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oxanne\Downloads\"/>
    </mc:Choice>
  </mc:AlternateContent>
  <xr:revisionPtr revIDLastSave="0" documentId="10_ncr:100000_{8BB531BA-9B29-4262-B31E-AFAB76FBD009}" xr6:coauthVersionLast="31" xr6:coauthVersionMax="31" xr10:uidLastSave="{00000000-0000-0000-0000-000000000000}"/>
  <bookViews>
    <workbookView xWindow="0" yWindow="0" windowWidth="19200" windowHeight="6920" firstSheet="1" activeTab="2" xr2:uid="{00000000-000D-0000-FFFF-FFFF00000000}"/>
  </bookViews>
  <sheets>
    <sheet name="__FDSCACHE__" sheetId="4" state="veryHidden" r:id="rId1"/>
    <sheet name="TAGGRP2018" sheetId="1" r:id="rId2"/>
    <sheet name="Sheet1" sheetId="2" r:id="rId3"/>
    <sheet name="Sheet2" sheetId="5" r:id="rId4"/>
    <sheet name="XLinkMeta" sheetId="3" state="veryHidden" r:id="rId5"/>
  </sheets>
  <definedNames>
    <definedName name="_bdm.02c75c87f67943eebbc6139921e3910f.edm" localSheetId="1" hidden="1">TAGGRP2018!$BA$28</definedName>
    <definedName name="_bdm.03379b8890484f2a9e0e03da2fa28c5d.edm" localSheetId="1" hidden="1">TAGGRP2018!$AG$28</definedName>
    <definedName name="_bdm.0344e0b4d6c84a9aab19b61aca116379.edm" localSheetId="1" hidden="1">TAGGRP2018!$BK$28</definedName>
    <definedName name="_bdm.0982b19bc8ae4d44956c98d17c5f6097.edm" localSheetId="1" hidden="1">TAGGRP2018!$AO$2</definedName>
    <definedName name="_bdm.0a67b15b82a04b2b9d584b29e642d5fe.edm" localSheetId="1" hidden="1">TAGGRP2018!$V$2</definedName>
    <definedName name="_bdm.0c58c2e2164440f19dcd8836f05539ea.edm" localSheetId="1" hidden="1">TAGGRP2018!$AL$28</definedName>
    <definedName name="_bdm.0da442297a474cc2a18343e52e691c18.edm" localSheetId="1" hidden="1">TAGGRP2018!$BY$2</definedName>
    <definedName name="_bdm.0e9a03794e404c11b1718f8722e8b04a.edm" localSheetId="1" hidden="1">TAGGRP2018!$V$28</definedName>
    <definedName name="_bdm.0fbf042f05af4cfba892c301d0437951.edm" localSheetId="1" hidden="1">TAGGRP2018!$CF$28</definedName>
    <definedName name="_bdm.11fc3da2395347fca8a67314b8eeec5a.edm" localSheetId="1" hidden="1">TAGGRP2018!$BD$2</definedName>
    <definedName name="_bdm.144764a88f46407b9daeefaec1be5204.edm" localSheetId="1" hidden="1">TAGGRP2018!$W$2</definedName>
    <definedName name="_bdm.147ced4926f34a2a8b0d8bc274eefb07.edm" localSheetId="1" hidden="1">TAGGRP2018!$BE$28</definedName>
    <definedName name="_bdm.149c70435ee24fcaa1e232f6bfcda971.edm" localSheetId="1" hidden="1">TAGGRP2018!$BI$2</definedName>
    <definedName name="_bdm.15967b3c5c8c4c56abc1cbe2b6d1b796.edm" localSheetId="1" hidden="1">TAGGRP2018!$BF$28</definedName>
    <definedName name="_bdm.167ada9d911c493783798c510838bf69.edm" localSheetId="1" hidden="1">TAGGRP2018!$BJ$28</definedName>
    <definedName name="_bdm.16cef132f9894d67a7f9a08aa7cbb039.edm" localSheetId="1" hidden="1">TAGGRP2018!$AO$28</definedName>
    <definedName name="_bdm.1bcfa0bd73384e1494c849d823da1412.edm" localSheetId="1" hidden="1">TAGGRP2018!$AC$2</definedName>
    <definedName name="_bdm.1bec441044b841f78da5f7bf4008def9.edm" localSheetId="1" hidden="1">TAGGRP2018!$AX$2</definedName>
    <definedName name="_bdm.1fbdd2d16a304f00ae75e7df83f60814.edm" localSheetId="1" hidden="1">TAGGRP2018!$BU$2</definedName>
    <definedName name="_bdm.20f243e584bf49e6a4176f11235adeed.edm" localSheetId="1" hidden="1">TAGGRP2018!$CA$2</definedName>
    <definedName name="_bdm.217dc7a92e7a49b5acd85a7041addb48.edm" localSheetId="1" hidden="1">TAGGRP2018!$BM$28</definedName>
    <definedName name="_bdm.22579f8a074443e5a4586b8a33748e44.edm" localSheetId="1" hidden="1">TAGGRP2018!$AI$2</definedName>
    <definedName name="_bdm.231599fc1046413f8da4ab427bbf222d.edm" localSheetId="1" hidden="1">TAGGRP2018!$CE$2</definedName>
    <definedName name="_bdm.26d59e91cfb64eb68de7840645b1f2ee.edm" localSheetId="1" hidden="1">TAGGRP2018!$CG$2</definedName>
    <definedName name="_bdm.26d61a53807743c682c53be6bba91a76.edm" localSheetId="1" hidden="1">TAGGRP2018!$AA$2</definedName>
    <definedName name="_bdm.2a535157719a474c8419c2af32be3508.edm" localSheetId="1" hidden="1">TAGGRP2018!$BU$28</definedName>
    <definedName name="_bdm.2b7969f10d95402c82f08380f17051fe.edm" localSheetId="1" hidden="1">TAGGRP2018!$BK$2</definedName>
    <definedName name="_bdm.2cbcb8f6341e4ecfb8f2f827e7680662.edm" localSheetId="1" hidden="1">TAGGRP2018!$AZ$28</definedName>
    <definedName name="_bdm.2d053c0db7d649558c5c25766d6133c0.edm" localSheetId="1" hidden="1">TAGGRP2018!$BB$2</definedName>
    <definedName name="_bdm.3455618df49845a9b363506860fd8d30.edm" localSheetId="1" hidden="1">TAGGRP2018!$BP$2</definedName>
    <definedName name="_bdm.384e8762561140259258f711440fd3ab.edm" localSheetId="1" hidden="1">TAGGRP2018!$AN$28</definedName>
    <definedName name="_bdm.3a276f4bad1849028fb40b0006b8458a.edm" localSheetId="1" hidden="1">TAGGRP2018!$AV$28</definedName>
    <definedName name="_bdm.3acca445c9214fe6b480f42caedda742.edm" localSheetId="1" hidden="1">TAGGRP2018!$AV$2</definedName>
    <definedName name="_bdm.3afe8e0539044d3c936dfae6731e9dee.edm" localSheetId="1" hidden="1">TAGGRP2018!$CA$28</definedName>
    <definedName name="_bdm.3c2803fe3bfb4dfca5a38b9618200413.edm" localSheetId="1" hidden="1">TAGGRP2018!$AD$2</definedName>
    <definedName name="_bdm.440ca3a5ac564d149d74d46c888577f6.edm" localSheetId="1" hidden="1">TAGGRP2018!$CE$28</definedName>
    <definedName name="_bdm.44574fc99a2f401785b96041908bc606.edm" localSheetId="1" hidden="1">TAGGRP2018!$BT$2</definedName>
    <definedName name="_bdm.445eba69048a4c279ad018d5b8785d8d.edm" localSheetId="1" hidden="1">TAGGRP2018!$AF$28</definedName>
    <definedName name="_bdm.455a4c8ee9714a0dad59659a93018ed2.edm" localSheetId="1" hidden="1">TAGGRP2018!$BN$28</definedName>
    <definedName name="_bdm.45f19ce912b447b2a1794124ed327d95.edm" localSheetId="1" hidden="1">TAGGRP2018!$CG$28</definedName>
    <definedName name="_bdm.492aa588634e464a980ddd6880bd72a8.edm" localSheetId="1" hidden="1">TAGGRP2018!$BG$2</definedName>
    <definedName name="_bdm.4c21241e5dfc45e5b6f68a8ad18cc7c3.edm" localSheetId="1" hidden="1">TAGGRP2018!$BL$28</definedName>
    <definedName name="_bdm.4ce7c85e05bb4722a8810776902fe080.edm" localSheetId="1" hidden="1">TAGGRP2018!$BF$2</definedName>
    <definedName name="_bdm.4f52745f940b49e69f0b6a4b8cf2e4de.edm" localSheetId="1" hidden="1">TAGGRP2018!$BB$28</definedName>
    <definedName name="_bdm.583c96c96a7f48a39a3c7045613bea5b.edm" localSheetId="1" hidden="1">TAGGRP2018!$U$28</definedName>
    <definedName name="_bdm.58a930d9344a4907b0fa01e469cc4135.edm" localSheetId="1" hidden="1">TAGGRP2018!$BA$2</definedName>
    <definedName name="_bdm.5c0e526e0de34a27911ba6fe04701d6a.edm" localSheetId="1" hidden="1">TAGGRP2018!$BS$28</definedName>
    <definedName name="_bdm.5e0ceb25cdd9415588036ba3e06a3eb5.edm" localSheetId="1" hidden="1">TAGGRP2018!$BW$28</definedName>
    <definedName name="_bdm.5fb0b28d138b4848bf7abe9ef2c3863d.edm" localSheetId="1" hidden="1">TAGGRP2018!$BO$28</definedName>
    <definedName name="_bdm.62a6269ffc5c411895c4d7a319377052.edm" localSheetId="1" hidden="1">TAGGRP2018!$AY$28</definedName>
    <definedName name="_bdm.640d6826483c40a787cdff8a525eddf6.edm" localSheetId="1" hidden="1">TAGGRP2018!$AZ$2</definedName>
    <definedName name="_bdm.657cf2be4b9c48d694c11ad1bc514307.edm" localSheetId="1" hidden="1">TAGGRP2018!$AM$2</definedName>
    <definedName name="_bdm.660e4fb0355c4244979adf733d6eaa20.edm" localSheetId="1" hidden="1">TAGGRP2018!$BQ$28</definedName>
    <definedName name="_bdm.6839c951740d453e8dbc72272199edf9.edm" localSheetId="1" hidden="1">TAGGRP2018!$BT$28</definedName>
    <definedName name="_bdm.6b221c4d141a4521ab6e6d0f5ae1c2d9.edm" localSheetId="1" hidden="1">TAGGRP2018!$BS$2</definedName>
    <definedName name="_bdm.6d9f4832d7c34c41ae00e7c3210ae8f5.edm" localSheetId="1" hidden="1">TAGGRP2018!$BE$2</definedName>
    <definedName name="_bdm.6dacfcee431e4758ba1e0f585a67edda.edm" localSheetId="1" hidden="1">TAGGRP2018!$AT$2</definedName>
    <definedName name="_bdm.6f40926373c74181a323af9023d2db5c.edm" localSheetId="1" hidden="1">TAGGRP2018!$CC$2</definedName>
    <definedName name="_bdm.74365ba776ee453d905bfb9f5510b9c5.edm" localSheetId="1" hidden="1">TAGGRP2018!$CC$28</definedName>
    <definedName name="_bdm.78b50058219d4f93b08ccb46ceabbcb4.edm" localSheetId="1" hidden="1">TAGGRP2018!$BC$28</definedName>
    <definedName name="_bdm.7dec081e40464e84978d8e6aa9eb62c6.edm" localSheetId="1" hidden="1">TAGGRP2018!$AS$28</definedName>
    <definedName name="_bdm.7defa92e85a04564ad1450d626fcfcdc.edm" localSheetId="1" hidden="1">TAGGRP2018!$X$28</definedName>
    <definedName name="_bdm.7e0e8f0d416c4e41ba458cffe8d3b5af.edm" localSheetId="1" hidden="1">TAGGRP2018!$CD$28</definedName>
    <definedName name="_bdm.809c3c2f18064c79b3d780e5a3c6be85.edm" localSheetId="1" hidden="1">TAGGRP2018!$AI$28</definedName>
    <definedName name="_bdm.8140e8baacfb4f5aae7b27757e3f6ef0.edm" localSheetId="1" hidden="1">TAGGRP2018!$CB$2</definedName>
    <definedName name="_bdm.837b9e6677e1491c818d75e20935e607.edm" localSheetId="1" hidden="1">TAGGRP2018!$BM$2</definedName>
    <definedName name="_bdm.8711743af85c4e41b645e922bde8b3d5.edm" localSheetId="1" hidden="1">TAGGRP2018!$BN$2</definedName>
    <definedName name="_bdm.87955628c07e49d1a9f82d8cf837fa00.edm" localSheetId="1" hidden="1">TAGGRP2018!$BZ$2</definedName>
    <definedName name="_bdm.88bce379517a4b528d3a0b2632553cd5.edm" localSheetId="1" hidden="1">TAGGRP2018!$BH$28</definedName>
    <definedName name="_bdm.89a6a2420a9a4d1baf55adafa841812f.edm" localSheetId="1" hidden="1">TAGGRP2018!$Z$2</definedName>
    <definedName name="_bdm.8a7b89cac8af47429561235a27df9432.edm" localSheetId="1" hidden="1">TAGGRP2018!$Y$28</definedName>
    <definedName name="_bdm.8bd6e3de28da4408a3c20600a2fed1f8.edm" localSheetId="1" hidden="1">TAGGRP2018!$BC$2</definedName>
    <definedName name="_bdm.8cb0cf6439594267b4bbd986b71a999b.edm" localSheetId="1" hidden="1">TAGGRP2018!$BR$2</definedName>
    <definedName name="_bdm.8cf3e9cb4f0a4ac9a9f923eb1fda2da4.edm" localSheetId="1" hidden="1">TAGGRP2018!$CF$2</definedName>
    <definedName name="_bdm.8e63d61af017465f9c1078042ae7a2f0.edm" localSheetId="1" hidden="1">TAGGRP2018!$BZ$28</definedName>
    <definedName name="_bdm.917695cafe364e6bb9f26d7a112797ae.edm" localSheetId="1" hidden="1">TAGGRP2018!$BL$2</definedName>
    <definedName name="_bdm.91b14f78091e4bd6b7ac34297440e363.edm" localSheetId="1" hidden="1">TAGGRP2018!$AB$2</definedName>
    <definedName name="_bdm.93e4c1712b514e0391b68f189d505566.edm" localSheetId="1" hidden="1">TAGGRP2018!$BH$2</definedName>
    <definedName name="_bdm.942f9cc1a5f5496fa581b61f55b37562.edm" localSheetId="1" hidden="1">TAGGRP2018!$AP$2</definedName>
    <definedName name="_bdm.978da0793cd247eb8acb6004de075086.edm" localSheetId="1" hidden="1">TAGGRP2018!$AH$2</definedName>
    <definedName name="_bdm.98e43f6bbffe43a1b7da8279b0eb093b.edm" localSheetId="1" hidden="1">TAGGRP2018!$AA$28</definedName>
    <definedName name="_bdm.9e4204e6818744aca754a13a67ca3a92.edm" localSheetId="1" hidden="1">TAGGRP2018!$AG$2</definedName>
    <definedName name="_bdm.9fdeb5dfe8424d12bff30a5575ccabaf.edm" localSheetId="1" hidden="1">TAGGRP2018!$AK$28</definedName>
    <definedName name="_bdm.a05f4cb160de42c2bef86a5d60f969b9.edm" localSheetId="1" hidden="1">TAGGRP2018!$AU$2</definedName>
    <definedName name="_bdm.a3ccb90712064bec9d7786ff924c669e.edm" localSheetId="1" hidden="1">TAGGRP2018!$AX$28</definedName>
    <definedName name="_bdm.a65f2b5b3c3043e188de0b172295af6e.edm" localSheetId="1" hidden="1">TAGGRP2018!$BI$28</definedName>
    <definedName name="_bdm.a72136dacffd4603a04cfc3280b38723.edm" localSheetId="1" hidden="1">TAGGRP2018!$Z$28</definedName>
    <definedName name="_bdm.a75e685d534e486abe1bfea4ceffccaa.edm" localSheetId="1" hidden="1">TAGGRP2018!$AK$2</definedName>
    <definedName name="_bdm.abaa3b72caf147efa9c6b1b07fcc7f98.edm" localSheetId="1" hidden="1">TAGGRP2018!$AU$28</definedName>
    <definedName name="_bdm.ac11bef8bf714b0b821c2332c4d7a394.edm" localSheetId="1" hidden="1">TAGGRP2018!$BX$28</definedName>
    <definedName name="_bdm.ae2884abb9da48b9aab36010063c6281.edm" localSheetId="1" hidden="1">TAGGRP2018!$X$2</definedName>
    <definedName name="_bdm.aff2c2c1fef443beae948fc9b4a55781.edm" localSheetId="1" hidden="1">TAGGRP2018!$BD$28</definedName>
    <definedName name="_bdm.b04641d358b04241a0bfdd5a6ed4a31c.edm" localSheetId="1" hidden="1">TAGGRP2018!$BP$28</definedName>
    <definedName name="_bdm.b1ee19359c4540b6a6a6140450505736.edm" localSheetId="1" hidden="1">TAGGRP2018!$BG$28</definedName>
    <definedName name="_bdm.b609613481aa42708e21d415f0138696.edm" localSheetId="1" hidden="1">TAGGRP2018!$U$2</definedName>
    <definedName name="_bdm.b75ba516c0264d7db5630feaebd8b0d5.edm" localSheetId="1" hidden="1">TAGGRP2018!$AM$28</definedName>
    <definedName name="_bdm.bc111ccceb7c4adaa66cc022b75df335.edm" localSheetId="1" hidden="1">TAGGRP2018!$Y$2</definedName>
    <definedName name="_bdm.bdacb421289a43b689ebb2a40504ad6b.edm" localSheetId="1" hidden="1">TAGGRP2018!$AF$2</definedName>
    <definedName name="_bdm.bf7b72e09e3c4b3e865460835515a9a4.edm" localSheetId="1" hidden="1">TAGGRP2018!$BX$2</definedName>
    <definedName name="_bdm.c1415eead5c749e1b7c7a4f0ecc32e4d.edm" localSheetId="1" hidden="1">TAGGRP2018!$BR$28</definedName>
    <definedName name="_bdm.c1e61a81393148468245fb727eca434f.edm" localSheetId="1" hidden="1">TAGGRP2018!$AQ$28</definedName>
    <definedName name="_bdm.c519817c87964acaa1817583631e7f37.edm" localSheetId="1" hidden="1">TAGGRP2018!$BO$2</definedName>
    <definedName name="_bdm.c5ecc64174514a0ea83295e3351e2229.edm" localSheetId="1" hidden="1">TAGGRP2018!$AB$28</definedName>
    <definedName name="_bdm.c5f8cea8b20b45258c35476531c8f1e4.edm" localSheetId="1" hidden="1">TAGGRP2018!$AJ$2</definedName>
    <definedName name="_bdm.c75ffed18b7141de94bd3b5ee920b304.edm" localSheetId="1" hidden="1">TAGGRP2018!$AJ$28</definedName>
    <definedName name="_bdm.c9247b56880644ffb28d78fecc2d6d3d.edm" localSheetId="1" hidden="1">TAGGRP2018!$AQ$2</definedName>
    <definedName name="_bdm.cb8efd474a5b4250aa7666590c909d44.edm" localSheetId="1" hidden="1">TAGGRP2018!$BW$2</definedName>
    <definedName name="_bdm.cc4b718c17bf4c24ba09497d018a260b.edm" localSheetId="1" hidden="1">TAGGRP2018!$AL$2</definedName>
    <definedName name="_bdm.ce909772ec674539af26ff389d2cea0e.edm" localSheetId="1" hidden="1">TAGGRP2018!$W$28</definedName>
    <definedName name="_bdm.cea9203bfb2444eaa6fccaecbbe3c43b.edm" localSheetId="1" hidden="1">TAGGRP2018!$AR$28</definedName>
    <definedName name="_bdm.d0c53784487d48fb99bb9d4ceec290e7.edm" localSheetId="1" hidden="1">TAGGRP2018!$AC$28</definedName>
    <definedName name="_bdm.d2c045caad324b6c816547b248bdc4b6.edm" localSheetId="1" hidden="1">TAGGRP2018!$AN$2</definedName>
    <definedName name="_bdm.d3503783138c48ba8f774985dddc361f.edm" localSheetId="1" hidden="1">TAGGRP2018!$AH$28</definedName>
    <definedName name="_bdm.d4731d43d24b40e7a23f6688adce0066.edm" localSheetId="1" hidden="1">TAGGRP2018!$AS$2</definedName>
    <definedName name="_bdm.db4c5a479ff34c79bc5a5bb0a26897b3.edm" localSheetId="1" hidden="1">TAGGRP2018!$AD$28</definedName>
    <definedName name="_bdm.e0992fb3085e4953946dccc277f457aa.edm" localSheetId="1" hidden="1">TAGGRP2018!$AE$2</definedName>
    <definedName name="_bdm.e0a58ac7107f4ef185c75f12a17c3975.edm" localSheetId="1" hidden="1">TAGGRP2018!$BV$2</definedName>
    <definedName name="_bdm.e2651c74796843a3a4fe0dfab5a34152.edm" localSheetId="1" hidden="1">TAGGRP2018!$AW$28</definedName>
    <definedName name="_bdm.e5bcdb6281a94680aa1722daf1a6d4ba.edm" localSheetId="1" hidden="1">TAGGRP2018!$AW$2</definedName>
    <definedName name="_bdm.e5e6f36df3824575a726f9b39b5ce319.edm" localSheetId="1" hidden="1">TAGGRP2018!$BJ$2</definedName>
    <definedName name="_bdm.ec63fdeecad1410a901e00cf1d10c0fb.edm" localSheetId="1" hidden="1">TAGGRP2018!$AR$2</definedName>
    <definedName name="_bdm.ed8e4b639ddb45bd8a9ab2855dac07e1.edm" localSheetId="1" hidden="1">TAGGRP2018!$BY$28</definedName>
    <definedName name="_bdm.eea02e1eaffc483a9b6e2b2ea8348c1d.edm" localSheetId="1" hidden="1">TAGGRP2018!$CB$28</definedName>
    <definedName name="_bdm.eeddc675b97648998bd13dcadeb82237.edm" localSheetId="1" hidden="1">TAGGRP2018!$BQ$2</definedName>
    <definedName name="_bdm.f5e3057faa20447eb87c2871791d09ec.edm" localSheetId="1" hidden="1">TAGGRP2018!$CD$2</definedName>
    <definedName name="_bdm.f6435ee9acdd467c83893c8bbe20335b.edm" localSheetId="1" hidden="1">TAGGRP2018!$BV$28</definedName>
    <definedName name="_bdm.f69d5ed08ce7451f9c78d076ad8c7295.edm" localSheetId="1" hidden="1">TAGGRP2018!$AT$28</definedName>
    <definedName name="_bdm.fa38d0cb57564acc830d4d0c3ba2fd5e.edm" localSheetId="1" hidden="1">TAGGRP2018!$AY$2</definedName>
    <definedName name="_bdm.fbb20a8c6b6f49869f93d5cb65bc9ed2.edm" hidden="1">TAGGRP2018!$1:$1048576</definedName>
    <definedName name="_bdm.fc6b676e6e7e4be98406df70e847ee81.edm" localSheetId="1" hidden="1">TAGGRP2018!$AP$28</definedName>
    <definedName name="_bdm.ffbe0897aaa74827b30de8b33c5c8c60.edm" localSheetId="1" hidden="1">TAGGRP2018!$AE$28</definedName>
    <definedName name="_xlnm._FilterDatabase" localSheetId="2" hidden="1">Sheet1!$G$1:$G$612</definedName>
    <definedName name="_xlnm._FilterDatabase" localSheetId="1" hidden="1">TAGGRP2018!$G$1:$G$3054</definedName>
  </definedNames>
  <calcPr calcId="179017"/>
</workbook>
</file>

<file path=xl/calcChain.xml><?xml version="1.0" encoding="utf-8"?>
<calcChain xmlns="http://schemas.openxmlformats.org/spreadsheetml/2006/main">
  <c r="R309" i="2" l="1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308" i="2"/>
  <c r="P2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2752" i="1"/>
  <c r="P2756" i="1"/>
  <c r="P2760" i="1"/>
  <c r="P2764" i="1"/>
  <c r="P2768" i="1"/>
  <c r="P2772" i="1"/>
  <c r="P2776" i="1"/>
  <c r="P2780" i="1"/>
  <c r="P2784" i="1"/>
  <c r="P2788" i="1"/>
  <c r="P2792" i="1"/>
  <c r="P2796" i="1"/>
  <c r="P2800" i="1"/>
  <c r="P2804" i="1"/>
  <c r="P2808" i="1"/>
  <c r="P2812" i="1"/>
  <c r="P2816" i="1"/>
  <c r="P2820" i="1"/>
  <c r="P2824" i="1"/>
  <c r="P2828" i="1"/>
  <c r="P2832" i="1"/>
  <c r="P2836" i="1"/>
  <c r="P2840" i="1"/>
  <c r="P2844" i="1"/>
  <c r="P2848" i="1"/>
  <c r="P2852" i="1"/>
  <c r="P2856" i="1"/>
  <c r="P2860" i="1"/>
  <c r="P2864" i="1"/>
  <c r="P2868" i="1"/>
  <c r="P2872" i="1"/>
  <c r="P2876" i="1"/>
  <c r="P2880" i="1"/>
  <c r="P2884" i="1"/>
  <c r="P2888" i="1"/>
  <c r="P2892" i="1"/>
  <c r="P2896" i="1"/>
  <c r="P2900" i="1"/>
  <c r="P2904" i="1"/>
  <c r="P2908" i="1"/>
  <c r="P2912" i="1"/>
  <c r="P2916" i="1"/>
  <c r="P2920" i="1"/>
  <c r="P2924" i="1"/>
  <c r="P2928" i="1"/>
  <c r="P2932" i="1"/>
  <c r="P2936" i="1"/>
  <c r="P2940" i="1"/>
  <c r="P2944" i="1"/>
  <c r="P2948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2753" i="1"/>
  <c r="P2757" i="1"/>
  <c r="P2761" i="1"/>
  <c r="P2765" i="1"/>
  <c r="P2769" i="1"/>
  <c r="P2773" i="1"/>
  <c r="P2777" i="1"/>
  <c r="P2781" i="1"/>
  <c r="P2785" i="1"/>
  <c r="P2789" i="1"/>
  <c r="P2793" i="1"/>
  <c r="P2797" i="1"/>
  <c r="P2801" i="1"/>
  <c r="P2805" i="1"/>
  <c r="P2809" i="1"/>
  <c r="P2813" i="1"/>
  <c r="P2817" i="1"/>
  <c r="P2821" i="1"/>
  <c r="P2825" i="1"/>
  <c r="P2829" i="1"/>
  <c r="P2833" i="1"/>
  <c r="P2837" i="1"/>
  <c r="P2841" i="1"/>
  <c r="P2845" i="1"/>
  <c r="P2849" i="1"/>
  <c r="P2853" i="1"/>
  <c r="P2857" i="1"/>
  <c r="P2861" i="1"/>
  <c r="P2865" i="1"/>
  <c r="P2869" i="1"/>
  <c r="P2873" i="1"/>
  <c r="P2877" i="1"/>
  <c r="P2881" i="1"/>
  <c r="P2885" i="1"/>
  <c r="P2889" i="1"/>
  <c r="P2893" i="1"/>
  <c r="P2897" i="1"/>
  <c r="P2901" i="1"/>
  <c r="P2905" i="1"/>
  <c r="P2909" i="1"/>
  <c r="P2913" i="1"/>
  <c r="P2917" i="1"/>
  <c r="P2921" i="1"/>
  <c r="P2925" i="1"/>
  <c r="P2929" i="1"/>
  <c r="P2933" i="1"/>
  <c r="P2937" i="1"/>
  <c r="P2941" i="1"/>
  <c r="P2945" i="1"/>
  <c r="P2949" i="1"/>
  <c r="P4" i="1"/>
  <c r="P12" i="1"/>
  <c r="P20" i="1"/>
  <c r="P28" i="1"/>
  <c r="P36" i="1"/>
  <c r="P44" i="1"/>
  <c r="P52" i="1"/>
  <c r="P60" i="1"/>
  <c r="P68" i="1"/>
  <c r="P76" i="1"/>
  <c r="P84" i="1"/>
  <c r="P92" i="1"/>
  <c r="P100" i="1"/>
  <c r="P108" i="1"/>
  <c r="P116" i="1"/>
  <c r="P124" i="1"/>
  <c r="P132" i="1"/>
  <c r="P140" i="1"/>
  <c r="P148" i="1"/>
  <c r="P156" i="1"/>
  <c r="P164" i="1"/>
  <c r="P172" i="1"/>
  <c r="P180" i="1"/>
  <c r="P188" i="1"/>
  <c r="P196" i="1"/>
  <c r="P204" i="1"/>
  <c r="P212" i="1"/>
  <c r="P220" i="1"/>
  <c r="P228" i="1"/>
  <c r="P236" i="1"/>
  <c r="P244" i="1"/>
  <c r="P252" i="1"/>
  <c r="P260" i="1"/>
  <c r="P268" i="1"/>
  <c r="P276" i="1"/>
  <c r="P284" i="1"/>
  <c r="P292" i="1"/>
  <c r="P300" i="1"/>
  <c r="P2750" i="1"/>
  <c r="P2758" i="1"/>
  <c r="P2766" i="1"/>
  <c r="P2774" i="1"/>
  <c r="P2782" i="1"/>
  <c r="P2790" i="1"/>
  <c r="P2798" i="1"/>
  <c r="P2806" i="1"/>
  <c r="P2814" i="1"/>
  <c r="P2822" i="1"/>
  <c r="P2830" i="1"/>
  <c r="P2838" i="1"/>
  <c r="P2846" i="1"/>
  <c r="P2854" i="1"/>
  <c r="P2862" i="1"/>
  <c r="P2870" i="1"/>
  <c r="P2878" i="1"/>
  <c r="P2886" i="1"/>
  <c r="P2894" i="1"/>
  <c r="P2902" i="1"/>
  <c r="P2910" i="1"/>
  <c r="P2918" i="1"/>
  <c r="P2926" i="1"/>
  <c r="P2934" i="1"/>
  <c r="P2942" i="1"/>
  <c r="P2950" i="1"/>
  <c r="P2954" i="1"/>
  <c r="P2958" i="1"/>
  <c r="P2962" i="1"/>
  <c r="P2966" i="1"/>
  <c r="P2970" i="1"/>
  <c r="P2974" i="1"/>
  <c r="P2978" i="1"/>
  <c r="P2982" i="1"/>
  <c r="P2986" i="1"/>
  <c r="P2990" i="1"/>
  <c r="P2994" i="1"/>
  <c r="P2998" i="1"/>
  <c r="P3002" i="1"/>
  <c r="P3006" i="1"/>
  <c r="P3010" i="1"/>
  <c r="P3014" i="1"/>
  <c r="P3018" i="1"/>
  <c r="P3022" i="1"/>
  <c r="P3026" i="1"/>
  <c r="P3030" i="1"/>
  <c r="P3034" i="1"/>
  <c r="P3038" i="1"/>
  <c r="P3042" i="1"/>
  <c r="P3046" i="1"/>
  <c r="P3050" i="1"/>
  <c r="P3054" i="1"/>
  <c r="M2775" i="1" a="1"/>
  <c r="M2807" i="1" a="1"/>
  <c r="M2839" i="1" a="1"/>
  <c r="M2871" i="1" a="1"/>
  <c r="M2903" i="1" a="1"/>
  <c r="M2935" i="1" a="1"/>
  <c r="M2967" i="1" a="1"/>
  <c r="M2999" i="1" a="1"/>
  <c r="M2778" i="1" a="1"/>
  <c r="M2810" i="1" a="1"/>
  <c r="M2842" i="1" a="1"/>
  <c r="M2874" i="1" a="1"/>
  <c r="M2906" i="1" a="1"/>
  <c r="M2938" i="1" a="1"/>
  <c r="M2970" i="1" a="1"/>
  <c r="M3002" i="1" a="1"/>
  <c r="M2781" i="1" a="1"/>
  <c r="M2813" i="1" a="1"/>
  <c r="M2845" i="1" a="1"/>
  <c r="M2877" i="1" a="1"/>
  <c r="M2909" i="1" a="1"/>
  <c r="M2941" i="1" a="1"/>
  <c r="M2776" i="1" a="1"/>
  <c r="M2808" i="1" a="1"/>
  <c r="M2840" i="1" a="1"/>
  <c r="M2872" i="1" a="1"/>
  <c r="M2904" i="1" a="1"/>
  <c r="M2936" i="1" a="1"/>
  <c r="M2968" i="1" a="1"/>
  <c r="M2771" i="1" a="1"/>
  <c r="M2803" i="1" a="1"/>
  <c r="M2835" i="1" a="1"/>
  <c r="M2867" i="1" a="1"/>
  <c r="M2899" i="1" a="1"/>
  <c r="M2931" i="1" a="1"/>
  <c r="M2963" i="1" a="1"/>
  <c r="M2995" i="1" a="1"/>
  <c r="M2782" i="1" a="1"/>
  <c r="P5" i="1"/>
  <c r="P13" i="1"/>
  <c r="P21" i="1"/>
  <c r="P29" i="1"/>
  <c r="P37" i="1"/>
  <c r="P45" i="1"/>
  <c r="P53" i="1"/>
  <c r="P61" i="1"/>
  <c r="P69" i="1"/>
  <c r="P77" i="1"/>
  <c r="P85" i="1"/>
  <c r="P93" i="1"/>
  <c r="P101" i="1"/>
  <c r="P109" i="1"/>
  <c r="P117" i="1"/>
  <c r="P125" i="1"/>
  <c r="P133" i="1"/>
  <c r="P141" i="1"/>
  <c r="P149" i="1"/>
  <c r="P157" i="1"/>
  <c r="P165" i="1"/>
  <c r="P173" i="1"/>
  <c r="P181" i="1"/>
  <c r="P189" i="1"/>
  <c r="P197" i="1"/>
  <c r="P205" i="1"/>
  <c r="P213" i="1"/>
  <c r="P221" i="1"/>
  <c r="P229" i="1"/>
  <c r="P237" i="1"/>
  <c r="P245" i="1"/>
  <c r="P253" i="1"/>
  <c r="P261" i="1"/>
  <c r="P269" i="1"/>
  <c r="P277" i="1"/>
  <c r="P285" i="1"/>
  <c r="P293" i="1"/>
  <c r="P301" i="1"/>
  <c r="P2751" i="1"/>
  <c r="P2759" i="1"/>
  <c r="P2767" i="1"/>
  <c r="P2775" i="1"/>
  <c r="P2783" i="1"/>
  <c r="P2791" i="1"/>
  <c r="P2799" i="1"/>
  <c r="P2807" i="1"/>
  <c r="P2815" i="1"/>
  <c r="P2823" i="1"/>
  <c r="P2831" i="1"/>
  <c r="P2839" i="1"/>
  <c r="P2847" i="1"/>
  <c r="P2855" i="1"/>
  <c r="P2863" i="1"/>
  <c r="P2871" i="1"/>
  <c r="P2879" i="1"/>
  <c r="P2887" i="1"/>
  <c r="P2895" i="1"/>
  <c r="P2903" i="1"/>
  <c r="P2911" i="1"/>
  <c r="P2919" i="1"/>
  <c r="P2927" i="1"/>
  <c r="P2935" i="1"/>
  <c r="P2943" i="1"/>
  <c r="P2951" i="1"/>
  <c r="P2955" i="1"/>
  <c r="P2959" i="1"/>
  <c r="P2963" i="1"/>
  <c r="P2967" i="1"/>
  <c r="P2971" i="1"/>
  <c r="P2975" i="1"/>
  <c r="P2979" i="1"/>
  <c r="P2983" i="1"/>
  <c r="P2987" i="1"/>
  <c r="P2991" i="1"/>
  <c r="P2995" i="1"/>
  <c r="P2999" i="1"/>
  <c r="P3003" i="1"/>
  <c r="P3007" i="1"/>
  <c r="P3011" i="1"/>
  <c r="P3015" i="1"/>
  <c r="P3019" i="1"/>
  <c r="P3023" i="1"/>
  <c r="P3027" i="1"/>
  <c r="P3031" i="1"/>
  <c r="P3035" i="1"/>
  <c r="P3039" i="1"/>
  <c r="P3043" i="1"/>
  <c r="P3047" i="1"/>
  <c r="P3051" i="1"/>
  <c r="M2751" i="1" a="1"/>
  <c r="M2783" i="1" a="1"/>
  <c r="M2815" i="1" a="1"/>
  <c r="M2847" i="1" a="1"/>
  <c r="M2879" i="1" a="1"/>
  <c r="M2911" i="1" a="1"/>
  <c r="M2943" i="1" a="1"/>
  <c r="M2975" i="1" a="1"/>
  <c r="M2754" i="1" a="1"/>
  <c r="M2786" i="1" a="1"/>
  <c r="M2818" i="1" a="1"/>
  <c r="M2850" i="1" a="1"/>
  <c r="M2882" i="1" a="1"/>
  <c r="M2914" i="1" a="1"/>
  <c r="M2946" i="1" a="1"/>
  <c r="M2978" i="1" a="1"/>
  <c r="M2757" i="1" a="1"/>
  <c r="M2789" i="1" a="1"/>
  <c r="M2821" i="1" a="1"/>
  <c r="M2853" i="1" a="1"/>
  <c r="M2885" i="1" a="1"/>
  <c r="M2917" i="1" a="1"/>
  <c r="M2752" i="1" a="1"/>
  <c r="M2784" i="1" a="1"/>
  <c r="M2816" i="1" a="1"/>
  <c r="M2848" i="1" a="1"/>
  <c r="M2880" i="1" a="1"/>
  <c r="M2912" i="1" a="1"/>
  <c r="M2944" i="1" a="1"/>
  <c r="M2976" i="1" a="1"/>
  <c r="M2779" i="1" a="1"/>
  <c r="M2811" i="1" a="1"/>
  <c r="M2843" i="1" a="1"/>
  <c r="M2875" i="1" a="1"/>
  <c r="M2907" i="1" a="1"/>
  <c r="M2939" i="1" a="1"/>
  <c r="M2971" i="1" a="1"/>
  <c r="M2758" i="1" a="1"/>
  <c r="P8" i="1"/>
  <c r="P24" i="1"/>
  <c r="P40" i="1"/>
  <c r="P56" i="1"/>
  <c r="P72" i="1"/>
  <c r="P88" i="1"/>
  <c r="P104" i="1"/>
  <c r="P120" i="1"/>
  <c r="P136" i="1"/>
  <c r="P152" i="1"/>
  <c r="P168" i="1"/>
  <c r="P184" i="1"/>
  <c r="P200" i="1"/>
  <c r="P216" i="1"/>
  <c r="P232" i="1"/>
  <c r="P248" i="1"/>
  <c r="P264" i="1"/>
  <c r="P280" i="1"/>
  <c r="P296" i="1"/>
  <c r="P2754" i="1"/>
  <c r="P2770" i="1"/>
  <c r="P2786" i="1"/>
  <c r="P2802" i="1"/>
  <c r="P2818" i="1"/>
  <c r="P2834" i="1"/>
  <c r="P2850" i="1"/>
  <c r="P2866" i="1"/>
  <c r="P2882" i="1"/>
  <c r="P2898" i="1"/>
  <c r="P2914" i="1"/>
  <c r="P2930" i="1"/>
  <c r="P2946" i="1"/>
  <c r="P2956" i="1"/>
  <c r="P2964" i="1"/>
  <c r="P2972" i="1"/>
  <c r="P2980" i="1"/>
  <c r="P2988" i="1"/>
  <c r="P2996" i="1"/>
  <c r="P3004" i="1"/>
  <c r="P3012" i="1"/>
  <c r="P3020" i="1"/>
  <c r="P3028" i="1"/>
  <c r="P3036" i="1"/>
  <c r="P3044" i="1"/>
  <c r="P3052" i="1"/>
  <c r="M2791" i="1" a="1"/>
  <c r="M2855" i="1" a="1"/>
  <c r="M2919" i="1" a="1"/>
  <c r="M2983" i="1" a="1"/>
  <c r="M2794" i="1" a="1"/>
  <c r="M2858" i="1" a="1"/>
  <c r="M2922" i="1" a="1"/>
  <c r="M2986" i="1" a="1"/>
  <c r="M2797" i="1" a="1"/>
  <c r="M2861" i="1" a="1"/>
  <c r="M2925" i="1" a="1"/>
  <c r="M2792" i="1" a="1"/>
  <c r="M2856" i="1" a="1"/>
  <c r="M2920" i="1" a="1"/>
  <c r="M2755" i="1" a="1"/>
  <c r="M2819" i="1" a="1"/>
  <c r="M2883" i="1" a="1"/>
  <c r="M2947" i="1" a="1"/>
  <c r="M2766" i="1" a="1"/>
  <c r="M2806" i="1" a="1"/>
  <c r="M2838" i="1" a="1"/>
  <c r="M2870" i="1" a="1"/>
  <c r="M2902" i="1" a="1"/>
  <c r="M2934" i="1" a="1"/>
  <c r="M2966" i="1" a="1"/>
  <c r="M2998" i="1" a="1"/>
  <c r="M2780" i="1" a="1"/>
  <c r="M2812" i="1" a="1"/>
  <c r="M2844" i="1" a="1"/>
  <c r="M2753" i="1" a="1"/>
  <c r="M2949" i="1" a="1"/>
  <c r="M3016" i="1" a="1"/>
  <c r="M3048" i="1" a="1"/>
  <c r="M2932" i="1" a="1"/>
  <c r="M3019" i="1" a="1"/>
  <c r="M2801" i="1" a="1"/>
  <c r="M2965" i="1" a="1"/>
  <c r="M3006" i="1" a="1"/>
  <c r="M3038" i="1" a="1"/>
  <c r="M2825" i="1" a="1"/>
  <c r="M2973" i="1" a="1"/>
  <c r="M3041" i="1" a="1"/>
  <c r="M2937" i="1" a="1"/>
  <c r="M3004" i="1" a="1"/>
  <c r="M3036" i="1" a="1"/>
  <c r="M3018" i="1" a="1"/>
  <c r="M2873" i="1" a="1"/>
  <c r="M2981" i="1" a="1"/>
  <c r="M3015" i="1" a="1"/>
  <c r="M3047" i="1" a="1"/>
  <c r="M2929" i="1" a="1"/>
  <c r="M3050" i="1" a="1"/>
  <c r="M2908" i="1" a="1"/>
  <c r="M2993" i="1" a="1"/>
  <c r="M3029" i="1" a="1"/>
  <c r="M3011" i="1" a="1"/>
  <c r="M3033" i="1" a="1"/>
  <c r="P32" i="1"/>
  <c r="P48" i="1"/>
  <c r="P96" i="1"/>
  <c r="P128" i="1"/>
  <c r="P144" i="1"/>
  <c r="P176" i="1"/>
  <c r="P208" i="1"/>
  <c r="P240" i="1"/>
  <c r="P272" i="1"/>
  <c r="P304" i="1"/>
  <c r="P2778" i="1"/>
  <c r="P2810" i="1"/>
  <c r="P2826" i="1"/>
  <c r="P2874" i="1"/>
  <c r="P2906" i="1"/>
  <c r="P2938" i="1"/>
  <c r="P2952" i="1"/>
  <c r="P2968" i="1"/>
  <c r="P2984" i="1"/>
  <c r="P3000" i="1"/>
  <c r="P3016" i="1"/>
  <c r="P3032" i="1"/>
  <c r="P3048" i="1"/>
  <c r="M2823" i="1" a="1"/>
  <c r="M2951" i="1" a="1"/>
  <c r="M2826" i="1" a="1"/>
  <c r="M2954" i="1" a="1"/>
  <c r="M2829" i="1" a="1"/>
  <c r="M2760" i="1" a="1"/>
  <c r="M2888" i="1" a="1"/>
  <c r="M2787" i="1" a="1"/>
  <c r="M2915" i="1" a="1"/>
  <c r="M2790" i="1" a="1"/>
  <c r="M2854" i="1" a="1"/>
  <c r="M2918" i="1" a="1"/>
  <c r="M2982" i="1" a="1"/>
  <c r="M2796" i="1" a="1"/>
  <c r="M2860" i="1" a="1"/>
  <c r="M2988" i="1" a="1"/>
  <c r="M2841" i="1" a="1"/>
  <c r="M2964" i="1" a="1"/>
  <c r="M2881" i="1" a="1"/>
  <c r="M3022" i="1" a="1"/>
  <c r="M2924" i="1" a="1"/>
  <c r="M2849" i="1" a="1"/>
  <c r="M3020" i="1" a="1"/>
  <c r="M3042" i="1" a="1"/>
  <c r="M3001" i="1" a="1"/>
  <c r="M2833" i="1" a="1"/>
  <c r="M2857" i="1" a="1"/>
  <c r="M3013" i="1" a="1"/>
  <c r="M3051" i="1" a="1"/>
  <c r="M2750" i="1" a="1"/>
  <c r="P33" i="1"/>
  <c r="P49" i="1"/>
  <c r="P81" i="1"/>
  <c r="P113" i="1"/>
  <c r="P145" i="1"/>
  <c r="P177" i="1"/>
  <c r="P209" i="1"/>
  <c r="P241" i="1"/>
  <c r="P273" i="1"/>
  <c r="P305" i="1"/>
  <c r="P2779" i="1"/>
  <c r="P2811" i="1"/>
  <c r="P2843" i="1"/>
  <c r="P2875" i="1"/>
  <c r="P2907" i="1"/>
  <c r="P2939" i="1"/>
  <c r="P2961" i="1"/>
  <c r="P2977" i="1"/>
  <c r="P2993" i="1"/>
  <c r="P3009" i="1"/>
  <c r="P3025" i="1"/>
  <c r="P3041" i="1"/>
  <c r="M2767" i="1" a="1"/>
  <c r="M2895" i="1" a="1"/>
  <c r="M2770" i="1" a="1"/>
  <c r="M2898" i="1" a="1"/>
  <c r="M2773" i="1" a="1"/>
  <c r="M2837" i="1" a="1"/>
  <c r="M2768" i="1" a="1"/>
  <c r="M2896" i="1" a="1"/>
  <c r="M2795" i="1" a="1"/>
  <c r="M2923" i="1" a="1"/>
  <c r="M2798" i="1" a="1"/>
  <c r="M2862" i="1" a="1"/>
  <c r="M2926" i="1" a="1"/>
  <c r="M2990" i="1" a="1"/>
  <c r="M2804" i="1" a="1"/>
  <c r="M2868" i="1" a="1"/>
  <c r="M3008" i="1" a="1"/>
  <c r="M2900" i="1" a="1"/>
  <c r="M3017" i="1" a="1"/>
  <c r="M3003" i="1" a="1"/>
  <c r="M2761" i="1" a="1"/>
  <c r="M3025" i="1" a="1"/>
  <c r="M2996" i="1" a="1"/>
  <c r="M2992" i="1" a="1"/>
  <c r="M2961" i="1" a="1"/>
  <c r="M3039" i="1" a="1"/>
  <c r="M3034" i="1" a="1"/>
  <c r="M2977" i="1" a="1"/>
  <c r="M3053" i="1" a="1"/>
  <c r="P9" i="1"/>
  <c r="P25" i="1"/>
  <c r="P41" i="1"/>
  <c r="P57" i="1"/>
  <c r="P73" i="1"/>
  <c r="P89" i="1"/>
  <c r="P105" i="1"/>
  <c r="P121" i="1"/>
  <c r="P137" i="1"/>
  <c r="P153" i="1"/>
  <c r="P169" i="1"/>
  <c r="P185" i="1"/>
  <c r="P201" i="1"/>
  <c r="P217" i="1"/>
  <c r="P233" i="1"/>
  <c r="P249" i="1"/>
  <c r="P265" i="1"/>
  <c r="P281" i="1"/>
  <c r="P297" i="1"/>
  <c r="P2755" i="1"/>
  <c r="P2771" i="1"/>
  <c r="P2787" i="1"/>
  <c r="P2803" i="1"/>
  <c r="P2819" i="1"/>
  <c r="P2835" i="1"/>
  <c r="P2851" i="1"/>
  <c r="P2867" i="1"/>
  <c r="P2883" i="1"/>
  <c r="P2899" i="1"/>
  <c r="P2915" i="1"/>
  <c r="P2931" i="1"/>
  <c r="P2947" i="1"/>
  <c r="P2957" i="1"/>
  <c r="P2965" i="1"/>
  <c r="P2973" i="1"/>
  <c r="P2981" i="1"/>
  <c r="P2989" i="1"/>
  <c r="P2997" i="1"/>
  <c r="P3005" i="1"/>
  <c r="P3013" i="1"/>
  <c r="P3021" i="1"/>
  <c r="P3029" i="1"/>
  <c r="P3037" i="1"/>
  <c r="P3045" i="1"/>
  <c r="P3053" i="1"/>
  <c r="M2799" i="1" a="1"/>
  <c r="M2863" i="1" a="1"/>
  <c r="M2927" i="1" a="1"/>
  <c r="M2991" i="1" a="1"/>
  <c r="M2802" i="1" a="1"/>
  <c r="M2866" i="1" a="1"/>
  <c r="M2930" i="1" a="1"/>
  <c r="M2994" i="1" a="1"/>
  <c r="M2805" i="1" a="1"/>
  <c r="M2869" i="1" a="1"/>
  <c r="M2933" i="1" a="1"/>
  <c r="M2800" i="1" a="1"/>
  <c r="M2864" i="1" a="1"/>
  <c r="M2928" i="1" a="1"/>
  <c r="M2763" i="1" a="1"/>
  <c r="M2827" i="1" a="1"/>
  <c r="M2891" i="1" a="1"/>
  <c r="M2955" i="1" a="1"/>
  <c r="M2774" i="1" a="1"/>
  <c r="M2814" i="1" a="1"/>
  <c r="M2846" i="1" a="1"/>
  <c r="M2878" i="1" a="1"/>
  <c r="M2910" i="1" a="1"/>
  <c r="M2942" i="1" a="1"/>
  <c r="M2974" i="1" a="1"/>
  <c r="M2756" i="1" a="1"/>
  <c r="M2788" i="1" a="1"/>
  <c r="M2820" i="1" a="1"/>
  <c r="M2852" i="1" a="1"/>
  <c r="M2817" i="1" a="1"/>
  <c r="M2956" i="1" a="1"/>
  <c r="M3024" i="1" a="1"/>
  <c r="M2777" i="1" a="1"/>
  <c r="M2957" i="1" a="1"/>
  <c r="M3035" i="1" a="1"/>
  <c r="M2865" i="1" a="1"/>
  <c r="M2972" i="1" a="1"/>
  <c r="M3014" i="1" a="1"/>
  <c r="M3046" i="1" a="1"/>
  <c r="M2892" i="1" a="1"/>
  <c r="M2985" i="1" a="1"/>
  <c r="M2785" i="1" a="1"/>
  <c r="M2953" i="1" a="1"/>
  <c r="M3012" i="1" a="1"/>
  <c r="M3044" i="1" a="1"/>
  <c r="M3026" i="1" a="1"/>
  <c r="M2884" i="1" a="1"/>
  <c r="M2997" i="1" a="1"/>
  <c r="M3023" i="1" a="1"/>
  <c r="M2769" i="1" a="1"/>
  <c r="M2969" i="1" a="1"/>
  <c r="M2793" i="1" a="1"/>
  <c r="M2940" i="1" a="1"/>
  <c r="M3005" i="1" a="1"/>
  <c r="M3037" i="1" a="1"/>
  <c r="M3027" i="1" a="1"/>
  <c r="M3049" i="1" a="1"/>
  <c r="P16" i="1"/>
  <c r="P64" i="1"/>
  <c r="P80" i="1"/>
  <c r="P112" i="1"/>
  <c r="P160" i="1"/>
  <c r="P192" i="1"/>
  <c r="P224" i="1"/>
  <c r="P256" i="1"/>
  <c r="P288" i="1"/>
  <c r="P2762" i="1"/>
  <c r="P2794" i="1"/>
  <c r="P2842" i="1"/>
  <c r="P2858" i="1"/>
  <c r="P2890" i="1"/>
  <c r="P2922" i="1"/>
  <c r="P2960" i="1"/>
  <c r="P2976" i="1"/>
  <c r="P2992" i="1"/>
  <c r="P3008" i="1"/>
  <c r="P3024" i="1"/>
  <c r="P3040" i="1"/>
  <c r="M2759" i="1" a="1"/>
  <c r="M2887" i="1" a="1"/>
  <c r="M2762" i="1" a="1"/>
  <c r="M2890" i="1" a="1"/>
  <c r="M2765" i="1" a="1"/>
  <c r="M2893" i="1" a="1"/>
  <c r="M2824" i="1" a="1"/>
  <c r="M2952" i="1" a="1"/>
  <c r="M2851" i="1" a="1"/>
  <c r="M2979" i="1" a="1"/>
  <c r="M2822" i="1" a="1"/>
  <c r="M2886" i="1" a="1"/>
  <c r="M2950" i="1" a="1"/>
  <c r="M2764" i="1" a="1"/>
  <c r="M2828" i="1" a="1"/>
  <c r="M2889" i="1" a="1"/>
  <c r="M3032" i="1" a="1"/>
  <c r="M3043" i="1" a="1"/>
  <c r="M2984" i="1" a="1"/>
  <c r="M3054" i="1" a="1"/>
  <c r="M3009" i="1" a="1"/>
  <c r="M2980" i="1" a="1"/>
  <c r="M3052" i="1" a="1"/>
  <c r="M2916" i="1" a="1"/>
  <c r="M3031" i="1" a="1"/>
  <c r="M3010" i="1" a="1"/>
  <c r="M2948" i="1" a="1"/>
  <c r="M3045" i="1" a="1"/>
  <c r="P17" i="1"/>
  <c r="P65" i="1"/>
  <c r="P97" i="1"/>
  <c r="P129" i="1"/>
  <c r="P161" i="1"/>
  <c r="P193" i="1"/>
  <c r="P225" i="1"/>
  <c r="P257" i="1"/>
  <c r="P289" i="1"/>
  <c r="P2763" i="1"/>
  <c r="P2795" i="1"/>
  <c r="P2827" i="1"/>
  <c r="P2859" i="1"/>
  <c r="P2891" i="1"/>
  <c r="P2923" i="1"/>
  <c r="P2953" i="1"/>
  <c r="P2969" i="1"/>
  <c r="P2985" i="1"/>
  <c r="P3001" i="1"/>
  <c r="P3017" i="1"/>
  <c r="P3033" i="1"/>
  <c r="P3049" i="1"/>
  <c r="M2831" i="1" a="1"/>
  <c r="M2959" i="1" a="1"/>
  <c r="M2834" i="1" a="1"/>
  <c r="M2962" i="1" a="1"/>
  <c r="M2901" i="1" a="1"/>
  <c r="M2832" i="1" a="1"/>
  <c r="M2960" i="1" a="1"/>
  <c r="M2859" i="1" a="1"/>
  <c r="M2987" i="1" a="1"/>
  <c r="M2830" i="1" a="1"/>
  <c r="M2894" i="1" a="1"/>
  <c r="M2958" i="1" a="1"/>
  <c r="M2772" i="1" a="1"/>
  <c r="M2836" i="1" a="1"/>
  <c r="M2921" i="1" a="1"/>
  <c r="M3040" i="1" a="1"/>
  <c r="M2989" i="1" a="1"/>
  <c r="M2913" i="1" a="1"/>
  <c r="M3030" i="1" a="1"/>
  <c r="M2945" i="1" a="1"/>
  <c r="M2905" i="1" a="1"/>
  <c r="M3028" i="1" a="1"/>
  <c r="M2809" i="1" a="1"/>
  <c r="M3007" i="1" a="1"/>
  <c r="M2897" i="1" a="1"/>
  <c r="M2876" i="1" a="1"/>
  <c r="M3021" i="1" a="1"/>
  <c r="M3000" i="1" a="1"/>
  <c r="M5" i="1" a="1"/>
  <c r="M9" i="1" a="1"/>
  <c r="M13" i="1" a="1"/>
  <c r="M17" i="1" a="1"/>
  <c r="M7" i="1" a="1"/>
  <c r="M15" i="1" a="1"/>
  <c r="M4" i="1" a="1"/>
  <c r="M8" i="1" a="1"/>
  <c r="M12" i="1" a="1"/>
  <c r="M16" i="1" a="1"/>
  <c r="M3" i="1" a="1"/>
  <c r="M11" i="1" a="1"/>
  <c r="M14" i="1" a="1"/>
  <c r="M10" i="1" a="1"/>
  <c r="M6" i="1" a="1"/>
  <c r="M2" i="1" a="1"/>
  <c r="M20" i="1" a="1"/>
  <c r="M19" i="1" a="1"/>
  <c r="M18" i="1" a="1"/>
  <c r="M24" i="1" a="1"/>
  <c r="M21" i="1" a="1"/>
  <c r="M23" i="1" a="1"/>
  <c r="M22" i="1" a="1"/>
  <c r="M25" i="1" a="1"/>
  <c r="M26" i="1" a="1"/>
  <c r="M30" i="1" a="1"/>
  <c r="M29" i="1" a="1"/>
  <c r="M33" i="1" a="1"/>
  <c r="M32" i="1" a="1"/>
  <c r="M27" i="1" a="1"/>
  <c r="M28" i="1" a="1"/>
  <c r="M31" i="1" a="1"/>
  <c r="M37" i="1" a="1"/>
  <c r="M41" i="1" a="1"/>
  <c r="M45" i="1" a="1"/>
  <c r="M49" i="1" a="1"/>
  <c r="M48" i="1" a="1"/>
  <c r="M39" i="1" a="1"/>
  <c r="M43" i="1" a="1"/>
  <c r="M51" i="1" a="1"/>
  <c r="M42" i="1" a="1"/>
  <c r="M46" i="1" a="1"/>
  <c r="M36" i="1" a="1"/>
  <c r="M40" i="1" a="1"/>
  <c r="M44" i="1" a="1"/>
  <c r="M52" i="1" a="1"/>
  <c r="M35" i="1" a="1"/>
  <c r="M47" i="1" a="1"/>
  <c r="M34" i="1" a="1"/>
  <c r="M38" i="1" a="1"/>
  <c r="M50" i="1" a="1"/>
  <c r="M53" i="1" a="1"/>
  <c r="M57" i="1" a="1"/>
  <c r="M61" i="1" a="1"/>
  <c r="M65" i="1" a="1"/>
  <c r="M60" i="1" a="1"/>
  <c r="M64" i="1" a="1"/>
  <c r="M55" i="1" a="1"/>
  <c r="M59" i="1" a="1"/>
  <c r="M67" i="1" a="1"/>
  <c r="M58" i="1" a="1"/>
  <c r="M66" i="1" a="1"/>
  <c r="M56" i="1" a="1"/>
  <c r="M68" i="1" a="1"/>
  <c r="M63" i="1" a="1"/>
  <c r="M54" i="1" a="1"/>
  <c r="M62" i="1" a="1"/>
  <c r="M69" i="1" a="1"/>
  <c r="M70" i="1" a="1"/>
  <c r="M74" i="1" a="1"/>
  <c r="M78" i="1" a="1"/>
  <c r="M82" i="1" a="1"/>
  <c r="M86" i="1" a="1"/>
  <c r="M90" i="1" a="1"/>
  <c r="M94" i="1" a="1"/>
  <c r="M97" i="1" a="1"/>
  <c r="M76" i="1" a="1"/>
  <c r="M84" i="1" a="1"/>
  <c r="M92" i="1" a="1"/>
  <c r="M71" i="1" a="1"/>
  <c r="M75" i="1" a="1"/>
  <c r="M83" i="1" a="1"/>
  <c r="M91" i="1" a="1"/>
  <c r="M73" i="1" a="1"/>
  <c r="M77" i="1" a="1"/>
  <c r="M81" i="1" a="1"/>
  <c r="M85" i="1" a="1"/>
  <c r="M89" i="1" a="1"/>
  <c r="M93" i="1" a="1"/>
  <c r="M72" i="1" a="1"/>
  <c r="M80" i="1" a="1"/>
  <c r="M88" i="1" a="1"/>
  <c r="M96" i="1" a="1"/>
  <c r="M79" i="1" a="1"/>
  <c r="M87" i="1" a="1"/>
  <c r="M95" i="1" a="1"/>
  <c r="M101" i="1" a="1"/>
  <c r="M105" i="1" a="1"/>
  <c r="M109" i="1" a="1"/>
  <c r="M104" i="1" a="1"/>
  <c r="M108" i="1" a="1"/>
  <c r="M99" i="1" a="1"/>
  <c r="M103" i="1" a="1"/>
  <c r="M98" i="1" a="1"/>
  <c r="M106" i="1" a="1"/>
  <c r="M100" i="1" a="1"/>
  <c r="M107" i="1" a="1"/>
  <c r="M102" i="1" a="1"/>
  <c r="M110" i="1" a="1"/>
  <c r="M112" i="1" a="1"/>
  <c r="M111" i="1" a="1"/>
  <c r="M114" i="1" a="1"/>
  <c r="M113" i="1" a="1"/>
  <c r="M116" i="1" a="1"/>
  <c r="M115" i="1" a="1"/>
  <c r="M118" i="1" a="1"/>
  <c r="M117" i="1" a="1"/>
  <c r="M121" i="1" a="1"/>
  <c r="M120" i="1" a="1"/>
  <c r="M119" i="1" a="1"/>
  <c r="M122" i="1" a="1"/>
  <c r="M123" i="1" a="1"/>
  <c r="M127" i="1" a="1"/>
  <c r="M126" i="1" a="1"/>
  <c r="M125" i="1" a="1"/>
  <c r="M124" i="1" a="1"/>
  <c r="M129" i="1" a="1"/>
  <c r="M128" i="1" a="1"/>
  <c r="M130" i="1" a="1"/>
  <c r="M131" i="1" a="1"/>
  <c r="M134" i="1" a="1"/>
  <c r="M133" i="1" a="1"/>
  <c r="M132" i="1" a="1"/>
  <c r="M138" i="1" a="1"/>
  <c r="M142" i="1" a="1"/>
  <c r="M141" i="1" a="1"/>
  <c r="M136" i="1" a="1"/>
  <c r="M135" i="1" a="1"/>
  <c r="M137" i="1" a="1"/>
  <c r="M140" i="1" a="1"/>
  <c r="M139" i="1" a="1"/>
  <c r="M146" i="1" a="1"/>
  <c r="M150" i="1" a="1"/>
  <c r="M145" i="1" a="1"/>
  <c r="M144" i="1" a="1"/>
  <c r="M148" i="1" a="1"/>
  <c r="M147" i="1" a="1"/>
  <c r="M151" i="1" a="1"/>
  <c r="M149" i="1" a="1"/>
  <c r="M143" i="1" a="1"/>
  <c r="M153" i="1" a="1"/>
  <c r="M152" i="1" a="1"/>
  <c r="M155" i="1" a="1"/>
  <c r="M154" i="1" a="1"/>
  <c r="M157" i="1" a="1"/>
  <c r="M156" i="1" a="1"/>
  <c r="M160" i="1" a="1"/>
  <c r="M159" i="1" a="1"/>
  <c r="M158" i="1" a="1"/>
  <c r="M164" i="1" a="1"/>
  <c r="M168" i="1" a="1"/>
  <c r="M172" i="1" a="1"/>
  <c r="M163" i="1" a="1"/>
  <c r="M171" i="1" a="1"/>
  <c r="M162" i="1" a="1"/>
  <c r="M166" i="1" a="1"/>
  <c r="M161" i="1" a="1"/>
  <c r="M169" i="1" a="1"/>
  <c r="M167" i="1" a="1"/>
  <c r="M170" i="1" a="1"/>
  <c r="M165" i="1" a="1"/>
  <c r="M173" i="1" a="1"/>
  <c r="M177" i="1" a="1"/>
  <c r="M181" i="1" a="1"/>
  <c r="M185" i="1" a="1"/>
  <c r="M189" i="1" a="1"/>
  <c r="M193" i="1" a="1"/>
  <c r="M197" i="1" a="1"/>
  <c r="M196" i="1" a="1"/>
  <c r="M179" i="1" a="1"/>
  <c r="M191" i="1" a="1"/>
  <c r="M174" i="1" a="1"/>
  <c r="M182" i="1" a="1"/>
  <c r="M190" i="1" a="1"/>
  <c r="M198" i="1" a="1"/>
  <c r="M176" i="1" a="1"/>
  <c r="M180" i="1" a="1"/>
  <c r="M184" i="1" a="1"/>
  <c r="M188" i="1" a="1"/>
  <c r="M192" i="1" a="1"/>
  <c r="M175" i="1" a="1"/>
  <c r="M183" i="1" a="1"/>
  <c r="M187" i="1" a="1"/>
  <c r="M195" i="1" a="1"/>
  <c r="M178" i="1" a="1"/>
  <c r="M186" i="1" a="1"/>
  <c r="M194" i="1" a="1"/>
  <c r="M202" i="1" a="1"/>
  <c r="M206" i="1" a="1"/>
  <c r="M210" i="1" a="1"/>
  <c r="M214" i="1" a="1"/>
  <c r="M200" i="1" a="1"/>
  <c r="M208" i="1" a="1"/>
  <c r="M199" i="1" a="1"/>
  <c r="M211" i="1" a="1"/>
  <c r="M215" i="1" a="1"/>
  <c r="M201" i="1" a="1"/>
  <c r="M205" i="1" a="1"/>
  <c r="M209" i="1" a="1"/>
  <c r="M213" i="1" a="1"/>
  <c r="M204" i="1" a="1"/>
  <c r="M212" i="1" a="1"/>
  <c r="M203" i="1" a="1"/>
  <c r="M207" i="1" a="1"/>
  <c r="M219" i="1" a="1"/>
  <c r="M223" i="1" a="1"/>
  <c r="M227" i="1" a="1"/>
  <c r="M231" i="1" a="1"/>
  <c r="M217" i="1" a="1"/>
  <c r="M225" i="1" a="1"/>
  <c r="M216" i="1" a="1"/>
  <c r="M224" i="1" a="1"/>
  <c r="M228" i="1" a="1"/>
  <c r="M218" i="1" a="1"/>
  <c r="M222" i="1" a="1"/>
  <c r="M226" i="1" a="1"/>
  <c r="M230" i="1" a="1"/>
  <c r="M221" i="1" a="1"/>
  <c r="M229" i="1" a="1"/>
  <c r="M220" i="1" a="1"/>
  <c r="M235" i="1" a="1"/>
  <c r="M234" i="1" a="1"/>
  <c r="M237" i="1" a="1"/>
  <c r="M232" i="1" a="1"/>
  <c r="M236" i="1" a="1"/>
  <c r="M233" i="1" a="1"/>
  <c r="M238" i="1" a="1"/>
  <c r="M239" i="1" a="1"/>
  <c r="M241" i="1" a="1"/>
  <c r="M240" i="1" a="1"/>
  <c r="M243" i="1" a="1"/>
  <c r="M242" i="1" a="1"/>
  <c r="M245" i="1" a="1"/>
  <c r="M244" i="1" a="1"/>
  <c r="M247" i="1" a="1"/>
  <c r="M246" i="1" a="1"/>
  <c r="M251" i="1" a="1"/>
  <c r="M255" i="1" a="1"/>
  <c r="M259" i="1" a="1"/>
  <c r="M254" i="1" a="1"/>
  <c r="M258" i="1" a="1"/>
  <c r="M253" i="1" a="1"/>
  <c r="M248" i="1" a="1"/>
  <c r="M256" i="1" a="1"/>
  <c r="M250" i="1" a="1"/>
  <c r="M249" i="1" a="1"/>
  <c r="M257" i="1" a="1"/>
  <c r="M252" i="1" a="1"/>
  <c r="M263" i="1" a="1"/>
  <c r="M267" i="1" a="1"/>
  <c r="M271" i="1" a="1"/>
  <c r="M275" i="1" a="1"/>
  <c r="M279" i="1" a="1"/>
  <c r="M283" i="1" a="1"/>
  <c r="M287" i="1" a="1"/>
  <c r="M265" i="1" a="1"/>
  <c r="M273" i="1" a="1"/>
  <c r="M281" i="1" a="1"/>
  <c r="M260" i="1" a="1"/>
  <c r="M268" i="1" a="1"/>
  <c r="M276" i="1" a="1"/>
  <c r="M284" i="1" a="1"/>
  <c r="M262" i="1" a="1"/>
  <c r="M266" i="1" a="1"/>
  <c r="M270" i="1" a="1"/>
  <c r="M274" i="1" a="1"/>
  <c r="M278" i="1" a="1"/>
  <c r="M282" i="1" a="1"/>
  <c r="M286" i="1" a="1"/>
  <c r="M261" i="1" a="1"/>
  <c r="M269" i="1" a="1"/>
  <c r="M277" i="1" a="1"/>
  <c r="M285" i="1" a="1"/>
  <c r="M264" i="1" a="1"/>
  <c r="M272" i="1" a="1"/>
  <c r="M280" i="1" a="1"/>
  <c r="M288" i="1" a="1"/>
  <c r="M292" i="1" a="1"/>
  <c r="M296" i="1" a="1"/>
  <c r="M300" i="1" a="1"/>
  <c r="M304" i="1" a="1"/>
  <c r="M303" i="1" a="1"/>
  <c r="M294" i="1" a="1"/>
  <c r="M302" i="1" a="1"/>
  <c r="M297" i="1" a="1"/>
  <c r="M301" i="1" a="1"/>
  <c r="M291" i="1" a="1"/>
  <c r="M295" i="1" a="1"/>
  <c r="M299" i="1" a="1"/>
  <c r="M290" i="1" a="1"/>
  <c r="M298" i="1" a="1"/>
  <c r="M289" i="1" a="1"/>
  <c r="M293" i="1" a="1"/>
  <c r="M305" i="1" a="1"/>
  <c r="J2842" i="1"/>
  <c r="J3006" i="1"/>
  <c r="J3054" i="1"/>
  <c r="J2942" i="1"/>
  <c r="J2935" i="1"/>
  <c r="J2802" i="1"/>
  <c r="J2887" i="1"/>
  <c r="J3036" i="1"/>
  <c r="J2861" i="1"/>
  <c r="J3020" i="1"/>
  <c r="J2827" i="1"/>
  <c r="J2874" i="1"/>
  <c r="J2804" i="1"/>
  <c r="J2972" i="1"/>
  <c r="J2985" i="1"/>
  <c r="J2752" i="1"/>
  <c r="J2957" i="1"/>
  <c r="J2823" i="1"/>
  <c r="J2812" i="1"/>
  <c r="J2991" i="1"/>
  <c r="J2980" i="1"/>
  <c r="J2865" i="1"/>
  <c r="J2909" i="1"/>
  <c r="J3047" i="1"/>
  <c r="J2932" i="1"/>
  <c r="J2838" i="1"/>
  <c r="J2969" i="1"/>
  <c r="J2751" i="1"/>
  <c r="J2994" i="1"/>
  <c r="J2990" i="1"/>
  <c r="J2882" i="1"/>
  <c r="J2952" i="1"/>
  <c r="J2819" i="1"/>
  <c r="J2915" i="1"/>
  <c r="J2815" i="1"/>
  <c r="J2813" i="1"/>
  <c r="J2803" i="1"/>
  <c r="J2757" i="1"/>
  <c r="J3034" i="1"/>
  <c r="J2807" i="1"/>
  <c r="J2856" i="1"/>
  <c r="J2786" i="1"/>
  <c r="J2961" i="1"/>
  <c r="J2929" i="1"/>
  <c r="J2862" i="1"/>
  <c r="J2871" i="1"/>
  <c r="J2784" i="1"/>
  <c r="J2970" i="1"/>
  <c r="J2859" i="1"/>
  <c r="J3030" i="1"/>
  <c r="J2776" i="1"/>
  <c r="J2885" i="1"/>
  <c r="J3022" i="1"/>
  <c r="J3042" i="1"/>
  <c r="J2771" i="1"/>
  <c r="J2919" i="1"/>
  <c r="J2829" i="1"/>
  <c r="J3001" i="1"/>
  <c r="J2837" i="1"/>
  <c r="J2774" i="1"/>
  <c r="J2953" i="1"/>
  <c r="J2936" i="1"/>
  <c r="J2817" i="1"/>
  <c r="J2993" i="1"/>
  <c r="J2753" i="1"/>
  <c r="J2921" i="1"/>
  <c r="J3025" i="1"/>
  <c r="J2794" i="1"/>
  <c r="J2806" i="1"/>
  <c r="J2958" i="1"/>
  <c r="J3015" i="1"/>
  <c r="J2998" i="1"/>
  <c r="J2881" i="1"/>
  <c r="J2963" i="1"/>
  <c r="J2964" i="1"/>
  <c r="J3011" i="1"/>
  <c r="J3026" i="1"/>
  <c r="J3004" i="1"/>
  <c r="J2849" i="1"/>
  <c r="J2933" i="1"/>
  <c r="J2944" i="1"/>
  <c r="J2973" i="1"/>
  <c r="J2795" i="1"/>
  <c r="J2851" i="1"/>
  <c r="J2866" i="1"/>
  <c r="J2766" i="1"/>
  <c r="J2902" i="1"/>
  <c r="J3044" i="1"/>
  <c r="J2913" i="1"/>
  <c r="J2978" i="1"/>
  <c r="J2997" i="1"/>
  <c r="J2894" i="1"/>
  <c r="J2879" i="1"/>
  <c r="J2974" i="1"/>
  <c r="J2840" i="1"/>
  <c r="J3003" i="1"/>
  <c r="J3040" i="1"/>
  <c r="J2754" i="1"/>
  <c r="J2789" i="1"/>
  <c r="J2892" i="1"/>
  <c r="J2901" i="1"/>
  <c r="J2854" i="1"/>
  <c r="J2891" i="1"/>
  <c r="J2847" i="1"/>
  <c r="J2955" i="1"/>
  <c r="J3029" i="1"/>
  <c r="J3046" i="1"/>
  <c r="J2910" i="1"/>
  <c r="J2781" i="1"/>
  <c r="J2818" i="1"/>
  <c r="J2906" i="1"/>
  <c r="J2984" i="1"/>
  <c r="J2939" i="1"/>
  <c r="J2788" i="1"/>
  <c r="J2822" i="1"/>
  <c r="J2948" i="1"/>
  <c r="J2835" i="1"/>
  <c r="J2844" i="1"/>
  <c r="J2945" i="1"/>
  <c r="J3045" i="1"/>
  <c r="J2914" i="1"/>
  <c r="J2981" i="1"/>
  <c r="J2821" i="1"/>
  <c r="J2979" i="1"/>
  <c r="J2814" i="1"/>
  <c r="J3041" i="1"/>
  <c r="J2867" i="1"/>
  <c r="J3049" i="1"/>
  <c r="J2836" i="1"/>
  <c r="J2834" i="1"/>
  <c r="J2833" i="1"/>
  <c r="J2783" i="1"/>
  <c r="J2868" i="1"/>
  <c r="J2917" i="1"/>
  <c r="J2763" i="1"/>
  <c r="J2941" i="1"/>
  <c r="J2975" i="1"/>
  <c r="J2830" i="1"/>
  <c r="J2787" i="1"/>
  <c r="J3019" i="1"/>
  <c r="J2793" i="1"/>
  <c r="J3038" i="1"/>
  <c r="J2877" i="1"/>
  <c r="J2843" i="1"/>
  <c r="J2782" i="1"/>
  <c r="J2799" i="1"/>
  <c r="J2791" i="1"/>
  <c r="J2934" i="1"/>
  <c r="J3052" i="1"/>
  <c r="J2888" i="1"/>
  <c r="J3021" i="1"/>
  <c r="J3035" i="1"/>
  <c r="J2898" i="1"/>
  <c r="J3014" i="1"/>
  <c r="J2761" i="1"/>
  <c r="J2820" i="1"/>
  <c r="J2870" i="1"/>
  <c r="J3016" i="1"/>
  <c r="J3039" i="1"/>
  <c r="J2760" i="1"/>
  <c r="J2971" i="1"/>
  <c r="J3005" i="1"/>
  <c r="J2896" i="1"/>
  <c r="J2905" i="1"/>
  <c r="J2869" i="1"/>
  <c r="J3024" i="1"/>
  <c r="J2886" i="1"/>
  <c r="J2876" i="1"/>
  <c r="J2911" i="1"/>
  <c r="J2996" i="1"/>
  <c r="J2832" i="1"/>
  <c r="J2846" i="1"/>
  <c r="J3012" i="1"/>
  <c r="J2931" i="1"/>
  <c r="J3010" i="1"/>
  <c r="J2860" i="1"/>
  <c r="J2773" i="1"/>
  <c r="J2756" i="1"/>
  <c r="J2967" i="1"/>
  <c r="J2922" i="1"/>
  <c r="J2928" i="1"/>
  <c r="J2968" i="1"/>
  <c r="J2845" i="1"/>
  <c r="J3023" i="1"/>
  <c r="J2808" i="1"/>
  <c r="J2858" i="1"/>
  <c r="J2916" i="1"/>
  <c r="J2899" i="1"/>
  <c r="J3050" i="1"/>
  <c r="J2755" i="1"/>
  <c r="J3013" i="1"/>
  <c r="J3009" i="1"/>
  <c r="J2826" i="1"/>
  <c r="J2810" i="1"/>
  <c r="J2976" i="1"/>
  <c r="J2857" i="1"/>
  <c r="J2769" i="1"/>
  <c r="J2863" i="1"/>
  <c r="J2925" i="1"/>
  <c r="J2853" i="1"/>
  <c r="K2842" i="1"/>
  <c r="K3006" i="1"/>
  <c r="K3054" i="1"/>
  <c r="K2942" i="1"/>
  <c r="K2935" i="1"/>
  <c r="K2802" i="1"/>
  <c r="K2887" i="1"/>
  <c r="K3036" i="1"/>
  <c r="K2861" i="1"/>
  <c r="K3020" i="1"/>
  <c r="K2827" i="1"/>
  <c r="K2874" i="1"/>
  <c r="K2804" i="1"/>
  <c r="K2972" i="1"/>
  <c r="K2985" i="1"/>
  <c r="K2752" i="1"/>
  <c r="K2957" i="1"/>
  <c r="K2823" i="1"/>
  <c r="K2812" i="1"/>
  <c r="K2991" i="1"/>
  <c r="K2980" i="1"/>
  <c r="K2865" i="1"/>
  <c r="K2909" i="1"/>
  <c r="K3047" i="1"/>
  <c r="K2932" i="1"/>
  <c r="K2838" i="1"/>
  <c r="K2969" i="1"/>
  <c r="K2751" i="1"/>
  <c r="K2994" i="1"/>
  <c r="K2990" i="1"/>
  <c r="K2882" i="1"/>
  <c r="K2952" i="1"/>
  <c r="K2819" i="1"/>
  <c r="K2915" i="1"/>
  <c r="K2815" i="1"/>
  <c r="K2813" i="1"/>
  <c r="K2803" i="1"/>
  <c r="K2757" i="1"/>
  <c r="K3034" i="1"/>
  <c r="K2807" i="1"/>
  <c r="K2856" i="1"/>
  <c r="K2786" i="1"/>
  <c r="K2961" i="1"/>
  <c r="K2929" i="1"/>
  <c r="K2862" i="1"/>
  <c r="K2871" i="1"/>
  <c r="K2784" i="1"/>
  <c r="K2970" i="1"/>
  <c r="K2859" i="1"/>
  <c r="K3030" i="1"/>
  <c r="K2776" i="1"/>
  <c r="K2885" i="1"/>
  <c r="K3022" i="1"/>
  <c r="K3042" i="1"/>
  <c r="K2771" i="1"/>
  <c r="K2919" i="1"/>
  <c r="K2829" i="1"/>
  <c r="K3001" i="1"/>
  <c r="K2837" i="1"/>
  <c r="K2774" i="1"/>
  <c r="K2953" i="1"/>
  <c r="K2936" i="1"/>
  <c r="K2817" i="1"/>
  <c r="K2993" i="1"/>
  <c r="K2753" i="1"/>
  <c r="K2921" i="1"/>
  <c r="K3025" i="1"/>
  <c r="K2794" i="1"/>
  <c r="K2806" i="1"/>
  <c r="K2958" i="1"/>
  <c r="K3015" i="1"/>
  <c r="K2998" i="1"/>
  <c r="K2881" i="1"/>
  <c r="K2963" i="1"/>
  <c r="M307" i="1" a="1"/>
  <c r="H2842" i="1"/>
  <c r="H3006" i="1"/>
  <c r="H3054" i="1"/>
  <c r="H2942" i="1"/>
  <c r="H2935" i="1"/>
  <c r="H2802" i="1"/>
  <c r="H2887" i="1"/>
  <c r="H3036" i="1"/>
  <c r="H2861" i="1"/>
  <c r="H3020" i="1"/>
  <c r="H2827" i="1"/>
  <c r="H2874" i="1"/>
  <c r="H2804" i="1"/>
  <c r="H2972" i="1"/>
  <c r="H2985" i="1"/>
  <c r="H2752" i="1"/>
  <c r="H2957" i="1"/>
  <c r="H2823" i="1"/>
  <c r="H2812" i="1"/>
  <c r="H2991" i="1"/>
  <c r="H2980" i="1"/>
  <c r="H2865" i="1"/>
  <c r="H2909" i="1"/>
  <c r="H3047" i="1"/>
  <c r="H2932" i="1"/>
  <c r="H2838" i="1"/>
  <c r="H2969" i="1"/>
  <c r="H2751" i="1"/>
  <c r="H2994" i="1"/>
  <c r="H2990" i="1"/>
  <c r="H2882" i="1"/>
  <c r="H2952" i="1"/>
  <c r="H2819" i="1"/>
  <c r="H2915" i="1"/>
  <c r="H2815" i="1"/>
  <c r="H2813" i="1"/>
  <c r="H2803" i="1"/>
  <c r="H2757" i="1"/>
  <c r="H3034" i="1"/>
  <c r="H2807" i="1"/>
  <c r="H2856" i="1"/>
  <c r="H2786" i="1"/>
  <c r="H2961" i="1"/>
  <c r="H2929" i="1"/>
  <c r="H2862" i="1"/>
  <c r="H2871" i="1"/>
  <c r="H2784" i="1"/>
  <c r="H2970" i="1"/>
  <c r="H2859" i="1"/>
  <c r="H3030" i="1"/>
  <c r="H2776" i="1"/>
  <c r="H2885" i="1"/>
  <c r="H3022" i="1"/>
  <c r="H3042" i="1"/>
  <c r="H2771" i="1"/>
  <c r="H2919" i="1"/>
  <c r="H2829" i="1"/>
  <c r="H3001" i="1"/>
  <c r="H2837" i="1"/>
  <c r="H2774" i="1"/>
  <c r="H2953" i="1"/>
  <c r="H2936" i="1"/>
  <c r="H2817" i="1"/>
  <c r="H2993" i="1"/>
  <c r="H2753" i="1"/>
  <c r="H2921" i="1"/>
  <c r="H3025" i="1"/>
  <c r="H2794" i="1"/>
  <c r="H2806" i="1"/>
  <c r="H2958" i="1"/>
  <c r="H3015" i="1"/>
  <c r="H2998" i="1"/>
  <c r="H2881" i="1"/>
  <c r="H2963" i="1"/>
  <c r="H2964" i="1"/>
  <c r="H3011" i="1"/>
  <c r="H3026" i="1"/>
  <c r="H3004" i="1"/>
  <c r="H2849" i="1"/>
  <c r="H2933" i="1"/>
  <c r="H2944" i="1"/>
  <c r="H2973" i="1"/>
  <c r="H2795" i="1"/>
  <c r="H2851" i="1"/>
  <c r="H2866" i="1"/>
  <c r="H2766" i="1"/>
  <c r="H2902" i="1"/>
  <c r="H3044" i="1"/>
  <c r="H2913" i="1"/>
  <c r="H2978" i="1"/>
  <c r="H2997" i="1"/>
  <c r="H2894" i="1"/>
  <c r="H2879" i="1"/>
  <c r="H2974" i="1"/>
  <c r="H2840" i="1"/>
  <c r="H3003" i="1"/>
  <c r="H3040" i="1"/>
  <c r="H2754" i="1"/>
  <c r="H2789" i="1"/>
  <c r="H2892" i="1"/>
  <c r="H2901" i="1"/>
  <c r="H2854" i="1"/>
  <c r="H2891" i="1"/>
  <c r="H2847" i="1"/>
  <c r="H2955" i="1"/>
  <c r="H3029" i="1"/>
  <c r="H3046" i="1"/>
  <c r="H2910" i="1"/>
  <c r="H2781" i="1"/>
  <c r="H2818" i="1"/>
  <c r="H2906" i="1"/>
  <c r="H2984" i="1"/>
  <c r="H2939" i="1"/>
  <c r="H2788" i="1"/>
  <c r="H2822" i="1"/>
  <c r="H2948" i="1"/>
  <c r="H2835" i="1"/>
  <c r="H2844" i="1"/>
  <c r="H2945" i="1"/>
  <c r="H3045" i="1"/>
  <c r="H2914" i="1"/>
  <c r="H2981" i="1"/>
  <c r="H2821" i="1"/>
  <c r="H2979" i="1"/>
  <c r="H2814" i="1"/>
  <c r="M306" i="1" a="1"/>
  <c r="I3054" i="1"/>
  <c r="I2887" i="1"/>
  <c r="I2827" i="1"/>
  <c r="I2985" i="1"/>
  <c r="I2812" i="1"/>
  <c r="I2909" i="1"/>
  <c r="I2969" i="1"/>
  <c r="I2882" i="1"/>
  <c r="I2815" i="1"/>
  <c r="I3034" i="1"/>
  <c r="I2961" i="1"/>
  <c r="I2784" i="1"/>
  <c r="I2776" i="1"/>
  <c r="I2771" i="1"/>
  <c r="I2837" i="1"/>
  <c r="I2817" i="1"/>
  <c r="I3025" i="1"/>
  <c r="I3015" i="1"/>
  <c r="I2964" i="1"/>
  <c r="I3026" i="1"/>
  <c r="I2849" i="1"/>
  <c r="I2944" i="1"/>
  <c r="I2795" i="1"/>
  <c r="I2866" i="1"/>
  <c r="I2902" i="1"/>
  <c r="I2913" i="1"/>
  <c r="I2997" i="1"/>
  <c r="I2879" i="1"/>
  <c r="I2840" i="1"/>
  <c r="I3040" i="1"/>
  <c r="I2789" i="1"/>
  <c r="I2901" i="1"/>
  <c r="I2891" i="1"/>
  <c r="I2955" i="1"/>
  <c r="I3046" i="1"/>
  <c r="I2781" i="1"/>
  <c r="I2906" i="1"/>
  <c r="I2939" i="1"/>
  <c r="I2822" i="1"/>
  <c r="I2835" i="1"/>
  <c r="I2945" i="1"/>
  <c r="I2914" i="1"/>
  <c r="I2821" i="1"/>
  <c r="I2814" i="1"/>
  <c r="K3041" i="1"/>
  <c r="H3049" i="1"/>
  <c r="I2836" i="1"/>
  <c r="K2834" i="1"/>
  <c r="H2783" i="1"/>
  <c r="I2868" i="1"/>
  <c r="K2917" i="1"/>
  <c r="H2941" i="1"/>
  <c r="I2975" i="1"/>
  <c r="K2830" i="1"/>
  <c r="H3019" i="1"/>
  <c r="I2793" i="1"/>
  <c r="K3038" i="1"/>
  <c r="H2843" i="1"/>
  <c r="I2782" i="1"/>
  <c r="K2799" i="1"/>
  <c r="H2934" i="1"/>
  <c r="I3052" i="1"/>
  <c r="K2888" i="1"/>
  <c r="H3035" i="1"/>
  <c r="I2898" i="1"/>
  <c r="K3014" i="1"/>
  <c r="H2820" i="1"/>
  <c r="I2870" i="1"/>
  <c r="K3016" i="1"/>
  <c r="H2760" i="1"/>
  <c r="I2971" i="1"/>
  <c r="K3005" i="1"/>
  <c r="H2905" i="1"/>
  <c r="I2869" i="1"/>
  <c r="K3024" i="1"/>
  <c r="H2876" i="1"/>
  <c r="I2911" i="1"/>
  <c r="K2996" i="1"/>
  <c r="H2846" i="1"/>
  <c r="I3012" i="1"/>
  <c r="K2931" i="1"/>
  <c r="H2860" i="1"/>
  <c r="I2773" i="1"/>
  <c r="K2756" i="1"/>
  <c r="H2922" i="1"/>
  <c r="I2928" i="1"/>
  <c r="K2968" i="1"/>
  <c r="H3023" i="1"/>
  <c r="I2808" i="1"/>
  <c r="K2858" i="1"/>
  <c r="H2899" i="1"/>
  <c r="I3050" i="1"/>
  <c r="K2755" i="1"/>
  <c r="H3009" i="1"/>
  <c r="I2826" i="1"/>
  <c r="K2810" i="1"/>
  <c r="H2857" i="1"/>
  <c r="I2769" i="1"/>
  <c r="K2863" i="1"/>
  <c r="H2853" i="1"/>
  <c r="I2790" i="1"/>
  <c r="I2923" i="1"/>
  <c r="I2831" i="1"/>
  <c r="I2924" i="1"/>
  <c r="I2995" i="1"/>
  <c r="I2797" i="1"/>
  <c r="I3037" i="1"/>
  <c r="I2904" i="1"/>
  <c r="I2949" i="1"/>
  <c r="I2780" i="1"/>
  <c r="I2841" i="1"/>
  <c r="I3007" i="1"/>
  <c r="I2966" i="1"/>
  <c r="I2801" i="1"/>
  <c r="I2759" i="1"/>
  <c r="I2779" i="1"/>
  <c r="I2903" i="1"/>
  <c r="I2884" i="1"/>
  <c r="I3043" i="1"/>
  <c r="I2965" i="1"/>
  <c r="I2864" i="1"/>
  <c r="I2880" i="1"/>
  <c r="I2895" i="1"/>
  <c r="I2762" i="1"/>
  <c r="I2959" i="1"/>
  <c r="I2926" i="1"/>
  <c r="I2960" i="1"/>
  <c r="I2805" i="1"/>
  <c r="I2873" i="1"/>
  <c r="I2940" i="1"/>
  <c r="I2897" i="1"/>
  <c r="I3048" i="1"/>
  <c r="I2816" i="1"/>
  <c r="I3027" i="1"/>
  <c r="I2918" i="1"/>
  <c r="I2798" i="1"/>
  <c r="I2889" i="1"/>
  <c r="I2987" i="1"/>
  <c r="I2850" i="1"/>
  <c r="I3051" i="1"/>
  <c r="I2988" i="1"/>
  <c r="I2809" i="1"/>
  <c r="I3028" i="1"/>
  <c r="I2890" i="1"/>
  <c r="I3018" i="1"/>
  <c r="I2912" i="1"/>
  <c r="I3008" i="1"/>
  <c r="I3017" i="1"/>
  <c r="I2946" i="1"/>
  <c r="I2943" i="1"/>
  <c r="I2930" i="1"/>
  <c r="I2986" i="1"/>
  <c r="I2792" i="1"/>
  <c r="I2778" i="1"/>
  <c r="I2828" i="1"/>
  <c r="I2855" i="1"/>
  <c r="I2950" i="1"/>
  <c r="I3033" i="1"/>
  <c r="I2900" i="1"/>
  <c r="I2768" i="1"/>
  <c r="I2962" i="1"/>
  <c r="I2999" i="1"/>
  <c r="I2883" i="1"/>
  <c r="I2825" i="1"/>
  <c r="I2852" i="1"/>
  <c r="I2947" i="1"/>
  <c r="I2767" i="1"/>
  <c r="I2811" i="1"/>
  <c r="I3000" i="1"/>
  <c r="I2764" i="1"/>
  <c r="I2992" i="1"/>
  <c r="I2872" i="1"/>
  <c r="I2785" i="1"/>
  <c r="I3032" i="1"/>
  <c r="I3002" i="1"/>
  <c r="I2775" i="1"/>
  <c r="I2938" i="1"/>
  <c r="I2777" i="1"/>
  <c r="I2758" i="1"/>
  <c r="I2907" i="1"/>
  <c r="I2800" i="1"/>
  <c r="I3053" i="1"/>
  <c r="I2750" i="1"/>
  <c r="I2954" i="1"/>
  <c r="I2920" i="1"/>
  <c r="I2951" i="1"/>
  <c r="I2875" i="1"/>
  <c r="I2772" i="1"/>
  <c r="I3031" i="1"/>
  <c r="I2824" i="1"/>
  <c r="I2956" i="1"/>
  <c r="I2893" i="1"/>
  <c r="I2796" i="1"/>
  <c r="I2908" i="1"/>
  <c r="I2848" i="1"/>
  <c r="I2839" i="1"/>
  <c r="I2927" i="1"/>
  <c r="I2765" i="1"/>
  <c r="I2983" i="1"/>
  <c r="I2937" i="1"/>
  <c r="I2989" i="1"/>
  <c r="I2977" i="1"/>
  <c r="I2982" i="1"/>
  <c r="I2770" i="1"/>
  <c r="I2878" i="1"/>
  <c r="J2797" i="1"/>
  <c r="J2780" i="1"/>
  <c r="J3007" i="1"/>
  <c r="J2801" i="1"/>
  <c r="J2759" i="1"/>
  <c r="J2903" i="1"/>
  <c r="J2884" i="1"/>
  <c r="J2965" i="1"/>
  <c r="J2864" i="1"/>
  <c r="J2895" i="1"/>
  <c r="J2762" i="1"/>
  <c r="J2926" i="1"/>
  <c r="J2960" i="1"/>
  <c r="J2873" i="1"/>
  <c r="J2940" i="1"/>
  <c r="J3048" i="1"/>
  <c r="J2816" i="1"/>
  <c r="J2918" i="1"/>
  <c r="J2889" i="1"/>
  <c r="J2987" i="1"/>
  <c r="J3051" i="1"/>
  <c r="J2988" i="1"/>
  <c r="J3028" i="1"/>
  <c r="J3018" i="1"/>
  <c r="J2912" i="1"/>
  <c r="J3017" i="1"/>
  <c r="J2946" i="1"/>
  <c r="J2930" i="1"/>
  <c r="J2986" i="1"/>
  <c r="J2778" i="1"/>
  <c r="J2828" i="1"/>
  <c r="J2950" i="1"/>
  <c r="J3033" i="1"/>
  <c r="J2768" i="1"/>
  <c r="J2999" i="1"/>
  <c r="J2825" i="1"/>
  <c r="J2947" i="1"/>
  <c r="J2811" i="1"/>
  <c r="J3000" i="1"/>
  <c r="J2992" i="1"/>
  <c r="J2785" i="1"/>
  <c r="J3032" i="1"/>
  <c r="J2775" i="1"/>
  <c r="J2777" i="1"/>
  <c r="J2758" i="1"/>
  <c r="J2800" i="1"/>
  <c r="J3053" i="1"/>
  <c r="J2954" i="1"/>
  <c r="J2920" i="1"/>
  <c r="J2875" i="1"/>
  <c r="J2772" i="1"/>
  <c r="J2824" i="1"/>
  <c r="J2956" i="1"/>
  <c r="J2796" i="1"/>
  <c r="J2908" i="1"/>
  <c r="J2839" i="1"/>
  <c r="J2927" i="1"/>
  <c r="J2983" i="1"/>
  <c r="J2937" i="1"/>
  <c r="J2977" i="1"/>
  <c r="J2982" i="1"/>
  <c r="J2878" i="1"/>
  <c r="K3011" i="1"/>
  <c r="K3003" i="1"/>
  <c r="K2854" i="1"/>
  <c r="K3029" i="1"/>
  <c r="K2818" i="1"/>
  <c r="K2788" i="1"/>
  <c r="K2844" i="1"/>
  <c r="K2981" i="1"/>
  <c r="I3041" i="1"/>
  <c r="H2836" i="1"/>
  <c r="K2833" i="1"/>
  <c r="K2763" i="1"/>
  <c r="I2830" i="1"/>
  <c r="H2793" i="1"/>
  <c r="H2782" i="1"/>
  <c r="K2791" i="1"/>
  <c r="I2888" i="1"/>
  <c r="H2898" i="1"/>
  <c r="H2870" i="1"/>
  <c r="I3005" i="1"/>
  <c r="H2869" i="1"/>
  <c r="H2911" i="1"/>
  <c r="K2832" i="1"/>
  <c r="I2942" i="1"/>
  <c r="I3036" i="1"/>
  <c r="I2874" i="1"/>
  <c r="I2752" i="1"/>
  <c r="I2991" i="1"/>
  <c r="I3047" i="1"/>
  <c r="I2751" i="1"/>
  <c r="I2952" i="1"/>
  <c r="I2813" i="1"/>
  <c r="I2807" i="1"/>
  <c r="I2929" i="1"/>
  <c r="I2970" i="1"/>
  <c r="I2885" i="1"/>
  <c r="I2919" i="1"/>
  <c r="I2774" i="1"/>
  <c r="I2993" i="1"/>
  <c r="I2794" i="1"/>
  <c r="I2998" i="1"/>
  <c r="K2964" i="1"/>
  <c r="K3026" i="1"/>
  <c r="K2849" i="1"/>
  <c r="K2944" i="1"/>
  <c r="K2795" i="1"/>
  <c r="K2866" i="1"/>
  <c r="K2902" i="1"/>
  <c r="K2913" i="1"/>
  <c r="K2997" i="1"/>
  <c r="K2879" i="1"/>
  <c r="K2840" i="1"/>
  <c r="K3040" i="1"/>
  <c r="K2789" i="1"/>
  <c r="K2901" i="1"/>
  <c r="K2891" i="1"/>
  <c r="K2955" i="1"/>
  <c r="K3046" i="1"/>
  <c r="K2781" i="1"/>
  <c r="K2906" i="1"/>
  <c r="K2939" i="1"/>
  <c r="K2822" i="1"/>
  <c r="K2835" i="1"/>
  <c r="K2945" i="1"/>
  <c r="K2914" i="1"/>
  <c r="K2821" i="1"/>
  <c r="K2814" i="1"/>
  <c r="H2867" i="1"/>
  <c r="I3049" i="1"/>
  <c r="K2836" i="1"/>
  <c r="H2833" i="1"/>
  <c r="I2783" i="1"/>
  <c r="K2868" i="1"/>
  <c r="H2763" i="1"/>
  <c r="I2941" i="1"/>
  <c r="K2975" i="1"/>
  <c r="H2787" i="1"/>
  <c r="I3019" i="1"/>
  <c r="K2793" i="1"/>
  <c r="H2877" i="1"/>
  <c r="I2843" i="1"/>
  <c r="K2782" i="1"/>
  <c r="H2791" i="1"/>
  <c r="I2934" i="1"/>
  <c r="K3052" i="1"/>
  <c r="H3021" i="1"/>
  <c r="I3035" i="1"/>
  <c r="K2898" i="1"/>
  <c r="H2761" i="1"/>
  <c r="I2820" i="1"/>
  <c r="K2870" i="1"/>
  <c r="H3039" i="1"/>
  <c r="I2760" i="1"/>
  <c r="K2971" i="1"/>
  <c r="H2896" i="1"/>
  <c r="I2905" i="1"/>
  <c r="K2869" i="1"/>
  <c r="H2886" i="1"/>
  <c r="I2876" i="1"/>
  <c r="K2911" i="1"/>
  <c r="H2832" i="1"/>
  <c r="I2846" i="1"/>
  <c r="K3012" i="1"/>
  <c r="H3010" i="1"/>
  <c r="I2860" i="1"/>
  <c r="K2773" i="1"/>
  <c r="H2967" i="1"/>
  <c r="I2922" i="1"/>
  <c r="K2928" i="1"/>
  <c r="H2845" i="1"/>
  <c r="I3023" i="1"/>
  <c r="K2808" i="1"/>
  <c r="H2916" i="1"/>
  <c r="I2899" i="1"/>
  <c r="K3050" i="1"/>
  <c r="H3013" i="1"/>
  <c r="I3009" i="1"/>
  <c r="K2826" i="1"/>
  <c r="H2976" i="1"/>
  <c r="I2857" i="1"/>
  <c r="K2769" i="1"/>
  <c r="H2925" i="1"/>
  <c r="I2853" i="1"/>
  <c r="J2790" i="1"/>
  <c r="J2923" i="1"/>
  <c r="J2831" i="1"/>
  <c r="J2924" i="1"/>
  <c r="J2995" i="1"/>
  <c r="J3037" i="1"/>
  <c r="J2904" i="1"/>
  <c r="J2949" i="1"/>
  <c r="J2841" i="1"/>
  <c r="J2966" i="1"/>
  <c r="J2779" i="1"/>
  <c r="J3043" i="1"/>
  <c r="J2880" i="1"/>
  <c r="J2959" i="1"/>
  <c r="J2805" i="1"/>
  <c r="J2897" i="1"/>
  <c r="J3027" i="1"/>
  <c r="J2798" i="1"/>
  <c r="J2850" i="1"/>
  <c r="J2809" i="1"/>
  <c r="J2890" i="1"/>
  <c r="J3008" i="1"/>
  <c r="J2943" i="1"/>
  <c r="J2792" i="1"/>
  <c r="J2855" i="1"/>
  <c r="J2900" i="1"/>
  <c r="J2962" i="1"/>
  <c r="J2883" i="1"/>
  <c r="J2852" i="1"/>
  <c r="J2767" i="1"/>
  <c r="J2764" i="1"/>
  <c r="J2872" i="1"/>
  <c r="J3002" i="1"/>
  <c r="J2938" i="1"/>
  <c r="J2907" i="1"/>
  <c r="J2750" i="1"/>
  <c r="J2951" i="1"/>
  <c r="J3031" i="1"/>
  <c r="J2893" i="1"/>
  <c r="J2848" i="1"/>
  <c r="J2765" i="1"/>
  <c r="J2989" i="1"/>
  <c r="J2770" i="1"/>
  <c r="K3004" i="1"/>
  <c r="H2868" i="1"/>
  <c r="I3038" i="1"/>
  <c r="H3052" i="1"/>
  <c r="K2761" i="1"/>
  <c r="K3039" i="1"/>
  <c r="I3024" i="1"/>
  <c r="H3012" i="1"/>
  <c r="I2842" i="1"/>
  <c r="I2935" i="1"/>
  <c r="I2861" i="1"/>
  <c r="I2804" i="1"/>
  <c r="I2957" i="1"/>
  <c r="I2980" i="1"/>
  <c r="I2932" i="1"/>
  <c r="I2994" i="1"/>
  <c r="I2819" i="1"/>
  <c r="I2803" i="1"/>
  <c r="I2856" i="1"/>
  <c r="I2862" i="1"/>
  <c r="I2859" i="1"/>
  <c r="I3022" i="1"/>
  <c r="I2829" i="1"/>
  <c r="I2953" i="1"/>
  <c r="I2753" i="1"/>
  <c r="I2806" i="1"/>
  <c r="I2881" i="1"/>
  <c r="I3011" i="1"/>
  <c r="I3004" i="1"/>
  <c r="I2933" i="1"/>
  <c r="I2973" i="1"/>
  <c r="I2851" i="1"/>
  <c r="I2766" i="1"/>
  <c r="I3044" i="1"/>
  <c r="I2978" i="1"/>
  <c r="I2894" i="1"/>
  <c r="I2974" i="1"/>
  <c r="I3003" i="1"/>
  <c r="I2754" i="1"/>
  <c r="I2892" i="1"/>
  <c r="I2854" i="1"/>
  <c r="I2847" i="1"/>
  <c r="I3029" i="1"/>
  <c r="I2910" i="1"/>
  <c r="I2818" i="1"/>
  <c r="I2984" i="1"/>
  <c r="I2788" i="1"/>
  <c r="I2948" i="1"/>
  <c r="I2844" i="1"/>
  <c r="I3045" i="1"/>
  <c r="I2981" i="1"/>
  <c r="I2979" i="1"/>
  <c r="H3041" i="1"/>
  <c r="I2867" i="1"/>
  <c r="K3049" i="1"/>
  <c r="H2834" i="1"/>
  <c r="I2833" i="1"/>
  <c r="K2783" i="1"/>
  <c r="H2917" i="1"/>
  <c r="I2763" i="1"/>
  <c r="K2941" i="1"/>
  <c r="H2830" i="1"/>
  <c r="I2787" i="1"/>
  <c r="K3019" i="1"/>
  <c r="H3038" i="1"/>
  <c r="I2877" i="1"/>
  <c r="K2843" i="1"/>
  <c r="H2799" i="1"/>
  <c r="I2791" i="1"/>
  <c r="K2934" i="1"/>
  <c r="H2888" i="1"/>
  <c r="I3021" i="1"/>
  <c r="K3035" i="1"/>
  <c r="H3014" i="1"/>
  <c r="I2761" i="1"/>
  <c r="K2820" i="1"/>
  <c r="H3016" i="1"/>
  <c r="I3039" i="1"/>
  <c r="K2760" i="1"/>
  <c r="H3005" i="1"/>
  <c r="I2896" i="1"/>
  <c r="K2905" i="1"/>
  <c r="H3024" i="1"/>
  <c r="I2886" i="1"/>
  <c r="K2876" i="1"/>
  <c r="H2996" i="1"/>
  <c r="I2832" i="1"/>
  <c r="K2846" i="1"/>
  <c r="H2931" i="1"/>
  <c r="I3010" i="1"/>
  <c r="K2860" i="1"/>
  <c r="H2756" i="1"/>
  <c r="I2967" i="1"/>
  <c r="K2922" i="1"/>
  <c r="H2968" i="1"/>
  <c r="I2845" i="1"/>
  <c r="K3023" i="1"/>
  <c r="H2858" i="1"/>
  <c r="I2916" i="1"/>
  <c r="K2899" i="1"/>
  <c r="H2755" i="1"/>
  <c r="I3013" i="1"/>
  <c r="K3009" i="1"/>
  <c r="H2810" i="1"/>
  <c r="I2976" i="1"/>
  <c r="K2857" i="1"/>
  <c r="H2863" i="1"/>
  <c r="I2925" i="1"/>
  <c r="K2853" i="1"/>
  <c r="K2790" i="1"/>
  <c r="K2923" i="1"/>
  <c r="K2831" i="1"/>
  <c r="K2924" i="1"/>
  <c r="K2995" i="1"/>
  <c r="K2797" i="1"/>
  <c r="K3037" i="1"/>
  <c r="K2904" i="1"/>
  <c r="K2949" i="1"/>
  <c r="K2780" i="1"/>
  <c r="K2841" i="1"/>
  <c r="K3007" i="1"/>
  <c r="K2966" i="1"/>
  <c r="K2801" i="1"/>
  <c r="K2759" i="1"/>
  <c r="K2779" i="1"/>
  <c r="K2903" i="1"/>
  <c r="K2884" i="1"/>
  <c r="K3043" i="1"/>
  <c r="K2965" i="1"/>
  <c r="K2864" i="1"/>
  <c r="K2880" i="1"/>
  <c r="K2895" i="1"/>
  <c r="K2762" i="1"/>
  <c r="K2959" i="1"/>
  <c r="K2926" i="1"/>
  <c r="K2960" i="1"/>
  <c r="K2805" i="1"/>
  <c r="K2873" i="1"/>
  <c r="K2940" i="1"/>
  <c r="K2897" i="1"/>
  <c r="K3048" i="1"/>
  <c r="K2816" i="1"/>
  <c r="K3027" i="1"/>
  <c r="K2918" i="1"/>
  <c r="K2798" i="1"/>
  <c r="K2889" i="1"/>
  <c r="K2987" i="1"/>
  <c r="K2850" i="1"/>
  <c r="K3051" i="1"/>
  <c r="K2988" i="1"/>
  <c r="K2809" i="1"/>
  <c r="K3028" i="1"/>
  <c r="K2890" i="1"/>
  <c r="K3018" i="1"/>
  <c r="K2912" i="1"/>
  <c r="K3008" i="1"/>
  <c r="K3017" i="1"/>
  <c r="K2946" i="1"/>
  <c r="K2943" i="1"/>
  <c r="K2930" i="1"/>
  <c r="K2986" i="1"/>
  <c r="K2792" i="1"/>
  <c r="K2778" i="1"/>
  <c r="K2828" i="1"/>
  <c r="K2855" i="1"/>
  <c r="K2950" i="1"/>
  <c r="K3033" i="1"/>
  <c r="K2900" i="1"/>
  <c r="K2768" i="1"/>
  <c r="K2962" i="1"/>
  <c r="K2999" i="1"/>
  <c r="K2883" i="1"/>
  <c r="K2825" i="1"/>
  <c r="K2852" i="1"/>
  <c r="K2947" i="1"/>
  <c r="K2767" i="1"/>
  <c r="K2811" i="1"/>
  <c r="K3000" i="1"/>
  <c r="K2764" i="1"/>
  <c r="K2992" i="1"/>
  <c r="K2872" i="1"/>
  <c r="K2785" i="1"/>
  <c r="K3032" i="1"/>
  <c r="K3002" i="1"/>
  <c r="K2775" i="1"/>
  <c r="K2938" i="1"/>
  <c r="K2777" i="1"/>
  <c r="K2758" i="1"/>
  <c r="K2907" i="1"/>
  <c r="K2800" i="1"/>
  <c r="K3053" i="1"/>
  <c r="K2750" i="1"/>
  <c r="K2954" i="1"/>
  <c r="K2920" i="1"/>
  <c r="K2951" i="1"/>
  <c r="K2875" i="1"/>
  <c r="K2772" i="1"/>
  <c r="K3031" i="1"/>
  <c r="K2824" i="1"/>
  <c r="K2956" i="1"/>
  <c r="K2893" i="1"/>
  <c r="K2796" i="1"/>
  <c r="K2908" i="1"/>
  <c r="K2848" i="1"/>
  <c r="K2839" i="1"/>
  <c r="K2927" i="1"/>
  <c r="K2765" i="1"/>
  <c r="K2983" i="1"/>
  <c r="K2937" i="1"/>
  <c r="K2989" i="1"/>
  <c r="K2977" i="1"/>
  <c r="K2982" i="1"/>
  <c r="K2770" i="1"/>
  <c r="K2878" i="1"/>
  <c r="I3006" i="1"/>
  <c r="I2802" i="1"/>
  <c r="I3020" i="1"/>
  <c r="I2972" i="1"/>
  <c r="I2823" i="1"/>
  <c r="I2865" i="1"/>
  <c r="I2838" i="1"/>
  <c r="I2990" i="1"/>
  <c r="I2915" i="1"/>
  <c r="I2757" i="1"/>
  <c r="I2786" i="1"/>
  <c r="I2871" i="1"/>
  <c r="I3030" i="1"/>
  <c r="I3042" i="1"/>
  <c r="I3001" i="1"/>
  <c r="I2936" i="1"/>
  <c r="I2921" i="1"/>
  <c r="I2958" i="1"/>
  <c r="I2963" i="1"/>
  <c r="K2933" i="1"/>
  <c r="K2973" i="1"/>
  <c r="K2851" i="1"/>
  <c r="K2766" i="1"/>
  <c r="K3044" i="1"/>
  <c r="K2978" i="1"/>
  <c r="K2894" i="1"/>
  <c r="K2974" i="1"/>
  <c r="K2754" i="1"/>
  <c r="K2892" i="1"/>
  <c r="K2847" i="1"/>
  <c r="K2910" i="1"/>
  <c r="K2984" i="1"/>
  <c r="K2948" i="1"/>
  <c r="K3045" i="1"/>
  <c r="K2979" i="1"/>
  <c r="K2867" i="1"/>
  <c r="I2834" i="1"/>
  <c r="I2917" i="1"/>
  <c r="H2975" i="1"/>
  <c r="K2787" i="1"/>
  <c r="K2877" i="1"/>
  <c r="I2799" i="1"/>
  <c r="K3021" i="1"/>
  <c r="I3014" i="1"/>
  <c r="I3016" i="1"/>
  <c r="H2971" i="1"/>
  <c r="K2896" i="1"/>
  <c r="K2886" i="1"/>
  <c r="I2996" i="1"/>
  <c r="I2931" i="1"/>
  <c r="K2967" i="1"/>
  <c r="H2808" i="1"/>
  <c r="I2755" i="1"/>
  <c r="K2976" i="1"/>
  <c r="H2790" i="1"/>
  <c r="H2995" i="1"/>
  <c r="H2949" i="1"/>
  <c r="H2966" i="1"/>
  <c r="H2903" i="1"/>
  <c r="H2864" i="1"/>
  <c r="H2959" i="1"/>
  <c r="H2873" i="1"/>
  <c r="H2816" i="1"/>
  <c r="H2889" i="1"/>
  <c r="H2988" i="1"/>
  <c r="H3018" i="1"/>
  <c r="H2946" i="1"/>
  <c r="H2792" i="1"/>
  <c r="H2950" i="1"/>
  <c r="H2962" i="1"/>
  <c r="H2852" i="1"/>
  <c r="H3000" i="1"/>
  <c r="H2785" i="1"/>
  <c r="H2938" i="1"/>
  <c r="H2800" i="1"/>
  <c r="H2920" i="1"/>
  <c r="H3031" i="1"/>
  <c r="H2796" i="1"/>
  <c r="H2927" i="1"/>
  <c r="H2989" i="1"/>
  <c r="H2878" i="1"/>
  <c r="H2987" i="1"/>
  <c r="H2809" i="1"/>
  <c r="H2912" i="1"/>
  <c r="H2943" i="1"/>
  <c r="H2778" i="1"/>
  <c r="H3033" i="1"/>
  <c r="H2999" i="1"/>
  <c r="H2947" i="1"/>
  <c r="H2764" i="1"/>
  <c r="H3032" i="1"/>
  <c r="H2777" i="1"/>
  <c r="H3053" i="1"/>
  <c r="H2951" i="1"/>
  <c r="H2824" i="1"/>
  <c r="H2908" i="1"/>
  <c r="H2765" i="1"/>
  <c r="H2977" i="1"/>
  <c r="S2750" i="1" a="1"/>
  <c r="H2750" i="1"/>
  <c r="H2956" i="1"/>
  <c r="H2983" i="1"/>
  <c r="H2982" i="1"/>
  <c r="I2756" i="1"/>
  <c r="H2924" i="1"/>
  <c r="H2779" i="1"/>
  <c r="H2805" i="1"/>
  <c r="H3051" i="1"/>
  <c r="H2986" i="1"/>
  <c r="H2768" i="1"/>
  <c r="H2872" i="1"/>
  <c r="H2954" i="1"/>
  <c r="H2772" i="1"/>
  <c r="H2839" i="1"/>
  <c r="H2770" i="1"/>
  <c r="K3010" i="1"/>
  <c r="H2928" i="1"/>
  <c r="I2858" i="1"/>
  <c r="K3013" i="1"/>
  <c r="H2769" i="1"/>
  <c r="H2923" i="1"/>
  <c r="H2797" i="1"/>
  <c r="H2780" i="1"/>
  <c r="H2801" i="1"/>
  <c r="H2884" i="1"/>
  <c r="H2880" i="1"/>
  <c r="H2926" i="1"/>
  <c r="H2940" i="1"/>
  <c r="H3027" i="1"/>
  <c r="H2773" i="1"/>
  <c r="I2968" i="1"/>
  <c r="K2916" i="1"/>
  <c r="H2826" i="1"/>
  <c r="I2863" i="1"/>
  <c r="H2831" i="1"/>
  <c r="H3037" i="1"/>
  <c r="H2841" i="1"/>
  <c r="H2759" i="1"/>
  <c r="H3043" i="1"/>
  <c r="H2895" i="1"/>
  <c r="H2960" i="1"/>
  <c r="H2897" i="1"/>
  <c r="H2918" i="1"/>
  <c r="H2850" i="1"/>
  <c r="H3028" i="1"/>
  <c r="H3008" i="1"/>
  <c r="H2930" i="1"/>
  <c r="H2828" i="1"/>
  <c r="H2900" i="1"/>
  <c r="H2883" i="1"/>
  <c r="H2767" i="1"/>
  <c r="H2992" i="1"/>
  <c r="H3002" i="1"/>
  <c r="H2758" i="1"/>
  <c r="H2875" i="1"/>
  <c r="H2848" i="1"/>
  <c r="K2845" i="1"/>
  <c r="H3050" i="1"/>
  <c r="I2810" i="1"/>
  <c r="K2925" i="1"/>
  <c r="H2904" i="1"/>
  <c r="H3007" i="1"/>
  <c r="H2965" i="1"/>
  <c r="H2762" i="1"/>
  <c r="H3048" i="1"/>
  <c r="H2798" i="1"/>
  <c r="H2890" i="1"/>
  <c r="H3017" i="1"/>
  <c r="H2855" i="1"/>
  <c r="H2825" i="1"/>
  <c r="H2811" i="1"/>
  <c r="H2775" i="1"/>
  <c r="H2907" i="1"/>
  <c r="H2893" i="1"/>
  <c r="H2937" i="1"/>
  <c r="S2751" i="1" a="1"/>
  <c r="S2752" i="1" a="1"/>
  <c r="S2753" i="1" a="1"/>
  <c r="S2754" i="1" a="1"/>
  <c r="S2755" i="1" a="1"/>
  <c r="S2756" i="1" a="1"/>
  <c r="S2757" i="1" a="1"/>
  <c r="S2758" i="1" a="1"/>
  <c r="S2759" i="1" a="1"/>
  <c r="S2760" i="1" a="1"/>
  <c r="S2761" i="1" a="1"/>
  <c r="S2762" i="1" a="1"/>
  <c r="S2763" i="1" a="1"/>
  <c r="S2764" i="1" a="1"/>
  <c r="S2765" i="1" a="1"/>
  <c r="S2766" i="1" a="1"/>
  <c r="S2767" i="1" a="1"/>
  <c r="S2768" i="1" a="1"/>
  <c r="S2769" i="1" a="1"/>
  <c r="S2770" i="1" a="1"/>
  <c r="S2771" i="1" a="1"/>
  <c r="S2772" i="1" a="1"/>
  <c r="S2773" i="1" a="1"/>
  <c r="S2774" i="1" a="1"/>
  <c r="S2775" i="1" a="1"/>
  <c r="S2776" i="1" a="1"/>
  <c r="S2777" i="1" a="1"/>
  <c r="S2778" i="1" a="1"/>
  <c r="S2779" i="1" a="1"/>
  <c r="S2780" i="1" a="1"/>
  <c r="S2781" i="1" a="1"/>
  <c r="S2782" i="1" a="1"/>
  <c r="S2783" i="1" a="1"/>
  <c r="S2784" i="1" a="1"/>
  <c r="S2785" i="1" a="1"/>
  <c r="S2786" i="1" a="1"/>
  <c r="S2787" i="1" a="1"/>
  <c r="S2788" i="1" a="1"/>
  <c r="S2789" i="1" a="1"/>
  <c r="S2790" i="1" a="1"/>
  <c r="S2791" i="1" a="1"/>
  <c r="S2792" i="1" a="1"/>
  <c r="S2793" i="1" a="1"/>
  <c r="S2794" i="1" a="1"/>
  <c r="S2795" i="1" a="1"/>
  <c r="S2796" i="1" a="1"/>
  <c r="S2797" i="1" a="1"/>
  <c r="S2798" i="1" a="1"/>
  <c r="S2799" i="1" a="1"/>
  <c r="S2800" i="1" a="1"/>
  <c r="S2801" i="1" a="1"/>
  <c r="S2802" i="1" a="1"/>
  <c r="S2803" i="1" a="1"/>
  <c r="S2804" i="1" a="1"/>
  <c r="S2805" i="1" a="1"/>
  <c r="S2806" i="1" a="1"/>
  <c r="S2807" i="1" a="1"/>
  <c r="S2808" i="1" a="1"/>
  <c r="S2809" i="1" a="1"/>
  <c r="S2810" i="1" a="1"/>
  <c r="S2811" i="1" a="1"/>
  <c r="S2812" i="1" a="1"/>
  <c r="S2813" i="1" a="1"/>
  <c r="S2814" i="1" a="1"/>
  <c r="S2815" i="1" a="1"/>
  <c r="S2816" i="1" a="1"/>
  <c r="S2817" i="1" a="1"/>
  <c r="S2818" i="1" a="1"/>
  <c r="S2820" i="1" a="1"/>
  <c r="S2819" i="1" a="1"/>
  <c r="S2821" i="1" a="1"/>
  <c r="S2822" i="1" a="1"/>
  <c r="S2823" i="1" a="1"/>
  <c r="S2824" i="1" a="1"/>
  <c r="S2825" i="1" a="1"/>
  <c r="S2826" i="1" a="1"/>
  <c r="S2827" i="1" a="1"/>
  <c r="S2828" i="1" a="1"/>
  <c r="S2829" i="1" a="1"/>
  <c r="S2830" i="1" a="1"/>
  <c r="S2831" i="1" a="1"/>
  <c r="S2832" i="1" a="1"/>
  <c r="S2833" i="1" a="1"/>
  <c r="S2834" i="1" a="1"/>
  <c r="S2835" i="1" a="1"/>
  <c r="S2836" i="1" a="1"/>
  <c r="S2837" i="1" a="1"/>
  <c r="S2838" i="1" a="1"/>
  <c r="S2839" i="1" a="1"/>
  <c r="S2840" i="1" a="1"/>
  <c r="S2841" i="1" a="1"/>
  <c r="S2842" i="1" a="1"/>
  <c r="S2843" i="1" a="1"/>
  <c r="S2844" i="1" a="1"/>
  <c r="S2845" i="1" a="1"/>
  <c r="S2846" i="1" a="1"/>
  <c r="S2847" i="1" a="1"/>
  <c r="S2848" i="1" a="1"/>
  <c r="S2849" i="1" a="1"/>
  <c r="S2850" i="1" a="1"/>
  <c r="S2851" i="1" a="1"/>
  <c r="S2852" i="1" a="1"/>
  <c r="S2853" i="1" a="1"/>
  <c r="S2854" i="1" a="1"/>
  <c r="S2855" i="1" a="1"/>
  <c r="S2856" i="1" a="1"/>
  <c r="S2857" i="1" a="1"/>
  <c r="S2858" i="1" a="1"/>
  <c r="S2859" i="1" a="1"/>
  <c r="S2860" i="1" a="1"/>
  <c r="S2861" i="1" a="1"/>
  <c r="S2862" i="1" a="1"/>
  <c r="S2863" i="1" a="1"/>
  <c r="S2864" i="1" a="1"/>
  <c r="S2865" i="1" a="1"/>
  <c r="S2866" i="1" a="1"/>
  <c r="S2867" i="1" a="1"/>
  <c r="S2869" i="1" a="1"/>
  <c r="S2868" i="1" a="1"/>
  <c r="S2870" i="1" a="1"/>
  <c r="S2871" i="1" a="1"/>
  <c r="S2872" i="1" a="1"/>
  <c r="S2873" i="1" a="1"/>
  <c r="S2874" i="1" a="1"/>
  <c r="S2875" i="1" a="1"/>
  <c r="S2876" i="1" a="1"/>
  <c r="S2877" i="1" a="1"/>
  <c r="S2878" i="1" a="1"/>
  <c r="S2879" i="1" a="1"/>
  <c r="S2880" i="1" a="1"/>
  <c r="S2881" i="1" a="1"/>
  <c r="S2882" i="1" a="1"/>
  <c r="S2883" i="1" a="1"/>
  <c r="S2884" i="1" a="1"/>
  <c r="S2885" i="1" a="1"/>
  <c r="S2886" i="1" a="1"/>
  <c r="S2887" i="1" a="1"/>
  <c r="S2888" i="1" a="1"/>
  <c r="S2889" i="1" a="1"/>
  <c r="S2890" i="1" a="1"/>
  <c r="S2891" i="1" a="1"/>
  <c r="S2892" i="1" a="1"/>
  <c r="S2893" i="1" a="1"/>
  <c r="S2895" i="1" a="1"/>
  <c r="S2894" i="1" a="1"/>
  <c r="S2896" i="1" a="1"/>
  <c r="S2897" i="1" a="1"/>
  <c r="S2898" i="1" a="1"/>
  <c r="S2899" i="1" a="1"/>
  <c r="S2900" i="1" a="1"/>
  <c r="S2901" i="1" a="1"/>
  <c r="S2902" i="1" a="1"/>
  <c r="S2903" i="1" a="1"/>
  <c r="S2904" i="1" a="1"/>
  <c r="S2905" i="1" a="1"/>
  <c r="S2906" i="1" a="1"/>
  <c r="S2907" i="1" a="1"/>
  <c r="S2908" i="1" a="1"/>
  <c r="S2909" i="1" a="1"/>
  <c r="S2910" i="1" a="1"/>
  <c r="S2911" i="1" a="1"/>
  <c r="S2912" i="1" a="1"/>
  <c r="S2913" i="1" a="1"/>
  <c r="S2914" i="1" a="1"/>
  <c r="S2916" i="1" a="1"/>
  <c r="S2915" i="1" a="1"/>
  <c r="S2917" i="1" a="1"/>
  <c r="S2918" i="1" a="1"/>
  <c r="S2919" i="1" a="1"/>
  <c r="S2920" i="1" a="1"/>
  <c r="S2921" i="1" a="1"/>
  <c r="S2922" i="1" a="1"/>
  <c r="S2923" i="1" a="1"/>
  <c r="S2924" i="1" a="1"/>
  <c r="S2925" i="1" a="1"/>
  <c r="S2927" i="1" a="1"/>
  <c r="S2926" i="1" a="1"/>
  <c r="S2928" i="1" a="1"/>
  <c r="S2929" i="1" a="1"/>
  <c r="S2930" i="1" a="1"/>
  <c r="S2931" i="1" a="1"/>
  <c r="S2932" i="1" a="1"/>
  <c r="S2933" i="1" a="1"/>
  <c r="S2934" i="1" a="1"/>
  <c r="S2935" i="1" a="1"/>
  <c r="S2936" i="1" a="1"/>
  <c r="S2937" i="1" a="1"/>
  <c r="S2938" i="1" a="1"/>
  <c r="S2939" i="1" a="1"/>
  <c r="S2940" i="1" a="1"/>
  <c r="S2941" i="1" a="1"/>
  <c r="S2942" i="1" a="1"/>
  <c r="S2943" i="1" a="1"/>
  <c r="S2944" i="1" a="1"/>
  <c r="S2945" i="1" a="1"/>
  <c r="S2946" i="1" a="1"/>
  <c r="S2947" i="1" a="1"/>
  <c r="S2948" i="1" a="1"/>
  <c r="S2949" i="1" a="1"/>
  <c r="S2950" i="1" a="1"/>
  <c r="S2951" i="1" a="1"/>
  <c r="S2952" i="1" a="1"/>
  <c r="S2953" i="1" a="1"/>
  <c r="S2954" i="1" a="1"/>
  <c r="S2955" i="1" a="1"/>
  <c r="S2956" i="1" a="1"/>
  <c r="S2957" i="1" a="1"/>
  <c r="S2958" i="1" a="1"/>
  <c r="S2959" i="1" a="1"/>
  <c r="S2960" i="1" a="1"/>
  <c r="S2961" i="1" a="1"/>
  <c r="S2962" i="1" a="1"/>
  <c r="S2963" i="1" a="1"/>
  <c r="S2964" i="1" a="1"/>
  <c r="S2965" i="1" a="1"/>
  <c r="S2966" i="1" a="1"/>
  <c r="S2967" i="1" a="1"/>
  <c r="S2968" i="1" a="1"/>
  <c r="S2969" i="1" a="1"/>
  <c r="S2970" i="1" a="1"/>
  <c r="S2971" i="1" a="1"/>
  <c r="S2972" i="1" a="1"/>
  <c r="S2973" i="1" a="1"/>
  <c r="S2974" i="1" a="1"/>
  <c r="S2975" i="1" a="1"/>
  <c r="S2976" i="1" a="1"/>
  <c r="S2977" i="1" a="1"/>
  <c r="S2978" i="1" a="1"/>
  <c r="S2979" i="1" a="1"/>
  <c r="S2980" i="1" a="1"/>
  <c r="S2981" i="1" a="1"/>
  <c r="S2982" i="1" a="1"/>
  <c r="S2983" i="1" a="1"/>
  <c r="S2984" i="1" a="1"/>
  <c r="S2985" i="1" a="1"/>
  <c r="S2986" i="1" a="1"/>
  <c r="S2987" i="1" a="1"/>
  <c r="S2989" i="1" a="1"/>
  <c r="S2988" i="1" a="1"/>
  <c r="S2990" i="1" a="1"/>
  <c r="S2991" i="1" a="1"/>
  <c r="S2992" i="1" a="1"/>
  <c r="S2993" i="1" a="1"/>
  <c r="S2994" i="1" a="1"/>
  <c r="S2995" i="1" a="1"/>
  <c r="S2996" i="1" a="1"/>
  <c r="S2997" i="1" a="1"/>
  <c r="S2998" i="1" a="1"/>
  <c r="S2999" i="1" a="1"/>
  <c r="S3000" i="1" a="1"/>
  <c r="S3001" i="1" a="1"/>
  <c r="S3002" i="1" a="1"/>
  <c r="S3003" i="1" a="1"/>
  <c r="S3004" i="1" a="1"/>
  <c r="S3005" i="1" a="1"/>
  <c r="S3006" i="1" a="1"/>
  <c r="S3007" i="1" a="1"/>
  <c r="S3008" i="1" a="1"/>
  <c r="S3009" i="1" a="1"/>
  <c r="S3010" i="1" a="1"/>
  <c r="S3011" i="1" a="1"/>
  <c r="S3012" i="1" a="1"/>
  <c r="S3013" i="1" a="1"/>
  <c r="S3014" i="1" a="1"/>
  <c r="S3015" i="1" a="1"/>
  <c r="S3016" i="1" a="1"/>
  <c r="S3017" i="1" a="1"/>
  <c r="S3018" i="1" a="1"/>
  <c r="S3019" i="1" a="1"/>
  <c r="S3020" i="1" a="1"/>
  <c r="S3021" i="1" a="1"/>
  <c r="S3022" i="1" a="1"/>
  <c r="S3023" i="1" a="1"/>
  <c r="S3024" i="1" a="1"/>
  <c r="S3025" i="1" a="1"/>
  <c r="S3026" i="1" a="1"/>
  <c r="S3027" i="1" a="1"/>
  <c r="S3028" i="1" a="1"/>
  <c r="S3029" i="1" a="1"/>
  <c r="S3030" i="1" a="1"/>
  <c r="S3031" i="1" a="1"/>
  <c r="S3032" i="1" a="1"/>
  <c r="S3033" i="1" a="1"/>
  <c r="S3034" i="1" a="1"/>
  <c r="S3035" i="1" a="1"/>
  <c r="S3036" i="1" a="1"/>
  <c r="S3037" i="1" a="1"/>
  <c r="S3038" i="1" a="1"/>
  <c r="S3039" i="1" a="1"/>
  <c r="S3040" i="1" a="1"/>
  <c r="S3041" i="1" a="1"/>
  <c r="S3042" i="1" a="1"/>
  <c r="S3043" i="1" a="1"/>
  <c r="S3044" i="1" a="1"/>
  <c r="S3045" i="1" a="1"/>
  <c r="S3046" i="1" a="1"/>
  <c r="S3047" i="1" a="1"/>
  <c r="S3048" i="1" a="1"/>
  <c r="S3049" i="1" a="1"/>
  <c r="S3050" i="1" a="1"/>
  <c r="S3051" i="1" a="1"/>
  <c r="S3052" i="1" a="1"/>
  <c r="S3053" i="1" a="1"/>
  <c r="S3054" i="1" a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234" i="1"/>
  <c r="J238" i="1"/>
  <c r="J242" i="1"/>
  <c r="J246" i="1"/>
  <c r="J250" i="1"/>
  <c r="J254" i="1"/>
  <c r="J258" i="1"/>
  <c r="J262" i="1"/>
  <c r="J266" i="1"/>
  <c r="J270" i="1"/>
  <c r="J274" i="1"/>
  <c r="J278" i="1"/>
  <c r="J282" i="1"/>
  <c r="J286" i="1"/>
  <c r="J290" i="1"/>
  <c r="J294" i="1"/>
  <c r="J298" i="1"/>
  <c r="J302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9" i="1"/>
  <c r="J183" i="1"/>
  <c r="J187" i="1"/>
  <c r="J191" i="1"/>
  <c r="J195" i="1"/>
  <c r="J199" i="1"/>
  <c r="J203" i="1"/>
  <c r="J207" i="1"/>
  <c r="J211" i="1"/>
  <c r="J215" i="1"/>
  <c r="J219" i="1"/>
  <c r="J223" i="1"/>
  <c r="J227" i="1"/>
  <c r="J231" i="1"/>
  <c r="J235" i="1"/>
  <c r="J239" i="1"/>
  <c r="J243" i="1"/>
  <c r="J247" i="1"/>
  <c r="J251" i="1"/>
  <c r="J255" i="1"/>
  <c r="J259" i="1"/>
  <c r="J263" i="1"/>
  <c r="J267" i="1"/>
  <c r="J271" i="1"/>
  <c r="J275" i="1"/>
  <c r="J279" i="1"/>
  <c r="J283" i="1"/>
  <c r="J287" i="1"/>
  <c r="J291" i="1"/>
  <c r="J295" i="1"/>
  <c r="J299" i="1"/>
  <c r="J303" i="1"/>
  <c r="J307" i="1"/>
  <c r="J304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68" i="1"/>
  <c r="J172" i="1"/>
  <c r="J176" i="1"/>
  <c r="J180" i="1"/>
  <c r="J184" i="1"/>
  <c r="J188" i="1"/>
  <c r="J192" i="1"/>
  <c r="J196" i="1"/>
  <c r="J200" i="1"/>
  <c r="J204" i="1"/>
  <c r="J208" i="1"/>
  <c r="J212" i="1"/>
  <c r="J216" i="1"/>
  <c r="J220" i="1"/>
  <c r="J224" i="1"/>
  <c r="J228" i="1"/>
  <c r="J232" i="1"/>
  <c r="J236" i="1"/>
  <c r="J240" i="1"/>
  <c r="J244" i="1"/>
  <c r="J248" i="1"/>
  <c r="J252" i="1"/>
  <c r="J256" i="1"/>
  <c r="J260" i="1"/>
  <c r="J264" i="1"/>
  <c r="J268" i="1"/>
  <c r="J272" i="1"/>
  <c r="J276" i="1"/>
  <c r="J280" i="1"/>
  <c r="J284" i="1"/>
  <c r="J288" i="1"/>
  <c r="J292" i="1"/>
  <c r="J296" i="1"/>
  <c r="J300" i="1"/>
  <c r="S2" i="1" a="1"/>
  <c r="S3" i="1" a="1"/>
  <c r="S4" i="1" a="1"/>
  <c r="S5" i="1" a="1"/>
  <c r="S6" i="1" a="1"/>
  <c r="S7" i="1" a="1"/>
  <c r="S8" i="1" a="1"/>
  <c r="S9" i="1" a="1"/>
  <c r="S10" i="1" a="1"/>
  <c r="S11" i="1" a="1"/>
  <c r="S13" i="1" a="1"/>
  <c r="S12" i="1" a="1"/>
  <c r="S14" i="1" a="1"/>
  <c r="S15" i="1" a="1"/>
  <c r="S16" i="1" a="1"/>
  <c r="S17" i="1" a="1"/>
  <c r="S18" i="1" a="1"/>
  <c r="S19" i="1" a="1"/>
  <c r="S20" i="1" a="1"/>
  <c r="S21" i="1" a="1"/>
  <c r="S22" i="1" a="1"/>
  <c r="S23" i="1" a="1"/>
  <c r="S24" i="1" a="1"/>
  <c r="S25" i="1" a="1"/>
  <c r="S26" i="1" a="1"/>
  <c r="S27" i="1" a="1"/>
  <c r="S28" i="1" a="1"/>
  <c r="S29" i="1" a="1"/>
  <c r="S30" i="1" a="1"/>
  <c r="S31" i="1" a="1"/>
  <c r="S33" i="1" a="1"/>
  <c r="S32" i="1" a="1"/>
  <c r="S34" i="1" a="1"/>
  <c r="S35" i="1" a="1"/>
  <c r="S36" i="1" a="1"/>
  <c r="S37" i="1" a="1"/>
  <c r="S38" i="1" a="1"/>
  <c r="S39" i="1" a="1"/>
  <c r="S40" i="1" a="1"/>
  <c r="S41" i="1" a="1"/>
  <c r="S42" i="1" a="1"/>
  <c r="S43" i="1" a="1"/>
  <c r="S44" i="1" a="1"/>
  <c r="S45" i="1" a="1"/>
  <c r="S46" i="1" a="1"/>
  <c r="S47" i="1" a="1"/>
  <c r="S48" i="1" a="1"/>
  <c r="S49" i="1" a="1"/>
  <c r="S50" i="1" a="1"/>
  <c r="S52" i="1" a="1"/>
  <c r="S51" i="1" a="1"/>
  <c r="S53" i="1" a="1"/>
  <c r="S54" i="1" a="1"/>
  <c r="S55" i="1" a="1"/>
  <c r="S56" i="1" a="1"/>
  <c r="S57" i="1" a="1"/>
  <c r="S58" i="1" a="1"/>
  <c r="S59" i="1" a="1"/>
  <c r="S60" i="1" a="1"/>
  <c r="S61" i="1" a="1"/>
  <c r="S62" i="1" a="1"/>
  <c r="S63" i="1" a="1"/>
  <c r="S64" i="1" a="1"/>
  <c r="S65" i="1" a="1"/>
  <c r="S66" i="1" a="1"/>
  <c r="S67" i="1" a="1"/>
  <c r="S69" i="1" a="1"/>
  <c r="S68" i="1" a="1"/>
  <c r="S70" i="1" a="1"/>
  <c r="S71" i="1" a="1"/>
  <c r="S72" i="1" a="1"/>
  <c r="S74" i="1" a="1"/>
  <c r="S73" i="1" a="1"/>
  <c r="S75" i="1" a="1"/>
  <c r="S76" i="1" a="1"/>
  <c r="S77" i="1" a="1"/>
  <c r="S78" i="1" a="1"/>
  <c r="S79" i="1" a="1"/>
  <c r="S80" i="1" a="1"/>
  <c r="S81" i="1" a="1"/>
  <c r="S82" i="1" a="1"/>
  <c r="S83" i="1" a="1"/>
  <c r="S84" i="1" a="1"/>
  <c r="S85" i="1" a="1"/>
  <c r="S86" i="1" a="1"/>
  <c r="S87" i="1" a="1"/>
  <c r="S88" i="1" a="1"/>
  <c r="S89" i="1" a="1"/>
  <c r="S90" i="1" a="1"/>
  <c r="S91" i="1" a="1"/>
  <c r="S92" i="1" a="1"/>
  <c r="S95" i="1" a="1"/>
  <c r="S93" i="1" a="1"/>
  <c r="S94" i="1" a="1"/>
  <c r="S96" i="1" a="1"/>
  <c r="S97" i="1" a="1"/>
  <c r="S98" i="1" a="1"/>
  <c r="S99" i="1" a="1"/>
  <c r="S100" i="1" a="1"/>
  <c r="S101" i="1" a="1"/>
  <c r="S102" i="1" a="1"/>
  <c r="S104" i="1" a="1"/>
  <c r="S106" i="1" a="1"/>
  <c r="S105" i="1" a="1"/>
  <c r="S103" i="1" a="1"/>
  <c r="S107" i="1" a="1"/>
  <c r="S108" i="1" a="1"/>
  <c r="S109" i="1" a="1"/>
  <c r="S110" i="1" a="1"/>
  <c r="S111" i="1" a="1"/>
  <c r="S112" i="1" a="1"/>
  <c r="S113" i="1" a="1"/>
  <c r="S114" i="1" a="1"/>
  <c r="S115" i="1" a="1"/>
  <c r="S116" i="1" a="1"/>
  <c r="S117" i="1" a="1"/>
  <c r="S119" i="1" a="1"/>
  <c r="S118" i="1" a="1"/>
  <c r="S120" i="1" a="1"/>
  <c r="S121" i="1" a="1"/>
  <c r="S122" i="1" a="1"/>
  <c r="S123" i="1" a="1"/>
  <c r="S124" i="1" a="1"/>
  <c r="S125" i="1" a="1"/>
  <c r="S126" i="1" a="1"/>
  <c r="S127" i="1" a="1"/>
  <c r="S128" i="1" a="1"/>
  <c r="S129" i="1" a="1"/>
  <c r="S131" i="1" a="1"/>
  <c r="S130" i="1" a="1"/>
  <c r="S132" i="1" a="1"/>
  <c r="S133" i="1" a="1"/>
  <c r="S134" i="1" a="1"/>
  <c r="S135" i="1" a="1"/>
  <c r="S136" i="1" a="1"/>
  <c r="S137" i="1" a="1"/>
  <c r="S138" i="1" a="1"/>
  <c r="S139" i="1" a="1"/>
  <c r="S140" i="1" a="1"/>
  <c r="S142" i="1" a="1"/>
  <c r="S141" i="1" a="1"/>
  <c r="S144" i="1" a="1"/>
  <c r="S143" i="1" a="1"/>
  <c r="S146" i="1" a="1"/>
  <c r="S145" i="1" a="1"/>
  <c r="S147" i="1" a="1"/>
  <c r="S148" i="1" a="1"/>
  <c r="S149" i="1" a="1"/>
  <c r="S150" i="1" a="1"/>
  <c r="S151" i="1" a="1"/>
  <c r="S152" i="1" a="1"/>
  <c r="S153" i="1" a="1"/>
  <c r="S154" i="1" a="1"/>
  <c r="S156" i="1" a="1"/>
  <c r="S155" i="1" a="1"/>
  <c r="S157" i="1" a="1"/>
  <c r="S158" i="1" a="1"/>
  <c r="S159" i="1" a="1"/>
  <c r="S160" i="1" a="1"/>
  <c r="S161" i="1" a="1"/>
  <c r="S162" i="1" a="1"/>
  <c r="S163" i="1" a="1"/>
  <c r="S164" i="1" a="1"/>
  <c r="S165" i="1" a="1"/>
  <c r="S166" i="1" a="1"/>
  <c r="S167" i="1" a="1"/>
  <c r="S168" i="1" a="1"/>
  <c r="S169" i="1" a="1"/>
  <c r="S170" i="1" a="1"/>
  <c r="S171" i="1" a="1"/>
  <c r="S172" i="1" a="1"/>
  <c r="S173" i="1" a="1"/>
  <c r="S174" i="1" a="1"/>
  <c r="S176" i="1" a="1"/>
  <c r="S175" i="1" a="1"/>
  <c r="S177" i="1" a="1"/>
  <c r="S178" i="1" a="1"/>
  <c r="S179" i="1" a="1"/>
  <c r="S180" i="1" a="1"/>
  <c r="S181" i="1" a="1"/>
  <c r="S183" i="1" a="1"/>
  <c r="S182" i="1" a="1"/>
  <c r="S184" i="1" a="1"/>
  <c r="S186" i="1" a="1"/>
  <c r="S187" i="1" a="1"/>
  <c r="S185" i="1" a="1"/>
  <c r="S188" i="1" a="1"/>
  <c r="S189" i="1" a="1"/>
  <c r="S190" i="1" a="1"/>
  <c r="S191" i="1" a="1"/>
  <c r="S193" i="1" a="1"/>
  <c r="S192" i="1" a="1"/>
  <c r="S194" i="1" a="1"/>
  <c r="S196" i="1" a="1"/>
  <c r="S195" i="1" a="1"/>
  <c r="S197" i="1" a="1"/>
  <c r="S198" i="1" a="1"/>
  <c r="S199" i="1" a="1"/>
  <c r="S200" i="1" a="1"/>
  <c r="S201" i="1" a="1"/>
  <c r="S202" i="1" a="1"/>
  <c r="S203" i="1" a="1"/>
  <c r="S204" i="1" a="1"/>
  <c r="S205" i="1" a="1"/>
  <c r="S207" i="1" a="1"/>
  <c r="S206" i="1" a="1"/>
  <c r="S208" i="1" a="1"/>
  <c r="S209" i="1" a="1"/>
  <c r="S210" i="1" a="1"/>
  <c r="S211" i="1" a="1"/>
  <c r="S213" i="1" a="1"/>
  <c r="S212" i="1" a="1"/>
  <c r="S215" i="1" a="1"/>
  <c r="S214" i="1" a="1"/>
  <c r="S216" i="1" a="1"/>
  <c r="S218" i="1" a="1"/>
  <c r="S217" i="1" a="1"/>
  <c r="S219" i="1" a="1"/>
  <c r="S221" i="1" a="1"/>
  <c r="S220" i="1" a="1"/>
  <c r="S222" i="1" a="1"/>
  <c r="S223" i="1" a="1"/>
  <c r="S224" i="1" a="1"/>
  <c r="S225" i="1" a="1"/>
  <c r="S226" i="1" a="1"/>
  <c r="S228" i="1" a="1"/>
  <c r="S227" i="1" a="1"/>
  <c r="S229" i="1" a="1"/>
  <c r="S231" i="1" a="1"/>
  <c r="S230" i="1" a="1"/>
  <c r="S232" i="1" a="1"/>
  <c r="S233" i="1" a="1"/>
  <c r="S234" i="1" a="1"/>
  <c r="S235" i="1" a="1"/>
  <c r="S236" i="1" a="1"/>
  <c r="S238" i="1" a="1"/>
  <c r="S237" i="1" a="1"/>
  <c r="S239" i="1" a="1"/>
  <c r="S240" i="1" a="1"/>
  <c r="S241" i="1" a="1"/>
  <c r="S242" i="1" a="1"/>
  <c r="S244" i="1" a="1"/>
  <c r="S243" i="1" a="1"/>
  <c r="S245" i="1" a="1"/>
  <c r="S247" i="1" a="1"/>
  <c r="S246" i="1" a="1"/>
  <c r="S248" i="1" a="1"/>
  <c r="S249" i="1" a="1"/>
  <c r="S250" i="1" a="1"/>
  <c r="S251" i="1" a="1"/>
  <c r="S252" i="1" a="1"/>
  <c r="S253" i="1" a="1"/>
  <c r="S254" i="1" a="1"/>
  <c r="S255" i="1" a="1"/>
  <c r="S256" i="1" a="1"/>
  <c r="S257" i="1" a="1"/>
  <c r="S258" i="1" a="1"/>
  <c r="S259" i="1" a="1"/>
  <c r="S260" i="1" a="1"/>
  <c r="S261" i="1" a="1"/>
  <c r="S262" i="1" a="1"/>
  <c r="S264" i="1" a="1"/>
  <c r="S263" i="1" a="1"/>
  <c r="S265" i="1" a="1"/>
  <c r="S266" i="1" a="1"/>
  <c r="S267" i="1" a="1"/>
  <c r="S269" i="1" a="1"/>
  <c r="S268" i="1" a="1"/>
  <c r="S270" i="1" a="1"/>
  <c r="S271" i="1" a="1"/>
  <c r="S272" i="1" a="1"/>
  <c r="S273" i="1" a="1"/>
  <c r="S274" i="1" a="1"/>
  <c r="S275" i="1" a="1"/>
  <c r="S276" i="1" a="1"/>
  <c r="S278" i="1" a="1"/>
  <c r="S277" i="1" a="1"/>
  <c r="S279" i="1" a="1"/>
  <c r="S280" i="1" a="1"/>
  <c r="S281" i="1" a="1"/>
  <c r="S282" i="1" a="1"/>
  <c r="S283" i="1" a="1"/>
  <c r="S284" i="1" a="1"/>
  <c r="S285" i="1" a="1"/>
  <c r="S286" i="1" a="1"/>
  <c r="S287" i="1" a="1"/>
  <c r="S288" i="1" a="1"/>
  <c r="S289" i="1" a="1"/>
  <c r="S290" i="1" a="1"/>
  <c r="S291" i="1" a="1"/>
  <c r="S292" i="1" a="1"/>
  <c r="S293" i="1" a="1"/>
  <c r="S294" i="1" a="1"/>
  <c r="S295" i="1" a="1"/>
  <c r="S296" i="1" a="1"/>
  <c r="S297" i="1" a="1"/>
  <c r="S298" i="1" a="1"/>
  <c r="S299" i="1" a="1"/>
  <c r="S300" i="1" a="1"/>
  <c r="S301" i="1" a="1"/>
  <c r="S302" i="1" a="1"/>
  <c r="S303" i="1" a="1"/>
  <c r="S304" i="1" a="1"/>
  <c r="S305" i="1" a="1"/>
  <c r="S306" i="1" a="1"/>
  <c r="S307" i="1" a="1"/>
  <c r="I2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I107" i="1"/>
  <c r="I111" i="1"/>
  <c r="I115" i="1"/>
  <c r="I119" i="1"/>
  <c r="I123" i="1"/>
  <c r="I127" i="1"/>
  <c r="I139" i="1"/>
  <c r="I143" i="1"/>
  <c r="I147" i="1"/>
  <c r="I151" i="1"/>
  <c r="I155" i="1"/>
  <c r="I159" i="1"/>
  <c r="I167" i="1"/>
  <c r="I175" i="1"/>
  <c r="I183" i="1"/>
  <c r="I191" i="1"/>
  <c r="I199" i="1"/>
  <c r="I207" i="1"/>
  <c r="I215" i="1"/>
  <c r="I223" i="1"/>
  <c r="I231" i="1"/>
  <c r="I239" i="1"/>
  <c r="I251" i="1"/>
  <c r="I259" i="1"/>
  <c r="I263" i="1"/>
  <c r="I275" i="1"/>
  <c r="I283" i="1"/>
  <c r="I295" i="1"/>
  <c r="H5" i="1"/>
  <c r="H17" i="1"/>
  <c r="H25" i="1"/>
  <c r="H37" i="1"/>
  <c r="H49" i="1"/>
  <c r="H53" i="1"/>
  <c r="H65" i="1"/>
  <c r="H77" i="1"/>
  <c r="H85" i="1"/>
  <c r="H97" i="1"/>
  <c r="H109" i="1"/>
  <c r="H117" i="1"/>
  <c r="H125" i="1"/>
  <c r="H134" i="1"/>
  <c r="H146" i="1"/>
  <c r="H158" i="1"/>
  <c r="H166" i="1"/>
  <c r="H178" i="1"/>
  <c r="H186" i="1"/>
  <c r="H198" i="1"/>
  <c r="H206" i="1"/>
  <c r="H214" i="1"/>
  <c r="H226" i="1"/>
  <c r="H238" i="1"/>
  <c r="H246" i="1"/>
  <c r="H258" i="1"/>
  <c r="H270" i="1"/>
  <c r="H278" i="1"/>
  <c r="H290" i="1"/>
  <c r="H302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236" i="1"/>
  <c r="H244" i="1"/>
  <c r="H252" i="1"/>
  <c r="H256" i="1"/>
  <c r="H264" i="1"/>
  <c r="H268" i="1"/>
  <c r="H276" i="1"/>
  <c r="H284" i="1"/>
  <c r="H288" i="1"/>
  <c r="H296" i="1"/>
  <c r="H300" i="1"/>
  <c r="H304" i="1"/>
  <c r="I131" i="1"/>
  <c r="I163" i="1"/>
  <c r="I171" i="1"/>
  <c r="I179" i="1"/>
  <c r="I187" i="1"/>
  <c r="I195" i="1"/>
  <c r="I203" i="1"/>
  <c r="I211" i="1"/>
  <c r="I219" i="1"/>
  <c r="I227" i="1"/>
  <c r="I235" i="1"/>
  <c r="I247" i="1"/>
  <c r="I255" i="1"/>
  <c r="I267" i="1"/>
  <c r="I279" i="1"/>
  <c r="I287" i="1"/>
  <c r="I299" i="1"/>
  <c r="I307" i="1"/>
  <c r="H9" i="1"/>
  <c r="H21" i="1"/>
  <c r="H33" i="1"/>
  <c r="H45" i="1"/>
  <c r="H61" i="1"/>
  <c r="H69" i="1"/>
  <c r="H81" i="1"/>
  <c r="H93" i="1"/>
  <c r="H101" i="1"/>
  <c r="H113" i="1"/>
  <c r="H130" i="1"/>
  <c r="H142" i="1"/>
  <c r="H150" i="1"/>
  <c r="H162" i="1"/>
  <c r="H174" i="1"/>
  <c r="H182" i="1"/>
  <c r="H194" i="1"/>
  <c r="H210" i="1"/>
  <c r="H218" i="1"/>
  <c r="H230" i="1"/>
  <c r="H242" i="1"/>
  <c r="H254" i="1"/>
  <c r="H262" i="1"/>
  <c r="H274" i="1"/>
  <c r="H286" i="1"/>
  <c r="H294" i="1"/>
  <c r="H306" i="1"/>
  <c r="H126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40" i="1"/>
  <c r="H248" i="1"/>
  <c r="H260" i="1"/>
  <c r="H272" i="1"/>
  <c r="H280" i="1"/>
  <c r="H292" i="1"/>
  <c r="I135" i="1"/>
  <c r="I243" i="1"/>
  <c r="I271" i="1"/>
  <c r="I291" i="1"/>
  <c r="I303" i="1"/>
  <c r="H13" i="1"/>
  <c r="H29" i="1"/>
  <c r="H41" i="1"/>
  <c r="H57" i="1"/>
  <c r="H73" i="1"/>
  <c r="H89" i="1"/>
  <c r="H105" i="1"/>
  <c r="H121" i="1"/>
  <c r="H138" i="1"/>
  <c r="H154" i="1"/>
  <c r="H170" i="1"/>
  <c r="H190" i="1"/>
  <c r="H202" i="1"/>
  <c r="H222" i="1"/>
  <c r="H234" i="1"/>
  <c r="H250" i="1"/>
  <c r="H266" i="1"/>
  <c r="H282" i="1"/>
  <c r="H298" i="1"/>
  <c r="U307" i="1" l="1"/>
  <c r="Y307" i="1"/>
  <c r="AC307" i="1"/>
  <c r="AG307" i="1"/>
  <c r="AK307" i="1"/>
  <c r="AO307" i="1"/>
  <c r="AS307" i="1"/>
  <c r="AW307" i="1"/>
  <c r="BA307" i="1"/>
  <c r="BE307" i="1"/>
  <c r="BI307" i="1"/>
  <c r="BM307" i="1"/>
  <c r="BQ307" i="1"/>
  <c r="BU307" i="1"/>
  <c r="BY307" i="1"/>
  <c r="CC307" i="1"/>
  <c r="V307" i="1"/>
  <c r="Z307" i="1"/>
  <c r="AD307" i="1"/>
  <c r="AH307" i="1"/>
  <c r="AL307" i="1"/>
  <c r="AP307" i="1"/>
  <c r="AT307" i="1"/>
  <c r="AX307" i="1"/>
  <c r="BB307" i="1"/>
  <c r="BF307" i="1"/>
  <c r="BJ307" i="1"/>
  <c r="BN307" i="1"/>
  <c r="BR307" i="1"/>
  <c r="BV307" i="1"/>
  <c r="BZ307" i="1"/>
  <c r="CD307" i="1"/>
  <c r="S307" i="1"/>
  <c r="W307" i="1"/>
  <c r="AA307" i="1"/>
  <c r="AE307" i="1"/>
  <c r="AI307" i="1"/>
  <c r="AM307" i="1"/>
  <c r="AQ307" i="1"/>
  <c r="AU307" i="1"/>
  <c r="AY307" i="1"/>
  <c r="BC307" i="1"/>
  <c r="BG307" i="1"/>
  <c r="BK307" i="1"/>
  <c r="BO307" i="1"/>
  <c r="BS307" i="1"/>
  <c r="BW307" i="1"/>
  <c r="CA307" i="1"/>
  <c r="CE307" i="1"/>
  <c r="L307" i="1" s="1"/>
  <c r="T307" i="1"/>
  <c r="X307" i="1"/>
  <c r="AB307" i="1"/>
  <c r="AF307" i="1"/>
  <c r="AJ307" i="1"/>
  <c r="AN307" i="1"/>
  <c r="AR307" i="1"/>
  <c r="AV307" i="1"/>
  <c r="AZ307" i="1"/>
  <c r="BD307" i="1"/>
  <c r="BH307" i="1"/>
  <c r="BL307" i="1"/>
  <c r="BP307" i="1"/>
  <c r="BT307" i="1"/>
  <c r="BX307" i="1"/>
  <c r="CB307" i="1"/>
  <c r="U306" i="1"/>
  <c r="Y306" i="1"/>
  <c r="AC306" i="1"/>
  <c r="AG306" i="1"/>
  <c r="AK306" i="1"/>
  <c r="AO306" i="1"/>
  <c r="AS306" i="1"/>
  <c r="AW306" i="1"/>
  <c r="BA306" i="1"/>
  <c r="BE306" i="1"/>
  <c r="BI306" i="1"/>
  <c r="BM306" i="1"/>
  <c r="BQ306" i="1"/>
  <c r="BU306" i="1"/>
  <c r="BY306" i="1"/>
  <c r="CC306" i="1"/>
  <c r="AD306" i="1"/>
  <c r="AL306" i="1"/>
  <c r="AT306" i="1"/>
  <c r="BB306" i="1"/>
  <c r="BJ306" i="1"/>
  <c r="BV306" i="1"/>
  <c r="CD306" i="1"/>
  <c r="T306" i="1"/>
  <c r="AF306" i="1"/>
  <c r="AN306" i="1"/>
  <c r="BD306" i="1"/>
  <c r="BL306" i="1"/>
  <c r="BX306" i="1"/>
  <c r="V306" i="1"/>
  <c r="Z306" i="1"/>
  <c r="AH306" i="1"/>
  <c r="AP306" i="1"/>
  <c r="AX306" i="1"/>
  <c r="BF306" i="1"/>
  <c r="BN306" i="1"/>
  <c r="BR306" i="1"/>
  <c r="BZ306" i="1"/>
  <c r="X306" i="1"/>
  <c r="AR306" i="1"/>
  <c r="AZ306" i="1"/>
  <c r="BP306" i="1"/>
  <c r="CB306" i="1"/>
  <c r="S306" i="1"/>
  <c r="W306" i="1"/>
  <c r="AA306" i="1"/>
  <c r="AE306" i="1"/>
  <c r="AI306" i="1"/>
  <c r="AM306" i="1"/>
  <c r="AQ306" i="1"/>
  <c r="AU306" i="1"/>
  <c r="AY306" i="1"/>
  <c r="BC306" i="1"/>
  <c r="BG306" i="1"/>
  <c r="BK306" i="1"/>
  <c r="BO306" i="1"/>
  <c r="BS306" i="1"/>
  <c r="BW306" i="1"/>
  <c r="CA306" i="1"/>
  <c r="CE306" i="1"/>
  <c r="L306" i="1" s="1"/>
  <c r="AB306" i="1"/>
  <c r="AV306" i="1"/>
  <c r="BH306" i="1"/>
  <c r="BT306" i="1"/>
  <c r="AJ306" i="1"/>
  <c r="U305" i="1"/>
  <c r="Y305" i="1"/>
  <c r="AC305" i="1"/>
  <c r="AG305" i="1"/>
  <c r="AK305" i="1"/>
  <c r="AO305" i="1"/>
  <c r="AS305" i="1"/>
  <c r="AW305" i="1"/>
  <c r="BA305" i="1"/>
  <c r="BE305" i="1"/>
  <c r="BI305" i="1"/>
  <c r="BM305" i="1"/>
  <c r="BQ305" i="1"/>
  <c r="BU305" i="1"/>
  <c r="BY305" i="1"/>
  <c r="CC305" i="1"/>
  <c r="AB305" i="1"/>
  <c r="AR305" i="1"/>
  <c r="AZ305" i="1"/>
  <c r="BL305" i="1"/>
  <c r="BX305" i="1"/>
  <c r="V305" i="1"/>
  <c r="Z305" i="1"/>
  <c r="AD305" i="1"/>
  <c r="AH305" i="1"/>
  <c r="AL305" i="1"/>
  <c r="AP305" i="1"/>
  <c r="AT305" i="1"/>
  <c r="AX305" i="1"/>
  <c r="BB305" i="1"/>
  <c r="BF305" i="1"/>
  <c r="BJ305" i="1"/>
  <c r="BN305" i="1"/>
  <c r="BR305" i="1"/>
  <c r="BV305" i="1"/>
  <c r="BZ305" i="1"/>
  <c r="CD305" i="1"/>
  <c r="S305" i="1"/>
  <c r="W305" i="1"/>
  <c r="AA305" i="1"/>
  <c r="AE305" i="1"/>
  <c r="AI305" i="1"/>
  <c r="AM305" i="1"/>
  <c r="AQ305" i="1"/>
  <c r="AU305" i="1"/>
  <c r="AY305" i="1"/>
  <c r="BC305" i="1"/>
  <c r="BG305" i="1"/>
  <c r="BK305" i="1"/>
  <c r="BO305" i="1"/>
  <c r="BS305" i="1"/>
  <c r="BW305" i="1"/>
  <c r="CA305" i="1"/>
  <c r="CE305" i="1"/>
  <c r="L305" i="1" s="1"/>
  <c r="T305" i="1"/>
  <c r="X305" i="1"/>
  <c r="AF305" i="1"/>
  <c r="AN305" i="1"/>
  <c r="AV305" i="1"/>
  <c r="BD305" i="1"/>
  <c r="BP305" i="1"/>
  <c r="CB305" i="1"/>
  <c r="AJ305" i="1"/>
  <c r="BH305" i="1"/>
  <c r="BT305" i="1"/>
  <c r="U304" i="1"/>
  <c r="Y304" i="1"/>
  <c r="AC304" i="1"/>
  <c r="AG304" i="1"/>
  <c r="AK304" i="1"/>
  <c r="AO304" i="1"/>
  <c r="AS304" i="1"/>
  <c r="AW304" i="1"/>
  <c r="BA304" i="1"/>
  <c r="BE304" i="1"/>
  <c r="BI304" i="1"/>
  <c r="BM304" i="1"/>
  <c r="BQ304" i="1"/>
  <c r="BU304" i="1"/>
  <c r="BY304" i="1"/>
  <c r="CC304" i="1"/>
  <c r="V304" i="1"/>
  <c r="Z304" i="1"/>
  <c r="AD304" i="1"/>
  <c r="AH304" i="1"/>
  <c r="AL304" i="1"/>
  <c r="AP304" i="1"/>
  <c r="AT304" i="1"/>
  <c r="AX304" i="1"/>
  <c r="BB304" i="1"/>
  <c r="BF304" i="1"/>
  <c r="BJ304" i="1"/>
  <c r="BN304" i="1"/>
  <c r="BR304" i="1"/>
  <c r="BV304" i="1"/>
  <c r="BZ304" i="1"/>
  <c r="S304" i="1"/>
  <c r="W304" i="1"/>
  <c r="AA304" i="1"/>
  <c r="AE304" i="1"/>
  <c r="AI304" i="1"/>
  <c r="AM304" i="1"/>
  <c r="AQ304" i="1"/>
  <c r="AU304" i="1"/>
  <c r="AY304" i="1"/>
  <c r="BC304" i="1"/>
  <c r="BG304" i="1"/>
  <c r="BS304" i="1"/>
  <c r="BW304" i="1"/>
  <c r="CE304" i="1"/>
  <c r="L304" i="1" s="1"/>
  <c r="X304" i="1"/>
  <c r="AF304" i="1"/>
  <c r="AN304" i="1"/>
  <c r="AZ304" i="1"/>
  <c r="BP304" i="1"/>
  <c r="BX304" i="1"/>
  <c r="CD304" i="1"/>
  <c r="BO304" i="1"/>
  <c r="CA304" i="1"/>
  <c r="T304" i="1"/>
  <c r="AJ304" i="1"/>
  <c r="AV304" i="1"/>
  <c r="BL304" i="1"/>
  <c r="CB304" i="1"/>
  <c r="BK304" i="1"/>
  <c r="AB304" i="1"/>
  <c r="AR304" i="1"/>
  <c r="BD304" i="1"/>
  <c r="BH304" i="1"/>
  <c r="BT304" i="1"/>
  <c r="U303" i="1"/>
  <c r="Y303" i="1"/>
  <c r="AC303" i="1"/>
  <c r="AG303" i="1"/>
  <c r="AK303" i="1"/>
  <c r="AO303" i="1"/>
  <c r="AS303" i="1"/>
  <c r="AW303" i="1"/>
  <c r="BA303" i="1"/>
  <c r="BE303" i="1"/>
  <c r="BI303" i="1"/>
  <c r="BM303" i="1"/>
  <c r="BQ303" i="1"/>
  <c r="BU303" i="1"/>
  <c r="BY303" i="1"/>
  <c r="CC303" i="1"/>
  <c r="V303" i="1"/>
  <c r="Z303" i="1"/>
  <c r="AD303" i="1"/>
  <c r="AH303" i="1"/>
  <c r="AL303" i="1"/>
  <c r="AP303" i="1"/>
  <c r="AT303" i="1"/>
  <c r="AX303" i="1"/>
  <c r="BB303" i="1"/>
  <c r="BF303" i="1"/>
  <c r="BJ303" i="1"/>
  <c r="BN303" i="1"/>
  <c r="BR303" i="1"/>
  <c r="BZ303" i="1"/>
  <c r="CD303" i="1"/>
  <c r="S303" i="1"/>
  <c r="AA303" i="1"/>
  <c r="AE303" i="1"/>
  <c r="AI303" i="1"/>
  <c r="AQ303" i="1"/>
  <c r="BC303" i="1"/>
  <c r="BK303" i="1"/>
  <c r="BW303" i="1"/>
  <c r="AZ303" i="1"/>
  <c r="BP303" i="1"/>
  <c r="CB303" i="1"/>
  <c r="BV303" i="1"/>
  <c r="AU303" i="1"/>
  <c r="BO303" i="1"/>
  <c r="CA303" i="1"/>
  <c r="AV303" i="1"/>
  <c r="BL303" i="1"/>
  <c r="BX303" i="1"/>
  <c r="W303" i="1"/>
  <c r="AM303" i="1"/>
  <c r="AY303" i="1"/>
  <c r="BG303" i="1"/>
  <c r="BS303" i="1"/>
  <c r="CE303" i="1"/>
  <c r="BH303" i="1"/>
  <c r="BT303" i="1"/>
  <c r="T303" i="1"/>
  <c r="X303" i="1"/>
  <c r="AB303" i="1"/>
  <c r="AF303" i="1"/>
  <c r="AJ303" i="1"/>
  <c r="AN303" i="1"/>
  <c r="AR303" i="1"/>
  <c r="BD303" i="1"/>
  <c r="U302" i="1"/>
  <c r="Y302" i="1"/>
  <c r="AC302" i="1"/>
  <c r="AG302" i="1"/>
  <c r="AK302" i="1"/>
  <c r="AO302" i="1"/>
  <c r="AS302" i="1"/>
  <c r="AW302" i="1"/>
  <c r="BA302" i="1"/>
  <c r="BE302" i="1"/>
  <c r="BI302" i="1"/>
  <c r="BM302" i="1"/>
  <c r="BQ302" i="1"/>
  <c r="BU302" i="1"/>
  <c r="BY302" i="1"/>
  <c r="CC302" i="1"/>
  <c r="V302" i="1"/>
  <c r="Z302" i="1"/>
  <c r="AD302" i="1"/>
  <c r="AH302" i="1"/>
  <c r="AL302" i="1"/>
  <c r="AP302" i="1"/>
  <c r="AT302" i="1"/>
  <c r="AX302" i="1"/>
  <c r="BB302" i="1"/>
  <c r="BF302" i="1"/>
  <c r="BJ302" i="1"/>
  <c r="BN302" i="1"/>
  <c r="BR302" i="1"/>
  <c r="BZ302" i="1"/>
  <c r="CD302" i="1"/>
  <c r="W302" i="1"/>
  <c r="AI302" i="1"/>
  <c r="AU302" i="1"/>
  <c r="BG302" i="1"/>
  <c r="BS302" i="1"/>
  <c r="CE302" i="1"/>
  <c r="AV302" i="1"/>
  <c r="BH302" i="1"/>
  <c r="BT302" i="1"/>
  <c r="BV302" i="1"/>
  <c r="AM302" i="1"/>
  <c r="AY302" i="1"/>
  <c r="BK302" i="1"/>
  <c r="BW302" i="1"/>
  <c r="AR302" i="1"/>
  <c r="BL302" i="1"/>
  <c r="CB302" i="1"/>
  <c r="S302" i="1"/>
  <c r="AA302" i="1"/>
  <c r="AE302" i="1"/>
  <c r="AQ302" i="1"/>
  <c r="BC302" i="1"/>
  <c r="BO302" i="1"/>
  <c r="CA302" i="1"/>
  <c r="BD302" i="1"/>
  <c r="BP302" i="1"/>
  <c r="T302" i="1"/>
  <c r="X302" i="1"/>
  <c r="AB302" i="1"/>
  <c r="AF302" i="1"/>
  <c r="AJ302" i="1"/>
  <c r="AN302" i="1"/>
  <c r="AZ302" i="1"/>
  <c r="BX302" i="1"/>
  <c r="U301" i="1"/>
  <c r="Y301" i="1"/>
  <c r="AC301" i="1"/>
  <c r="AG301" i="1"/>
  <c r="AK301" i="1"/>
  <c r="AO301" i="1"/>
  <c r="AS301" i="1"/>
  <c r="AW301" i="1"/>
  <c r="BA301" i="1"/>
  <c r="BE301" i="1"/>
  <c r="BI301" i="1"/>
  <c r="BM301" i="1"/>
  <c r="BQ301" i="1"/>
  <c r="BU301" i="1"/>
  <c r="BY301" i="1"/>
  <c r="CC301" i="1"/>
  <c r="V301" i="1"/>
  <c r="Z301" i="1"/>
  <c r="AD301" i="1"/>
  <c r="AH301" i="1"/>
  <c r="AL301" i="1"/>
  <c r="AT301" i="1"/>
  <c r="AX301" i="1"/>
  <c r="BB301" i="1"/>
  <c r="BJ301" i="1"/>
  <c r="BN301" i="1"/>
  <c r="BV301" i="1"/>
  <c r="CD301" i="1"/>
  <c r="AB301" i="1"/>
  <c r="AN301" i="1"/>
  <c r="BD301" i="1"/>
  <c r="BP301" i="1"/>
  <c r="AP301" i="1"/>
  <c r="BF301" i="1"/>
  <c r="BR301" i="1"/>
  <c r="BZ301" i="1"/>
  <c r="AF301" i="1"/>
  <c r="AV301" i="1"/>
  <c r="BH301" i="1"/>
  <c r="BX301" i="1"/>
  <c r="S301" i="1"/>
  <c r="W301" i="1"/>
  <c r="AA301" i="1"/>
  <c r="AE301" i="1"/>
  <c r="AI301" i="1"/>
  <c r="AM301" i="1"/>
  <c r="AQ301" i="1"/>
  <c r="AU301" i="1"/>
  <c r="AY301" i="1"/>
  <c r="BC301" i="1"/>
  <c r="BG301" i="1"/>
  <c r="BK301" i="1"/>
  <c r="BO301" i="1"/>
  <c r="BS301" i="1"/>
  <c r="BW301" i="1"/>
  <c r="CA301" i="1"/>
  <c r="CE301" i="1"/>
  <c r="L301" i="1" s="1"/>
  <c r="T301" i="1"/>
  <c r="AJ301" i="1"/>
  <c r="AR301" i="1"/>
  <c r="AZ301" i="1"/>
  <c r="BL301" i="1"/>
  <c r="CB301" i="1"/>
  <c r="X301" i="1"/>
  <c r="BT301" i="1"/>
  <c r="U300" i="1"/>
  <c r="Y300" i="1"/>
  <c r="AC300" i="1"/>
  <c r="AG300" i="1"/>
  <c r="AK300" i="1"/>
  <c r="AO300" i="1"/>
  <c r="AS300" i="1"/>
  <c r="AW300" i="1"/>
  <c r="BA300" i="1"/>
  <c r="BE300" i="1"/>
  <c r="BI300" i="1"/>
  <c r="BM300" i="1"/>
  <c r="BQ300" i="1"/>
  <c r="BU300" i="1"/>
  <c r="BY300" i="1"/>
  <c r="CC300" i="1"/>
  <c r="Z300" i="1"/>
  <c r="AH300" i="1"/>
  <c r="AP300" i="1"/>
  <c r="AX300" i="1"/>
  <c r="BB300" i="1"/>
  <c r="BJ300" i="1"/>
  <c r="BN300" i="1"/>
  <c r="BV300" i="1"/>
  <c r="BZ300" i="1"/>
  <c r="AA300" i="1"/>
  <c r="AQ300" i="1"/>
  <c r="BC300" i="1"/>
  <c r="BK300" i="1"/>
  <c r="BW300" i="1"/>
  <c r="CE300" i="1"/>
  <c r="L300" i="1" s="1"/>
  <c r="V300" i="1"/>
  <c r="AD300" i="1"/>
  <c r="AL300" i="1"/>
  <c r="AT300" i="1"/>
  <c r="BF300" i="1"/>
  <c r="BR300" i="1"/>
  <c r="CD300" i="1"/>
  <c r="AI300" i="1"/>
  <c r="AU300" i="1"/>
  <c r="BG300" i="1"/>
  <c r="BO300" i="1"/>
  <c r="CA300" i="1"/>
  <c r="S300" i="1"/>
  <c r="W300" i="1"/>
  <c r="AE300" i="1"/>
  <c r="AM300" i="1"/>
  <c r="AY300" i="1"/>
  <c r="BS300" i="1"/>
  <c r="T300" i="1"/>
  <c r="X300" i="1"/>
  <c r="AB300" i="1"/>
  <c r="AF300" i="1"/>
  <c r="AJ300" i="1"/>
  <c r="AN300" i="1"/>
  <c r="AR300" i="1"/>
  <c r="AV300" i="1"/>
  <c r="AZ300" i="1"/>
  <c r="BD300" i="1"/>
  <c r="BH300" i="1"/>
  <c r="BL300" i="1"/>
  <c r="BP300" i="1"/>
  <c r="BT300" i="1"/>
  <c r="BX300" i="1"/>
  <c r="CB300" i="1"/>
  <c r="U299" i="1"/>
  <c r="Y299" i="1"/>
  <c r="AC299" i="1"/>
  <c r="AG299" i="1"/>
  <c r="AK299" i="1"/>
  <c r="AO299" i="1"/>
  <c r="AS299" i="1"/>
  <c r="AW299" i="1"/>
  <c r="BA299" i="1"/>
  <c r="BE299" i="1"/>
  <c r="BI299" i="1"/>
  <c r="BM299" i="1"/>
  <c r="BQ299" i="1"/>
  <c r="BU299" i="1"/>
  <c r="BY299" i="1"/>
  <c r="CC299" i="1"/>
  <c r="V299" i="1"/>
  <c r="Z299" i="1"/>
  <c r="AD299" i="1"/>
  <c r="AH299" i="1"/>
  <c r="AL299" i="1"/>
  <c r="AP299" i="1"/>
  <c r="AT299" i="1"/>
  <c r="AX299" i="1"/>
  <c r="BB299" i="1"/>
  <c r="BF299" i="1"/>
  <c r="BJ299" i="1"/>
  <c r="BN299" i="1"/>
  <c r="BR299" i="1"/>
  <c r="BV299" i="1"/>
  <c r="CD299" i="1"/>
  <c r="S299" i="1"/>
  <c r="W299" i="1"/>
  <c r="AA299" i="1"/>
  <c r="AI299" i="1"/>
  <c r="AM299" i="1"/>
  <c r="AQ299" i="1"/>
  <c r="BC299" i="1"/>
  <c r="BO299" i="1"/>
  <c r="CA299" i="1"/>
  <c r="AJ299" i="1"/>
  <c r="AV299" i="1"/>
  <c r="BL299" i="1"/>
  <c r="CB299" i="1"/>
  <c r="BZ299" i="1"/>
  <c r="AU299" i="1"/>
  <c r="BG299" i="1"/>
  <c r="BS299" i="1"/>
  <c r="CE299" i="1"/>
  <c r="L299" i="1" s="1"/>
  <c r="AN299" i="1"/>
  <c r="BD299" i="1"/>
  <c r="BP299" i="1"/>
  <c r="BT299" i="1"/>
  <c r="AE299" i="1"/>
  <c r="AY299" i="1"/>
  <c r="BK299" i="1"/>
  <c r="BW299" i="1"/>
  <c r="AR299" i="1"/>
  <c r="BH299" i="1"/>
  <c r="T299" i="1"/>
  <c r="X299" i="1"/>
  <c r="AB299" i="1"/>
  <c r="AF299" i="1"/>
  <c r="AZ299" i="1"/>
  <c r="BX299" i="1"/>
  <c r="U298" i="1"/>
  <c r="Y298" i="1"/>
  <c r="AC298" i="1"/>
  <c r="AG298" i="1"/>
  <c r="AK298" i="1"/>
  <c r="AO298" i="1"/>
  <c r="AS298" i="1"/>
  <c r="AW298" i="1"/>
  <c r="BA298" i="1"/>
  <c r="BE298" i="1"/>
  <c r="BI298" i="1"/>
  <c r="BM298" i="1"/>
  <c r="BQ298" i="1"/>
  <c r="BU298" i="1"/>
  <c r="BY298" i="1"/>
  <c r="CC298" i="1"/>
  <c r="AB298" i="1"/>
  <c r="AR298" i="1"/>
  <c r="AZ298" i="1"/>
  <c r="BH298" i="1"/>
  <c r="BT298" i="1"/>
  <c r="V298" i="1"/>
  <c r="Z298" i="1"/>
  <c r="AD298" i="1"/>
  <c r="AH298" i="1"/>
  <c r="AL298" i="1"/>
  <c r="AP298" i="1"/>
  <c r="AT298" i="1"/>
  <c r="AX298" i="1"/>
  <c r="BB298" i="1"/>
  <c r="BF298" i="1"/>
  <c r="BJ298" i="1"/>
  <c r="BN298" i="1"/>
  <c r="BR298" i="1"/>
  <c r="BV298" i="1"/>
  <c r="BZ298" i="1"/>
  <c r="CD298" i="1"/>
  <c r="S298" i="1"/>
  <c r="W298" i="1"/>
  <c r="AA298" i="1"/>
  <c r="AE298" i="1"/>
  <c r="AI298" i="1"/>
  <c r="AM298" i="1"/>
  <c r="AQ298" i="1"/>
  <c r="AU298" i="1"/>
  <c r="AY298" i="1"/>
  <c r="BC298" i="1"/>
  <c r="BG298" i="1"/>
  <c r="BK298" i="1"/>
  <c r="BO298" i="1"/>
  <c r="BS298" i="1"/>
  <c r="BW298" i="1"/>
  <c r="CA298" i="1"/>
  <c r="CE298" i="1"/>
  <c r="L298" i="1" s="1"/>
  <c r="T298" i="1"/>
  <c r="X298" i="1"/>
  <c r="AF298" i="1"/>
  <c r="AN298" i="1"/>
  <c r="AV298" i="1"/>
  <c r="BD298" i="1"/>
  <c r="BL298" i="1"/>
  <c r="BX298" i="1"/>
  <c r="AJ298" i="1"/>
  <c r="BP298" i="1"/>
  <c r="CB298" i="1"/>
  <c r="U297" i="1"/>
  <c r="Y297" i="1"/>
  <c r="AC297" i="1"/>
  <c r="AG297" i="1"/>
  <c r="AK297" i="1"/>
  <c r="AO297" i="1"/>
  <c r="AS297" i="1"/>
  <c r="AW297" i="1"/>
  <c r="BA297" i="1"/>
  <c r="BE297" i="1"/>
  <c r="BI297" i="1"/>
  <c r="BM297" i="1"/>
  <c r="BQ297" i="1"/>
  <c r="BU297" i="1"/>
  <c r="BY297" i="1"/>
  <c r="CC297" i="1"/>
  <c r="V297" i="1"/>
  <c r="Z297" i="1"/>
  <c r="AD297" i="1"/>
  <c r="AH297" i="1"/>
  <c r="AL297" i="1"/>
  <c r="AP297" i="1"/>
  <c r="AT297" i="1"/>
  <c r="AX297" i="1"/>
  <c r="BB297" i="1"/>
  <c r="BF297" i="1"/>
  <c r="BJ297" i="1"/>
  <c r="BN297" i="1"/>
  <c r="BR297" i="1"/>
  <c r="BV297" i="1"/>
  <c r="BZ297" i="1"/>
  <c r="CD297" i="1"/>
  <c r="S297" i="1"/>
  <c r="W297" i="1"/>
  <c r="AA297" i="1"/>
  <c r="AE297" i="1"/>
  <c r="AI297" i="1"/>
  <c r="AM297" i="1"/>
  <c r="AQ297" i="1"/>
  <c r="AU297" i="1"/>
  <c r="AY297" i="1"/>
  <c r="BG297" i="1"/>
  <c r="BK297" i="1"/>
  <c r="BO297" i="1"/>
  <c r="BS297" i="1"/>
  <c r="BW297" i="1"/>
  <c r="CA297" i="1"/>
  <c r="T297" i="1"/>
  <c r="AB297" i="1"/>
  <c r="AJ297" i="1"/>
  <c r="AR297" i="1"/>
  <c r="AZ297" i="1"/>
  <c r="BD297" i="1"/>
  <c r="BH297" i="1"/>
  <c r="BT297" i="1"/>
  <c r="BC297" i="1"/>
  <c r="CE297" i="1"/>
  <c r="L297" i="1" s="1"/>
  <c r="X297" i="1"/>
  <c r="AF297" i="1"/>
  <c r="AV297" i="1"/>
  <c r="BL297" i="1"/>
  <c r="BX297" i="1"/>
  <c r="AN297" i="1"/>
  <c r="BP297" i="1"/>
  <c r="CB297" i="1"/>
  <c r="U296" i="1"/>
  <c r="Y296" i="1"/>
  <c r="AC296" i="1"/>
  <c r="AG296" i="1"/>
  <c r="AK296" i="1"/>
  <c r="AO296" i="1"/>
  <c r="AS296" i="1"/>
  <c r="AW296" i="1"/>
  <c r="BA296" i="1"/>
  <c r="BE296" i="1"/>
  <c r="BI296" i="1"/>
  <c r="BM296" i="1"/>
  <c r="BQ296" i="1"/>
  <c r="BU296" i="1"/>
  <c r="BY296" i="1"/>
  <c r="CC296" i="1"/>
  <c r="V296" i="1"/>
  <c r="Z296" i="1"/>
  <c r="AD296" i="1"/>
  <c r="AH296" i="1"/>
  <c r="AL296" i="1"/>
  <c r="AP296" i="1"/>
  <c r="AT296" i="1"/>
  <c r="AX296" i="1"/>
  <c r="BB296" i="1"/>
  <c r="BF296" i="1"/>
  <c r="BJ296" i="1"/>
  <c r="BN296" i="1"/>
  <c r="BR296" i="1"/>
  <c r="BV296" i="1"/>
  <c r="BZ296" i="1"/>
  <c r="CD296" i="1"/>
  <c r="S296" i="1"/>
  <c r="W296" i="1"/>
  <c r="AA296" i="1"/>
  <c r="AE296" i="1"/>
  <c r="AI296" i="1"/>
  <c r="AM296" i="1"/>
  <c r="AQ296" i="1"/>
  <c r="AU296" i="1"/>
  <c r="AY296" i="1"/>
  <c r="BC296" i="1"/>
  <c r="BG296" i="1"/>
  <c r="BK296" i="1"/>
  <c r="BO296" i="1"/>
  <c r="BS296" i="1"/>
  <c r="BW296" i="1"/>
  <c r="CA296" i="1"/>
  <c r="CE296" i="1"/>
  <c r="L296" i="1" s="1"/>
  <c r="T296" i="1"/>
  <c r="X296" i="1"/>
  <c r="AB296" i="1"/>
  <c r="AF296" i="1"/>
  <c r="AJ296" i="1"/>
  <c r="AN296" i="1"/>
  <c r="AR296" i="1"/>
  <c r="AV296" i="1"/>
  <c r="AZ296" i="1"/>
  <c r="BD296" i="1"/>
  <c r="BH296" i="1"/>
  <c r="BL296" i="1"/>
  <c r="BP296" i="1"/>
  <c r="BT296" i="1"/>
  <c r="BX296" i="1"/>
  <c r="CB296" i="1"/>
  <c r="U295" i="1"/>
  <c r="Y295" i="1"/>
  <c r="AC295" i="1"/>
  <c r="AG295" i="1"/>
  <c r="AK295" i="1"/>
  <c r="AO295" i="1"/>
  <c r="AS295" i="1"/>
  <c r="AW295" i="1"/>
  <c r="BA295" i="1"/>
  <c r="BE295" i="1"/>
  <c r="BI295" i="1"/>
  <c r="BM295" i="1"/>
  <c r="BQ295" i="1"/>
  <c r="BU295" i="1"/>
  <c r="BY295" i="1"/>
  <c r="CC295" i="1"/>
  <c r="V295" i="1"/>
  <c r="Z295" i="1"/>
  <c r="AD295" i="1"/>
  <c r="AH295" i="1"/>
  <c r="AL295" i="1"/>
  <c r="AP295" i="1"/>
  <c r="AT295" i="1"/>
  <c r="AX295" i="1"/>
  <c r="BB295" i="1"/>
  <c r="BF295" i="1"/>
  <c r="BJ295" i="1"/>
  <c r="BN295" i="1"/>
  <c r="BR295" i="1"/>
  <c r="BV295" i="1"/>
  <c r="BZ295" i="1"/>
  <c r="CD295" i="1"/>
  <c r="S295" i="1"/>
  <c r="W295" i="1"/>
  <c r="AA295" i="1"/>
  <c r="AE295" i="1"/>
  <c r="AI295" i="1"/>
  <c r="AM295" i="1"/>
  <c r="AQ295" i="1"/>
  <c r="AU295" i="1"/>
  <c r="AY295" i="1"/>
  <c r="BC295" i="1"/>
  <c r="BK295" i="1"/>
  <c r="BO295" i="1"/>
  <c r="BW295" i="1"/>
  <c r="CA295" i="1"/>
  <c r="CE295" i="1"/>
  <c r="BP295" i="1"/>
  <c r="BX295" i="1"/>
  <c r="BG295" i="1"/>
  <c r="CB295" i="1"/>
  <c r="BS295" i="1"/>
  <c r="T295" i="1"/>
  <c r="X295" i="1"/>
  <c r="AB295" i="1"/>
  <c r="AF295" i="1"/>
  <c r="AJ295" i="1"/>
  <c r="AN295" i="1"/>
  <c r="AR295" i="1"/>
  <c r="AV295" i="1"/>
  <c r="AZ295" i="1"/>
  <c r="BD295" i="1"/>
  <c r="BH295" i="1"/>
  <c r="BL295" i="1"/>
  <c r="BT295" i="1"/>
  <c r="U294" i="1"/>
  <c r="Y294" i="1"/>
  <c r="AC294" i="1"/>
  <c r="AG294" i="1"/>
  <c r="AK294" i="1"/>
  <c r="AO294" i="1"/>
  <c r="AS294" i="1"/>
  <c r="AW294" i="1"/>
  <c r="BA294" i="1"/>
  <c r="BE294" i="1"/>
  <c r="BI294" i="1"/>
  <c r="BM294" i="1"/>
  <c r="BQ294" i="1"/>
  <c r="BU294" i="1"/>
  <c r="BY294" i="1"/>
  <c r="CC294" i="1"/>
  <c r="V294" i="1"/>
  <c r="Z294" i="1"/>
  <c r="AD294" i="1"/>
  <c r="AH294" i="1"/>
  <c r="AL294" i="1"/>
  <c r="AP294" i="1"/>
  <c r="AT294" i="1"/>
  <c r="AX294" i="1"/>
  <c r="BB294" i="1"/>
  <c r="BJ294" i="1"/>
  <c r="BN294" i="1"/>
  <c r="BR294" i="1"/>
  <c r="BV294" i="1"/>
  <c r="BZ294" i="1"/>
  <c r="CD294" i="1"/>
  <c r="S294" i="1"/>
  <c r="W294" i="1"/>
  <c r="AA294" i="1"/>
  <c r="AE294" i="1"/>
  <c r="AI294" i="1"/>
  <c r="AQ294" i="1"/>
  <c r="AU294" i="1"/>
  <c r="BC294" i="1"/>
  <c r="BK294" i="1"/>
  <c r="BS294" i="1"/>
  <c r="CE294" i="1"/>
  <c r="BD294" i="1"/>
  <c r="BL294" i="1"/>
  <c r="BX294" i="1"/>
  <c r="BF294" i="1"/>
  <c r="AM294" i="1"/>
  <c r="AY294" i="1"/>
  <c r="BG294" i="1"/>
  <c r="BO294" i="1"/>
  <c r="BW294" i="1"/>
  <c r="BH294" i="1"/>
  <c r="BT294" i="1"/>
  <c r="CB294" i="1"/>
  <c r="CA294" i="1"/>
  <c r="T294" i="1"/>
  <c r="X294" i="1"/>
  <c r="AB294" i="1"/>
  <c r="AF294" i="1"/>
  <c r="AJ294" i="1"/>
  <c r="AN294" i="1"/>
  <c r="AR294" i="1"/>
  <c r="AV294" i="1"/>
  <c r="AZ294" i="1"/>
  <c r="BP294" i="1"/>
  <c r="U293" i="1"/>
  <c r="Y293" i="1"/>
  <c r="AC293" i="1"/>
  <c r="AG293" i="1"/>
  <c r="AK293" i="1"/>
  <c r="AO293" i="1"/>
  <c r="AS293" i="1"/>
  <c r="AW293" i="1"/>
  <c r="BA293" i="1"/>
  <c r="BE293" i="1"/>
  <c r="BI293" i="1"/>
  <c r="BM293" i="1"/>
  <c r="BQ293" i="1"/>
  <c r="BU293" i="1"/>
  <c r="BY293" i="1"/>
  <c r="CC293" i="1"/>
  <c r="Z293" i="1"/>
  <c r="AD293" i="1"/>
  <c r="AH293" i="1"/>
  <c r="AL293" i="1"/>
  <c r="AP293" i="1"/>
  <c r="AT293" i="1"/>
  <c r="BB293" i="1"/>
  <c r="BF293" i="1"/>
  <c r="BN293" i="1"/>
  <c r="BR293" i="1"/>
  <c r="BZ293" i="1"/>
  <c r="S293" i="1"/>
  <c r="AE293" i="1"/>
  <c r="AM293" i="1"/>
  <c r="AU293" i="1"/>
  <c r="BG293" i="1"/>
  <c r="BO293" i="1"/>
  <c r="CA293" i="1"/>
  <c r="BX293" i="1"/>
  <c r="V293" i="1"/>
  <c r="AX293" i="1"/>
  <c r="BJ293" i="1"/>
  <c r="BV293" i="1"/>
  <c r="CD293" i="1"/>
  <c r="W293" i="1"/>
  <c r="AI293" i="1"/>
  <c r="AQ293" i="1"/>
  <c r="AY293" i="1"/>
  <c r="BK293" i="1"/>
  <c r="BS293" i="1"/>
  <c r="CE293" i="1"/>
  <c r="L293" i="1" s="1"/>
  <c r="AA293" i="1"/>
  <c r="BC293" i="1"/>
  <c r="BW293" i="1"/>
  <c r="T293" i="1"/>
  <c r="X293" i="1"/>
  <c r="AB293" i="1"/>
  <c r="AF293" i="1"/>
  <c r="AJ293" i="1"/>
  <c r="AN293" i="1"/>
  <c r="AR293" i="1"/>
  <c r="AV293" i="1"/>
  <c r="AZ293" i="1"/>
  <c r="BD293" i="1"/>
  <c r="BH293" i="1"/>
  <c r="BL293" i="1"/>
  <c r="BP293" i="1"/>
  <c r="BT293" i="1"/>
  <c r="CB293" i="1"/>
  <c r="U292" i="1"/>
  <c r="Y292" i="1"/>
  <c r="AC292" i="1"/>
  <c r="AG292" i="1"/>
  <c r="AK292" i="1"/>
  <c r="AO292" i="1"/>
  <c r="AS292" i="1"/>
  <c r="AW292" i="1"/>
  <c r="BA292" i="1"/>
  <c r="BE292" i="1"/>
  <c r="BI292" i="1"/>
  <c r="BM292" i="1"/>
  <c r="BQ292" i="1"/>
  <c r="BU292" i="1"/>
  <c r="BY292" i="1"/>
  <c r="CC292" i="1"/>
  <c r="Z292" i="1"/>
  <c r="AD292" i="1"/>
  <c r="AL292" i="1"/>
  <c r="AP292" i="1"/>
  <c r="AX292" i="1"/>
  <c r="BB292" i="1"/>
  <c r="BJ292" i="1"/>
  <c r="BR292" i="1"/>
  <c r="BV292" i="1"/>
  <c r="CD292" i="1"/>
  <c r="T292" i="1"/>
  <c r="AJ292" i="1"/>
  <c r="AV292" i="1"/>
  <c r="BH292" i="1"/>
  <c r="CB292" i="1"/>
  <c r="V292" i="1"/>
  <c r="AH292" i="1"/>
  <c r="AT292" i="1"/>
  <c r="BF292" i="1"/>
  <c r="BN292" i="1"/>
  <c r="BZ292" i="1"/>
  <c r="AB292" i="1"/>
  <c r="AR292" i="1"/>
  <c r="AZ292" i="1"/>
  <c r="BL292" i="1"/>
  <c r="BX292" i="1"/>
  <c r="S292" i="1"/>
  <c r="W292" i="1"/>
  <c r="AA292" i="1"/>
  <c r="AE292" i="1"/>
  <c r="AI292" i="1"/>
  <c r="AM292" i="1"/>
  <c r="AQ292" i="1"/>
  <c r="AU292" i="1"/>
  <c r="AY292" i="1"/>
  <c r="BC292" i="1"/>
  <c r="BG292" i="1"/>
  <c r="BK292" i="1"/>
  <c r="BO292" i="1"/>
  <c r="BS292" i="1"/>
  <c r="BW292" i="1"/>
  <c r="CA292" i="1"/>
  <c r="CE292" i="1"/>
  <c r="L292" i="1" s="1"/>
  <c r="X292" i="1"/>
  <c r="AF292" i="1"/>
  <c r="AN292" i="1"/>
  <c r="BD292" i="1"/>
  <c r="BT292" i="1"/>
  <c r="BP292" i="1"/>
  <c r="U291" i="1"/>
  <c r="Y291" i="1"/>
  <c r="AC291" i="1"/>
  <c r="AG291" i="1"/>
  <c r="AK291" i="1"/>
  <c r="AO291" i="1"/>
  <c r="AS291" i="1"/>
  <c r="AW291" i="1"/>
  <c r="BA291" i="1"/>
  <c r="BE291" i="1"/>
  <c r="BI291" i="1"/>
  <c r="BM291" i="1"/>
  <c r="BQ291" i="1"/>
  <c r="BU291" i="1"/>
  <c r="BY291" i="1"/>
  <c r="CC291" i="1"/>
  <c r="BV291" i="1"/>
  <c r="CD291" i="1"/>
  <c r="W291" i="1"/>
  <c r="AA291" i="1"/>
  <c r="AI291" i="1"/>
  <c r="AM291" i="1"/>
  <c r="AU291" i="1"/>
  <c r="BC291" i="1"/>
  <c r="BK291" i="1"/>
  <c r="BS291" i="1"/>
  <c r="CA291" i="1"/>
  <c r="X291" i="1"/>
  <c r="AB291" i="1"/>
  <c r="AJ291" i="1"/>
  <c r="AR291" i="1"/>
  <c r="AZ291" i="1"/>
  <c r="BH291" i="1"/>
  <c r="BP291" i="1"/>
  <c r="BX291" i="1"/>
  <c r="V291" i="1"/>
  <c r="Z291" i="1"/>
  <c r="AD291" i="1"/>
  <c r="AH291" i="1"/>
  <c r="AL291" i="1"/>
  <c r="AP291" i="1"/>
  <c r="AT291" i="1"/>
  <c r="AX291" i="1"/>
  <c r="BB291" i="1"/>
  <c r="BF291" i="1"/>
  <c r="BJ291" i="1"/>
  <c r="BN291" i="1"/>
  <c r="BR291" i="1"/>
  <c r="BZ291" i="1"/>
  <c r="S291" i="1"/>
  <c r="AE291" i="1"/>
  <c r="AQ291" i="1"/>
  <c r="AY291" i="1"/>
  <c r="BG291" i="1"/>
  <c r="BO291" i="1"/>
  <c r="BW291" i="1"/>
  <c r="CE291" i="1"/>
  <c r="L291" i="1" s="1"/>
  <c r="T291" i="1"/>
  <c r="AF291" i="1"/>
  <c r="AN291" i="1"/>
  <c r="AV291" i="1"/>
  <c r="BD291" i="1"/>
  <c r="BL291" i="1"/>
  <c r="BT291" i="1"/>
  <c r="CB291" i="1"/>
  <c r="U290" i="1"/>
  <c r="Y290" i="1"/>
  <c r="AC290" i="1"/>
  <c r="AG290" i="1"/>
  <c r="AK290" i="1"/>
  <c r="AO290" i="1"/>
  <c r="AS290" i="1"/>
  <c r="AW290" i="1"/>
  <c r="BA290" i="1"/>
  <c r="BE290" i="1"/>
  <c r="BI290" i="1"/>
  <c r="BM290" i="1"/>
  <c r="BQ290" i="1"/>
  <c r="BU290" i="1"/>
  <c r="BY290" i="1"/>
  <c r="CC290" i="1"/>
  <c r="AH290" i="1"/>
  <c r="AT290" i="1"/>
  <c r="BB290" i="1"/>
  <c r="BJ290" i="1"/>
  <c r="BR290" i="1"/>
  <c r="BZ290" i="1"/>
  <c r="S290" i="1"/>
  <c r="AE290" i="1"/>
  <c r="AM290" i="1"/>
  <c r="AU290" i="1"/>
  <c r="BC290" i="1"/>
  <c r="BK290" i="1"/>
  <c r="BW290" i="1"/>
  <c r="T290" i="1"/>
  <c r="AB290" i="1"/>
  <c r="AN290" i="1"/>
  <c r="AR290" i="1"/>
  <c r="AZ290" i="1"/>
  <c r="BH290" i="1"/>
  <c r="BP290" i="1"/>
  <c r="BX290" i="1"/>
  <c r="V290" i="1"/>
  <c r="Z290" i="1"/>
  <c r="AD290" i="1"/>
  <c r="AL290" i="1"/>
  <c r="AP290" i="1"/>
  <c r="AX290" i="1"/>
  <c r="BF290" i="1"/>
  <c r="BN290" i="1"/>
  <c r="BV290" i="1"/>
  <c r="CD290" i="1"/>
  <c r="W290" i="1"/>
  <c r="AA290" i="1"/>
  <c r="AI290" i="1"/>
  <c r="AQ290" i="1"/>
  <c r="AY290" i="1"/>
  <c r="BG290" i="1"/>
  <c r="BO290" i="1"/>
  <c r="CA290" i="1"/>
  <c r="CE290" i="1"/>
  <c r="L290" i="1" s="1"/>
  <c r="X290" i="1"/>
  <c r="AF290" i="1"/>
  <c r="AJ290" i="1"/>
  <c r="AV290" i="1"/>
  <c r="BD290" i="1"/>
  <c r="BL290" i="1"/>
  <c r="BT290" i="1"/>
  <c r="BS290" i="1"/>
  <c r="CB290" i="1"/>
  <c r="U289" i="1"/>
  <c r="Y289" i="1"/>
  <c r="AC289" i="1"/>
  <c r="AG289" i="1"/>
  <c r="AK289" i="1"/>
  <c r="AO289" i="1"/>
  <c r="AS289" i="1"/>
  <c r="AW289" i="1"/>
  <c r="BA289" i="1"/>
  <c r="BE289" i="1"/>
  <c r="BI289" i="1"/>
  <c r="BM289" i="1"/>
  <c r="BQ289" i="1"/>
  <c r="BU289" i="1"/>
  <c r="BY289" i="1"/>
  <c r="CC289" i="1"/>
  <c r="V289" i="1"/>
  <c r="AD289" i="1"/>
  <c r="AH289" i="1"/>
  <c r="AL289" i="1"/>
  <c r="AP289" i="1"/>
  <c r="AT289" i="1"/>
  <c r="BB289" i="1"/>
  <c r="BF289" i="1"/>
  <c r="BN289" i="1"/>
  <c r="BR289" i="1"/>
  <c r="CD289" i="1"/>
  <c r="W289" i="1"/>
  <c r="AE289" i="1"/>
  <c r="AQ289" i="1"/>
  <c r="AY289" i="1"/>
  <c r="BK289" i="1"/>
  <c r="BS289" i="1"/>
  <c r="CA289" i="1"/>
  <c r="T289" i="1"/>
  <c r="AF289" i="1"/>
  <c r="AN289" i="1"/>
  <c r="BD289" i="1"/>
  <c r="BL289" i="1"/>
  <c r="BT289" i="1"/>
  <c r="Z289" i="1"/>
  <c r="AX289" i="1"/>
  <c r="BJ289" i="1"/>
  <c r="BV289" i="1"/>
  <c r="BZ289" i="1"/>
  <c r="S289" i="1"/>
  <c r="AA289" i="1"/>
  <c r="AI289" i="1"/>
  <c r="AM289" i="1"/>
  <c r="AU289" i="1"/>
  <c r="BC289" i="1"/>
  <c r="BG289" i="1"/>
  <c r="BO289" i="1"/>
  <c r="BW289" i="1"/>
  <c r="CE289" i="1"/>
  <c r="L289" i="1" s="1"/>
  <c r="X289" i="1"/>
  <c r="AB289" i="1"/>
  <c r="AJ289" i="1"/>
  <c r="AR289" i="1"/>
  <c r="AV289" i="1"/>
  <c r="AZ289" i="1"/>
  <c r="BH289" i="1"/>
  <c r="BP289" i="1"/>
  <c r="BX289" i="1"/>
  <c r="CB289" i="1"/>
  <c r="V288" i="1"/>
  <c r="Z288" i="1"/>
  <c r="AD288" i="1"/>
  <c r="AH288" i="1"/>
  <c r="AL288" i="1"/>
  <c r="AP288" i="1"/>
  <c r="AT288" i="1"/>
  <c r="AX288" i="1"/>
  <c r="BB288" i="1"/>
  <c r="BF288" i="1"/>
  <c r="BJ288" i="1"/>
  <c r="BN288" i="1"/>
  <c r="BR288" i="1"/>
  <c r="BV288" i="1"/>
  <c r="BZ288" i="1"/>
  <c r="CD288" i="1"/>
  <c r="S288" i="1"/>
  <c r="W288" i="1"/>
  <c r="AA288" i="1"/>
  <c r="AE288" i="1"/>
  <c r="AI288" i="1"/>
  <c r="AM288" i="1"/>
  <c r="AQ288" i="1"/>
  <c r="AU288" i="1"/>
  <c r="AY288" i="1"/>
  <c r="BC288" i="1"/>
  <c r="BG288" i="1"/>
  <c r="BK288" i="1"/>
  <c r="BO288" i="1"/>
  <c r="BS288" i="1"/>
  <c r="BW288" i="1"/>
  <c r="CA288" i="1"/>
  <c r="CE288" i="1"/>
  <c r="L288" i="1" s="1"/>
  <c r="T288" i="1"/>
  <c r="X288" i="1"/>
  <c r="AB288" i="1"/>
  <c r="AF288" i="1"/>
  <c r="AJ288" i="1"/>
  <c r="AN288" i="1"/>
  <c r="AR288" i="1"/>
  <c r="AZ288" i="1"/>
  <c r="BD288" i="1"/>
  <c r="BH288" i="1"/>
  <c r="BL288" i="1"/>
  <c r="BP288" i="1"/>
  <c r="BX288" i="1"/>
  <c r="BT288" i="1"/>
  <c r="AG288" i="1"/>
  <c r="BA288" i="1"/>
  <c r="BM288" i="1"/>
  <c r="BU288" i="1"/>
  <c r="AV288" i="1"/>
  <c r="CB288" i="1"/>
  <c r="U288" i="1"/>
  <c r="Y288" i="1"/>
  <c r="AC288" i="1"/>
  <c r="AK288" i="1"/>
  <c r="AO288" i="1"/>
  <c r="AS288" i="1"/>
  <c r="AW288" i="1"/>
  <c r="BE288" i="1"/>
  <c r="BI288" i="1"/>
  <c r="BQ288" i="1"/>
  <c r="BY288" i="1"/>
  <c r="CC288" i="1"/>
  <c r="U287" i="1"/>
  <c r="Y287" i="1"/>
  <c r="AC287" i="1"/>
  <c r="AG287" i="1"/>
  <c r="AK287" i="1"/>
  <c r="AO287" i="1"/>
  <c r="AS287" i="1"/>
  <c r="AW287" i="1"/>
  <c r="BA287" i="1"/>
  <c r="BE287" i="1"/>
  <c r="BI287" i="1"/>
  <c r="BM287" i="1"/>
  <c r="BQ287" i="1"/>
  <c r="BU287" i="1"/>
  <c r="BY287" i="1"/>
  <c r="CC287" i="1"/>
  <c r="BV287" i="1"/>
  <c r="BZ287" i="1"/>
  <c r="S287" i="1"/>
  <c r="W287" i="1"/>
  <c r="AE287" i="1"/>
  <c r="AI287" i="1"/>
  <c r="AQ287" i="1"/>
  <c r="BC287" i="1"/>
  <c r="BK287" i="1"/>
  <c r="BS287" i="1"/>
  <c r="CA287" i="1"/>
  <c r="T287" i="1"/>
  <c r="AF287" i="1"/>
  <c r="AR287" i="1"/>
  <c r="BD287" i="1"/>
  <c r="BL287" i="1"/>
  <c r="BX287" i="1"/>
  <c r="V287" i="1"/>
  <c r="Z287" i="1"/>
  <c r="AD287" i="1"/>
  <c r="AH287" i="1"/>
  <c r="AL287" i="1"/>
  <c r="AP287" i="1"/>
  <c r="AT287" i="1"/>
  <c r="AX287" i="1"/>
  <c r="BB287" i="1"/>
  <c r="BF287" i="1"/>
  <c r="BJ287" i="1"/>
  <c r="BN287" i="1"/>
  <c r="BR287" i="1"/>
  <c r="CD287" i="1"/>
  <c r="AA287" i="1"/>
  <c r="AM287" i="1"/>
  <c r="AU287" i="1"/>
  <c r="BG287" i="1"/>
  <c r="BO287" i="1"/>
  <c r="BW287" i="1"/>
  <c r="CE287" i="1"/>
  <c r="L287" i="1" s="1"/>
  <c r="AB287" i="1"/>
  <c r="AJ287" i="1"/>
  <c r="AV287" i="1"/>
  <c r="BH287" i="1"/>
  <c r="BT287" i="1"/>
  <c r="CB287" i="1"/>
  <c r="AY287" i="1"/>
  <c r="X287" i="1"/>
  <c r="AN287" i="1"/>
  <c r="AZ287" i="1"/>
  <c r="BP287" i="1"/>
  <c r="U286" i="1"/>
  <c r="Y286" i="1"/>
  <c r="AC286" i="1"/>
  <c r="AG286" i="1"/>
  <c r="AK286" i="1"/>
  <c r="AO286" i="1"/>
  <c r="AS286" i="1"/>
  <c r="AW286" i="1"/>
  <c r="BA286" i="1"/>
  <c r="BE286" i="1"/>
  <c r="BI286" i="1"/>
  <c r="BM286" i="1"/>
  <c r="BQ286" i="1"/>
  <c r="BU286" i="1"/>
  <c r="BY286" i="1"/>
  <c r="CC286" i="1"/>
  <c r="V286" i="1"/>
  <c r="Z286" i="1"/>
  <c r="AD286" i="1"/>
  <c r="AH286" i="1"/>
  <c r="AL286" i="1"/>
  <c r="AP286" i="1"/>
  <c r="AT286" i="1"/>
  <c r="AX286" i="1"/>
  <c r="BB286" i="1"/>
  <c r="BF286" i="1"/>
  <c r="BJ286" i="1"/>
  <c r="BN286" i="1"/>
  <c r="BR286" i="1"/>
  <c r="BV286" i="1"/>
  <c r="BZ286" i="1"/>
  <c r="CD286" i="1"/>
  <c r="S286" i="1"/>
  <c r="W286" i="1"/>
  <c r="AA286" i="1"/>
  <c r="AE286" i="1"/>
  <c r="AI286" i="1"/>
  <c r="AM286" i="1"/>
  <c r="AU286" i="1"/>
  <c r="AY286" i="1"/>
  <c r="BC286" i="1"/>
  <c r="BG286" i="1"/>
  <c r="BK286" i="1"/>
  <c r="BS286" i="1"/>
  <c r="BW286" i="1"/>
  <c r="CE286" i="1"/>
  <c r="T286" i="1"/>
  <c r="AB286" i="1"/>
  <c r="AJ286" i="1"/>
  <c r="AR286" i="1"/>
  <c r="AV286" i="1"/>
  <c r="BD286" i="1"/>
  <c r="BL286" i="1"/>
  <c r="BT286" i="1"/>
  <c r="CB286" i="1"/>
  <c r="AQ286" i="1"/>
  <c r="BO286" i="1"/>
  <c r="CA286" i="1"/>
  <c r="X286" i="1"/>
  <c r="AF286" i="1"/>
  <c r="AN286" i="1"/>
  <c r="AZ286" i="1"/>
  <c r="BH286" i="1"/>
  <c r="BP286" i="1"/>
  <c r="BX286" i="1"/>
  <c r="U285" i="1"/>
  <c r="Y285" i="1"/>
  <c r="AC285" i="1"/>
  <c r="AG285" i="1"/>
  <c r="AK285" i="1"/>
  <c r="AO285" i="1"/>
  <c r="AS285" i="1"/>
  <c r="AW285" i="1"/>
  <c r="BA285" i="1"/>
  <c r="BE285" i="1"/>
  <c r="BI285" i="1"/>
  <c r="BM285" i="1"/>
  <c r="BQ285" i="1"/>
  <c r="BU285" i="1"/>
  <c r="BY285" i="1"/>
  <c r="CC285" i="1"/>
  <c r="V285" i="1"/>
  <c r="Z285" i="1"/>
  <c r="AD285" i="1"/>
  <c r="AH285" i="1"/>
  <c r="AL285" i="1"/>
  <c r="AP285" i="1"/>
  <c r="AT285" i="1"/>
  <c r="AX285" i="1"/>
  <c r="BB285" i="1"/>
  <c r="BF285" i="1"/>
  <c r="BJ285" i="1"/>
  <c r="BN285" i="1"/>
  <c r="BR285" i="1"/>
  <c r="BV285" i="1"/>
  <c r="BZ285" i="1"/>
  <c r="CD285" i="1"/>
  <c r="S285" i="1"/>
  <c r="W285" i="1"/>
  <c r="AA285" i="1"/>
  <c r="AE285" i="1"/>
  <c r="AI285" i="1"/>
  <c r="AM285" i="1"/>
  <c r="AQ285" i="1"/>
  <c r="AU285" i="1"/>
  <c r="AY285" i="1"/>
  <c r="BC285" i="1"/>
  <c r="BG285" i="1"/>
  <c r="BO285" i="1"/>
  <c r="BS285" i="1"/>
  <c r="BW285" i="1"/>
  <c r="CA285" i="1"/>
  <c r="CE285" i="1"/>
  <c r="L285" i="1" s="1"/>
  <c r="T285" i="1"/>
  <c r="AB285" i="1"/>
  <c r="AJ285" i="1"/>
  <c r="AR285" i="1"/>
  <c r="AZ285" i="1"/>
  <c r="BH285" i="1"/>
  <c r="BL285" i="1"/>
  <c r="BT285" i="1"/>
  <c r="CB285" i="1"/>
  <c r="AF285" i="1"/>
  <c r="BK285" i="1"/>
  <c r="X285" i="1"/>
  <c r="AN285" i="1"/>
  <c r="AV285" i="1"/>
  <c r="BD285" i="1"/>
  <c r="BP285" i="1"/>
  <c r="BX285" i="1"/>
  <c r="U284" i="1"/>
  <c r="Y284" i="1"/>
  <c r="AC284" i="1"/>
  <c r="AG284" i="1"/>
  <c r="AK284" i="1"/>
  <c r="AO284" i="1"/>
  <c r="AS284" i="1"/>
  <c r="AW284" i="1"/>
  <c r="BA284" i="1"/>
  <c r="BE284" i="1"/>
  <c r="BI284" i="1"/>
  <c r="BM284" i="1"/>
  <c r="BQ284" i="1"/>
  <c r="BU284" i="1"/>
  <c r="BY284" i="1"/>
  <c r="CC284" i="1"/>
  <c r="V284" i="1"/>
  <c r="Z284" i="1"/>
  <c r="AD284" i="1"/>
  <c r="AH284" i="1"/>
  <c r="AL284" i="1"/>
  <c r="AP284" i="1"/>
  <c r="AT284" i="1"/>
  <c r="AX284" i="1"/>
  <c r="BB284" i="1"/>
  <c r="BF284" i="1"/>
  <c r="BJ284" i="1"/>
  <c r="BN284" i="1"/>
  <c r="BR284" i="1"/>
  <c r="BV284" i="1"/>
  <c r="BZ284" i="1"/>
  <c r="CD284" i="1"/>
  <c r="S284" i="1"/>
  <c r="W284" i="1"/>
  <c r="AA284" i="1"/>
  <c r="AE284" i="1"/>
  <c r="AI284" i="1"/>
  <c r="AM284" i="1"/>
  <c r="AQ284" i="1"/>
  <c r="AU284" i="1"/>
  <c r="AY284" i="1"/>
  <c r="BC284" i="1"/>
  <c r="BK284" i="1"/>
  <c r="BS284" i="1"/>
  <c r="BW284" i="1"/>
  <c r="CA284" i="1"/>
  <c r="CE284" i="1"/>
  <c r="L284" i="1" s="1"/>
  <c r="T284" i="1"/>
  <c r="AF284" i="1"/>
  <c r="AN284" i="1"/>
  <c r="AV284" i="1"/>
  <c r="BP284" i="1"/>
  <c r="CB284" i="1"/>
  <c r="BO284" i="1"/>
  <c r="X284" i="1"/>
  <c r="AJ284" i="1"/>
  <c r="AZ284" i="1"/>
  <c r="BL284" i="1"/>
  <c r="BT284" i="1"/>
  <c r="BG284" i="1"/>
  <c r="AB284" i="1"/>
  <c r="AR284" i="1"/>
  <c r="BD284" i="1"/>
  <c r="BH284" i="1"/>
  <c r="BX284" i="1"/>
  <c r="U283" i="1"/>
  <c r="Y283" i="1"/>
  <c r="AC283" i="1"/>
  <c r="AG283" i="1"/>
  <c r="AK283" i="1"/>
  <c r="AO283" i="1"/>
  <c r="AS283" i="1"/>
  <c r="AW283" i="1"/>
  <c r="BA283" i="1"/>
  <c r="BE283" i="1"/>
  <c r="BI283" i="1"/>
  <c r="BM283" i="1"/>
  <c r="BQ283" i="1"/>
  <c r="BU283" i="1"/>
  <c r="BY283" i="1"/>
  <c r="CC283" i="1"/>
  <c r="V283" i="1"/>
  <c r="Z283" i="1"/>
  <c r="AD283" i="1"/>
  <c r="AH283" i="1"/>
  <c r="AL283" i="1"/>
  <c r="AP283" i="1"/>
  <c r="AT283" i="1"/>
  <c r="AX283" i="1"/>
  <c r="BB283" i="1"/>
  <c r="BF283" i="1"/>
  <c r="BJ283" i="1"/>
  <c r="BN283" i="1"/>
  <c r="BR283" i="1"/>
  <c r="BV283" i="1"/>
  <c r="BZ283" i="1"/>
  <c r="CD283" i="1"/>
  <c r="S283" i="1"/>
  <c r="W283" i="1"/>
  <c r="AA283" i="1"/>
  <c r="AE283" i="1"/>
  <c r="AI283" i="1"/>
  <c r="AM283" i="1"/>
  <c r="AQ283" i="1"/>
  <c r="AU283" i="1"/>
  <c r="AY283" i="1"/>
  <c r="BC283" i="1"/>
  <c r="BG283" i="1"/>
  <c r="BK283" i="1"/>
  <c r="BO283" i="1"/>
  <c r="BS283" i="1"/>
  <c r="BW283" i="1"/>
  <c r="CA283" i="1"/>
  <c r="CE283" i="1"/>
  <c r="L283" i="1" s="1"/>
  <c r="AN283" i="1"/>
  <c r="AV283" i="1"/>
  <c r="BD283" i="1"/>
  <c r="BL283" i="1"/>
  <c r="BT283" i="1"/>
  <c r="CB283" i="1"/>
  <c r="T283" i="1"/>
  <c r="X283" i="1"/>
  <c r="AB283" i="1"/>
  <c r="AF283" i="1"/>
  <c r="AJ283" i="1"/>
  <c r="AR283" i="1"/>
  <c r="AZ283" i="1"/>
  <c r="BH283" i="1"/>
  <c r="BP283" i="1"/>
  <c r="BX283" i="1"/>
  <c r="U282" i="1"/>
  <c r="Y282" i="1"/>
  <c r="AC282" i="1"/>
  <c r="AG282" i="1"/>
  <c r="AK282" i="1"/>
  <c r="AO282" i="1"/>
  <c r="AS282" i="1"/>
  <c r="AW282" i="1"/>
  <c r="BA282" i="1"/>
  <c r="BE282" i="1"/>
  <c r="BI282" i="1"/>
  <c r="BM282" i="1"/>
  <c r="BQ282" i="1"/>
  <c r="BU282" i="1"/>
  <c r="BY282" i="1"/>
  <c r="CC282" i="1"/>
  <c r="V282" i="1"/>
  <c r="Z282" i="1"/>
  <c r="AD282" i="1"/>
  <c r="AH282" i="1"/>
  <c r="AL282" i="1"/>
  <c r="AP282" i="1"/>
  <c r="AT282" i="1"/>
  <c r="AX282" i="1"/>
  <c r="BB282" i="1"/>
  <c r="BJ282" i="1"/>
  <c r="BN282" i="1"/>
  <c r="BR282" i="1"/>
  <c r="BV282" i="1"/>
  <c r="BK282" i="1"/>
  <c r="CA282" i="1"/>
  <c r="X282" i="1"/>
  <c r="AJ282" i="1"/>
  <c r="AZ282" i="1"/>
  <c r="BP282" i="1"/>
  <c r="BF282" i="1"/>
  <c r="BZ282" i="1"/>
  <c r="CD282" i="1"/>
  <c r="BS282" i="1"/>
  <c r="CE282" i="1"/>
  <c r="L282" i="1" s="1"/>
  <c r="AB282" i="1"/>
  <c r="AN282" i="1"/>
  <c r="AV282" i="1"/>
  <c r="BH282" i="1"/>
  <c r="BT282" i="1"/>
  <c r="S282" i="1"/>
  <c r="W282" i="1"/>
  <c r="AA282" i="1"/>
  <c r="AE282" i="1"/>
  <c r="AI282" i="1"/>
  <c r="AM282" i="1"/>
  <c r="AQ282" i="1"/>
  <c r="AU282" i="1"/>
  <c r="AY282" i="1"/>
  <c r="BC282" i="1"/>
  <c r="BG282" i="1"/>
  <c r="BO282" i="1"/>
  <c r="BW282" i="1"/>
  <c r="AF282" i="1"/>
  <c r="BD282" i="1"/>
  <c r="BL282" i="1"/>
  <c r="BX282" i="1"/>
  <c r="T282" i="1"/>
  <c r="AR282" i="1"/>
  <c r="CB282" i="1"/>
  <c r="U281" i="1"/>
  <c r="Y281" i="1"/>
  <c r="AC281" i="1"/>
  <c r="AG281" i="1"/>
  <c r="AK281" i="1"/>
  <c r="AO281" i="1"/>
  <c r="AS281" i="1"/>
  <c r="AW281" i="1"/>
  <c r="BA281" i="1"/>
  <c r="BE281" i="1"/>
  <c r="BI281" i="1"/>
  <c r="BM281" i="1"/>
  <c r="BQ281" i="1"/>
  <c r="BU281" i="1"/>
  <c r="BY281" i="1"/>
  <c r="CC281" i="1"/>
  <c r="V281" i="1"/>
  <c r="Z281" i="1"/>
  <c r="AD281" i="1"/>
  <c r="AH281" i="1"/>
  <c r="AP281" i="1"/>
  <c r="AT281" i="1"/>
  <c r="AX281" i="1"/>
  <c r="BB281" i="1"/>
  <c r="BF281" i="1"/>
  <c r="BJ281" i="1"/>
  <c r="BN281" i="1"/>
  <c r="BR281" i="1"/>
  <c r="BZ281" i="1"/>
  <c r="CD281" i="1"/>
  <c r="AA281" i="1"/>
  <c r="AI281" i="1"/>
  <c r="AQ281" i="1"/>
  <c r="BC281" i="1"/>
  <c r="BK281" i="1"/>
  <c r="BS281" i="1"/>
  <c r="CA281" i="1"/>
  <c r="T281" i="1"/>
  <c r="AF281" i="1"/>
  <c r="AN281" i="1"/>
  <c r="AZ281" i="1"/>
  <c r="BL281" i="1"/>
  <c r="BT281" i="1"/>
  <c r="AL281" i="1"/>
  <c r="BV281" i="1"/>
  <c r="AU281" i="1"/>
  <c r="BO281" i="1"/>
  <c r="CE281" i="1"/>
  <c r="L281" i="1" s="1"/>
  <c r="AB281" i="1"/>
  <c r="AR281" i="1"/>
  <c r="BD281" i="1"/>
  <c r="BP281" i="1"/>
  <c r="CB281" i="1"/>
  <c r="S281" i="1"/>
  <c r="W281" i="1"/>
  <c r="AE281" i="1"/>
  <c r="AM281" i="1"/>
  <c r="AY281" i="1"/>
  <c r="BG281" i="1"/>
  <c r="BW281" i="1"/>
  <c r="X281" i="1"/>
  <c r="AJ281" i="1"/>
  <c r="AV281" i="1"/>
  <c r="BH281" i="1"/>
  <c r="BX281" i="1"/>
  <c r="U280" i="1"/>
  <c r="Y280" i="1"/>
  <c r="AC280" i="1"/>
  <c r="AG280" i="1"/>
  <c r="AK280" i="1"/>
  <c r="AO280" i="1"/>
  <c r="AS280" i="1"/>
  <c r="AW280" i="1"/>
  <c r="BA280" i="1"/>
  <c r="BE280" i="1"/>
  <c r="BI280" i="1"/>
  <c r="BM280" i="1"/>
  <c r="BQ280" i="1"/>
  <c r="BU280" i="1"/>
  <c r="BY280" i="1"/>
  <c r="CC280" i="1"/>
  <c r="V280" i="1"/>
  <c r="Z280" i="1"/>
  <c r="AD280" i="1"/>
  <c r="AH280" i="1"/>
  <c r="AL280" i="1"/>
  <c r="AP280" i="1"/>
  <c r="AT280" i="1"/>
  <c r="AX280" i="1"/>
  <c r="BB280" i="1"/>
  <c r="BF280" i="1"/>
  <c r="BJ280" i="1"/>
  <c r="BN280" i="1"/>
  <c r="BR280" i="1"/>
  <c r="BV280" i="1"/>
  <c r="CD280" i="1"/>
  <c r="W280" i="1"/>
  <c r="AA280" i="1"/>
  <c r="AE280" i="1"/>
  <c r="AM280" i="1"/>
  <c r="AQ280" i="1"/>
  <c r="AY280" i="1"/>
  <c r="BK280" i="1"/>
  <c r="BW280" i="1"/>
  <c r="AZ280" i="1"/>
  <c r="BP280" i="1"/>
  <c r="BZ280" i="1"/>
  <c r="BC280" i="1"/>
  <c r="BS280" i="1"/>
  <c r="CA280" i="1"/>
  <c r="BH280" i="1"/>
  <c r="BX280" i="1"/>
  <c r="S280" i="1"/>
  <c r="AI280" i="1"/>
  <c r="AU280" i="1"/>
  <c r="BG280" i="1"/>
  <c r="BO280" i="1"/>
  <c r="CE280" i="1"/>
  <c r="L280" i="1" s="1"/>
  <c r="BL280" i="1"/>
  <c r="CB280" i="1"/>
  <c r="T280" i="1"/>
  <c r="X280" i="1"/>
  <c r="AB280" i="1"/>
  <c r="AF280" i="1"/>
  <c r="AJ280" i="1"/>
  <c r="AN280" i="1"/>
  <c r="AR280" i="1"/>
  <c r="AV280" i="1"/>
  <c r="BD280" i="1"/>
  <c r="BT280" i="1"/>
  <c r="U279" i="1"/>
  <c r="Y279" i="1"/>
  <c r="AC279" i="1"/>
  <c r="AG279" i="1"/>
  <c r="AK279" i="1"/>
  <c r="AO279" i="1"/>
  <c r="AS279" i="1"/>
  <c r="AW279" i="1"/>
  <c r="BA279" i="1"/>
  <c r="BE279" i="1"/>
  <c r="BI279" i="1"/>
  <c r="BM279" i="1"/>
  <c r="BQ279" i="1"/>
  <c r="BU279" i="1"/>
  <c r="BY279" i="1"/>
  <c r="CC279" i="1"/>
  <c r="V279" i="1"/>
  <c r="Z279" i="1"/>
  <c r="AD279" i="1"/>
  <c r="AH279" i="1"/>
  <c r="AL279" i="1"/>
  <c r="AP279" i="1"/>
  <c r="AX279" i="1"/>
  <c r="BB279" i="1"/>
  <c r="BF279" i="1"/>
  <c r="BJ279" i="1"/>
  <c r="BN279" i="1"/>
  <c r="BR279" i="1"/>
  <c r="BV279" i="1"/>
  <c r="BZ279" i="1"/>
  <c r="CD279" i="1"/>
  <c r="S279" i="1"/>
  <c r="W279" i="1"/>
  <c r="AE279" i="1"/>
  <c r="AI279" i="1"/>
  <c r="AU279" i="1"/>
  <c r="BC279" i="1"/>
  <c r="BK279" i="1"/>
  <c r="BW279" i="1"/>
  <c r="AZ279" i="1"/>
  <c r="BL279" i="1"/>
  <c r="CB279" i="1"/>
  <c r="AT279" i="1"/>
  <c r="AA279" i="1"/>
  <c r="AM279" i="1"/>
  <c r="AY279" i="1"/>
  <c r="BG279" i="1"/>
  <c r="BO279" i="1"/>
  <c r="CA279" i="1"/>
  <c r="AV279" i="1"/>
  <c r="BD279" i="1"/>
  <c r="BT279" i="1"/>
  <c r="AQ279" i="1"/>
  <c r="BS279" i="1"/>
  <c r="CE279" i="1"/>
  <c r="BP279" i="1"/>
  <c r="BX279" i="1"/>
  <c r="T279" i="1"/>
  <c r="X279" i="1"/>
  <c r="AB279" i="1"/>
  <c r="AF279" i="1"/>
  <c r="AJ279" i="1"/>
  <c r="AN279" i="1"/>
  <c r="AR279" i="1"/>
  <c r="BH279" i="1"/>
  <c r="S277" i="1"/>
  <c r="W277" i="1"/>
  <c r="AA277" i="1"/>
  <c r="AE277" i="1"/>
  <c r="AI277" i="1"/>
  <c r="AM277" i="1"/>
  <c r="AQ277" i="1"/>
  <c r="AU277" i="1"/>
  <c r="AY277" i="1"/>
  <c r="BC277" i="1"/>
  <c r="BG277" i="1"/>
  <c r="BK277" i="1"/>
  <c r="BO277" i="1"/>
  <c r="BS277" i="1"/>
  <c r="BW277" i="1"/>
  <c r="CA277" i="1"/>
  <c r="CE277" i="1"/>
  <c r="L277" i="1" s="1"/>
  <c r="Y277" i="1"/>
  <c r="AK277" i="1"/>
  <c r="AS277" i="1"/>
  <c r="BE277" i="1"/>
  <c r="BM277" i="1"/>
  <c r="BY277" i="1"/>
  <c r="V277" i="1"/>
  <c r="AL277" i="1"/>
  <c r="BB277" i="1"/>
  <c r="BN277" i="1"/>
  <c r="CD277" i="1"/>
  <c r="T277" i="1"/>
  <c r="X277" i="1"/>
  <c r="AB277" i="1"/>
  <c r="AF277" i="1"/>
  <c r="AJ277" i="1"/>
  <c r="AN277" i="1"/>
  <c r="AR277" i="1"/>
  <c r="AV277" i="1"/>
  <c r="AZ277" i="1"/>
  <c r="BD277" i="1"/>
  <c r="BH277" i="1"/>
  <c r="BL277" i="1"/>
  <c r="BP277" i="1"/>
  <c r="BT277" i="1"/>
  <c r="BX277" i="1"/>
  <c r="CB277" i="1"/>
  <c r="AG277" i="1"/>
  <c r="AW277" i="1"/>
  <c r="BI277" i="1"/>
  <c r="BQ277" i="1"/>
  <c r="CC277" i="1"/>
  <c r="Z277" i="1"/>
  <c r="AP277" i="1"/>
  <c r="BF277" i="1"/>
  <c r="BV277" i="1"/>
  <c r="U277" i="1"/>
  <c r="AC277" i="1"/>
  <c r="AO277" i="1"/>
  <c r="BA277" i="1"/>
  <c r="BU277" i="1"/>
  <c r="AD277" i="1"/>
  <c r="AX277" i="1"/>
  <c r="BJ277" i="1"/>
  <c r="BZ277" i="1"/>
  <c r="AH277" i="1"/>
  <c r="AT277" i="1"/>
  <c r="BR277" i="1"/>
  <c r="U278" i="1"/>
  <c r="Y278" i="1"/>
  <c r="AC278" i="1"/>
  <c r="AG278" i="1"/>
  <c r="AK278" i="1"/>
  <c r="AO278" i="1"/>
  <c r="AS278" i="1"/>
  <c r="AW278" i="1"/>
  <c r="BA278" i="1"/>
  <c r="BE278" i="1"/>
  <c r="BI278" i="1"/>
  <c r="BM278" i="1"/>
  <c r="BQ278" i="1"/>
  <c r="BU278" i="1"/>
  <c r="BY278" i="1"/>
  <c r="CC278" i="1"/>
  <c r="V278" i="1"/>
  <c r="Z278" i="1"/>
  <c r="AD278" i="1"/>
  <c r="AH278" i="1"/>
  <c r="AL278" i="1"/>
  <c r="AP278" i="1"/>
  <c r="AT278" i="1"/>
  <c r="AX278" i="1"/>
  <c r="BB278" i="1"/>
  <c r="BF278" i="1"/>
  <c r="BJ278" i="1"/>
  <c r="BN278" i="1"/>
  <c r="BR278" i="1"/>
  <c r="BV278" i="1"/>
  <c r="CD278" i="1"/>
  <c r="S278" i="1"/>
  <c r="AA278" i="1"/>
  <c r="AE278" i="1"/>
  <c r="AI278" i="1"/>
  <c r="AM278" i="1"/>
  <c r="AQ278" i="1"/>
  <c r="AY278" i="1"/>
  <c r="BK278" i="1"/>
  <c r="BW278" i="1"/>
  <c r="AR278" i="1"/>
  <c r="BD278" i="1"/>
  <c r="BP278" i="1"/>
  <c r="CB278" i="1"/>
  <c r="BZ278" i="1"/>
  <c r="BC278" i="1"/>
  <c r="BO278" i="1"/>
  <c r="CA278" i="1"/>
  <c r="AV278" i="1"/>
  <c r="BH278" i="1"/>
  <c r="BX278" i="1"/>
  <c r="W278" i="1"/>
  <c r="AU278" i="1"/>
  <c r="BG278" i="1"/>
  <c r="BS278" i="1"/>
  <c r="CE278" i="1"/>
  <c r="L278" i="1" s="1"/>
  <c r="AZ278" i="1"/>
  <c r="BT278" i="1"/>
  <c r="T278" i="1"/>
  <c r="X278" i="1"/>
  <c r="AB278" i="1"/>
  <c r="AF278" i="1"/>
  <c r="AJ278" i="1"/>
  <c r="AN278" i="1"/>
  <c r="BL278" i="1"/>
  <c r="U276" i="1"/>
  <c r="Y276" i="1"/>
  <c r="AC276" i="1"/>
  <c r="AG276" i="1"/>
  <c r="AK276" i="1"/>
  <c r="AO276" i="1"/>
  <c r="AS276" i="1"/>
  <c r="AW276" i="1"/>
  <c r="BA276" i="1"/>
  <c r="BE276" i="1"/>
  <c r="BI276" i="1"/>
  <c r="BM276" i="1"/>
  <c r="BQ276" i="1"/>
  <c r="BU276" i="1"/>
  <c r="BY276" i="1"/>
  <c r="CC276" i="1"/>
  <c r="W276" i="1"/>
  <c r="AI276" i="1"/>
  <c r="AQ276" i="1"/>
  <c r="AY276" i="1"/>
  <c r="BG276" i="1"/>
  <c r="BO276" i="1"/>
  <c r="BS276" i="1"/>
  <c r="CA276" i="1"/>
  <c r="CE276" i="1"/>
  <c r="V276" i="1"/>
  <c r="Z276" i="1"/>
  <c r="AD276" i="1"/>
  <c r="AH276" i="1"/>
  <c r="AL276" i="1"/>
  <c r="AP276" i="1"/>
  <c r="AT276" i="1"/>
  <c r="AX276" i="1"/>
  <c r="BB276" i="1"/>
  <c r="BF276" i="1"/>
  <c r="BJ276" i="1"/>
  <c r="BN276" i="1"/>
  <c r="BR276" i="1"/>
  <c r="BV276" i="1"/>
  <c r="BZ276" i="1"/>
  <c r="CD276" i="1"/>
  <c r="S276" i="1"/>
  <c r="AA276" i="1"/>
  <c r="AE276" i="1"/>
  <c r="AM276" i="1"/>
  <c r="AU276" i="1"/>
  <c r="BC276" i="1"/>
  <c r="BK276" i="1"/>
  <c r="BW276" i="1"/>
  <c r="T276" i="1"/>
  <c r="X276" i="1"/>
  <c r="AB276" i="1"/>
  <c r="AF276" i="1"/>
  <c r="AJ276" i="1"/>
  <c r="AN276" i="1"/>
  <c r="AR276" i="1"/>
  <c r="AV276" i="1"/>
  <c r="AZ276" i="1"/>
  <c r="BD276" i="1"/>
  <c r="BH276" i="1"/>
  <c r="BL276" i="1"/>
  <c r="BP276" i="1"/>
  <c r="BT276" i="1"/>
  <c r="BX276" i="1"/>
  <c r="CB276" i="1"/>
  <c r="U275" i="1"/>
  <c r="Y275" i="1"/>
  <c r="AC275" i="1"/>
  <c r="AG275" i="1"/>
  <c r="AK275" i="1"/>
  <c r="AO275" i="1"/>
  <c r="AS275" i="1"/>
  <c r="AW275" i="1"/>
  <c r="BA275" i="1"/>
  <c r="BE275" i="1"/>
  <c r="BI275" i="1"/>
  <c r="BM275" i="1"/>
  <c r="BQ275" i="1"/>
  <c r="BU275" i="1"/>
  <c r="BY275" i="1"/>
  <c r="CC275" i="1"/>
  <c r="V275" i="1"/>
  <c r="Z275" i="1"/>
  <c r="AD275" i="1"/>
  <c r="AH275" i="1"/>
  <c r="AL275" i="1"/>
  <c r="AP275" i="1"/>
  <c r="AT275" i="1"/>
  <c r="BB275" i="1"/>
  <c r="BF275" i="1"/>
  <c r="BJ275" i="1"/>
  <c r="BN275" i="1"/>
  <c r="BR275" i="1"/>
  <c r="BV275" i="1"/>
  <c r="BZ275" i="1"/>
  <c r="CD275" i="1"/>
  <c r="S275" i="1"/>
  <c r="W275" i="1"/>
  <c r="AE275" i="1"/>
  <c r="AI275" i="1"/>
  <c r="AM275" i="1"/>
  <c r="AU275" i="1"/>
  <c r="BC275" i="1"/>
  <c r="BK275" i="1"/>
  <c r="BS275" i="1"/>
  <c r="CA275" i="1"/>
  <c r="BT275" i="1"/>
  <c r="AX275" i="1"/>
  <c r="AA275" i="1"/>
  <c r="AQ275" i="1"/>
  <c r="AY275" i="1"/>
  <c r="BG275" i="1"/>
  <c r="BO275" i="1"/>
  <c r="BW275" i="1"/>
  <c r="CE275" i="1"/>
  <c r="L275" i="1" s="1"/>
  <c r="CB275" i="1"/>
  <c r="T275" i="1"/>
  <c r="X275" i="1"/>
  <c r="AB275" i="1"/>
  <c r="AF275" i="1"/>
  <c r="AJ275" i="1"/>
  <c r="AN275" i="1"/>
  <c r="AR275" i="1"/>
  <c r="AV275" i="1"/>
  <c r="AZ275" i="1"/>
  <c r="BD275" i="1"/>
  <c r="BH275" i="1"/>
  <c r="BL275" i="1"/>
  <c r="BP275" i="1"/>
  <c r="BX275" i="1"/>
  <c r="U274" i="1"/>
  <c r="Y274" i="1"/>
  <c r="AC274" i="1"/>
  <c r="AG274" i="1"/>
  <c r="AK274" i="1"/>
  <c r="AO274" i="1"/>
  <c r="AS274" i="1"/>
  <c r="AW274" i="1"/>
  <c r="BA274" i="1"/>
  <c r="BE274" i="1"/>
  <c r="BI274" i="1"/>
  <c r="BM274" i="1"/>
  <c r="BQ274" i="1"/>
  <c r="BU274" i="1"/>
  <c r="BY274" i="1"/>
  <c r="CC274" i="1"/>
  <c r="V274" i="1"/>
  <c r="Z274" i="1"/>
  <c r="AD274" i="1"/>
  <c r="AH274" i="1"/>
  <c r="AL274" i="1"/>
  <c r="AP274" i="1"/>
  <c r="AT274" i="1"/>
  <c r="AX274" i="1"/>
  <c r="BB274" i="1"/>
  <c r="BF274" i="1"/>
  <c r="BJ274" i="1"/>
  <c r="BN274" i="1"/>
  <c r="BR274" i="1"/>
  <c r="BV274" i="1"/>
  <c r="BZ274" i="1"/>
  <c r="CD274" i="1"/>
  <c r="S274" i="1"/>
  <c r="W274" i="1"/>
  <c r="AA274" i="1"/>
  <c r="AE274" i="1"/>
  <c r="AI274" i="1"/>
  <c r="AM274" i="1"/>
  <c r="AQ274" i="1"/>
  <c r="AU274" i="1"/>
  <c r="AY274" i="1"/>
  <c r="BC274" i="1"/>
  <c r="BG274" i="1"/>
  <c r="BK274" i="1"/>
  <c r="BS274" i="1"/>
  <c r="BW274" i="1"/>
  <c r="CA274" i="1"/>
  <c r="CE274" i="1"/>
  <c r="AZ274" i="1"/>
  <c r="BL274" i="1"/>
  <c r="BX274" i="1"/>
  <c r="CB274" i="1"/>
  <c r="BP274" i="1"/>
  <c r="BO274" i="1"/>
  <c r="T274" i="1"/>
  <c r="X274" i="1"/>
  <c r="AB274" i="1"/>
  <c r="AF274" i="1"/>
  <c r="AJ274" i="1"/>
  <c r="AN274" i="1"/>
  <c r="AR274" i="1"/>
  <c r="AV274" i="1"/>
  <c r="BD274" i="1"/>
  <c r="BH274" i="1"/>
  <c r="BT274" i="1"/>
  <c r="U273" i="1"/>
  <c r="Y273" i="1"/>
  <c r="AC273" i="1"/>
  <c r="AG273" i="1"/>
  <c r="AK273" i="1"/>
  <c r="AO273" i="1"/>
  <c r="AS273" i="1"/>
  <c r="AW273" i="1"/>
  <c r="BA273" i="1"/>
  <c r="BE273" i="1"/>
  <c r="BI273" i="1"/>
  <c r="BM273" i="1"/>
  <c r="BQ273" i="1"/>
  <c r="BU273" i="1"/>
  <c r="BY273" i="1"/>
  <c r="CC273" i="1"/>
  <c r="V273" i="1"/>
  <c r="Z273" i="1"/>
  <c r="AD273" i="1"/>
  <c r="AH273" i="1"/>
  <c r="AL273" i="1"/>
  <c r="AP273" i="1"/>
  <c r="AT273" i="1"/>
  <c r="AX273" i="1"/>
  <c r="BB273" i="1"/>
  <c r="BF273" i="1"/>
  <c r="BJ273" i="1"/>
  <c r="BN273" i="1"/>
  <c r="BR273" i="1"/>
  <c r="BV273" i="1"/>
  <c r="BZ273" i="1"/>
  <c r="CD273" i="1"/>
  <c r="S273" i="1"/>
  <c r="W273" i="1"/>
  <c r="AA273" i="1"/>
  <c r="AE273" i="1"/>
  <c r="AI273" i="1"/>
  <c r="AM273" i="1"/>
  <c r="AQ273" i="1"/>
  <c r="AU273" i="1"/>
  <c r="AY273" i="1"/>
  <c r="BC273" i="1"/>
  <c r="BK273" i="1"/>
  <c r="BS273" i="1"/>
  <c r="BW273" i="1"/>
  <c r="CA273" i="1"/>
  <c r="CE273" i="1"/>
  <c r="L273" i="1" s="1"/>
  <c r="X273" i="1"/>
  <c r="AF273" i="1"/>
  <c r="AN273" i="1"/>
  <c r="AV273" i="1"/>
  <c r="BH273" i="1"/>
  <c r="BT273" i="1"/>
  <c r="BG273" i="1"/>
  <c r="AB273" i="1"/>
  <c r="BD273" i="1"/>
  <c r="BP273" i="1"/>
  <c r="BO273" i="1"/>
  <c r="T273" i="1"/>
  <c r="AJ273" i="1"/>
  <c r="AR273" i="1"/>
  <c r="AZ273" i="1"/>
  <c r="BL273" i="1"/>
  <c r="BX273" i="1"/>
  <c r="CB273" i="1"/>
  <c r="U272" i="1"/>
  <c r="Y272" i="1"/>
  <c r="AC272" i="1"/>
  <c r="AG272" i="1"/>
  <c r="AK272" i="1"/>
  <c r="AO272" i="1"/>
  <c r="AS272" i="1"/>
  <c r="AW272" i="1"/>
  <c r="BA272" i="1"/>
  <c r="BE272" i="1"/>
  <c r="BI272" i="1"/>
  <c r="BM272" i="1"/>
  <c r="BQ272" i="1"/>
  <c r="BU272" i="1"/>
  <c r="BY272" i="1"/>
  <c r="CC272" i="1"/>
  <c r="AH272" i="1"/>
  <c r="AT272" i="1"/>
  <c r="BB272" i="1"/>
  <c r="BJ272" i="1"/>
  <c r="BR272" i="1"/>
  <c r="BZ272" i="1"/>
  <c r="AB272" i="1"/>
  <c r="AN272" i="1"/>
  <c r="AZ272" i="1"/>
  <c r="BL272" i="1"/>
  <c r="BX272" i="1"/>
  <c r="V272" i="1"/>
  <c r="Z272" i="1"/>
  <c r="AD272" i="1"/>
  <c r="AL272" i="1"/>
  <c r="AP272" i="1"/>
  <c r="AX272" i="1"/>
  <c r="BF272" i="1"/>
  <c r="BN272" i="1"/>
  <c r="BV272" i="1"/>
  <c r="CD272" i="1"/>
  <c r="AF272" i="1"/>
  <c r="AR272" i="1"/>
  <c r="BH272" i="1"/>
  <c r="BP272" i="1"/>
  <c r="CB272" i="1"/>
  <c r="S272" i="1"/>
  <c r="W272" i="1"/>
  <c r="AA272" i="1"/>
  <c r="AE272" i="1"/>
  <c r="AI272" i="1"/>
  <c r="AM272" i="1"/>
  <c r="AQ272" i="1"/>
  <c r="AU272" i="1"/>
  <c r="AY272" i="1"/>
  <c r="BC272" i="1"/>
  <c r="BG272" i="1"/>
  <c r="BK272" i="1"/>
  <c r="BO272" i="1"/>
  <c r="BS272" i="1"/>
  <c r="BW272" i="1"/>
  <c r="CA272" i="1"/>
  <c r="CE272" i="1"/>
  <c r="L272" i="1" s="1"/>
  <c r="X272" i="1"/>
  <c r="AJ272" i="1"/>
  <c r="BD272" i="1"/>
  <c r="BT272" i="1"/>
  <c r="T272" i="1"/>
  <c r="AV272" i="1"/>
  <c r="U271" i="1"/>
  <c r="Y271" i="1"/>
  <c r="AC271" i="1"/>
  <c r="AG271" i="1"/>
  <c r="AK271" i="1"/>
  <c r="AO271" i="1"/>
  <c r="AS271" i="1"/>
  <c r="AW271" i="1"/>
  <c r="BA271" i="1"/>
  <c r="BE271" i="1"/>
  <c r="BI271" i="1"/>
  <c r="BM271" i="1"/>
  <c r="BQ271" i="1"/>
  <c r="BU271" i="1"/>
  <c r="BY271" i="1"/>
  <c r="CC271" i="1"/>
  <c r="CA271" i="1"/>
  <c r="X271" i="1"/>
  <c r="AJ271" i="1"/>
  <c r="AR271" i="1"/>
  <c r="AZ271" i="1"/>
  <c r="BP271" i="1"/>
  <c r="CB271" i="1"/>
  <c r="V271" i="1"/>
  <c r="Z271" i="1"/>
  <c r="AD271" i="1"/>
  <c r="AH271" i="1"/>
  <c r="AL271" i="1"/>
  <c r="AP271" i="1"/>
  <c r="AT271" i="1"/>
  <c r="AX271" i="1"/>
  <c r="BB271" i="1"/>
  <c r="BF271" i="1"/>
  <c r="BJ271" i="1"/>
  <c r="BN271" i="1"/>
  <c r="BR271" i="1"/>
  <c r="BV271" i="1"/>
  <c r="BZ271" i="1"/>
  <c r="CD271" i="1"/>
  <c r="S271" i="1"/>
  <c r="W271" i="1"/>
  <c r="AA271" i="1"/>
  <c r="AE271" i="1"/>
  <c r="AI271" i="1"/>
  <c r="AM271" i="1"/>
  <c r="AQ271" i="1"/>
  <c r="AU271" i="1"/>
  <c r="AY271" i="1"/>
  <c r="BC271" i="1"/>
  <c r="BG271" i="1"/>
  <c r="BK271" i="1"/>
  <c r="BO271" i="1"/>
  <c r="BS271" i="1"/>
  <c r="BW271" i="1"/>
  <c r="CE271" i="1"/>
  <c r="L271" i="1" s="1"/>
  <c r="T271" i="1"/>
  <c r="AB271" i="1"/>
  <c r="AN271" i="1"/>
  <c r="AV271" i="1"/>
  <c r="BD271" i="1"/>
  <c r="BT271" i="1"/>
  <c r="BL271" i="1"/>
  <c r="AF271" i="1"/>
  <c r="BH271" i="1"/>
  <c r="BX271" i="1"/>
  <c r="U270" i="1"/>
  <c r="Y270" i="1"/>
  <c r="AC270" i="1"/>
  <c r="AG270" i="1"/>
  <c r="AK270" i="1"/>
  <c r="AO270" i="1"/>
  <c r="AS270" i="1"/>
  <c r="AW270" i="1"/>
  <c r="BA270" i="1"/>
  <c r="BE270" i="1"/>
  <c r="BI270" i="1"/>
  <c r="BM270" i="1"/>
  <c r="BQ270" i="1"/>
  <c r="BU270" i="1"/>
  <c r="BY270" i="1"/>
  <c r="CC270" i="1"/>
  <c r="V270" i="1"/>
  <c r="Z270" i="1"/>
  <c r="AD270" i="1"/>
  <c r="AH270" i="1"/>
  <c r="AL270" i="1"/>
  <c r="AP270" i="1"/>
  <c r="AT270" i="1"/>
  <c r="AX270" i="1"/>
  <c r="BB270" i="1"/>
  <c r="BF270" i="1"/>
  <c r="BJ270" i="1"/>
  <c r="BN270" i="1"/>
  <c r="BR270" i="1"/>
  <c r="BV270" i="1"/>
  <c r="BZ270" i="1"/>
  <c r="CD270" i="1"/>
  <c r="S270" i="1"/>
  <c r="W270" i="1"/>
  <c r="AA270" i="1"/>
  <c r="AE270" i="1"/>
  <c r="AI270" i="1"/>
  <c r="AM270" i="1"/>
  <c r="AQ270" i="1"/>
  <c r="AU270" i="1"/>
  <c r="AY270" i="1"/>
  <c r="BC270" i="1"/>
  <c r="BO270" i="1"/>
  <c r="BS270" i="1"/>
  <c r="BW270" i="1"/>
  <c r="CA270" i="1"/>
  <c r="CE270" i="1"/>
  <c r="T270" i="1"/>
  <c r="AB270" i="1"/>
  <c r="AJ270" i="1"/>
  <c r="AR270" i="1"/>
  <c r="BD270" i="1"/>
  <c r="BP270" i="1"/>
  <c r="BX270" i="1"/>
  <c r="BG270" i="1"/>
  <c r="AF270" i="1"/>
  <c r="AZ270" i="1"/>
  <c r="BT270" i="1"/>
  <c r="BK270" i="1"/>
  <c r="X270" i="1"/>
  <c r="AN270" i="1"/>
  <c r="AV270" i="1"/>
  <c r="BH270" i="1"/>
  <c r="BL270" i="1"/>
  <c r="CB270" i="1"/>
  <c r="T268" i="1"/>
  <c r="X268" i="1"/>
  <c r="AB268" i="1"/>
  <c r="AF268" i="1"/>
  <c r="AJ268" i="1"/>
  <c r="AN268" i="1"/>
  <c r="AR268" i="1"/>
  <c r="AV268" i="1"/>
  <c r="AZ268" i="1"/>
  <c r="BD268" i="1"/>
  <c r="BH268" i="1"/>
  <c r="BL268" i="1"/>
  <c r="BP268" i="1"/>
  <c r="BT268" i="1"/>
  <c r="BX268" i="1"/>
  <c r="CB268" i="1"/>
  <c r="Z268" i="1"/>
  <c r="AD268" i="1"/>
  <c r="AH268" i="1"/>
  <c r="AL268" i="1"/>
  <c r="AP268" i="1"/>
  <c r="AX268" i="1"/>
  <c r="BB268" i="1"/>
  <c r="BN268" i="1"/>
  <c r="BR268" i="1"/>
  <c r="BZ268" i="1"/>
  <c r="AA268" i="1"/>
  <c r="AM268" i="1"/>
  <c r="AY268" i="1"/>
  <c r="BK268" i="1"/>
  <c r="CA268" i="1"/>
  <c r="U268" i="1"/>
  <c r="Y268" i="1"/>
  <c r="AC268" i="1"/>
  <c r="AG268" i="1"/>
  <c r="AK268" i="1"/>
  <c r="AO268" i="1"/>
  <c r="AS268" i="1"/>
  <c r="AW268" i="1"/>
  <c r="BA268" i="1"/>
  <c r="BE268" i="1"/>
  <c r="BI268" i="1"/>
  <c r="BM268" i="1"/>
  <c r="BQ268" i="1"/>
  <c r="BU268" i="1"/>
  <c r="BY268" i="1"/>
  <c r="CC268" i="1"/>
  <c r="AT268" i="1"/>
  <c r="BJ268" i="1"/>
  <c r="BV268" i="1"/>
  <c r="S268" i="1"/>
  <c r="AI268" i="1"/>
  <c r="AU268" i="1"/>
  <c r="BG268" i="1"/>
  <c r="BS268" i="1"/>
  <c r="V268" i="1"/>
  <c r="BF268" i="1"/>
  <c r="CD268" i="1"/>
  <c r="AE268" i="1"/>
  <c r="AQ268" i="1"/>
  <c r="BC268" i="1"/>
  <c r="BO268" i="1"/>
  <c r="CE268" i="1"/>
  <c r="L268" i="1" s="1"/>
  <c r="W268" i="1"/>
  <c r="BW268" i="1"/>
  <c r="U269" i="1"/>
  <c r="Y269" i="1"/>
  <c r="AC269" i="1"/>
  <c r="AG269" i="1"/>
  <c r="AK269" i="1"/>
  <c r="AO269" i="1"/>
  <c r="AS269" i="1"/>
  <c r="AW269" i="1"/>
  <c r="BA269" i="1"/>
  <c r="BE269" i="1"/>
  <c r="BI269" i="1"/>
  <c r="BM269" i="1"/>
  <c r="BQ269" i="1"/>
  <c r="BU269" i="1"/>
  <c r="BY269" i="1"/>
  <c r="CC269" i="1"/>
  <c r="Z269" i="1"/>
  <c r="AD269" i="1"/>
  <c r="AH269" i="1"/>
  <c r="AL269" i="1"/>
  <c r="AT269" i="1"/>
  <c r="AX269" i="1"/>
  <c r="BF269" i="1"/>
  <c r="BJ269" i="1"/>
  <c r="BR269" i="1"/>
  <c r="BV269" i="1"/>
  <c r="CD269" i="1"/>
  <c r="BS269" i="1"/>
  <c r="CA269" i="1"/>
  <c r="X269" i="1"/>
  <c r="AF269" i="1"/>
  <c r="AN269" i="1"/>
  <c r="AV269" i="1"/>
  <c r="BL269" i="1"/>
  <c r="CB269" i="1"/>
  <c r="V269" i="1"/>
  <c r="AP269" i="1"/>
  <c r="BB269" i="1"/>
  <c r="BN269" i="1"/>
  <c r="BZ269" i="1"/>
  <c r="CE269" i="1"/>
  <c r="AB269" i="1"/>
  <c r="AR269" i="1"/>
  <c r="BH269" i="1"/>
  <c r="BT269" i="1"/>
  <c r="S269" i="1"/>
  <c r="W269" i="1"/>
  <c r="AA269" i="1"/>
  <c r="AE269" i="1"/>
  <c r="AI269" i="1"/>
  <c r="AM269" i="1"/>
  <c r="AQ269" i="1"/>
  <c r="AU269" i="1"/>
  <c r="AY269" i="1"/>
  <c r="BC269" i="1"/>
  <c r="BG269" i="1"/>
  <c r="BK269" i="1"/>
  <c r="BO269" i="1"/>
  <c r="BW269" i="1"/>
  <c r="T269" i="1"/>
  <c r="AJ269" i="1"/>
  <c r="AZ269" i="1"/>
  <c r="BP269" i="1"/>
  <c r="BX269" i="1"/>
  <c r="BD269" i="1"/>
  <c r="V267" i="1"/>
  <c r="Z267" i="1"/>
  <c r="AD267" i="1"/>
  <c r="AH267" i="1"/>
  <c r="AL267" i="1"/>
  <c r="AP267" i="1"/>
  <c r="AT267" i="1"/>
  <c r="AX267" i="1"/>
  <c r="BB267" i="1"/>
  <c r="BF267" i="1"/>
  <c r="BJ267" i="1"/>
  <c r="BN267" i="1"/>
  <c r="BR267" i="1"/>
  <c r="BV267" i="1"/>
  <c r="BZ267" i="1"/>
  <c r="CD267" i="1"/>
  <c r="Y267" i="1"/>
  <c r="AW267" i="1"/>
  <c r="BM267" i="1"/>
  <c r="BY267" i="1"/>
  <c r="S267" i="1"/>
  <c r="W267" i="1"/>
  <c r="AA267" i="1"/>
  <c r="AE267" i="1"/>
  <c r="AI267" i="1"/>
  <c r="AM267" i="1"/>
  <c r="AQ267" i="1"/>
  <c r="AU267" i="1"/>
  <c r="AY267" i="1"/>
  <c r="BC267" i="1"/>
  <c r="BG267" i="1"/>
  <c r="BK267" i="1"/>
  <c r="BO267" i="1"/>
  <c r="BS267" i="1"/>
  <c r="BW267" i="1"/>
  <c r="CA267" i="1"/>
  <c r="CE267" i="1"/>
  <c r="T267" i="1"/>
  <c r="X267" i="1"/>
  <c r="AB267" i="1"/>
  <c r="AF267" i="1"/>
  <c r="AJ267" i="1"/>
  <c r="AN267" i="1"/>
  <c r="AR267" i="1"/>
  <c r="AV267" i="1"/>
  <c r="AZ267" i="1"/>
  <c r="BD267" i="1"/>
  <c r="BH267" i="1"/>
  <c r="BL267" i="1"/>
  <c r="BP267" i="1"/>
  <c r="BT267" i="1"/>
  <c r="BX267" i="1"/>
  <c r="CB267" i="1"/>
  <c r="AC267" i="1"/>
  <c r="AS267" i="1"/>
  <c r="BI267" i="1"/>
  <c r="BU267" i="1"/>
  <c r="AG267" i="1"/>
  <c r="BA267" i="1"/>
  <c r="BQ267" i="1"/>
  <c r="CC267" i="1"/>
  <c r="U267" i="1"/>
  <c r="AK267" i="1"/>
  <c r="AO267" i="1"/>
  <c r="BE267" i="1"/>
  <c r="U266" i="1"/>
  <c r="Y266" i="1"/>
  <c r="AC266" i="1"/>
  <c r="AG266" i="1"/>
  <c r="AK266" i="1"/>
  <c r="AO266" i="1"/>
  <c r="AS266" i="1"/>
  <c r="AW266" i="1"/>
  <c r="BA266" i="1"/>
  <c r="BE266" i="1"/>
  <c r="BI266" i="1"/>
  <c r="BM266" i="1"/>
  <c r="BQ266" i="1"/>
  <c r="BU266" i="1"/>
  <c r="BY266" i="1"/>
  <c r="CC266" i="1"/>
  <c r="V266" i="1"/>
  <c r="Z266" i="1"/>
  <c r="AD266" i="1"/>
  <c r="AH266" i="1"/>
  <c r="AL266" i="1"/>
  <c r="AP266" i="1"/>
  <c r="AT266" i="1"/>
  <c r="AX266" i="1"/>
  <c r="BB266" i="1"/>
  <c r="BF266" i="1"/>
  <c r="BJ266" i="1"/>
  <c r="BN266" i="1"/>
  <c r="BR266" i="1"/>
  <c r="BV266" i="1"/>
  <c r="BZ266" i="1"/>
  <c r="CD266" i="1"/>
  <c r="AZ266" i="1"/>
  <c r="BH266" i="1"/>
  <c r="BP266" i="1"/>
  <c r="BX266" i="1"/>
  <c r="S266" i="1"/>
  <c r="W266" i="1"/>
  <c r="AA266" i="1"/>
  <c r="AE266" i="1"/>
  <c r="AI266" i="1"/>
  <c r="AM266" i="1"/>
  <c r="AQ266" i="1"/>
  <c r="AU266" i="1"/>
  <c r="AY266" i="1"/>
  <c r="BC266" i="1"/>
  <c r="BG266" i="1"/>
  <c r="BK266" i="1"/>
  <c r="BO266" i="1"/>
  <c r="BS266" i="1"/>
  <c r="BW266" i="1"/>
  <c r="CA266" i="1"/>
  <c r="CE266" i="1"/>
  <c r="L266" i="1" s="1"/>
  <c r="T266" i="1"/>
  <c r="X266" i="1"/>
  <c r="AB266" i="1"/>
  <c r="AF266" i="1"/>
  <c r="AJ266" i="1"/>
  <c r="AN266" i="1"/>
  <c r="AR266" i="1"/>
  <c r="AV266" i="1"/>
  <c r="BD266" i="1"/>
  <c r="BL266" i="1"/>
  <c r="BT266" i="1"/>
  <c r="CB266" i="1"/>
  <c r="U265" i="1"/>
  <c r="Y265" i="1"/>
  <c r="AC265" i="1"/>
  <c r="AG265" i="1"/>
  <c r="AK265" i="1"/>
  <c r="AO265" i="1"/>
  <c r="AS265" i="1"/>
  <c r="AW265" i="1"/>
  <c r="BA265" i="1"/>
  <c r="BE265" i="1"/>
  <c r="BI265" i="1"/>
  <c r="BM265" i="1"/>
  <c r="BQ265" i="1"/>
  <c r="BU265" i="1"/>
  <c r="BY265" i="1"/>
  <c r="CC265" i="1"/>
  <c r="V265" i="1"/>
  <c r="Z265" i="1"/>
  <c r="AD265" i="1"/>
  <c r="AH265" i="1"/>
  <c r="AL265" i="1"/>
  <c r="AP265" i="1"/>
  <c r="AT265" i="1"/>
  <c r="AX265" i="1"/>
  <c r="BB265" i="1"/>
  <c r="BF265" i="1"/>
  <c r="BJ265" i="1"/>
  <c r="BN265" i="1"/>
  <c r="BR265" i="1"/>
  <c r="BV265" i="1"/>
  <c r="BZ265" i="1"/>
  <c r="CD265" i="1"/>
  <c r="BP265" i="1"/>
  <c r="BX265" i="1"/>
  <c r="S265" i="1"/>
  <c r="W265" i="1"/>
  <c r="AA265" i="1"/>
  <c r="AE265" i="1"/>
  <c r="AI265" i="1"/>
  <c r="AM265" i="1"/>
  <c r="AQ265" i="1"/>
  <c r="AU265" i="1"/>
  <c r="AY265" i="1"/>
  <c r="BC265" i="1"/>
  <c r="BG265" i="1"/>
  <c r="BK265" i="1"/>
  <c r="BO265" i="1"/>
  <c r="BS265" i="1"/>
  <c r="BW265" i="1"/>
  <c r="CA265" i="1"/>
  <c r="CE265" i="1"/>
  <c r="L265" i="1" s="1"/>
  <c r="T265" i="1"/>
  <c r="X265" i="1"/>
  <c r="AB265" i="1"/>
  <c r="AF265" i="1"/>
  <c r="AJ265" i="1"/>
  <c r="AN265" i="1"/>
  <c r="AR265" i="1"/>
  <c r="AV265" i="1"/>
  <c r="AZ265" i="1"/>
  <c r="BD265" i="1"/>
  <c r="BH265" i="1"/>
  <c r="BL265" i="1"/>
  <c r="BT265" i="1"/>
  <c r="CB265" i="1"/>
  <c r="S263" i="1"/>
  <c r="W263" i="1"/>
  <c r="AA263" i="1"/>
  <c r="AE263" i="1"/>
  <c r="AI263" i="1"/>
  <c r="AM263" i="1"/>
  <c r="AQ263" i="1"/>
  <c r="AU263" i="1"/>
  <c r="AY263" i="1"/>
  <c r="BC263" i="1"/>
  <c r="BG263" i="1"/>
  <c r="BK263" i="1"/>
  <c r="BO263" i="1"/>
  <c r="BS263" i="1"/>
  <c r="BW263" i="1"/>
  <c r="CA263" i="1"/>
  <c r="CE263" i="1"/>
  <c r="L263" i="1" s="1"/>
  <c r="X263" i="1"/>
  <c r="AF263" i="1"/>
  <c r="AN263" i="1"/>
  <c r="AR263" i="1"/>
  <c r="AZ263" i="1"/>
  <c r="BD263" i="1"/>
  <c r="BL263" i="1"/>
  <c r="BP263" i="1"/>
  <c r="BX263" i="1"/>
  <c r="CB263" i="1"/>
  <c r="U263" i="1"/>
  <c r="AC263" i="1"/>
  <c r="AK263" i="1"/>
  <c r="AS263" i="1"/>
  <c r="BA263" i="1"/>
  <c r="BI263" i="1"/>
  <c r="BQ263" i="1"/>
  <c r="BY263" i="1"/>
  <c r="V263" i="1"/>
  <c r="Z263" i="1"/>
  <c r="AD263" i="1"/>
  <c r="AH263" i="1"/>
  <c r="AL263" i="1"/>
  <c r="AP263" i="1"/>
  <c r="AT263" i="1"/>
  <c r="AX263" i="1"/>
  <c r="BB263" i="1"/>
  <c r="BF263" i="1"/>
  <c r="BN263" i="1"/>
  <c r="BR263" i="1"/>
  <c r="BZ263" i="1"/>
  <c r="T263" i="1"/>
  <c r="AB263" i="1"/>
  <c r="AJ263" i="1"/>
  <c r="AV263" i="1"/>
  <c r="BH263" i="1"/>
  <c r="BT263" i="1"/>
  <c r="Y263" i="1"/>
  <c r="AG263" i="1"/>
  <c r="AO263" i="1"/>
  <c r="AW263" i="1"/>
  <c r="BE263" i="1"/>
  <c r="BM263" i="1"/>
  <c r="BU263" i="1"/>
  <c r="CC263" i="1"/>
  <c r="BJ263" i="1"/>
  <c r="BV263" i="1"/>
  <c r="CD263" i="1"/>
  <c r="U264" i="1"/>
  <c r="Y264" i="1"/>
  <c r="AC264" i="1"/>
  <c r="AG264" i="1"/>
  <c r="AK264" i="1"/>
  <c r="AO264" i="1"/>
  <c r="AS264" i="1"/>
  <c r="AW264" i="1"/>
  <c r="BA264" i="1"/>
  <c r="BE264" i="1"/>
  <c r="BI264" i="1"/>
  <c r="BM264" i="1"/>
  <c r="BQ264" i="1"/>
  <c r="BU264" i="1"/>
  <c r="BY264" i="1"/>
  <c r="CC264" i="1"/>
  <c r="V264" i="1"/>
  <c r="Z264" i="1"/>
  <c r="AD264" i="1"/>
  <c r="AH264" i="1"/>
  <c r="AL264" i="1"/>
  <c r="AP264" i="1"/>
  <c r="AT264" i="1"/>
  <c r="AX264" i="1"/>
  <c r="BB264" i="1"/>
  <c r="BF264" i="1"/>
  <c r="BJ264" i="1"/>
  <c r="BN264" i="1"/>
  <c r="BR264" i="1"/>
  <c r="BV264" i="1"/>
  <c r="BZ264" i="1"/>
  <c r="CD264" i="1"/>
  <c r="W264" i="1"/>
  <c r="AE264" i="1"/>
  <c r="AQ264" i="1"/>
  <c r="BC264" i="1"/>
  <c r="BK264" i="1"/>
  <c r="BS264" i="1"/>
  <c r="CA264" i="1"/>
  <c r="T264" i="1"/>
  <c r="AB264" i="1"/>
  <c r="AJ264" i="1"/>
  <c r="AZ264" i="1"/>
  <c r="BH264" i="1"/>
  <c r="BP264" i="1"/>
  <c r="CB264" i="1"/>
  <c r="S264" i="1"/>
  <c r="AA264" i="1"/>
  <c r="AI264" i="1"/>
  <c r="AM264" i="1"/>
  <c r="AU264" i="1"/>
  <c r="AY264" i="1"/>
  <c r="BG264" i="1"/>
  <c r="BO264" i="1"/>
  <c r="BW264" i="1"/>
  <c r="CE264" i="1"/>
  <c r="L264" i="1" s="1"/>
  <c r="X264" i="1"/>
  <c r="AF264" i="1"/>
  <c r="AN264" i="1"/>
  <c r="AR264" i="1"/>
  <c r="AV264" i="1"/>
  <c r="BD264" i="1"/>
  <c r="BL264" i="1"/>
  <c r="BT264" i="1"/>
  <c r="BX264" i="1"/>
  <c r="U262" i="1"/>
  <c r="Y262" i="1"/>
  <c r="AC262" i="1"/>
  <c r="AG262" i="1"/>
  <c r="AK262" i="1"/>
  <c r="AO262" i="1"/>
  <c r="AS262" i="1"/>
  <c r="AW262" i="1"/>
  <c r="BA262" i="1"/>
  <c r="BE262" i="1"/>
  <c r="BI262" i="1"/>
  <c r="BM262" i="1"/>
  <c r="BQ262" i="1"/>
  <c r="BU262" i="1"/>
  <c r="BY262" i="1"/>
  <c r="CC262" i="1"/>
  <c r="AH262" i="1"/>
  <c r="AT262" i="1"/>
  <c r="BB262" i="1"/>
  <c r="BJ262" i="1"/>
  <c r="BR262" i="1"/>
  <c r="BZ262" i="1"/>
  <c r="CD262" i="1"/>
  <c r="S262" i="1"/>
  <c r="W262" i="1"/>
  <c r="AA262" i="1"/>
  <c r="AE262" i="1"/>
  <c r="AI262" i="1"/>
  <c r="AM262" i="1"/>
  <c r="AU262" i="1"/>
  <c r="AY262" i="1"/>
  <c r="BC262" i="1"/>
  <c r="BG262" i="1"/>
  <c r="BK262" i="1"/>
  <c r="BS262" i="1"/>
  <c r="CA262" i="1"/>
  <c r="T262" i="1"/>
  <c r="AF262" i="1"/>
  <c r="AN262" i="1"/>
  <c r="AZ262" i="1"/>
  <c r="BH262" i="1"/>
  <c r="BP262" i="1"/>
  <c r="BX262" i="1"/>
  <c r="V262" i="1"/>
  <c r="Z262" i="1"/>
  <c r="AD262" i="1"/>
  <c r="AL262" i="1"/>
  <c r="AP262" i="1"/>
  <c r="AX262" i="1"/>
  <c r="BF262" i="1"/>
  <c r="BN262" i="1"/>
  <c r="BV262" i="1"/>
  <c r="AQ262" i="1"/>
  <c r="BO262" i="1"/>
  <c r="BW262" i="1"/>
  <c r="CE262" i="1"/>
  <c r="X262" i="1"/>
  <c r="AB262" i="1"/>
  <c r="AJ262" i="1"/>
  <c r="AR262" i="1"/>
  <c r="AV262" i="1"/>
  <c r="BD262" i="1"/>
  <c r="BL262" i="1"/>
  <c r="BT262" i="1"/>
  <c r="CB262" i="1"/>
  <c r="S261" i="1"/>
  <c r="W261" i="1"/>
  <c r="AA261" i="1"/>
  <c r="AE261" i="1"/>
  <c r="AI261" i="1"/>
  <c r="AM261" i="1"/>
  <c r="AQ261" i="1"/>
  <c r="AU261" i="1"/>
  <c r="AY261" i="1"/>
  <c r="BC261" i="1"/>
  <c r="BG261" i="1"/>
  <c r="BK261" i="1"/>
  <c r="BO261" i="1"/>
  <c r="BS261" i="1"/>
  <c r="BW261" i="1"/>
  <c r="CA261" i="1"/>
  <c r="CE261" i="1"/>
  <c r="L261" i="1" s="1"/>
  <c r="T261" i="1"/>
  <c r="X261" i="1"/>
  <c r="AB261" i="1"/>
  <c r="AF261" i="1"/>
  <c r="AJ261" i="1"/>
  <c r="AN261" i="1"/>
  <c r="AR261" i="1"/>
  <c r="AV261" i="1"/>
  <c r="AZ261" i="1"/>
  <c r="BD261" i="1"/>
  <c r="BH261" i="1"/>
  <c r="BL261" i="1"/>
  <c r="BP261" i="1"/>
  <c r="BT261" i="1"/>
  <c r="BX261" i="1"/>
  <c r="CB261" i="1"/>
  <c r="U261" i="1"/>
  <c r="AG261" i="1"/>
  <c r="AK261" i="1"/>
  <c r="AS261" i="1"/>
  <c r="AW261" i="1"/>
  <c r="BE261" i="1"/>
  <c r="BI261" i="1"/>
  <c r="BQ261" i="1"/>
  <c r="CC261" i="1"/>
  <c r="Z261" i="1"/>
  <c r="AH261" i="1"/>
  <c r="AP261" i="1"/>
  <c r="AX261" i="1"/>
  <c r="BJ261" i="1"/>
  <c r="BV261" i="1"/>
  <c r="AC261" i="1"/>
  <c r="BU261" i="1"/>
  <c r="AD261" i="1"/>
  <c r="AT261" i="1"/>
  <c r="BF261" i="1"/>
  <c r="BR261" i="1"/>
  <c r="CD261" i="1"/>
  <c r="Y261" i="1"/>
  <c r="AO261" i="1"/>
  <c r="BA261" i="1"/>
  <c r="BM261" i="1"/>
  <c r="BY261" i="1"/>
  <c r="V261" i="1"/>
  <c r="AL261" i="1"/>
  <c r="BB261" i="1"/>
  <c r="BN261" i="1"/>
  <c r="BZ261" i="1"/>
  <c r="U260" i="1"/>
  <c r="Y260" i="1"/>
  <c r="AC260" i="1"/>
  <c r="AG260" i="1"/>
  <c r="AK260" i="1"/>
  <c r="AO260" i="1"/>
  <c r="AS260" i="1"/>
  <c r="AW260" i="1"/>
  <c r="BA260" i="1"/>
  <c r="BE260" i="1"/>
  <c r="BI260" i="1"/>
  <c r="BM260" i="1"/>
  <c r="BQ260" i="1"/>
  <c r="BU260" i="1"/>
  <c r="BY260" i="1"/>
  <c r="CC260" i="1"/>
  <c r="V260" i="1"/>
  <c r="Z260" i="1"/>
  <c r="AD260" i="1"/>
  <c r="AH260" i="1"/>
  <c r="AL260" i="1"/>
  <c r="AP260" i="1"/>
  <c r="AT260" i="1"/>
  <c r="AX260" i="1"/>
  <c r="BB260" i="1"/>
  <c r="BF260" i="1"/>
  <c r="BJ260" i="1"/>
  <c r="BN260" i="1"/>
  <c r="BR260" i="1"/>
  <c r="BV260" i="1"/>
  <c r="BZ260" i="1"/>
  <c r="CD260" i="1"/>
  <c r="S260" i="1"/>
  <c r="W260" i="1"/>
  <c r="AA260" i="1"/>
  <c r="AE260" i="1"/>
  <c r="AI260" i="1"/>
  <c r="AM260" i="1"/>
  <c r="AQ260" i="1"/>
  <c r="AU260" i="1"/>
  <c r="AY260" i="1"/>
  <c r="BC260" i="1"/>
  <c r="BK260" i="1"/>
  <c r="BO260" i="1"/>
  <c r="BS260" i="1"/>
  <c r="BW260" i="1"/>
  <c r="CE260" i="1"/>
  <c r="L260" i="1" s="1"/>
  <c r="T260" i="1"/>
  <c r="AB260" i="1"/>
  <c r="AF260" i="1"/>
  <c r="AN260" i="1"/>
  <c r="AZ260" i="1"/>
  <c r="BH260" i="1"/>
  <c r="BL260" i="1"/>
  <c r="BT260" i="1"/>
  <c r="CB260" i="1"/>
  <c r="AR260" i="1"/>
  <c r="BG260" i="1"/>
  <c r="CA260" i="1"/>
  <c r="X260" i="1"/>
  <c r="AJ260" i="1"/>
  <c r="AV260" i="1"/>
  <c r="BD260" i="1"/>
  <c r="BP260" i="1"/>
  <c r="BX260" i="1"/>
  <c r="U259" i="1"/>
  <c r="Y259" i="1"/>
  <c r="AC259" i="1"/>
  <c r="AG259" i="1"/>
  <c r="AK259" i="1"/>
  <c r="AO259" i="1"/>
  <c r="AS259" i="1"/>
  <c r="AW259" i="1"/>
  <c r="BA259" i="1"/>
  <c r="BE259" i="1"/>
  <c r="BI259" i="1"/>
  <c r="BM259" i="1"/>
  <c r="BQ259" i="1"/>
  <c r="BU259" i="1"/>
  <c r="BY259" i="1"/>
  <c r="CC259" i="1"/>
  <c r="V259" i="1"/>
  <c r="Z259" i="1"/>
  <c r="AD259" i="1"/>
  <c r="AH259" i="1"/>
  <c r="AL259" i="1"/>
  <c r="AP259" i="1"/>
  <c r="AT259" i="1"/>
  <c r="AX259" i="1"/>
  <c r="BB259" i="1"/>
  <c r="BF259" i="1"/>
  <c r="BJ259" i="1"/>
  <c r="BN259" i="1"/>
  <c r="BR259" i="1"/>
  <c r="BV259" i="1"/>
  <c r="BZ259" i="1"/>
  <c r="CD259" i="1"/>
  <c r="S259" i="1"/>
  <c r="W259" i="1"/>
  <c r="AA259" i="1"/>
  <c r="AI259" i="1"/>
  <c r="AM259" i="1"/>
  <c r="AQ259" i="1"/>
  <c r="AU259" i="1"/>
  <c r="BC259" i="1"/>
  <c r="BG259" i="1"/>
  <c r="BO259" i="1"/>
  <c r="BS259" i="1"/>
  <c r="CA259" i="1"/>
  <c r="T259" i="1"/>
  <c r="AB259" i="1"/>
  <c r="AJ259" i="1"/>
  <c r="AR259" i="1"/>
  <c r="AZ259" i="1"/>
  <c r="BH259" i="1"/>
  <c r="BP259" i="1"/>
  <c r="BX259" i="1"/>
  <c r="AE259" i="1"/>
  <c r="AY259" i="1"/>
  <c r="BK259" i="1"/>
  <c r="BW259" i="1"/>
  <c r="CE259" i="1"/>
  <c r="L259" i="1" s="1"/>
  <c r="X259" i="1"/>
  <c r="AF259" i="1"/>
  <c r="AN259" i="1"/>
  <c r="AV259" i="1"/>
  <c r="BD259" i="1"/>
  <c r="BL259" i="1"/>
  <c r="BT259" i="1"/>
  <c r="CB259" i="1"/>
  <c r="U258" i="1"/>
  <c r="Y258" i="1"/>
  <c r="AC258" i="1"/>
  <c r="AG258" i="1"/>
  <c r="AK258" i="1"/>
  <c r="AO258" i="1"/>
  <c r="AS258" i="1"/>
  <c r="AW258" i="1"/>
  <c r="BA258" i="1"/>
  <c r="BE258" i="1"/>
  <c r="BI258" i="1"/>
  <c r="BM258" i="1"/>
  <c r="BQ258" i="1"/>
  <c r="BU258" i="1"/>
  <c r="BY258" i="1"/>
  <c r="CC258" i="1"/>
  <c r="V258" i="1"/>
  <c r="Z258" i="1"/>
  <c r="AD258" i="1"/>
  <c r="AH258" i="1"/>
  <c r="AL258" i="1"/>
  <c r="AP258" i="1"/>
  <c r="AT258" i="1"/>
  <c r="AX258" i="1"/>
  <c r="BB258" i="1"/>
  <c r="BF258" i="1"/>
  <c r="BJ258" i="1"/>
  <c r="BN258" i="1"/>
  <c r="BR258" i="1"/>
  <c r="BV258" i="1"/>
  <c r="BZ258" i="1"/>
  <c r="CD258" i="1"/>
  <c r="W258" i="1"/>
  <c r="AA258" i="1"/>
  <c r="AE258" i="1"/>
  <c r="AM258" i="1"/>
  <c r="AQ258" i="1"/>
  <c r="AY258" i="1"/>
  <c r="BG258" i="1"/>
  <c r="BK258" i="1"/>
  <c r="BS258" i="1"/>
  <c r="CA258" i="1"/>
  <c r="T258" i="1"/>
  <c r="AB258" i="1"/>
  <c r="AF258" i="1"/>
  <c r="AN258" i="1"/>
  <c r="AV258" i="1"/>
  <c r="AZ258" i="1"/>
  <c r="BL258" i="1"/>
  <c r="BT258" i="1"/>
  <c r="CB258" i="1"/>
  <c r="BH258" i="1"/>
  <c r="S258" i="1"/>
  <c r="AI258" i="1"/>
  <c r="AU258" i="1"/>
  <c r="BC258" i="1"/>
  <c r="BO258" i="1"/>
  <c r="BW258" i="1"/>
  <c r="CE258" i="1"/>
  <c r="X258" i="1"/>
  <c r="AJ258" i="1"/>
  <c r="AR258" i="1"/>
  <c r="BD258" i="1"/>
  <c r="BP258" i="1"/>
  <c r="BX258" i="1"/>
  <c r="U257" i="1"/>
  <c r="Y257" i="1"/>
  <c r="AC257" i="1"/>
  <c r="AG257" i="1"/>
  <c r="AK257" i="1"/>
  <c r="AO257" i="1"/>
  <c r="AS257" i="1"/>
  <c r="AW257" i="1"/>
  <c r="BA257" i="1"/>
  <c r="BE257" i="1"/>
  <c r="BI257" i="1"/>
  <c r="BM257" i="1"/>
  <c r="BQ257" i="1"/>
  <c r="BU257" i="1"/>
  <c r="BY257" i="1"/>
  <c r="CC257" i="1"/>
  <c r="V257" i="1"/>
  <c r="Z257" i="1"/>
  <c r="AD257" i="1"/>
  <c r="AH257" i="1"/>
  <c r="AL257" i="1"/>
  <c r="AP257" i="1"/>
  <c r="AT257" i="1"/>
  <c r="AX257" i="1"/>
  <c r="BB257" i="1"/>
  <c r="BF257" i="1"/>
  <c r="BJ257" i="1"/>
  <c r="BN257" i="1"/>
  <c r="BR257" i="1"/>
  <c r="BV257" i="1"/>
  <c r="BZ257" i="1"/>
  <c r="S257" i="1"/>
  <c r="W257" i="1"/>
  <c r="AA257" i="1"/>
  <c r="AE257" i="1"/>
  <c r="AM257" i="1"/>
  <c r="AQ257" i="1"/>
  <c r="AU257" i="1"/>
  <c r="AY257" i="1"/>
  <c r="BG257" i="1"/>
  <c r="BO257" i="1"/>
  <c r="CA257" i="1"/>
  <c r="T257" i="1"/>
  <c r="AB257" i="1"/>
  <c r="AN257" i="1"/>
  <c r="AZ257" i="1"/>
  <c r="BP257" i="1"/>
  <c r="CB257" i="1"/>
  <c r="CD257" i="1"/>
  <c r="BK257" i="1"/>
  <c r="BW257" i="1"/>
  <c r="CE257" i="1"/>
  <c r="L257" i="1" s="1"/>
  <c r="AF257" i="1"/>
  <c r="AR257" i="1"/>
  <c r="BH257" i="1"/>
  <c r="BT257" i="1"/>
  <c r="AI257" i="1"/>
  <c r="BC257" i="1"/>
  <c r="BS257" i="1"/>
  <c r="X257" i="1"/>
  <c r="AJ257" i="1"/>
  <c r="AV257" i="1"/>
  <c r="BD257" i="1"/>
  <c r="BL257" i="1"/>
  <c r="BX257" i="1"/>
  <c r="U256" i="1"/>
  <c r="Y256" i="1"/>
  <c r="AC256" i="1"/>
  <c r="AG256" i="1"/>
  <c r="AK256" i="1"/>
  <c r="AO256" i="1"/>
  <c r="AS256" i="1"/>
  <c r="AW256" i="1"/>
  <c r="BA256" i="1"/>
  <c r="BE256" i="1"/>
  <c r="BI256" i="1"/>
  <c r="BM256" i="1"/>
  <c r="BQ256" i="1"/>
  <c r="BU256" i="1"/>
  <c r="BY256" i="1"/>
  <c r="CC256" i="1"/>
  <c r="BF256" i="1"/>
  <c r="BR256" i="1"/>
  <c r="BZ256" i="1"/>
  <c r="T256" i="1"/>
  <c r="AN256" i="1"/>
  <c r="AZ256" i="1"/>
  <c r="BL256" i="1"/>
  <c r="V256" i="1"/>
  <c r="Z256" i="1"/>
  <c r="AD256" i="1"/>
  <c r="AH256" i="1"/>
  <c r="AL256" i="1"/>
  <c r="AP256" i="1"/>
  <c r="AT256" i="1"/>
  <c r="AX256" i="1"/>
  <c r="BB256" i="1"/>
  <c r="BJ256" i="1"/>
  <c r="BN256" i="1"/>
  <c r="BV256" i="1"/>
  <c r="CD256" i="1"/>
  <c r="AB256" i="1"/>
  <c r="AR256" i="1"/>
  <c r="BD256" i="1"/>
  <c r="BP256" i="1"/>
  <c r="CB256" i="1"/>
  <c r="S256" i="1"/>
  <c r="W256" i="1"/>
  <c r="AA256" i="1"/>
  <c r="AE256" i="1"/>
  <c r="AI256" i="1"/>
  <c r="AM256" i="1"/>
  <c r="AQ256" i="1"/>
  <c r="AU256" i="1"/>
  <c r="AY256" i="1"/>
  <c r="BC256" i="1"/>
  <c r="BG256" i="1"/>
  <c r="BK256" i="1"/>
  <c r="BO256" i="1"/>
  <c r="BS256" i="1"/>
  <c r="BW256" i="1"/>
  <c r="CA256" i="1"/>
  <c r="CE256" i="1"/>
  <c r="L256" i="1" s="1"/>
  <c r="X256" i="1"/>
  <c r="AJ256" i="1"/>
  <c r="AV256" i="1"/>
  <c r="BH256" i="1"/>
  <c r="BT256" i="1"/>
  <c r="AF256" i="1"/>
  <c r="BX256" i="1"/>
  <c r="S255" i="1"/>
  <c r="W255" i="1"/>
  <c r="AA255" i="1"/>
  <c r="AE255" i="1"/>
  <c r="AI255" i="1"/>
  <c r="AM255" i="1"/>
  <c r="AQ255" i="1"/>
  <c r="AU255" i="1"/>
  <c r="AY255" i="1"/>
  <c r="BC255" i="1"/>
  <c r="BG255" i="1"/>
  <c r="BK255" i="1"/>
  <c r="BO255" i="1"/>
  <c r="BS255" i="1"/>
  <c r="BW255" i="1"/>
  <c r="CA255" i="1"/>
  <c r="CE255" i="1"/>
  <c r="L255" i="1" s="1"/>
  <c r="T255" i="1"/>
  <c r="X255" i="1"/>
  <c r="AB255" i="1"/>
  <c r="AF255" i="1"/>
  <c r="AJ255" i="1"/>
  <c r="AN255" i="1"/>
  <c r="AR255" i="1"/>
  <c r="AV255" i="1"/>
  <c r="AZ255" i="1"/>
  <c r="BD255" i="1"/>
  <c r="BH255" i="1"/>
  <c r="BL255" i="1"/>
  <c r="BP255" i="1"/>
  <c r="BT255" i="1"/>
  <c r="BX255" i="1"/>
  <c r="CB255" i="1"/>
  <c r="U255" i="1"/>
  <c r="Y255" i="1"/>
  <c r="AC255" i="1"/>
  <c r="AG255" i="1"/>
  <c r="AK255" i="1"/>
  <c r="AO255" i="1"/>
  <c r="AS255" i="1"/>
  <c r="AW255" i="1"/>
  <c r="BA255" i="1"/>
  <c r="BE255" i="1"/>
  <c r="BI255" i="1"/>
  <c r="BM255" i="1"/>
  <c r="BQ255" i="1"/>
  <c r="BU255" i="1"/>
  <c r="BY255" i="1"/>
  <c r="CC255" i="1"/>
  <c r="AL255" i="1"/>
  <c r="AX255" i="1"/>
  <c r="BF255" i="1"/>
  <c r="BJ255" i="1"/>
  <c r="BR255" i="1"/>
  <c r="BZ255" i="1"/>
  <c r="V255" i="1"/>
  <c r="Z255" i="1"/>
  <c r="AD255" i="1"/>
  <c r="AH255" i="1"/>
  <c r="AP255" i="1"/>
  <c r="AT255" i="1"/>
  <c r="BB255" i="1"/>
  <c r="BN255" i="1"/>
  <c r="BV255" i="1"/>
  <c r="CD255" i="1"/>
  <c r="U254" i="1"/>
  <c r="Y254" i="1"/>
  <c r="AC254" i="1"/>
  <c r="AG254" i="1"/>
  <c r="AK254" i="1"/>
  <c r="AO254" i="1"/>
  <c r="AS254" i="1"/>
  <c r="AW254" i="1"/>
  <c r="BA254" i="1"/>
  <c r="BE254" i="1"/>
  <c r="BI254" i="1"/>
  <c r="BM254" i="1"/>
  <c r="BQ254" i="1"/>
  <c r="BU254" i="1"/>
  <c r="BY254" i="1"/>
  <c r="CC254" i="1"/>
  <c r="Z254" i="1"/>
  <c r="AD254" i="1"/>
  <c r="AL254" i="1"/>
  <c r="AP254" i="1"/>
  <c r="AX254" i="1"/>
  <c r="BB254" i="1"/>
  <c r="BJ254" i="1"/>
  <c r="BV254" i="1"/>
  <c r="CD254" i="1"/>
  <c r="AM254" i="1"/>
  <c r="BC254" i="1"/>
  <c r="BS254" i="1"/>
  <c r="CA254" i="1"/>
  <c r="X254" i="1"/>
  <c r="AJ254" i="1"/>
  <c r="AR254" i="1"/>
  <c r="BL254" i="1"/>
  <c r="BX254" i="1"/>
  <c r="V254" i="1"/>
  <c r="AH254" i="1"/>
  <c r="AT254" i="1"/>
  <c r="BF254" i="1"/>
  <c r="BN254" i="1"/>
  <c r="BR254" i="1"/>
  <c r="BZ254" i="1"/>
  <c r="AU254" i="1"/>
  <c r="BG254" i="1"/>
  <c r="BO254" i="1"/>
  <c r="BW254" i="1"/>
  <c r="T254" i="1"/>
  <c r="AF254" i="1"/>
  <c r="AN254" i="1"/>
  <c r="AZ254" i="1"/>
  <c r="BD254" i="1"/>
  <c r="BT254" i="1"/>
  <c r="S254" i="1"/>
  <c r="W254" i="1"/>
  <c r="AA254" i="1"/>
  <c r="AE254" i="1"/>
  <c r="AI254" i="1"/>
  <c r="AQ254" i="1"/>
  <c r="AY254" i="1"/>
  <c r="BK254" i="1"/>
  <c r="CE254" i="1"/>
  <c r="L254" i="1" s="1"/>
  <c r="AB254" i="1"/>
  <c r="AV254" i="1"/>
  <c r="BH254" i="1"/>
  <c r="BP254" i="1"/>
  <c r="CB254" i="1"/>
  <c r="V253" i="1"/>
  <c r="Z253" i="1"/>
  <c r="AD253" i="1"/>
  <c r="AH253" i="1"/>
  <c r="AL253" i="1"/>
  <c r="AP253" i="1"/>
  <c r="AT253" i="1"/>
  <c r="AX253" i="1"/>
  <c r="BB253" i="1"/>
  <c r="BF253" i="1"/>
  <c r="BJ253" i="1"/>
  <c r="BN253" i="1"/>
  <c r="BR253" i="1"/>
  <c r="BV253" i="1"/>
  <c r="BZ253" i="1"/>
  <c r="CD253" i="1"/>
  <c r="U253" i="1"/>
  <c r="Y253" i="1"/>
  <c r="AC253" i="1"/>
  <c r="AG253" i="1"/>
  <c r="AO253" i="1"/>
  <c r="AS253" i="1"/>
  <c r="AW253" i="1"/>
  <c r="BA253" i="1"/>
  <c r="BE253" i="1"/>
  <c r="BM253" i="1"/>
  <c r="BU253" i="1"/>
  <c r="CC253" i="1"/>
  <c r="S253" i="1"/>
  <c r="W253" i="1"/>
  <c r="AA253" i="1"/>
  <c r="AE253" i="1"/>
  <c r="AI253" i="1"/>
  <c r="AM253" i="1"/>
  <c r="AQ253" i="1"/>
  <c r="AU253" i="1"/>
  <c r="AY253" i="1"/>
  <c r="BC253" i="1"/>
  <c r="BG253" i="1"/>
  <c r="BK253" i="1"/>
  <c r="BO253" i="1"/>
  <c r="BS253" i="1"/>
  <c r="BW253" i="1"/>
  <c r="CA253" i="1"/>
  <c r="CE253" i="1"/>
  <c r="L253" i="1" s="1"/>
  <c r="T253" i="1"/>
  <c r="X253" i="1"/>
  <c r="AB253" i="1"/>
  <c r="AF253" i="1"/>
  <c r="AJ253" i="1"/>
  <c r="AN253" i="1"/>
  <c r="AR253" i="1"/>
  <c r="AV253" i="1"/>
  <c r="AZ253" i="1"/>
  <c r="BD253" i="1"/>
  <c r="BH253" i="1"/>
  <c r="BL253" i="1"/>
  <c r="BP253" i="1"/>
  <c r="BT253" i="1"/>
  <c r="BX253" i="1"/>
  <c r="CB253" i="1"/>
  <c r="BQ253" i="1"/>
  <c r="AK253" i="1"/>
  <c r="BI253" i="1"/>
  <c r="BY253" i="1"/>
  <c r="U252" i="1"/>
  <c r="Y252" i="1"/>
  <c r="AC252" i="1"/>
  <c r="AG252" i="1"/>
  <c r="AK252" i="1"/>
  <c r="AO252" i="1"/>
  <c r="AS252" i="1"/>
  <c r="AW252" i="1"/>
  <c r="BA252" i="1"/>
  <c r="BE252" i="1"/>
  <c r="BI252" i="1"/>
  <c r="BM252" i="1"/>
  <c r="BQ252" i="1"/>
  <c r="BU252" i="1"/>
  <c r="BY252" i="1"/>
  <c r="CC252" i="1"/>
  <c r="V252" i="1"/>
  <c r="Z252" i="1"/>
  <c r="AD252" i="1"/>
  <c r="AH252" i="1"/>
  <c r="AL252" i="1"/>
  <c r="AP252" i="1"/>
  <c r="AT252" i="1"/>
  <c r="AX252" i="1"/>
  <c r="BF252" i="1"/>
  <c r="BJ252" i="1"/>
  <c r="BN252" i="1"/>
  <c r="BV252" i="1"/>
  <c r="CD252" i="1"/>
  <c r="AQ252" i="1"/>
  <c r="BG252" i="1"/>
  <c r="BS252" i="1"/>
  <c r="CE252" i="1"/>
  <c r="AB252" i="1"/>
  <c r="AV252" i="1"/>
  <c r="BH252" i="1"/>
  <c r="BX252" i="1"/>
  <c r="BB252" i="1"/>
  <c r="BR252" i="1"/>
  <c r="BZ252" i="1"/>
  <c r="AY252" i="1"/>
  <c r="BK252" i="1"/>
  <c r="BW252" i="1"/>
  <c r="T252" i="1"/>
  <c r="AJ252" i="1"/>
  <c r="AR252" i="1"/>
  <c r="BD252" i="1"/>
  <c r="BL252" i="1"/>
  <c r="CB252" i="1"/>
  <c r="S252" i="1"/>
  <c r="W252" i="1"/>
  <c r="AA252" i="1"/>
  <c r="AE252" i="1"/>
  <c r="AI252" i="1"/>
  <c r="AM252" i="1"/>
  <c r="AU252" i="1"/>
  <c r="BC252" i="1"/>
  <c r="BO252" i="1"/>
  <c r="CA252" i="1"/>
  <c r="X252" i="1"/>
  <c r="AF252" i="1"/>
  <c r="AN252" i="1"/>
  <c r="AZ252" i="1"/>
  <c r="BP252" i="1"/>
  <c r="BT252" i="1"/>
  <c r="U251" i="1"/>
  <c r="Y251" i="1"/>
  <c r="AC251" i="1"/>
  <c r="AG251" i="1"/>
  <c r="AK251" i="1"/>
  <c r="AO251" i="1"/>
  <c r="AS251" i="1"/>
  <c r="AW251" i="1"/>
  <c r="BA251" i="1"/>
  <c r="BE251" i="1"/>
  <c r="BI251" i="1"/>
  <c r="BM251" i="1"/>
  <c r="BQ251" i="1"/>
  <c r="BU251" i="1"/>
  <c r="BY251" i="1"/>
  <c r="CC251" i="1"/>
  <c r="V251" i="1"/>
  <c r="Z251" i="1"/>
  <c r="AD251" i="1"/>
  <c r="AH251" i="1"/>
  <c r="AL251" i="1"/>
  <c r="AP251" i="1"/>
  <c r="AT251" i="1"/>
  <c r="AX251" i="1"/>
  <c r="BB251" i="1"/>
  <c r="BF251" i="1"/>
  <c r="BJ251" i="1"/>
  <c r="BN251" i="1"/>
  <c r="BR251" i="1"/>
  <c r="BV251" i="1"/>
  <c r="BZ251" i="1"/>
  <c r="CD251" i="1"/>
  <c r="S251" i="1"/>
  <c r="W251" i="1"/>
  <c r="AA251" i="1"/>
  <c r="AE251" i="1"/>
  <c r="AI251" i="1"/>
  <c r="AM251" i="1"/>
  <c r="AQ251" i="1"/>
  <c r="AU251" i="1"/>
  <c r="AY251" i="1"/>
  <c r="BC251" i="1"/>
  <c r="BG251" i="1"/>
  <c r="BK251" i="1"/>
  <c r="BO251" i="1"/>
  <c r="BS251" i="1"/>
  <c r="BW251" i="1"/>
  <c r="CA251" i="1"/>
  <c r="CE251" i="1"/>
  <c r="L251" i="1" s="1"/>
  <c r="T251" i="1"/>
  <c r="AB251" i="1"/>
  <c r="AF251" i="1"/>
  <c r="AJ251" i="1"/>
  <c r="AN251" i="1"/>
  <c r="AV251" i="1"/>
  <c r="AZ251" i="1"/>
  <c r="BH251" i="1"/>
  <c r="BT251" i="1"/>
  <c r="X251" i="1"/>
  <c r="BD251" i="1"/>
  <c r="BP251" i="1"/>
  <c r="CB251" i="1"/>
  <c r="AR251" i="1"/>
  <c r="BL251" i="1"/>
  <c r="BX251" i="1"/>
  <c r="V250" i="1"/>
  <c r="Z250" i="1"/>
  <c r="AD250" i="1"/>
  <c r="AH250" i="1"/>
  <c r="AL250" i="1"/>
  <c r="AP250" i="1"/>
  <c r="AT250" i="1"/>
  <c r="AX250" i="1"/>
  <c r="BB250" i="1"/>
  <c r="BF250" i="1"/>
  <c r="BJ250" i="1"/>
  <c r="BN250" i="1"/>
  <c r="BR250" i="1"/>
  <c r="BV250" i="1"/>
  <c r="BZ250" i="1"/>
  <c r="CD250" i="1"/>
  <c r="S250" i="1"/>
  <c r="AA250" i="1"/>
  <c r="AE250" i="1"/>
  <c r="AI250" i="1"/>
  <c r="AM250" i="1"/>
  <c r="AQ250" i="1"/>
  <c r="AU250" i="1"/>
  <c r="AY250" i="1"/>
  <c r="BC250" i="1"/>
  <c r="BG250" i="1"/>
  <c r="BK250" i="1"/>
  <c r="BO250" i="1"/>
  <c r="BS250" i="1"/>
  <c r="BW250" i="1"/>
  <c r="CA250" i="1"/>
  <c r="CE250" i="1"/>
  <c r="L250" i="1" s="1"/>
  <c r="T250" i="1"/>
  <c r="X250" i="1"/>
  <c r="AB250" i="1"/>
  <c r="AF250" i="1"/>
  <c r="AJ250" i="1"/>
  <c r="AN250" i="1"/>
  <c r="AR250" i="1"/>
  <c r="AV250" i="1"/>
  <c r="AZ250" i="1"/>
  <c r="BD250" i="1"/>
  <c r="BH250" i="1"/>
  <c r="BL250" i="1"/>
  <c r="BP250" i="1"/>
  <c r="BT250" i="1"/>
  <c r="BX250" i="1"/>
  <c r="CB250" i="1"/>
  <c r="W250" i="1"/>
  <c r="U250" i="1"/>
  <c r="Y250" i="1"/>
  <c r="AC250" i="1"/>
  <c r="AG250" i="1"/>
  <c r="AK250" i="1"/>
  <c r="AO250" i="1"/>
  <c r="AS250" i="1"/>
  <c r="BA250" i="1"/>
  <c r="BE250" i="1"/>
  <c r="BI250" i="1"/>
  <c r="BM250" i="1"/>
  <c r="BU250" i="1"/>
  <c r="BY250" i="1"/>
  <c r="AW250" i="1"/>
  <c r="BQ250" i="1"/>
  <c r="CC250" i="1"/>
  <c r="V249" i="1"/>
  <c r="Z249" i="1"/>
  <c r="AD249" i="1"/>
  <c r="AH249" i="1"/>
  <c r="AL249" i="1"/>
  <c r="AP249" i="1"/>
  <c r="AT249" i="1"/>
  <c r="AX249" i="1"/>
  <c r="BB249" i="1"/>
  <c r="BF249" i="1"/>
  <c r="BJ249" i="1"/>
  <c r="BN249" i="1"/>
  <c r="BR249" i="1"/>
  <c r="BV249" i="1"/>
  <c r="BZ249" i="1"/>
  <c r="CD249" i="1"/>
  <c r="S249" i="1"/>
  <c r="W249" i="1"/>
  <c r="AA249" i="1"/>
  <c r="AE249" i="1"/>
  <c r="AI249" i="1"/>
  <c r="AM249" i="1"/>
  <c r="AQ249" i="1"/>
  <c r="AU249" i="1"/>
  <c r="AY249" i="1"/>
  <c r="BC249" i="1"/>
  <c r="BG249" i="1"/>
  <c r="BK249" i="1"/>
  <c r="BO249" i="1"/>
  <c r="BS249" i="1"/>
  <c r="BW249" i="1"/>
  <c r="CA249" i="1"/>
  <c r="CE249" i="1"/>
  <c r="L249" i="1" s="1"/>
  <c r="T249" i="1"/>
  <c r="X249" i="1"/>
  <c r="AB249" i="1"/>
  <c r="AF249" i="1"/>
  <c r="AJ249" i="1"/>
  <c r="AN249" i="1"/>
  <c r="AR249" i="1"/>
  <c r="AV249" i="1"/>
  <c r="AZ249" i="1"/>
  <c r="BD249" i="1"/>
  <c r="BH249" i="1"/>
  <c r="BL249" i="1"/>
  <c r="BP249" i="1"/>
  <c r="BT249" i="1"/>
  <c r="BX249" i="1"/>
  <c r="CB249" i="1"/>
  <c r="U249" i="1"/>
  <c r="AS249" i="1"/>
  <c r="BA249" i="1"/>
  <c r="BM249" i="1"/>
  <c r="BY249" i="1"/>
  <c r="Y249" i="1"/>
  <c r="AO249" i="1"/>
  <c r="AW249" i="1"/>
  <c r="BI249" i="1"/>
  <c r="BQ249" i="1"/>
  <c r="CC249" i="1"/>
  <c r="AC249" i="1"/>
  <c r="AG249" i="1"/>
  <c r="AK249" i="1"/>
  <c r="BE249" i="1"/>
  <c r="BU249" i="1"/>
  <c r="U248" i="1"/>
  <c r="Y248" i="1"/>
  <c r="AC248" i="1"/>
  <c r="AG248" i="1"/>
  <c r="AK248" i="1"/>
  <c r="AO248" i="1"/>
  <c r="AS248" i="1"/>
  <c r="AW248" i="1"/>
  <c r="BA248" i="1"/>
  <c r="BE248" i="1"/>
  <c r="BI248" i="1"/>
  <c r="BM248" i="1"/>
  <c r="BQ248" i="1"/>
  <c r="BU248" i="1"/>
  <c r="BY248" i="1"/>
  <c r="CC248" i="1"/>
  <c r="AX248" i="1"/>
  <c r="BJ248" i="1"/>
  <c r="BR248" i="1"/>
  <c r="BZ248" i="1"/>
  <c r="S248" i="1"/>
  <c r="AA248" i="1"/>
  <c r="AI248" i="1"/>
  <c r="AQ248" i="1"/>
  <c r="AY248" i="1"/>
  <c r="BG248" i="1"/>
  <c r="BO248" i="1"/>
  <c r="BW248" i="1"/>
  <c r="CE248" i="1"/>
  <c r="L248" i="1" s="1"/>
  <c r="X248" i="1"/>
  <c r="AF248" i="1"/>
  <c r="AN248" i="1"/>
  <c r="AZ248" i="1"/>
  <c r="BH248" i="1"/>
  <c r="BP248" i="1"/>
  <c r="BX248" i="1"/>
  <c r="V248" i="1"/>
  <c r="Z248" i="1"/>
  <c r="AD248" i="1"/>
  <c r="AH248" i="1"/>
  <c r="AL248" i="1"/>
  <c r="AP248" i="1"/>
  <c r="AT248" i="1"/>
  <c r="BB248" i="1"/>
  <c r="BF248" i="1"/>
  <c r="BN248" i="1"/>
  <c r="BV248" i="1"/>
  <c r="CD248" i="1"/>
  <c r="W248" i="1"/>
  <c r="AE248" i="1"/>
  <c r="AM248" i="1"/>
  <c r="AU248" i="1"/>
  <c r="BC248" i="1"/>
  <c r="BK248" i="1"/>
  <c r="BS248" i="1"/>
  <c r="CA248" i="1"/>
  <c r="T248" i="1"/>
  <c r="AB248" i="1"/>
  <c r="AJ248" i="1"/>
  <c r="AR248" i="1"/>
  <c r="AV248" i="1"/>
  <c r="BD248" i="1"/>
  <c r="BL248" i="1"/>
  <c r="BT248" i="1"/>
  <c r="CB248" i="1"/>
  <c r="S246" i="1"/>
  <c r="W246" i="1"/>
  <c r="AA246" i="1"/>
  <c r="AE246" i="1"/>
  <c r="AI246" i="1"/>
  <c r="AM246" i="1"/>
  <c r="AQ246" i="1"/>
  <c r="AU246" i="1"/>
  <c r="AY246" i="1"/>
  <c r="BC246" i="1"/>
  <c r="BG246" i="1"/>
  <c r="BK246" i="1"/>
  <c r="BO246" i="1"/>
  <c r="BS246" i="1"/>
  <c r="BW246" i="1"/>
  <c r="CA246" i="1"/>
  <c r="CE246" i="1"/>
  <c r="L246" i="1" s="1"/>
  <c r="T246" i="1"/>
  <c r="AB246" i="1"/>
  <c r="AJ246" i="1"/>
  <c r="AR246" i="1"/>
  <c r="AV246" i="1"/>
  <c r="BD246" i="1"/>
  <c r="BL246" i="1"/>
  <c r="BP246" i="1"/>
  <c r="BX246" i="1"/>
  <c r="CB246" i="1"/>
  <c r="BI246" i="1"/>
  <c r="BQ246" i="1"/>
  <c r="BY246" i="1"/>
  <c r="CC246" i="1"/>
  <c r="V246" i="1"/>
  <c r="AD246" i="1"/>
  <c r="AL246" i="1"/>
  <c r="AT246" i="1"/>
  <c r="BF246" i="1"/>
  <c r="BR246" i="1"/>
  <c r="BZ246" i="1"/>
  <c r="X246" i="1"/>
  <c r="AF246" i="1"/>
  <c r="AN246" i="1"/>
  <c r="AZ246" i="1"/>
  <c r="BH246" i="1"/>
  <c r="BT246" i="1"/>
  <c r="U246" i="1"/>
  <c r="Y246" i="1"/>
  <c r="AC246" i="1"/>
  <c r="AG246" i="1"/>
  <c r="AK246" i="1"/>
  <c r="AO246" i="1"/>
  <c r="AS246" i="1"/>
  <c r="AW246" i="1"/>
  <c r="BA246" i="1"/>
  <c r="BE246" i="1"/>
  <c r="BM246" i="1"/>
  <c r="BU246" i="1"/>
  <c r="Z246" i="1"/>
  <c r="AP246" i="1"/>
  <c r="BB246" i="1"/>
  <c r="BJ246" i="1"/>
  <c r="BV246" i="1"/>
  <c r="AH246" i="1"/>
  <c r="AX246" i="1"/>
  <c r="BN246" i="1"/>
  <c r="CD246" i="1"/>
  <c r="V247" i="1"/>
  <c r="AD247" i="1"/>
  <c r="AT247" i="1"/>
  <c r="BB247" i="1"/>
  <c r="BJ247" i="1"/>
  <c r="BN247" i="1"/>
  <c r="BV247" i="1"/>
  <c r="CD247" i="1"/>
  <c r="S247" i="1"/>
  <c r="W247" i="1"/>
  <c r="AA247" i="1"/>
  <c r="AE247" i="1"/>
  <c r="AI247" i="1"/>
  <c r="AM247" i="1"/>
  <c r="AQ247" i="1"/>
  <c r="AU247" i="1"/>
  <c r="AY247" i="1"/>
  <c r="BC247" i="1"/>
  <c r="BG247" i="1"/>
  <c r="BK247" i="1"/>
  <c r="BO247" i="1"/>
  <c r="BS247" i="1"/>
  <c r="BW247" i="1"/>
  <c r="CA247" i="1"/>
  <c r="CE247" i="1"/>
  <c r="L247" i="1" s="1"/>
  <c r="T247" i="1"/>
  <c r="X247" i="1"/>
  <c r="AB247" i="1"/>
  <c r="AF247" i="1"/>
  <c r="AJ247" i="1"/>
  <c r="AN247" i="1"/>
  <c r="AR247" i="1"/>
  <c r="AV247" i="1"/>
  <c r="AZ247" i="1"/>
  <c r="BD247" i="1"/>
  <c r="BH247" i="1"/>
  <c r="BL247" i="1"/>
  <c r="BP247" i="1"/>
  <c r="BT247" i="1"/>
  <c r="BX247" i="1"/>
  <c r="CB247" i="1"/>
  <c r="U247" i="1"/>
  <c r="Y247" i="1"/>
  <c r="AC247" i="1"/>
  <c r="AG247" i="1"/>
  <c r="AK247" i="1"/>
  <c r="AO247" i="1"/>
  <c r="AS247" i="1"/>
  <c r="AW247" i="1"/>
  <c r="BA247" i="1"/>
  <c r="BE247" i="1"/>
  <c r="BI247" i="1"/>
  <c r="BM247" i="1"/>
  <c r="BQ247" i="1"/>
  <c r="BU247" i="1"/>
  <c r="BY247" i="1"/>
  <c r="CC247" i="1"/>
  <c r="Z247" i="1"/>
  <c r="AH247" i="1"/>
  <c r="AL247" i="1"/>
  <c r="AP247" i="1"/>
  <c r="AX247" i="1"/>
  <c r="BF247" i="1"/>
  <c r="BR247" i="1"/>
  <c r="BZ247" i="1"/>
  <c r="U245" i="1"/>
  <c r="Y245" i="1"/>
  <c r="AC245" i="1"/>
  <c r="AG245" i="1"/>
  <c r="AK245" i="1"/>
  <c r="AO245" i="1"/>
  <c r="AS245" i="1"/>
  <c r="AW245" i="1"/>
  <c r="BA245" i="1"/>
  <c r="BE245" i="1"/>
  <c r="BI245" i="1"/>
  <c r="BM245" i="1"/>
  <c r="BQ245" i="1"/>
  <c r="BU245" i="1"/>
  <c r="BY245" i="1"/>
  <c r="CC245" i="1"/>
  <c r="Z245" i="1"/>
  <c r="AD245" i="1"/>
  <c r="AH245" i="1"/>
  <c r="AL245" i="1"/>
  <c r="AP245" i="1"/>
  <c r="AX245" i="1"/>
  <c r="BB245" i="1"/>
  <c r="BJ245" i="1"/>
  <c r="BN245" i="1"/>
  <c r="BV245" i="1"/>
  <c r="BZ245" i="1"/>
  <c r="V245" i="1"/>
  <c r="AT245" i="1"/>
  <c r="BF245" i="1"/>
  <c r="BR245" i="1"/>
  <c r="CD245" i="1"/>
  <c r="S245" i="1"/>
  <c r="W245" i="1"/>
  <c r="AA245" i="1"/>
  <c r="AE245" i="1"/>
  <c r="AI245" i="1"/>
  <c r="AM245" i="1"/>
  <c r="AQ245" i="1"/>
  <c r="AU245" i="1"/>
  <c r="AY245" i="1"/>
  <c r="BC245" i="1"/>
  <c r="BG245" i="1"/>
  <c r="BK245" i="1"/>
  <c r="BO245" i="1"/>
  <c r="BS245" i="1"/>
  <c r="BW245" i="1"/>
  <c r="CA245" i="1"/>
  <c r="CE245" i="1"/>
  <c r="T245" i="1"/>
  <c r="X245" i="1"/>
  <c r="AB245" i="1"/>
  <c r="AF245" i="1"/>
  <c r="AJ245" i="1"/>
  <c r="AN245" i="1"/>
  <c r="AR245" i="1"/>
  <c r="AV245" i="1"/>
  <c r="AZ245" i="1"/>
  <c r="BD245" i="1"/>
  <c r="BH245" i="1"/>
  <c r="BL245" i="1"/>
  <c r="BP245" i="1"/>
  <c r="BT245" i="1"/>
  <c r="BX245" i="1"/>
  <c r="CB245" i="1"/>
  <c r="T243" i="1"/>
  <c r="X243" i="1"/>
  <c r="AB243" i="1"/>
  <c r="AF243" i="1"/>
  <c r="AJ243" i="1"/>
  <c r="AN243" i="1"/>
  <c r="AR243" i="1"/>
  <c r="AV243" i="1"/>
  <c r="AZ243" i="1"/>
  <c r="BD243" i="1"/>
  <c r="BH243" i="1"/>
  <c r="BL243" i="1"/>
  <c r="BP243" i="1"/>
  <c r="BT243" i="1"/>
  <c r="BX243" i="1"/>
  <c r="CB243" i="1"/>
  <c r="AW243" i="1"/>
  <c r="BI243" i="1"/>
  <c r="BQ243" i="1"/>
  <c r="BY243" i="1"/>
  <c r="BF243" i="1"/>
  <c r="BV243" i="1"/>
  <c r="U243" i="1"/>
  <c r="Y243" i="1"/>
  <c r="AC243" i="1"/>
  <c r="AG243" i="1"/>
  <c r="AK243" i="1"/>
  <c r="AO243" i="1"/>
  <c r="AS243" i="1"/>
  <c r="BA243" i="1"/>
  <c r="BE243" i="1"/>
  <c r="BM243" i="1"/>
  <c r="BU243" i="1"/>
  <c r="CC243" i="1"/>
  <c r="Z243" i="1"/>
  <c r="AD243" i="1"/>
  <c r="AL243" i="1"/>
  <c r="AT243" i="1"/>
  <c r="BN243" i="1"/>
  <c r="BZ243" i="1"/>
  <c r="V243" i="1"/>
  <c r="AH243" i="1"/>
  <c r="AP243" i="1"/>
  <c r="AX243" i="1"/>
  <c r="BB243" i="1"/>
  <c r="BR243" i="1"/>
  <c r="S243" i="1"/>
  <c r="W243" i="1"/>
  <c r="AA243" i="1"/>
  <c r="AE243" i="1"/>
  <c r="AI243" i="1"/>
  <c r="AM243" i="1"/>
  <c r="AQ243" i="1"/>
  <c r="AU243" i="1"/>
  <c r="AY243" i="1"/>
  <c r="BC243" i="1"/>
  <c r="BG243" i="1"/>
  <c r="BK243" i="1"/>
  <c r="BO243" i="1"/>
  <c r="BS243" i="1"/>
  <c r="BW243" i="1"/>
  <c r="CA243" i="1"/>
  <c r="CE243" i="1"/>
  <c r="L243" i="1" s="1"/>
  <c r="BJ243" i="1"/>
  <c r="CD243" i="1"/>
  <c r="U244" i="1"/>
  <c r="Y244" i="1"/>
  <c r="AC244" i="1"/>
  <c r="AG244" i="1"/>
  <c r="AK244" i="1"/>
  <c r="AO244" i="1"/>
  <c r="AS244" i="1"/>
  <c r="AW244" i="1"/>
  <c r="BA244" i="1"/>
  <c r="BE244" i="1"/>
  <c r="BI244" i="1"/>
  <c r="BM244" i="1"/>
  <c r="BQ244" i="1"/>
  <c r="BU244" i="1"/>
  <c r="BY244" i="1"/>
  <c r="CC244" i="1"/>
  <c r="V244" i="1"/>
  <c r="Z244" i="1"/>
  <c r="AD244" i="1"/>
  <c r="AH244" i="1"/>
  <c r="AL244" i="1"/>
  <c r="AP244" i="1"/>
  <c r="AT244" i="1"/>
  <c r="BB244" i="1"/>
  <c r="BF244" i="1"/>
  <c r="BJ244" i="1"/>
  <c r="BN244" i="1"/>
  <c r="BR244" i="1"/>
  <c r="BV244" i="1"/>
  <c r="BZ244" i="1"/>
  <c r="CD244" i="1"/>
  <c r="S244" i="1"/>
  <c r="W244" i="1"/>
  <c r="AA244" i="1"/>
  <c r="AE244" i="1"/>
  <c r="AI244" i="1"/>
  <c r="AM244" i="1"/>
  <c r="AQ244" i="1"/>
  <c r="AY244" i="1"/>
  <c r="BG244" i="1"/>
  <c r="BO244" i="1"/>
  <c r="CA244" i="1"/>
  <c r="AV244" i="1"/>
  <c r="BH244" i="1"/>
  <c r="BX244" i="1"/>
  <c r="AX244" i="1"/>
  <c r="AU244" i="1"/>
  <c r="BC244" i="1"/>
  <c r="BK244" i="1"/>
  <c r="BS244" i="1"/>
  <c r="CE244" i="1"/>
  <c r="L244" i="1" s="1"/>
  <c r="BD244" i="1"/>
  <c r="BT244" i="1"/>
  <c r="BW244" i="1"/>
  <c r="BP244" i="1"/>
  <c r="T244" i="1"/>
  <c r="X244" i="1"/>
  <c r="AB244" i="1"/>
  <c r="AF244" i="1"/>
  <c r="AJ244" i="1"/>
  <c r="AN244" i="1"/>
  <c r="AR244" i="1"/>
  <c r="AZ244" i="1"/>
  <c r="BL244" i="1"/>
  <c r="CB244" i="1"/>
  <c r="V242" i="1"/>
  <c r="Z242" i="1"/>
  <c r="AD242" i="1"/>
  <c r="AH242" i="1"/>
  <c r="AL242" i="1"/>
  <c r="AP242" i="1"/>
  <c r="AT242" i="1"/>
  <c r="AX242" i="1"/>
  <c r="BB242" i="1"/>
  <c r="BF242" i="1"/>
  <c r="BJ242" i="1"/>
  <c r="BN242" i="1"/>
  <c r="BR242" i="1"/>
  <c r="BV242" i="1"/>
  <c r="BZ242" i="1"/>
  <c r="CD242" i="1"/>
  <c r="BP242" i="1"/>
  <c r="S242" i="1"/>
  <c r="W242" i="1"/>
  <c r="AA242" i="1"/>
  <c r="AE242" i="1"/>
  <c r="AI242" i="1"/>
  <c r="AM242" i="1"/>
  <c r="AQ242" i="1"/>
  <c r="AU242" i="1"/>
  <c r="AY242" i="1"/>
  <c r="BC242" i="1"/>
  <c r="BG242" i="1"/>
  <c r="BK242" i="1"/>
  <c r="BO242" i="1"/>
  <c r="BS242" i="1"/>
  <c r="BW242" i="1"/>
  <c r="CA242" i="1"/>
  <c r="CE242" i="1"/>
  <c r="BX242" i="1"/>
  <c r="T242" i="1"/>
  <c r="X242" i="1"/>
  <c r="AB242" i="1"/>
  <c r="AF242" i="1"/>
  <c r="AJ242" i="1"/>
  <c r="AN242" i="1"/>
  <c r="AR242" i="1"/>
  <c r="AV242" i="1"/>
  <c r="AZ242" i="1"/>
  <c r="BD242" i="1"/>
  <c r="BH242" i="1"/>
  <c r="BL242" i="1"/>
  <c r="BT242" i="1"/>
  <c r="CB242" i="1"/>
  <c r="U242" i="1"/>
  <c r="Y242" i="1"/>
  <c r="AC242" i="1"/>
  <c r="AG242" i="1"/>
  <c r="AK242" i="1"/>
  <c r="AO242" i="1"/>
  <c r="AS242" i="1"/>
  <c r="AW242" i="1"/>
  <c r="BA242" i="1"/>
  <c r="BE242" i="1"/>
  <c r="BI242" i="1"/>
  <c r="BM242" i="1"/>
  <c r="BQ242" i="1"/>
  <c r="BU242" i="1"/>
  <c r="BY242" i="1"/>
  <c r="CC242" i="1"/>
  <c r="U241" i="1"/>
  <c r="Y241" i="1"/>
  <c r="AC241" i="1"/>
  <c r="AG241" i="1"/>
  <c r="AK241" i="1"/>
  <c r="AO241" i="1"/>
  <c r="AS241" i="1"/>
  <c r="AW241" i="1"/>
  <c r="BA241" i="1"/>
  <c r="BE241" i="1"/>
  <c r="BI241" i="1"/>
  <c r="BM241" i="1"/>
  <c r="BQ241" i="1"/>
  <c r="BU241" i="1"/>
  <c r="BY241" i="1"/>
  <c r="CC241" i="1"/>
  <c r="V241" i="1"/>
  <c r="Z241" i="1"/>
  <c r="AD241" i="1"/>
  <c r="AH241" i="1"/>
  <c r="AL241" i="1"/>
  <c r="AP241" i="1"/>
  <c r="AT241" i="1"/>
  <c r="AX241" i="1"/>
  <c r="BB241" i="1"/>
  <c r="BF241" i="1"/>
  <c r="BJ241" i="1"/>
  <c r="BN241" i="1"/>
  <c r="BR241" i="1"/>
  <c r="BV241" i="1"/>
  <c r="BZ241" i="1"/>
  <c r="CD241" i="1"/>
  <c r="S241" i="1"/>
  <c r="W241" i="1"/>
  <c r="AA241" i="1"/>
  <c r="AE241" i="1"/>
  <c r="AI241" i="1"/>
  <c r="AM241" i="1"/>
  <c r="AQ241" i="1"/>
  <c r="AY241" i="1"/>
  <c r="BC241" i="1"/>
  <c r="BG241" i="1"/>
  <c r="BK241" i="1"/>
  <c r="BO241" i="1"/>
  <c r="BS241" i="1"/>
  <c r="CA241" i="1"/>
  <c r="BD241" i="1"/>
  <c r="BT241" i="1"/>
  <c r="BW241" i="1"/>
  <c r="BP241" i="1"/>
  <c r="AU241" i="1"/>
  <c r="CE241" i="1"/>
  <c r="L241" i="1" s="1"/>
  <c r="BL241" i="1"/>
  <c r="CB241" i="1"/>
  <c r="T241" i="1"/>
  <c r="X241" i="1"/>
  <c r="AB241" i="1"/>
  <c r="AF241" i="1"/>
  <c r="AJ241" i="1"/>
  <c r="AN241" i="1"/>
  <c r="AR241" i="1"/>
  <c r="AV241" i="1"/>
  <c r="AZ241" i="1"/>
  <c r="BH241" i="1"/>
  <c r="BX241" i="1"/>
  <c r="U240" i="1"/>
  <c r="Y240" i="1"/>
  <c r="AC240" i="1"/>
  <c r="AG240" i="1"/>
  <c r="AK240" i="1"/>
  <c r="AO240" i="1"/>
  <c r="AS240" i="1"/>
  <c r="AW240" i="1"/>
  <c r="BA240" i="1"/>
  <c r="BE240" i="1"/>
  <c r="BI240" i="1"/>
  <c r="BM240" i="1"/>
  <c r="BQ240" i="1"/>
  <c r="BU240" i="1"/>
  <c r="BY240" i="1"/>
  <c r="CC240" i="1"/>
  <c r="V240" i="1"/>
  <c r="Z240" i="1"/>
  <c r="AD240" i="1"/>
  <c r="AH240" i="1"/>
  <c r="AP240" i="1"/>
  <c r="AT240" i="1"/>
  <c r="AX240" i="1"/>
  <c r="BB240" i="1"/>
  <c r="BF240" i="1"/>
  <c r="BJ240" i="1"/>
  <c r="BN240" i="1"/>
  <c r="BR240" i="1"/>
  <c r="BZ240" i="1"/>
  <c r="CD240" i="1"/>
  <c r="S240" i="1"/>
  <c r="W240" i="1"/>
  <c r="AE240" i="1"/>
  <c r="AI240" i="1"/>
  <c r="AQ240" i="1"/>
  <c r="AY240" i="1"/>
  <c r="BK240" i="1"/>
  <c r="BS240" i="1"/>
  <c r="CA240" i="1"/>
  <c r="AZ240" i="1"/>
  <c r="BH240" i="1"/>
  <c r="BX240" i="1"/>
  <c r="AL240" i="1"/>
  <c r="BV240" i="1"/>
  <c r="AA240" i="1"/>
  <c r="AM240" i="1"/>
  <c r="AU240" i="1"/>
  <c r="BG240" i="1"/>
  <c r="BO240" i="1"/>
  <c r="BW240" i="1"/>
  <c r="CE240" i="1"/>
  <c r="L240" i="1" s="1"/>
  <c r="BD240" i="1"/>
  <c r="BP240" i="1"/>
  <c r="CB240" i="1"/>
  <c r="BC240" i="1"/>
  <c r="BT240" i="1"/>
  <c r="T240" i="1"/>
  <c r="X240" i="1"/>
  <c r="AB240" i="1"/>
  <c r="AF240" i="1"/>
  <c r="AJ240" i="1"/>
  <c r="AN240" i="1"/>
  <c r="AR240" i="1"/>
  <c r="AV240" i="1"/>
  <c r="BL240" i="1"/>
  <c r="V239" i="1"/>
  <c r="Z239" i="1"/>
  <c r="AD239" i="1"/>
  <c r="AH239" i="1"/>
  <c r="AL239" i="1"/>
  <c r="AP239" i="1"/>
  <c r="AT239" i="1"/>
  <c r="AX239" i="1"/>
  <c r="BB239" i="1"/>
  <c r="BF239" i="1"/>
  <c r="BJ239" i="1"/>
  <c r="BN239" i="1"/>
  <c r="BR239" i="1"/>
  <c r="BV239" i="1"/>
  <c r="BZ239" i="1"/>
  <c r="CD239" i="1"/>
  <c r="S239" i="1"/>
  <c r="AA239" i="1"/>
  <c r="AE239" i="1"/>
  <c r="AI239" i="1"/>
  <c r="AM239" i="1"/>
  <c r="AU239" i="1"/>
  <c r="BC239" i="1"/>
  <c r="BG239" i="1"/>
  <c r="BO239" i="1"/>
  <c r="BW239" i="1"/>
  <c r="CE239" i="1"/>
  <c r="BX239" i="1"/>
  <c r="U239" i="1"/>
  <c r="AC239" i="1"/>
  <c r="AK239" i="1"/>
  <c r="AS239" i="1"/>
  <c r="BA239" i="1"/>
  <c r="BI239" i="1"/>
  <c r="BU239" i="1"/>
  <c r="CC239" i="1"/>
  <c r="W239" i="1"/>
  <c r="AQ239" i="1"/>
  <c r="AY239" i="1"/>
  <c r="BK239" i="1"/>
  <c r="BS239" i="1"/>
  <c r="CA239" i="1"/>
  <c r="T239" i="1"/>
  <c r="X239" i="1"/>
  <c r="AB239" i="1"/>
  <c r="AF239" i="1"/>
  <c r="AJ239" i="1"/>
  <c r="AN239" i="1"/>
  <c r="AR239" i="1"/>
  <c r="AV239" i="1"/>
  <c r="AZ239" i="1"/>
  <c r="BD239" i="1"/>
  <c r="BH239" i="1"/>
  <c r="BL239" i="1"/>
  <c r="BP239" i="1"/>
  <c r="BT239" i="1"/>
  <c r="CB239" i="1"/>
  <c r="Y239" i="1"/>
  <c r="AG239" i="1"/>
  <c r="AO239" i="1"/>
  <c r="AW239" i="1"/>
  <c r="BE239" i="1"/>
  <c r="BQ239" i="1"/>
  <c r="BY239" i="1"/>
  <c r="BM239" i="1"/>
  <c r="U237" i="1"/>
  <c r="Y237" i="1"/>
  <c r="AC237" i="1"/>
  <c r="AG237" i="1"/>
  <c r="AK237" i="1"/>
  <c r="AO237" i="1"/>
  <c r="AS237" i="1"/>
  <c r="AW237" i="1"/>
  <c r="BA237" i="1"/>
  <c r="BE237" i="1"/>
  <c r="BI237" i="1"/>
  <c r="BM237" i="1"/>
  <c r="BQ237" i="1"/>
  <c r="BU237" i="1"/>
  <c r="BY237" i="1"/>
  <c r="CC237" i="1"/>
  <c r="AV237" i="1"/>
  <c r="BD237" i="1"/>
  <c r="BL237" i="1"/>
  <c r="BT237" i="1"/>
  <c r="BX237" i="1"/>
  <c r="V237" i="1"/>
  <c r="Z237" i="1"/>
  <c r="AD237" i="1"/>
  <c r="AH237" i="1"/>
  <c r="AL237" i="1"/>
  <c r="AP237" i="1"/>
  <c r="AT237" i="1"/>
  <c r="AX237" i="1"/>
  <c r="BB237" i="1"/>
  <c r="BF237" i="1"/>
  <c r="BJ237" i="1"/>
  <c r="BN237" i="1"/>
  <c r="BR237" i="1"/>
  <c r="BV237" i="1"/>
  <c r="BZ237" i="1"/>
  <c r="CD237" i="1"/>
  <c r="S237" i="1"/>
  <c r="W237" i="1"/>
  <c r="AA237" i="1"/>
  <c r="AE237" i="1"/>
  <c r="AI237" i="1"/>
  <c r="AM237" i="1"/>
  <c r="AQ237" i="1"/>
  <c r="AU237" i="1"/>
  <c r="AY237" i="1"/>
  <c r="BC237" i="1"/>
  <c r="BG237" i="1"/>
  <c r="BK237" i="1"/>
  <c r="BO237" i="1"/>
  <c r="BS237" i="1"/>
  <c r="BW237" i="1"/>
  <c r="CA237" i="1"/>
  <c r="CE237" i="1"/>
  <c r="L237" i="1" s="1"/>
  <c r="T237" i="1"/>
  <c r="X237" i="1"/>
  <c r="AB237" i="1"/>
  <c r="AF237" i="1"/>
  <c r="AJ237" i="1"/>
  <c r="AN237" i="1"/>
  <c r="AR237" i="1"/>
  <c r="AZ237" i="1"/>
  <c r="BH237" i="1"/>
  <c r="BP237" i="1"/>
  <c r="CB237" i="1"/>
  <c r="U238" i="1"/>
  <c r="Y238" i="1"/>
  <c r="AC238" i="1"/>
  <c r="AG238" i="1"/>
  <c r="AK238" i="1"/>
  <c r="AO238" i="1"/>
  <c r="AS238" i="1"/>
  <c r="AW238" i="1"/>
  <c r="BA238" i="1"/>
  <c r="BE238" i="1"/>
  <c r="BI238" i="1"/>
  <c r="BM238" i="1"/>
  <c r="BQ238" i="1"/>
  <c r="BU238" i="1"/>
  <c r="BY238" i="1"/>
  <c r="CC238" i="1"/>
  <c r="V238" i="1"/>
  <c r="Z238" i="1"/>
  <c r="AD238" i="1"/>
  <c r="AH238" i="1"/>
  <c r="AL238" i="1"/>
  <c r="AP238" i="1"/>
  <c r="AX238" i="1"/>
  <c r="BB238" i="1"/>
  <c r="BJ238" i="1"/>
  <c r="BN238" i="1"/>
  <c r="BV238" i="1"/>
  <c r="BZ238" i="1"/>
  <c r="AE238" i="1"/>
  <c r="AM238" i="1"/>
  <c r="AU238" i="1"/>
  <c r="BG238" i="1"/>
  <c r="BS238" i="1"/>
  <c r="CA238" i="1"/>
  <c r="X238" i="1"/>
  <c r="AF238" i="1"/>
  <c r="AN238" i="1"/>
  <c r="AZ238" i="1"/>
  <c r="BL238" i="1"/>
  <c r="BT238" i="1"/>
  <c r="AT238" i="1"/>
  <c r="BF238" i="1"/>
  <c r="BR238" i="1"/>
  <c r="CD238" i="1"/>
  <c r="AA238" i="1"/>
  <c r="AQ238" i="1"/>
  <c r="BC238" i="1"/>
  <c r="BO238" i="1"/>
  <c r="BW238" i="1"/>
  <c r="CE238" i="1"/>
  <c r="T238" i="1"/>
  <c r="AJ238" i="1"/>
  <c r="AV238" i="1"/>
  <c r="BH238" i="1"/>
  <c r="BX238" i="1"/>
  <c r="S238" i="1"/>
  <c r="W238" i="1"/>
  <c r="AI238" i="1"/>
  <c r="AY238" i="1"/>
  <c r="BK238" i="1"/>
  <c r="AB238" i="1"/>
  <c r="AR238" i="1"/>
  <c r="BD238" i="1"/>
  <c r="BP238" i="1"/>
  <c r="CB238" i="1"/>
  <c r="S236" i="1"/>
  <c r="W236" i="1"/>
  <c r="AA236" i="1"/>
  <c r="AE236" i="1"/>
  <c r="AI236" i="1"/>
  <c r="AM236" i="1"/>
  <c r="AQ236" i="1"/>
  <c r="AU236" i="1"/>
  <c r="AY236" i="1"/>
  <c r="BC236" i="1"/>
  <c r="BG236" i="1"/>
  <c r="BK236" i="1"/>
  <c r="BO236" i="1"/>
  <c r="BS236" i="1"/>
  <c r="BW236" i="1"/>
  <c r="CA236" i="1"/>
  <c r="CE236" i="1"/>
  <c r="T236" i="1"/>
  <c r="X236" i="1"/>
  <c r="AB236" i="1"/>
  <c r="AF236" i="1"/>
  <c r="AJ236" i="1"/>
  <c r="AN236" i="1"/>
  <c r="AR236" i="1"/>
  <c r="AV236" i="1"/>
  <c r="AZ236" i="1"/>
  <c r="BD236" i="1"/>
  <c r="BH236" i="1"/>
  <c r="BL236" i="1"/>
  <c r="BP236" i="1"/>
  <c r="BT236" i="1"/>
  <c r="BX236" i="1"/>
  <c r="CB236" i="1"/>
  <c r="U236" i="1"/>
  <c r="Y236" i="1"/>
  <c r="AC236" i="1"/>
  <c r="AG236" i="1"/>
  <c r="AK236" i="1"/>
  <c r="AO236" i="1"/>
  <c r="AS236" i="1"/>
  <c r="AW236" i="1"/>
  <c r="BA236" i="1"/>
  <c r="BE236" i="1"/>
  <c r="BI236" i="1"/>
  <c r="BM236" i="1"/>
  <c r="BQ236" i="1"/>
  <c r="BU236" i="1"/>
  <c r="BY236" i="1"/>
  <c r="CC236" i="1"/>
  <c r="V236" i="1"/>
  <c r="Z236" i="1"/>
  <c r="AD236" i="1"/>
  <c r="AH236" i="1"/>
  <c r="AL236" i="1"/>
  <c r="AP236" i="1"/>
  <c r="AT236" i="1"/>
  <c r="AX236" i="1"/>
  <c r="BB236" i="1"/>
  <c r="BF236" i="1"/>
  <c r="BJ236" i="1"/>
  <c r="BN236" i="1"/>
  <c r="BR236" i="1"/>
  <c r="BV236" i="1"/>
  <c r="BZ236" i="1"/>
  <c r="CD236" i="1"/>
  <c r="U235" i="1"/>
  <c r="Y235" i="1"/>
  <c r="AC235" i="1"/>
  <c r="AG235" i="1"/>
  <c r="AK235" i="1"/>
  <c r="AO235" i="1"/>
  <c r="AS235" i="1"/>
  <c r="AW235" i="1"/>
  <c r="BA235" i="1"/>
  <c r="BE235" i="1"/>
  <c r="BI235" i="1"/>
  <c r="BM235" i="1"/>
  <c r="BQ235" i="1"/>
  <c r="BU235" i="1"/>
  <c r="BY235" i="1"/>
  <c r="CC235" i="1"/>
  <c r="BN235" i="1"/>
  <c r="BV235" i="1"/>
  <c r="CD235" i="1"/>
  <c r="W235" i="1"/>
  <c r="AA235" i="1"/>
  <c r="AI235" i="1"/>
  <c r="AQ235" i="1"/>
  <c r="AY235" i="1"/>
  <c r="BG235" i="1"/>
  <c r="BO235" i="1"/>
  <c r="BW235" i="1"/>
  <c r="CE235" i="1"/>
  <c r="T235" i="1"/>
  <c r="AF235" i="1"/>
  <c r="AN235" i="1"/>
  <c r="AV235" i="1"/>
  <c r="BD235" i="1"/>
  <c r="BL235" i="1"/>
  <c r="BT235" i="1"/>
  <c r="CB235" i="1"/>
  <c r="V235" i="1"/>
  <c r="Z235" i="1"/>
  <c r="AD235" i="1"/>
  <c r="AH235" i="1"/>
  <c r="AL235" i="1"/>
  <c r="AP235" i="1"/>
  <c r="AT235" i="1"/>
  <c r="AX235" i="1"/>
  <c r="BB235" i="1"/>
  <c r="BF235" i="1"/>
  <c r="BJ235" i="1"/>
  <c r="BR235" i="1"/>
  <c r="BZ235" i="1"/>
  <c r="S235" i="1"/>
  <c r="AE235" i="1"/>
  <c r="AM235" i="1"/>
  <c r="AU235" i="1"/>
  <c r="BC235" i="1"/>
  <c r="BK235" i="1"/>
  <c r="BS235" i="1"/>
  <c r="CA235" i="1"/>
  <c r="X235" i="1"/>
  <c r="AB235" i="1"/>
  <c r="AJ235" i="1"/>
  <c r="AR235" i="1"/>
  <c r="AZ235" i="1"/>
  <c r="BH235" i="1"/>
  <c r="BP235" i="1"/>
  <c r="BX235" i="1"/>
  <c r="U234" i="1"/>
  <c r="Y234" i="1"/>
  <c r="AC234" i="1"/>
  <c r="AG234" i="1"/>
  <c r="AK234" i="1"/>
  <c r="AO234" i="1"/>
  <c r="AS234" i="1"/>
  <c r="AW234" i="1"/>
  <c r="BA234" i="1"/>
  <c r="BE234" i="1"/>
  <c r="BI234" i="1"/>
  <c r="BM234" i="1"/>
  <c r="BQ234" i="1"/>
  <c r="BU234" i="1"/>
  <c r="BY234" i="1"/>
  <c r="CC234" i="1"/>
  <c r="V234" i="1"/>
  <c r="Z234" i="1"/>
  <c r="AD234" i="1"/>
  <c r="AH234" i="1"/>
  <c r="AL234" i="1"/>
  <c r="AP234" i="1"/>
  <c r="AT234" i="1"/>
  <c r="AX234" i="1"/>
  <c r="BB234" i="1"/>
  <c r="BF234" i="1"/>
  <c r="BJ234" i="1"/>
  <c r="BN234" i="1"/>
  <c r="BR234" i="1"/>
  <c r="BV234" i="1"/>
  <c r="BZ234" i="1"/>
  <c r="CD234" i="1"/>
  <c r="S234" i="1"/>
  <c r="W234" i="1"/>
  <c r="AA234" i="1"/>
  <c r="AE234" i="1"/>
  <c r="AI234" i="1"/>
  <c r="AM234" i="1"/>
  <c r="AQ234" i="1"/>
  <c r="AU234" i="1"/>
  <c r="AY234" i="1"/>
  <c r="BC234" i="1"/>
  <c r="BG234" i="1"/>
  <c r="BK234" i="1"/>
  <c r="BS234" i="1"/>
  <c r="BW234" i="1"/>
  <c r="CA234" i="1"/>
  <c r="CE234" i="1"/>
  <c r="L234" i="1" s="1"/>
  <c r="T234" i="1"/>
  <c r="X234" i="1"/>
  <c r="AF234" i="1"/>
  <c r="AJ234" i="1"/>
  <c r="AR234" i="1"/>
  <c r="AZ234" i="1"/>
  <c r="BH234" i="1"/>
  <c r="BP234" i="1"/>
  <c r="BX234" i="1"/>
  <c r="BO234" i="1"/>
  <c r="AB234" i="1"/>
  <c r="AN234" i="1"/>
  <c r="AV234" i="1"/>
  <c r="BD234" i="1"/>
  <c r="BL234" i="1"/>
  <c r="BT234" i="1"/>
  <c r="CB234" i="1"/>
  <c r="U233" i="1"/>
  <c r="Y233" i="1"/>
  <c r="AC233" i="1"/>
  <c r="AG233" i="1"/>
  <c r="AK233" i="1"/>
  <c r="AO233" i="1"/>
  <c r="AS233" i="1"/>
  <c r="AW233" i="1"/>
  <c r="BA233" i="1"/>
  <c r="BE233" i="1"/>
  <c r="BI233" i="1"/>
  <c r="BM233" i="1"/>
  <c r="BQ233" i="1"/>
  <c r="BU233" i="1"/>
  <c r="BY233" i="1"/>
  <c r="CC233" i="1"/>
  <c r="Z233" i="1"/>
  <c r="AD233" i="1"/>
  <c r="AH233" i="1"/>
  <c r="AL233" i="1"/>
  <c r="AP233" i="1"/>
  <c r="AT233" i="1"/>
  <c r="BB233" i="1"/>
  <c r="BF233" i="1"/>
  <c r="BN233" i="1"/>
  <c r="BR233" i="1"/>
  <c r="BZ233" i="1"/>
  <c r="CD233" i="1"/>
  <c r="S233" i="1"/>
  <c r="W233" i="1"/>
  <c r="AE233" i="1"/>
  <c r="AI233" i="1"/>
  <c r="AM233" i="1"/>
  <c r="AU233" i="1"/>
  <c r="BC233" i="1"/>
  <c r="BO233" i="1"/>
  <c r="BW233" i="1"/>
  <c r="CA233" i="1"/>
  <c r="T233" i="1"/>
  <c r="X233" i="1"/>
  <c r="AF233" i="1"/>
  <c r="AN233" i="1"/>
  <c r="AV233" i="1"/>
  <c r="AZ233" i="1"/>
  <c r="BH233" i="1"/>
  <c r="BP233" i="1"/>
  <c r="CB233" i="1"/>
  <c r="V233" i="1"/>
  <c r="AX233" i="1"/>
  <c r="BJ233" i="1"/>
  <c r="BV233" i="1"/>
  <c r="AA233" i="1"/>
  <c r="AQ233" i="1"/>
  <c r="AY233" i="1"/>
  <c r="BG233" i="1"/>
  <c r="BK233" i="1"/>
  <c r="BS233" i="1"/>
  <c r="CE233" i="1"/>
  <c r="L233" i="1" s="1"/>
  <c r="AB233" i="1"/>
  <c r="AR233" i="1"/>
  <c r="BD233" i="1"/>
  <c r="BL233" i="1"/>
  <c r="BX233" i="1"/>
  <c r="AJ233" i="1"/>
  <c r="BT233" i="1"/>
  <c r="V232" i="1"/>
  <c r="Z232" i="1"/>
  <c r="AD232" i="1"/>
  <c r="AH232" i="1"/>
  <c r="AL232" i="1"/>
  <c r="AP232" i="1"/>
  <c r="AT232" i="1"/>
  <c r="AX232" i="1"/>
  <c r="BB232" i="1"/>
  <c r="BF232" i="1"/>
  <c r="BJ232" i="1"/>
  <c r="BN232" i="1"/>
  <c r="BR232" i="1"/>
  <c r="BV232" i="1"/>
  <c r="BZ232" i="1"/>
  <c r="CD232" i="1"/>
  <c r="W232" i="1"/>
  <c r="AE232" i="1"/>
  <c r="AM232" i="1"/>
  <c r="AQ232" i="1"/>
  <c r="AY232" i="1"/>
  <c r="BG232" i="1"/>
  <c r="BK232" i="1"/>
  <c r="BS232" i="1"/>
  <c r="CA232" i="1"/>
  <c r="AW232" i="1"/>
  <c r="BE232" i="1"/>
  <c r="BM232" i="1"/>
  <c r="BU232" i="1"/>
  <c r="CC232" i="1"/>
  <c r="S232" i="1"/>
  <c r="AA232" i="1"/>
  <c r="AI232" i="1"/>
  <c r="AU232" i="1"/>
  <c r="BC232" i="1"/>
  <c r="BO232" i="1"/>
  <c r="BW232" i="1"/>
  <c r="CE232" i="1"/>
  <c r="L232" i="1" s="1"/>
  <c r="U232" i="1"/>
  <c r="Y232" i="1"/>
  <c r="AC232" i="1"/>
  <c r="AG232" i="1"/>
  <c r="AK232" i="1"/>
  <c r="AO232" i="1"/>
  <c r="AS232" i="1"/>
  <c r="BA232" i="1"/>
  <c r="BI232" i="1"/>
  <c r="BQ232" i="1"/>
  <c r="BY232" i="1"/>
  <c r="T232" i="1"/>
  <c r="X232" i="1"/>
  <c r="AB232" i="1"/>
  <c r="AF232" i="1"/>
  <c r="AJ232" i="1"/>
  <c r="AN232" i="1"/>
  <c r="AR232" i="1"/>
  <c r="AV232" i="1"/>
  <c r="AZ232" i="1"/>
  <c r="BD232" i="1"/>
  <c r="BH232" i="1"/>
  <c r="BL232" i="1"/>
  <c r="BP232" i="1"/>
  <c r="BT232" i="1"/>
  <c r="BX232" i="1"/>
  <c r="CB232" i="1"/>
  <c r="T230" i="1"/>
  <c r="X230" i="1"/>
  <c r="AB230" i="1"/>
  <c r="AF230" i="1"/>
  <c r="AJ230" i="1"/>
  <c r="AN230" i="1"/>
  <c r="AR230" i="1"/>
  <c r="AV230" i="1"/>
  <c r="AZ230" i="1"/>
  <c r="BD230" i="1"/>
  <c r="BH230" i="1"/>
  <c r="BL230" i="1"/>
  <c r="BP230" i="1"/>
  <c r="BT230" i="1"/>
  <c r="BX230" i="1"/>
  <c r="CB230" i="1"/>
  <c r="V230" i="1"/>
  <c r="Z230" i="1"/>
  <c r="AD230" i="1"/>
  <c r="AH230" i="1"/>
  <c r="AL230" i="1"/>
  <c r="AP230" i="1"/>
  <c r="AT230" i="1"/>
  <c r="AX230" i="1"/>
  <c r="BB230" i="1"/>
  <c r="BF230" i="1"/>
  <c r="BJ230" i="1"/>
  <c r="BN230" i="1"/>
  <c r="BR230" i="1"/>
  <c r="BV230" i="1"/>
  <c r="CD230" i="1"/>
  <c r="W230" i="1"/>
  <c r="AA230" i="1"/>
  <c r="AI230" i="1"/>
  <c r="AQ230" i="1"/>
  <c r="AY230" i="1"/>
  <c r="BG230" i="1"/>
  <c r="BK230" i="1"/>
  <c r="BW230" i="1"/>
  <c r="CE230" i="1"/>
  <c r="U230" i="1"/>
  <c r="Y230" i="1"/>
  <c r="AC230" i="1"/>
  <c r="AG230" i="1"/>
  <c r="AK230" i="1"/>
  <c r="AO230" i="1"/>
  <c r="AS230" i="1"/>
  <c r="AW230" i="1"/>
  <c r="BA230" i="1"/>
  <c r="BE230" i="1"/>
  <c r="BI230" i="1"/>
  <c r="BM230" i="1"/>
  <c r="BQ230" i="1"/>
  <c r="BU230" i="1"/>
  <c r="BY230" i="1"/>
  <c r="CC230" i="1"/>
  <c r="BZ230" i="1"/>
  <c r="S230" i="1"/>
  <c r="AE230" i="1"/>
  <c r="AM230" i="1"/>
  <c r="AU230" i="1"/>
  <c r="BC230" i="1"/>
  <c r="BS230" i="1"/>
  <c r="CA230" i="1"/>
  <c r="BO230" i="1"/>
  <c r="V231" i="1"/>
  <c r="Z231" i="1"/>
  <c r="AD231" i="1"/>
  <c r="AH231" i="1"/>
  <c r="AL231" i="1"/>
  <c r="AP231" i="1"/>
  <c r="AT231" i="1"/>
  <c r="AX231" i="1"/>
  <c r="BB231" i="1"/>
  <c r="BF231" i="1"/>
  <c r="BJ231" i="1"/>
  <c r="BN231" i="1"/>
  <c r="BR231" i="1"/>
  <c r="BV231" i="1"/>
  <c r="BZ231" i="1"/>
  <c r="CD231" i="1"/>
  <c r="W231" i="1"/>
  <c r="AA231" i="1"/>
  <c r="AE231" i="1"/>
  <c r="AI231" i="1"/>
  <c r="AM231" i="1"/>
  <c r="AU231" i="1"/>
  <c r="AY231" i="1"/>
  <c r="BC231" i="1"/>
  <c r="BK231" i="1"/>
  <c r="BS231" i="1"/>
  <c r="CA231" i="1"/>
  <c r="CE231" i="1"/>
  <c r="L231" i="1" s="1"/>
  <c r="S231" i="1"/>
  <c r="AQ231" i="1"/>
  <c r="BG231" i="1"/>
  <c r="BO231" i="1"/>
  <c r="BW231" i="1"/>
  <c r="Y231" i="1"/>
  <c r="AK231" i="1"/>
  <c r="AW231" i="1"/>
  <c r="BE231" i="1"/>
  <c r="BM231" i="1"/>
  <c r="BU231" i="1"/>
  <c r="CC231" i="1"/>
  <c r="T231" i="1"/>
  <c r="X231" i="1"/>
  <c r="AB231" i="1"/>
  <c r="AF231" i="1"/>
  <c r="AJ231" i="1"/>
  <c r="AN231" i="1"/>
  <c r="AR231" i="1"/>
  <c r="AV231" i="1"/>
  <c r="AZ231" i="1"/>
  <c r="BD231" i="1"/>
  <c r="BH231" i="1"/>
  <c r="BL231" i="1"/>
  <c r="BP231" i="1"/>
  <c r="BT231" i="1"/>
  <c r="BX231" i="1"/>
  <c r="CB231" i="1"/>
  <c r="U231" i="1"/>
  <c r="AC231" i="1"/>
  <c r="AG231" i="1"/>
  <c r="AO231" i="1"/>
  <c r="BA231" i="1"/>
  <c r="BI231" i="1"/>
  <c r="BQ231" i="1"/>
  <c r="AS231" i="1"/>
  <c r="BY231" i="1"/>
  <c r="V229" i="1"/>
  <c r="Z229" i="1"/>
  <c r="AD229" i="1"/>
  <c r="AH229" i="1"/>
  <c r="AL229" i="1"/>
  <c r="AP229" i="1"/>
  <c r="AT229" i="1"/>
  <c r="AX229" i="1"/>
  <c r="BB229" i="1"/>
  <c r="BF229" i="1"/>
  <c r="BJ229" i="1"/>
  <c r="BN229" i="1"/>
  <c r="BR229" i="1"/>
  <c r="BV229" i="1"/>
  <c r="BZ229" i="1"/>
  <c r="CD229" i="1"/>
  <c r="U229" i="1"/>
  <c r="AC229" i="1"/>
  <c r="AK229" i="1"/>
  <c r="AS229" i="1"/>
  <c r="AW229" i="1"/>
  <c r="BE229" i="1"/>
  <c r="BM229" i="1"/>
  <c r="BY229" i="1"/>
  <c r="S229" i="1"/>
  <c r="W229" i="1"/>
  <c r="AA229" i="1"/>
  <c r="AE229" i="1"/>
  <c r="AI229" i="1"/>
  <c r="AM229" i="1"/>
  <c r="AQ229" i="1"/>
  <c r="AU229" i="1"/>
  <c r="AY229" i="1"/>
  <c r="BC229" i="1"/>
  <c r="BG229" i="1"/>
  <c r="BK229" i="1"/>
  <c r="BO229" i="1"/>
  <c r="BS229" i="1"/>
  <c r="BW229" i="1"/>
  <c r="CA229" i="1"/>
  <c r="CE229" i="1"/>
  <c r="T229" i="1"/>
  <c r="X229" i="1"/>
  <c r="AB229" i="1"/>
  <c r="AF229" i="1"/>
  <c r="AJ229" i="1"/>
  <c r="AN229" i="1"/>
  <c r="AR229" i="1"/>
  <c r="AV229" i="1"/>
  <c r="AZ229" i="1"/>
  <c r="BD229" i="1"/>
  <c r="BH229" i="1"/>
  <c r="BL229" i="1"/>
  <c r="BP229" i="1"/>
  <c r="BT229" i="1"/>
  <c r="BX229" i="1"/>
  <c r="CB229" i="1"/>
  <c r="Y229" i="1"/>
  <c r="AG229" i="1"/>
  <c r="AO229" i="1"/>
  <c r="BA229" i="1"/>
  <c r="BI229" i="1"/>
  <c r="BQ229" i="1"/>
  <c r="BU229" i="1"/>
  <c r="CC229" i="1"/>
  <c r="S227" i="1"/>
  <c r="W227" i="1"/>
  <c r="AA227" i="1"/>
  <c r="AE227" i="1"/>
  <c r="AI227" i="1"/>
  <c r="AM227" i="1"/>
  <c r="AQ227" i="1"/>
  <c r="AU227" i="1"/>
  <c r="AY227" i="1"/>
  <c r="BC227" i="1"/>
  <c r="BG227" i="1"/>
  <c r="BK227" i="1"/>
  <c r="BO227" i="1"/>
  <c r="BS227" i="1"/>
  <c r="BW227" i="1"/>
  <c r="CA227" i="1"/>
  <c r="CE227" i="1"/>
  <c r="L227" i="1" s="1"/>
  <c r="T227" i="1"/>
  <c r="AB227" i="1"/>
  <c r="AJ227" i="1"/>
  <c r="AN227" i="1"/>
  <c r="AV227" i="1"/>
  <c r="AZ227" i="1"/>
  <c r="BH227" i="1"/>
  <c r="BL227" i="1"/>
  <c r="BT227" i="1"/>
  <c r="BX227" i="1"/>
  <c r="AH227" i="1"/>
  <c r="AX227" i="1"/>
  <c r="BN227" i="1"/>
  <c r="BZ227" i="1"/>
  <c r="X227" i="1"/>
  <c r="AF227" i="1"/>
  <c r="AR227" i="1"/>
  <c r="BD227" i="1"/>
  <c r="BP227" i="1"/>
  <c r="CB227" i="1"/>
  <c r="Y227" i="1"/>
  <c r="AG227" i="1"/>
  <c r="AO227" i="1"/>
  <c r="AW227" i="1"/>
  <c r="BE227" i="1"/>
  <c r="BM227" i="1"/>
  <c r="BU227" i="1"/>
  <c r="CC227" i="1"/>
  <c r="V227" i="1"/>
  <c r="AP227" i="1"/>
  <c r="BF227" i="1"/>
  <c r="BR227" i="1"/>
  <c r="U227" i="1"/>
  <c r="AC227" i="1"/>
  <c r="AK227" i="1"/>
  <c r="AS227" i="1"/>
  <c r="BA227" i="1"/>
  <c r="BI227" i="1"/>
  <c r="BQ227" i="1"/>
  <c r="BY227" i="1"/>
  <c r="Z227" i="1"/>
  <c r="AT227" i="1"/>
  <c r="BJ227" i="1"/>
  <c r="BV227" i="1"/>
  <c r="AD227" i="1"/>
  <c r="AL227" i="1"/>
  <c r="BB227" i="1"/>
  <c r="CD227" i="1"/>
  <c r="V228" i="1"/>
  <c r="Z228" i="1"/>
  <c r="AD228" i="1"/>
  <c r="AH228" i="1"/>
  <c r="AL228" i="1"/>
  <c r="AP228" i="1"/>
  <c r="AT228" i="1"/>
  <c r="AX228" i="1"/>
  <c r="BB228" i="1"/>
  <c r="BF228" i="1"/>
  <c r="BJ228" i="1"/>
  <c r="BN228" i="1"/>
  <c r="BR228" i="1"/>
  <c r="BV228" i="1"/>
  <c r="BZ228" i="1"/>
  <c r="CD228" i="1"/>
  <c r="S228" i="1"/>
  <c r="W228" i="1"/>
  <c r="AA228" i="1"/>
  <c r="AE228" i="1"/>
  <c r="AI228" i="1"/>
  <c r="AM228" i="1"/>
  <c r="AQ228" i="1"/>
  <c r="AU228" i="1"/>
  <c r="BC228" i="1"/>
  <c r="BG228" i="1"/>
  <c r="BK228" i="1"/>
  <c r="BO228" i="1"/>
  <c r="BW228" i="1"/>
  <c r="CA228" i="1"/>
  <c r="AR228" i="1"/>
  <c r="AZ228" i="1"/>
  <c r="BL228" i="1"/>
  <c r="BT228" i="1"/>
  <c r="AY228" i="1"/>
  <c r="BS228" i="1"/>
  <c r="CE228" i="1"/>
  <c r="L228" i="1" s="1"/>
  <c r="BD228" i="1"/>
  <c r="BP228" i="1"/>
  <c r="BX228" i="1"/>
  <c r="BM228" i="1"/>
  <c r="BY228" i="1"/>
  <c r="T228" i="1"/>
  <c r="X228" i="1"/>
  <c r="AB228" i="1"/>
  <c r="AF228" i="1"/>
  <c r="AJ228" i="1"/>
  <c r="AN228" i="1"/>
  <c r="AV228" i="1"/>
  <c r="BH228" i="1"/>
  <c r="CB228" i="1"/>
  <c r="BE228" i="1"/>
  <c r="BQ228" i="1"/>
  <c r="CC228" i="1"/>
  <c r="U228" i="1"/>
  <c r="Y228" i="1"/>
  <c r="AC228" i="1"/>
  <c r="AG228" i="1"/>
  <c r="AK228" i="1"/>
  <c r="AO228" i="1"/>
  <c r="AS228" i="1"/>
  <c r="AW228" i="1"/>
  <c r="BA228" i="1"/>
  <c r="BI228" i="1"/>
  <c r="BU228" i="1"/>
  <c r="U226" i="1"/>
  <c r="Y226" i="1"/>
  <c r="AC226" i="1"/>
  <c r="AG226" i="1"/>
  <c r="AK226" i="1"/>
  <c r="AO226" i="1"/>
  <c r="AS226" i="1"/>
  <c r="AW226" i="1"/>
  <c r="BA226" i="1"/>
  <c r="BE226" i="1"/>
  <c r="BI226" i="1"/>
  <c r="BM226" i="1"/>
  <c r="BQ226" i="1"/>
  <c r="BU226" i="1"/>
  <c r="BY226" i="1"/>
  <c r="CC226" i="1"/>
  <c r="AD226" i="1"/>
  <c r="AL226" i="1"/>
  <c r="AT226" i="1"/>
  <c r="AX226" i="1"/>
  <c r="BB226" i="1"/>
  <c r="BJ226" i="1"/>
  <c r="BN226" i="1"/>
  <c r="BV226" i="1"/>
  <c r="CD226" i="1"/>
  <c r="V226" i="1"/>
  <c r="Z226" i="1"/>
  <c r="AH226" i="1"/>
  <c r="AP226" i="1"/>
  <c r="BF226" i="1"/>
  <c r="BR226" i="1"/>
  <c r="BZ226" i="1"/>
  <c r="BW226" i="1"/>
  <c r="S226" i="1"/>
  <c r="W226" i="1"/>
  <c r="AA226" i="1"/>
  <c r="AE226" i="1"/>
  <c r="AI226" i="1"/>
  <c r="AM226" i="1"/>
  <c r="AQ226" i="1"/>
  <c r="AU226" i="1"/>
  <c r="AY226" i="1"/>
  <c r="BC226" i="1"/>
  <c r="BG226" i="1"/>
  <c r="BK226" i="1"/>
  <c r="BO226" i="1"/>
  <c r="BS226" i="1"/>
  <c r="CA226" i="1"/>
  <c r="CE226" i="1"/>
  <c r="T226" i="1"/>
  <c r="X226" i="1"/>
  <c r="AB226" i="1"/>
  <c r="AF226" i="1"/>
  <c r="AJ226" i="1"/>
  <c r="AN226" i="1"/>
  <c r="AR226" i="1"/>
  <c r="AV226" i="1"/>
  <c r="AZ226" i="1"/>
  <c r="BD226" i="1"/>
  <c r="BH226" i="1"/>
  <c r="BL226" i="1"/>
  <c r="BP226" i="1"/>
  <c r="BT226" i="1"/>
  <c r="BX226" i="1"/>
  <c r="CB226" i="1"/>
  <c r="U225" i="1"/>
  <c r="Y225" i="1"/>
  <c r="AC225" i="1"/>
  <c r="AG225" i="1"/>
  <c r="AK225" i="1"/>
  <c r="AO225" i="1"/>
  <c r="AS225" i="1"/>
  <c r="AW225" i="1"/>
  <c r="BA225" i="1"/>
  <c r="BE225" i="1"/>
  <c r="BI225" i="1"/>
  <c r="BM225" i="1"/>
  <c r="BQ225" i="1"/>
  <c r="BU225" i="1"/>
  <c r="BY225" i="1"/>
  <c r="CC225" i="1"/>
  <c r="V225" i="1"/>
  <c r="Z225" i="1"/>
  <c r="AD225" i="1"/>
  <c r="AH225" i="1"/>
  <c r="AL225" i="1"/>
  <c r="AP225" i="1"/>
  <c r="AT225" i="1"/>
  <c r="AX225" i="1"/>
  <c r="BB225" i="1"/>
  <c r="BF225" i="1"/>
  <c r="BJ225" i="1"/>
  <c r="BN225" i="1"/>
  <c r="BR225" i="1"/>
  <c r="BV225" i="1"/>
  <c r="CD225" i="1"/>
  <c r="S225" i="1"/>
  <c r="AA225" i="1"/>
  <c r="AE225" i="1"/>
  <c r="AI225" i="1"/>
  <c r="AM225" i="1"/>
  <c r="AY225" i="1"/>
  <c r="BK225" i="1"/>
  <c r="BW225" i="1"/>
  <c r="AN225" i="1"/>
  <c r="BH225" i="1"/>
  <c r="BT225" i="1"/>
  <c r="BZ225" i="1"/>
  <c r="AU225" i="1"/>
  <c r="BG225" i="1"/>
  <c r="BO225" i="1"/>
  <c r="CA225" i="1"/>
  <c r="AR225" i="1"/>
  <c r="BD225" i="1"/>
  <c r="BP225" i="1"/>
  <c r="W225" i="1"/>
  <c r="AQ225" i="1"/>
  <c r="BC225" i="1"/>
  <c r="BS225" i="1"/>
  <c r="CE225" i="1"/>
  <c r="L225" i="1" s="1"/>
  <c r="AZ225" i="1"/>
  <c r="BL225" i="1"/>
  <c r="BX225" i="1"/>
  <c r="T225" i="1"/>
  <c r="X225" i="1"/>
  <c r="AB225" i="1"/>
  <c r="AF225" i="1"/>
  <c r="AJ225" i="1"/>
  <c r="AV225" i="1"/>
  <c r="CB225" i="1"/>
  <c r="S224" i="1"/>
  <c r="W224" i="1"/>
  <c r="AA224" i="1"/>
  <c r="AE224" i="1"/>
  <c r="AI224" i="1"/>
  <c r="AM224" i="1"/>
  <c r="AQ224" i="1"/>
  <c r="AU224" i="1"/>
  <c r="AY224" i="1"/>
  <c r="BC224" i="1"/>
  <c r="BG224" i="1"/>
  <c r="BK224" i="1"/>
  <c r="BO224" i="1"/>
  <c r="BS224" i="1"/>
  <c r="BW224" i="1"/>
  <c r="CA224" i="1"/>
  <c r="CE224" i="1"/>
  <c r="L224" i="1" s="1"/>
  <c r="X224" i="1"/>
  <c r="AB224" i="1"/>
  <c r="AJ224" i="1"/>
  <c r="AN224" i="1"/>
  <c r="AV224" i="1"/>
  <c r="BD224" i="1"/>
  <c r="BH224" i="1"/>
  <c r="BP224" i="1"/>
  <c r="BT224" i="1"/>
  <c r="CB224" i="1"/>
  <c r="AK224" i="1"/>
  <c r="AW224" i="1"/>
  <c r="BE224" i="1"/>
  <c r="BM224" i="1"/>
  <c r="BU224" i="1"/>
  <c r="CC224" i="1"/>
  <c r="T224" i="1"/>
  <c r="AF224" i="1"/>
  <c r="AR224" i="1"/>
  <c r="AZ224" i="1"/>
  <c r="BL224" i="1"/>
  <c r="BX224" i="1"/>
  <c r="AT224" i="1"/>
  <c r="BF224" i="1"/>
  <c r="BN224" i="1"/>
  <c r="BZ224" i="1"/>
  <c r="U224" i="1"/>
  <c r="Y224" i="1"/>
  <c r="AC224" i="1"/>
  <c r="AG224" i="1"/>
  <c r="AO224" i="1"/>
  <c r="AS224" i="1"/>
  <c r="BA224" i="1"/>
  <c r="BI224" i="1"/>
  <c r="BQ224" i="1"/>
  <c r="BY224" i="1"/>
  <c r="Z224" i="1"/>
  <c r="AD224" i="1"/>
  <c r="AL224" i="1"/>
  <c r="AX224" i="1"/>
  <c r="BJ224" i="1"/>
  <c r="BV224" i="1"/>
  <c r="V224" i="1"/>
  <c r="AH224" i="1"/>
  <c r="AP224" i="1"/>
  <c r="BB224" i="1"/>
  <c r="BR224" i="1"/>
  <c r="CD224" i="1"/>
  <c r="U223" i="1"/>
  <c r="Y223" i="1"/>
  <c r="AC223" i="1"/>
  <c r="AG223" i="1"/>
  <c r="AK223" i="1"/>
  <c r="AO223" i="1"/>
  <c r="AS223" i="1"/>
  <c r="AW223" i="1"/>
  <c r="BA223" i="1"/>
  <c r="BE223" i="1"/>
  <c r="BI223" i="1"/>
  <c r="BM223" i="1"/>
  <c r="BQ223" i="1"/>
  <c r="BU223" i="1"/>
  <c r="BY223" i="1"/>
  <c r="CC223" i="1"/>
  <c r="Z223" i="1"/>
  <c r="AD223" i="1"/>
  <c r="AL223" i="1"/>
  <c r="AT223" i="1"/>
  <c r="AX223" i="1"/>
  <c r="BF223" i="1"/>
  <c r="BN223" i="1"/>
  <c r="BV223" i="1"/>
  <c r="BZ223" i="1"/>
  <c r="CD223" i="1"/>
  <c r="X223" i="1"/>
  <c r="AF223" i="1"/>
  <c r="AR223" i="1"/>
  <c r="AZ223" i="1"/>
  <c r="BH223" i="1"/>
  <c r="BP223" i="1"/>
  <c r="BX223" i="1"/>
  <c r="V223" i="1"/>
  <c r="AH223" i="1"/>
  <c r="AP223" i="1"/>
  <c r="BB223" i="1"/>
  <c r="BJ223" i="1"/>
  <c r="BR223" i="1"/>
  <c r="S223" i="1"/>
  <c r="W223" i="1"/>
  <c r="AA223" i="1"/>
  <c r="AE223" i="1"/>
  <c r="AI223" i="1"/>
  <c r="AM223" i="1"/>
  <c r="AQ223" i="1"/>
  <c r="AU223" i="1"/>
  <c r="AY223" i="1"/>
  <c r="BC223" i="1"/>
  <c r="BG223" i="1"/>
  <c r="BK223" i="1"/>
  <c r="BO223" i="1"/>
  <c r="BS223" i="1"/>
  <c r="BW223" i="1"/>
  <c r="CA223" i="1"/>
  <c r="CE223" i="1"/>
  <c r="AB223" i="1"/>
  <c r="AJ223" i="1"/>
  <c r="AV223" i="1"/>
  <c r="BD223" i="1"/>
  <c r="BT223" i="1"/>
  <c r="CB223" i="1"/>
  <c r="T223" i="1"/>
  <c r="AN223" i="1"/>
  <c r="BL223" i="1"/>
  <c r="V222" i="1"/>
  <c r="Z222" i="1"/>
  <c r="AD222" i="1"/>
  <c r="AH222" i="1"/>
  <c r="AL222" i="1"/>
  <c r="AP222" i="1"/>
  <c r="AT222" i="1"/>
  <c r="AX222" i="1"/>
  <c r="BB222" i="1"/>
  <c r="BF222" i="1"/>
  <c r="BJ222" i="1"/>
  <c r="BN222" i="1"/>
  <c r="BR222" i="1"/>
  <c r="BV222" i="1"/>
  <c r="BZ222" i="1"/>
  <c r="CD222" i="1"/>
  <c r="S222" i="1"/>
  <c r="W222" i="1"/>
  <c r="AA222" i="1"/>
  <c r="AE222" i="1"/>
  <c r="AI222" i="1"/>
  <c r="AM222" i="1"/>
  <c r="AQ222" i="1"/>
  <c r="AU222" i="1"/>
  <c r="AY222" i="1"/>
  <c r="BC222" i="1"/>
  <c r="BG222" i="1"/>
  <c r="BK222" i="1"/>
  <c r="BO222" i="1"/>
  <c r="BS222" i="1"/>
  <c r="BW222" i="1"/>
  <c r="CA222" i="1"/>
  <c r="CE222" i="1"/>
  <c r="L222" i="1" s="1"/>
  <c r="T222" i="1"/>
  <c r="X222" i="1"/>
  <c r="AB222" i="1"/>
  <c r="AF222" i="1"/>
  <c r="AJ222" i="1"/>
  <c r="AN222" i="1"/>
  <c r="AR222" i="1"/>
  <c r="AV222" i="1"/>
  <c r="AZ222" i="1"/>
  <c r="BD222" i="1"/>
  <c r="BH222" i="1"/>
  <c r="BP222" i="1"/>
  <c r="BT222" i="1"/>
  <c r="BX222" i="1"/>
  <c r="CB222" i="1"/>
  <c r="AG222" i="1"/>
  <c r="AW222" i="1"/>
  <c r="BE222" i="1"/>
  <c r="BQ222" i="1"/>
  <c r="BU222" i="1"/>
  <c r="CC222" i="1"/>
  <c r="BL222" i="1"/>
  <c r="AK222" i="1"/>
  <c r="BA222" i="1"/>
  <c r="BM222" i="1"/>
  <c r="BY222" i="1"/>
  <c r="U222" i="1"/>
  <c r="Y222" i="1"/>
  <c r="AC222" i="1"/>
  <c r="AO222" i="1"/>
  <c r="AS222" i="1"/>
  <c r="BI222" i="1"/>
  <c r="T220" i="1"/>
  <c r="X220" i="1"/>
  <c r="AB220" i="1"/>
  <c r="AF220" i="1"/>
  <c r="AJ220" i="1"/>
  <c r="AN220" i="1"/>
  <c r="AR220" i="1"/>
  <c r="AV220" i="1"/>
  <c r="AZ220" i="1"/>
  <c r="BD220" i="1"/>
  <c r="BH220" i="1"/>
  <c r="BL220" i="1"/>
  <c r="BP220" i="1"/>
  <c r="BT220" i="1"/>
  <c r="BX220" i="1"/>
  <c r="CB220" i="1"/>
  <c r="AL220" i="1"/>
  <c r="AX220" i="1"/>
  <c r="BF220" i="1"/>
  <c r="BR220" i="1"/>
  <c r="U220" i="1"/>
  <c r="Y220" i="1"/>
  <c r="AC220" i="1"/>
  <c r="AG220" i="1"/>
  <c r="AK220" i="1"/>
  <c r="AO220" i="1"/>
  <c r="AS220" i="1"/>
  <c r="AW220" i="1"/>
  <c r="BA220" i="1"/>
  <c r="BE220" i="1"/>
  <c r="BI220" i="1"/>
  <c r="BM220" i="1"/>
  <c r="BQ220" i="1"/>
  <c r="BU220" i="1"/>
  <c r="BY220" i="1"/>
  <c r="CC220" i="1"/>
  <c r="V220" i="1"/>
  <c r="Z220" i="1"/>
  <c r="AD220" i="1"/>
  <c r="AH220" i="1"/>
  <c r="AP220" i="1"/>
  <c r="AT220" i="1"/>
  <c r="BB220" i="1"/>
  <c r="BN220" i="1"/>
  <c r="BZ220" i="1"/>
  <c r="S220" i="1"/>
  <c r="W220" i="1"/>
  <c r="AA220" i="1"/>
  <c r="AE220" i="1"/>
  <c r="AI220" i="1"/>
  <c r="AM220" i="1"/>
  <c r="AQ220" i="1"/>
  <c r="AU220" i="1"/>
  <c r="AY220" i="1"/>
  <c r="BC220" i="1"/>
  <c r="BG220" i="1"/>
  <c r="BK220" i="1"/>
  <c r="BO220" i="1"/>
  <c r="BS220" i="1"/>
  <c r="BW220" i="1"/>
  <c r="CA220" i="1"/>
  <c r="CE220" i="1"/>
  <c r="L220" i="1" s="1"/>
  <c r="BJ220" i="1"/>
  <c r="BV220" i="1"/>
  <c r="CD220" i="1"/>
  <c r="U221" i="1"/>
  <c r="Y221" i="1"/>
  <c r="AC221" i="1"/>
  <c r="AG221" i="1"/>
  <c r="AK221" i="1"/>
  <c r="AO221" i="1"/>
  <c r="AS221" i="1"/>
  <c r="AW221" i="1"/>
  <c r="BA221" i="1"/>
  <c r="BE221" i="1"/>
  <c r="BI221" i="1"/>
  <c r="BM221" i="1"/>
  <c r="BQ221" i="1"/>
  <c r="BU221" i="1"/>
  <c r="BY221" i="1"/>
  <c r="CC221" i="1"/>
  <c r="V221" i="1"/>
  <c r="Z221" i="1"/>
  <c r="AD221" i="1"/>
  <c r="AH221" i="1"/>
  <c r="AL221" i="1"/>
  <c r="AP221" i="1"/>
  <c r="AX221" i="1"/>
  <c r="BB221" i="1"/>
  <c r="BF221" i="1"/>
  <c r="BJ221" i="1"/>
  <c r="BN221" i="1"/>
  <c r="BR221" i="1"/>
  <c r="BV221" i="1"/>
  <c r="BZ221" i="1"/>
  <c r="S221" i="1"/>
  <c r="W221" i="1"/>
  <c r="AE221" i="1"/>
  <c r="AI221" i="1"/>
  <c r="AQ221" i="1"/>
  <c r="AY221" i="1"/>
  <c r="BK221" i="1"/>
  <c r="BS221" i="1"/>
  <c r="CA221" i="1"/>
  <c r="AV221" i="1"/>
  <c r="BH221" i="1"/>
  <c r="BX221" i="1"/>
  <c r="AT221" i="1"/>
  <c r="CD221" i="1"/>
  <c r="AA221" i="1"/>
  <c r="AM221" i="1"/>
  <c r="AU221" i="1"/>
  <c r="BC221" i="1"/>
  <c r="BO221" i="1"/>
  <c r="BW221" i="1"/>
  <c r="CE221" i="1"/>
  <c r="L221" i="1" s="1"/>
  <c r="AZ221" i="1"/>
  <c r="BL221" i="1"/>
  <c r="CB221" i="1"/>
  <c r="BG221" i="1"/>
  <c r="BD221" i="1"/>
  <c r="BT221" i="1"/>
  <c r="T221" i="1"/>
  <c r="X221" i="1"/>
  <c r="AB221" i="1"/>
  <c r="AF221" i="1"/>
  <c r="AJ221" i="1"/>
  <c r="AN221" i="1"/>
  <c r="AR221" i="1"/>
  <c r="BP221" i="1"/>
  <c r="V219" i="1"/>
  <c r="Z219" i="1"/>
  <c r="AD219" i="1"/>
  <c r="AH219" i="1"/>
  <c r="AL219" i="1"/>
  <c r="AP219" i="1"/>
  <c r="AT219" i="1"/>
  <c r="AX219" i="1"/>
  <c r="BB219" i="1"/>
  <c r="BF219" i="1"/>
  <c r="BJ219" i="1"/>
  <c r="BN219" i="1"/>
  <c r="BR219" i="1"/>
  <c r="BV219" i="1"/>
  <c r="BZ219" i="1"/>
  <c r="CD219" i="1"/>
  <c r="S219" i="1"/>
  <c r="W219" i="1"/>
  <c r="AA219" i="1"/>
  <c r="AE219" i="1"/>
  <c r="AI219" i="1"/>
  <c r="AM219" i="1"/>
  <c r="AQ219" i="1"/>
  <c r="AU219" i="1"/>
  <c r="AY219" i="1"/>
  <c r="BC219" i="1"/>
  <c r="BG219" i="1"/>
  <c r="BK219" i="1"/>
  <c r="BO219" i="1"/>
  <c r="BS219" i="1"/>
  <c r="BW219" i="1"/>
  <c r="CA219" i="1"/>
  <c r="CE219" i="1"/>
  <c r="T219" i="1"/>
  <c r="X219" i="1"/>
  <c r="AB219" i="1"/>
  <c r="AF219" i="1"/>
  <c r="AJ219" i="1"/>
  <c r="AN219" i="1"/>
  <c r="AR219" i="1"/>
  <c r="AV219" i="1"/>
  <c r="AZ219" i="1"/>
  <c r="BD219" i="1"/>
  <c r="BH219" i="1"/>
  <c r="BL219" i="1"/>
  <c r="BP219" i="1"/>
  <c r="BT219" i="1"/>
  <c r="BX219" i="1"/>
  <c r="CB219" i="1"/>
  <c r="U219" i="1"/>
  <c r="Y219" i="1"/>
  <c r="AC219" i="1"/>
  <c r="AG219" i="1"/>
  <c r="AK219" i="1"/>
  <c r="AO219" i="1"/>
  <c r="AS219" i="1"/>
  <c r="AW219" i="1"/>
  <c r="BA219" i="1"/>
  <c r="BE219" i="1"/>
  <c r="BI219" i="1"/>
  <c r="BM219" i="1"/>
  <c r="BQ219" i="1"/>
  <c r="BU219" i="1"/>
  <c r="BY219" i="1"/>
  <c r="CC219" i="1"/>
  <c r="S217" i="1"/>
  <c r="W217" i="1"/>
  <c r="AA217" i="1"/>
  <c r="AE217" i="1"/>
  <c r="AI217" i="1"/>
  <c r="AM217" i="1"/>
  <c r="AQ217" i="1"/>
  <c r="AU217" i="1"/>
  <c r="AY217" i="1"/>
  <c r="BC217" i="1"/>
  <c r="BG217" i="1"/>
  <c r="BK217" i="1"/>
  <c r="BO217" i="1"/>
  <c r="BS217" i="1"/>
  <c r="BW217" i="1"/>
  <c r="CA217" i="1"/>
  <c r="CE217" i="1"/>
  <c r="L217" i="1" s="1"/>
  <c r="T217" i="1"/>
  <c r="AB217" i="1"/>
  <c r="AF217" i="1"/>
  <c r="AN217" i="1"/>
  <c r="AV217" i="1"/>
  <c r="AZ217" i="1"/>
  <c r="BH217" i="1"/>
  <c r="BL217" i="1"/>
  <c r="BT217" i="1"/>
  <c r="BX217" i="1"/>
  <c r="X217" i="1"/>
  <c r="AJ217" i="1"/>
  <c r="AR217" i="1"/>
  <c r="BD217" i="1"/>
  <c r="BP217" i="1"/>
  <c r="CB217" i="1"/>
  <c r="CC217" i="1"/>
  <c r="V217" i="1"/>
  <c r="AD217" i="1"/>
  <c r="AL217" i="1"/>
  <c r="AT217" i="1"/>
  <c r="BB217" i="1"/>
  <c r="BF217" i="1"/>
  <c r="BN217" i="1"/>
  <c r="BV217" i="1"/>
  <c r="CD217" i="1"/>
  <c r="U217" i="1"/>
  <c r="Y217" i="1"/>
  <c r="AC217" i="1"/>
  <c r="AG217" i="1"/>
  <c r="AK217" i="1"/>
  <c r="AO217" i="1"/>
  <c r="AS217" i="1"/>
  <c r="AW217" i="1"/>
  <c r="BA217" i="1"/>
  <c r="BE217" i="1"/>
  <c r="BI217" i="1"/>
  <c r="BM217" i="1"/>
  <c r="BQ217" i="1"/>
  <c r="BU217" i="1"/>
  <c r="BY217" i="1"/>
  <c r="Z217" i="1"/>
  <c r="AH217" i="1"/>
  <c r="AP217" i="1"/>
  <c r="AX217" i="1"/>
  <c r="BJ217" i="1"/>
  <c r="BR217" i="1"/>
  <c r="BZ217" i="1"/>
  <c r="S218" i="1"/>
  <c r="W218" i="1"/>
  <c r="AA218" i="1"/>
  <c r="AE218" i="1"/>
  <c r="AI218" i="1"/>
  <c r="AM218" i="1"/>
  <c r="AQ218" i="1"/>
  <c r="AU218" i="1"/>
  <c r="AY218" i="1"/>
  <c r="BC218" i="1"/>
  <c r="BG218" i="1"/>
  <c r="BK218" i="1"/>
  <c r="BO218" i="1"/>
  <c r="BS218" i="1"/>
  <c r="BW218" i="1"/>
  <c r="CA218" i="1"/>
  <c r="CE218" i="1"/>
  <c r="L218" i="1" s="1"/>
  <c r="X218" i="1"/>
  <c r="AB218" i="1"/>
  <c r="AF218" i="1"/>
  <c r="AJ218" i="1"/>
  <c r="AR218" i="1"/>
  <c r="AV218" i="1"/>
  <c r="BD218" i="1"/>
  <c r="BH218" i="1"/>
  <c r="V218" i="1"/>
  <c r="AH218" i="1"/>
  <c r="AP218" i="1"/>
  <c r="BB218" i="1"/>
  <c r="BJ218" i="1"/>
  <c r="BR218" i="1"/>
  <c r="BZ218" i="1"/>
  <c r="T218" i="1"/>
  <c r="AN218" i="1"/>
  <c r="AZ218" i="1"/>
  <c r="BL218" i="1"/>
  <c r="BP218" i="1"/>
  <c r="BT218" i="1"/>
  <c r="BX218" i="1"/>
  <c r="CB218" i="1"/>
  <c r="U218" i="1"/>
  <c r="Y218" i="1"/>
  <c r="AC218" i="1"/>
  <c r="AG218" i="1"/>
  <c r="AK218" i="1"/>
  <c r="AO218" i="1"/>
  <c r="AS218" i="1"/>
  <c r="AW218" i="1"/>
  <c r="BA218" i="1"/>
  <c r="BE218" i="1"/>
  <c r="BI218" i="1"/>
  <c r="BM218" i="1"/>
  <c r="BQ218" i="1"/>
  <c r="BU218" i="1"/>
  <c r="BY218" i="1"/>
  <c r="CC218" i="1"/>
  <c r="AD218" i="1"/>
  <c r="AL218" i="1"/>
  <c r="AX218" i="1"/>
  <c r="BN218" i="1"/>
  <c r="CD218" i="1"/>
  <c r="Z218" i="1"/>
  <c r="AT218" i="1"/>
  <c r="BF218" i="1"/>
  <c r="BV218" i="1"/>
  <c r="U216" i="1"/>
  <c r="Y216" i="1"/>
  <c r="AC216" i="1"/>
  <c r="AG216" i="1"/>
  <c r="AK216" i="1"/>
  <c r="AO216" i="1"/>
  <c r="AS216" i="1"/>
  <c r="AW216" i="1"/>
  <c r="BA216" i="1"/>
  <c r="BE216" i="1"/>
  <c r="BI216" i="1"/>
  <c r="BM216" i="1"/>
  <c r="BQ216" i="1"/>
  <c r="BU216" i="1"/>
  <c r="BY216" i="1"/>
  <c r="CC216" i="1"/>
  <c r="V216" i="1"/>
  <c r="Z216" i="1"/>
  <c r="AD216" i="1"/>
  <c r="AH216" i="1"/>
  <c r="AL216" i="1"/>
  <c r="AP216" i="1"/>
  <c r="AT216" i="1"/>
  <c r="BB216" i="1"/>
  <c r="BF216" i="1"/>
  <c r="BJ216" i="1"/>
  <c r="BR216" i="1"/>
  <c r="BV216" i="1"/>
  <c r="CD216" i="1"/>
  <c r="AX216" i="1"/>
  <c r="BN216" i="1"/>
  <c r="BZ216" i="1"/>
  <c r="S216" i="1"/>
  <c r="W216" i="1"/>
  <c r="AA216" i="1"/>
  <c r="AE216" i="1"/>
  <c r="AI216" i="1"/>
  <c r="AM216" i="1"/>
  <c r="AQ216" i="1"/>
  <c r="AU216" i="1"/>
  <c r="AY216" i="1"/>
  <c r="BC216" i="1"/>
  <c r="BG216" i="1"/>
  <c r="BK216" i="1"/>
  <c r="BO216" i="1"/>
  <c r="BS216" i="1"/>
  <c r="BW216" i="1"/>
  <c r="CA216" i="1"/>
  <c r="CE216" i="1"/>
  <c r="T216" i="1"/>
  <c r="X216" i="1"/>
  <c r="AB216" i="1"/>
  <c r="AF216" i="1"/>
  <c r="AJ216" i="1"/>
  <c r="AN216" i="1"/>
  <c r="AR216" i="1"/>
  <c r="AV216" i="1"/>
  <c r="AZ216" i="1"/>
  <c r="BD216" i="1"/>
  <c r="BH216" i="1"/>
  <c r="BL216" i="1"/>
  <c r="BP216" i="1"/>
  <c r="BT216" i="1"/>
  <c r="BX216" i="1"/>
  <c r="CB216" i="1"/>
  <c r="T214" i="1"/>
  <c r="X214" i="1"/>
  <c r="AB214" i="1"/>
  <c r="AF214" i="1"/>
  <c r="AJ214" i="1"/>
  <c r="AN214" i="1"/>
  <c r="AR214" i="1"/>
  <c r="AV214" i="1"/>
  <c r="AZ214" i="1"/>
  <c r="BD214" i="1"/>
  <c r="BH214" i="1"/>
  <c r="BL214" i="1"/>
  <c r="BP214" i="1"/>
  <c r="BT214" i="1"/>
  <c r="BX214" i="1"/>
  <c r="CB214" i="1"/>
  <c r="AW214" i="1"/>
  <c r="BI214" i="1"/>
  <c r="BM214" i="1"/>
  <c r="BU214" i="1"/>
  <c r="CC214" i="1"/>
  <c r="BN214" i="1"/>
  <c r="CD214" i="1"/>
  <c r="U214" i="1"/>
  <c r="Y214" i="1"/>
  <c r="AC214" i="1"/>
  <c r="AG214" i="1"/>
  <c r="AK214" i="1"/>
  <c r="AO214" i="1"/>
  <c r="AS214" i="1"/>
  <c r="BA214" i="1"/>
  <c r="BE214" i="1"/>
  <c r="BQ214" i="1"/>
  <c r="BY214" i="1"/>
  <c r="V214" i="1"/>
  <c r="AD214" i="1"/>
  <c r="AL214" i="1"/>
  <c r="AT214" i="1"/>
  <c r="AX214" i="1"/>
  <c r="BF214" i="1"/>
  <c r="BR214" i="1"/>
  <c r="BZ214" i="1"/>
  <c r="Z214" i="1"/>
  <c r="AH214" i="1"/>
  <c r="AP214" i="1"/>
  <c r="BB214" i="1"/>
  <c r="BJ214" i="1"/>
  <c r="BV214" i="1"/>
  <c r="S214" i="1"/>
  <c r="W214" i="1"/>
  <c r="AA214" i="1"/>
  <c r="AE214" i="1"/>
  <c r="AI214" i="1"/>
  <c r="AM214" i="1"/>
  <c r="AQ214" i="1"/>
  <c r="AU214" i="1"/>
  <c r="AY214" i="1"/>
  <c r="BC214" i="1"/>
  <c r="BG214" i="1"/>
  <c r="BK214" i="1"/>
  <c r="BO214" i="1"/>
  <c r="BS214" i="1"/>
  <c r="BW214" i="1"/>
  <c r="CA214" i="1"/>
  <c r="CE214" i="1"/>
  <c r="L214" i="1" s="1"/>
  <c r="V215" i="1"/>
  <c r="Z215" i="1"/>
  <c r="AD215" i="1"/>
  <c r="AH215" i="1"/>
  <c r="AL215" i="1"/>
  <c r="AP215" i="1"/>
  <c r="AT215" i="1"/>
  <c r="AX215" i="1"/>
  <c r="BB215" i="1"/>
  <c r="BF215" i="1"/>
  <c r="BJ215" i="1"/>
  <c r="BN215" i="1"/>
  <c r="BR215" i="1"/>
  <c r="BV215" i="1"/>
  <c r="BZ215" i="1"/>
  <c r="CD215" i="1"/>
  <c r="AU215" i="1"/>
  <c r="BG215" i="1"/>
  <c r="BO215" i="1"/>
  <c r="BW215" i="1"/>
  <c r="CE215" i="1"/>
  <c r="L215" i="1" s="1"/>
  <c r="X215" i="1"/>
  <c r="AB215" i="1"/>
  <c r="AJ215" i="1"/>
  <c r="AR215" i="1"/>
  <c r="AZ215" i="1"/>
  <c r="BH215" i="1"/>
  <c r="BP215" i="1"/>
  <c r="BX215" i="1"/>
  <c r="S215" i="1"/>
  <c r="W215" i="1"/>
  <c r="AA215" i="1"/>
  <c r="AE215" i="1"/>
  <c r="AI215" i="1"/>
  <c r="AM215" i="1"/>
  <c r="AQ215" i="1"/>
  <c r="AY215" i="1"/>
  <c r="BC215" i="1"/>
  <c r="BK215" i="1"/>
  <c r="BS215" i="1"/>
  <c r="CA215" i="1"/>
  <c r="T215" i="1"/>
  <c r="AF215" i="1"/>
  <c r="AN215" i="1"/>
  <c r="AV215" i="1"/>
  <c r="BD215" i="1"/>
  <c r="BL215" i="1"/>
  <c r="BT215" i="1"/>
  <c r="CB215" i="1"/>
  <c r="U215" i="1"/>
  <c r="Y215" i="1"/>
  <c r="AC215" i="1"/>
  <c r="AG215" i="1"/>
  <c r="AK215" i="1"/>
  <c r="AO215" i="1"/>
  <c r="AS215" i="1"/>
  <c r="AW215" i="1"/>
  <c r="BE215" i="1"/>
  <c r="BI215" i="1"/>
  <c r="BM215" i="1"/>
  <c r="BQ215" i="1"/>
  <c r="BU215" i="1"/>
  <c r="CC215" i="1"/>
  <c r="BA215" i="1"/>
  <c r="BY215" i="1"/>
  <c r="S212" i="1"/>
  <c r="W212" i="1"/>
  <c r="AA212" i="1"/>
  <c r="AE212" i="1"/>
  <c r="AI212" i="1"/>
  <c r="AM212" i="1"/>
  <c r="AQ212" i="1"/>
  <c r="AU212" i="1"/>
  <c r="AY212" i="1"/>
  <c r="BC212" i="1"/>
  <c r="BG212" i="1"/>
  <c r="BK212" i="1"/>
  <c r="BO212" i="1"/>
  <c r="BS212" i="1"/>
  <c r="BW212" i="1"/>
  <c r="CA212" i="1"/>
  <c r="CE212" i="1"/>
  <c r="L212" i="1" s="1"/>
  <c r="T212" i="1"/>
  <c r="X212" i="1"/>
  <c r="AB212" i="1"/>
  <c r="AF212" i="1"/>
  <c r="AJ212" i="1"/>
  <c r="AN212" i="1"/>
  <c r="AV212" i="1"/>
  <c r="AZ212" i="1"/>
  <c r="BD212" i="1"/>
  <c r="BH212" i="1"/>
  <c r="BL212" i="1"/>
  <c r="BP212" i="1"/>
  <c r="BT212" i="1"/>
  <c r="BX212" i="1"/>
  <c r="CB212" i="1"/>
  <c r="BY212" i="1"/>
  <c r="AD212" i="1"/>
  <c r="AH212" i="1"/>
  <c r="AT212" i="1"/>
  <c r="BF212" i="1"/>
  <c r="BR212" i="1"/>
  <c r="AR212" i="1"/>
  <c r="U212" i="1"/>
  <c r="AC212" i="1"/>
  <c r="AG212" i="1"/>
  <c r="AO212" i="1"/>
  <c r="AW212" i="1"/>
  <c r="BA212" i="1"/>
  <c r="BI212" i="1"/>
  <c r="BU212" i="1"/>
  <c r="V212" i="1"/>
  <c r="AL212" i="1"/>
  <c r="AX212" i="1"/>
  <c r="BJ212" i="1"/>
  <c r="CD212" i="1"/>
  <c r="Y212" i="1"/>
  <c r="AK212" i="1"/>
  <c r="AS212" i="1"/>
  <c r="BE212" i="1"/>
  <c r="BM212" i="1"/>
  <c r="BQ212" i="1"/>
  <c r="CC212" i="1"/>
  <c r="Z212" i="1"/>
  <c r="AP212" i="1"/>
  <c r="BB212" i="1"/>
  <c r="BN212" i="1"/>
  <c r="BZ212" i="1"/>
  <c r="BV212" i="1"/>
  <c r="V213" i="1"/>
  <c r="Z213" i="1"/>
  <c r="AD213" i="1"/>
  <c r="AH213" i="1"/>
  <c r="AL213" i="1"/>
  <c r="AP213" i="1"/>
  <c r="AT213" i="1"/>
  <c r="AX213" i="1"/>
  <c r="BB213" i="1"/>
  <c r="BF213" i="1"/>
  <c r="BJ213" i="1"/>
  <c r="BN213" i="1"/>
  <c r="BR213" i="1"/>
  <c r="BV213" i="1"/>
  <c r="BZ213" i="1"/>
  <c r="CD213" i="1"/>
  <c r="BX213" i="1"/>
  <c r="S213" i="1"/>
  <c r="W213" i="1"/>
  <c r="AA213" i="1"/>
  <c r="AE213" i="1"/>
  <c r="AI213" i="1"/>
  <c r="AM213" i="1"/>
  <c r="AQ213" i="1"/>
  <c r="AU213" i="1"/>
  <c r="AY213" i="1"/>
  <c r="BC213" i="1"/>
  <c r="BG213" i="1"/>
  <c r="BK213" i="1"/>
  <c r="BO213" i="1"/>
  <c r="BS213" i="1"/>
  <c r="BW213" i="1"/>
  <c r="CA213" i="1"/>
  <c r="CE213" i="1"/>
  <c r="BP213" i="1"/>
  <c r="T213" i="1"/>
  <c r="X213" i="1"/>
  <c r="AB213" i="1"/>
  <c r="AF213" i="1"/>
  <c r="AJ213" i="1"/>
  <c r="AN213" i="1"/>
  <c r="AR213" i="1"/>
  <c r="AV213" i="1"/>
  <c r="AZ213" i="1"/>
  <c r="BD213" i="1"/>
  <c r="BH213" i="1"/>
  <c r="BL213" i="1"/>
  <c r="BT213" i="1"/>
  <c r="CB213" i="1"/>
  <c r="U213" i="1"/>
  <c r="Y213" i="1"/>
  <c r="AC213" i="1"/>
  <c r="AG213" i="1"/>
  <c r="AK213" i="1"/>
  <c r="AO213" i="1"/>
  <c r="AS213" i="1"/>
  <c r="AW213" i="1"/>
  <c r="BA213" i="1"/>
  <c r="BE213" i="1"/>
  <c r="BI213" i="1"/>
  <c r="BM213" i="1"/>
  <c r="BQ213" i="1"/>
  <c r="BU213" i="1"/>
  <c r="BY213" i="1"/>
  <c r="CC213" i="1"/>
  <c r="U211" i="1"/>
  <c r="Y211" i="1"/>
  <c r="AC211" i="1"/>
  <c r="AG211" i="1"/>
  <c r="AK211" i="1"/>
  <c r="AO211" i="1"/>
  <c r="AS211" i="1"/>
  <c r="AW211" i="1"/>
  <c r="BA211" i="1"/>
  <c r="BE211" i="1"/>
  <c r="BI211" i="1"/>
  <c r="BM211" i="1"/>
  <c r="BQ211" i="1"/>
  <c r="BU211" i="1"/>
  <c r="BY211" i="1"/>
  <c r="CC211" i="1"/>
  <c r="V211" i="1"/>
  <c r="Z211" i="1"/>
  <c r="AD211" i="1"/>
  <c r="AH211" i="1"/>
  <c r="AL211" i="1"/>
  <c r="AP211" i="1"/>
  <c r="AT211" i="1"/>
  <c r="AX211" i="1"/>
  <c r="BB211" i="1"/>
  <c r="BF211" i="1"/>
  <c r="BJ211" i="1"/>
  <c r="BN211" i="1"/>
  <c r="BR211" i="1"/>
  <c r="BV211" i="1"/>
  <c r="BZ211" i="1"/>
  <c r="CD211" i="1"/>
  <c r="AQ211" i="1"/>
  <c r="BG211" i="1"/>
  <c r="BO211" i="1"/>
  <c r="BS211" i="1"/>
  <c r="CA211" i="1"/>
  <c r="S211" i="1"/>
  <c r="W211" i="1"/>
  <c r="AA211" i="1"/>
  <c r="AE211" i="1"/>
  <c r="AI211" i="1"/>
  <c r="AM211" i="1"/>
  <c r="AU211" i="1"/>
  <c r="AY211" i="1"/>
  <c r="BC211" i="1"/>
  <c r="BK211" i="1"/>
  <c r="BW211" i="1"/>
  <c r="CE211" i="1"/>
  <c r="T211" i="1"/>
  <c r="X211" i="1"/>
  <c r="AB211" i="1"/>
  <c r="AF211" i="1"/>
  <c r="AJ211" i="1"/>
  <c r="AN211" i="1"/>
  <c r="AR211" i="1"/>
  <c r="AV211" i="1"/>
  <c r="AZ211" i="1"/>
  <c r="BD211" i="1"/>
  <c r="BH211" i="1"/>
  <c r="BL211" i="1"/>
  <c r="BP211" i="1"/>
  <c r="BT211" i="1"/>
  <c r="BX211" i="1"/>
  <c r="CB211" i="1"/>
  <c r="U210" i="1"/>
  <c r="Y210" i="1"/>
  <c r="AC210" i="1"/>
  <c r="AG210" i="1"/>
  <c r="AK210" i="1"/>
  <c r="AO210" i="1"/>
  <c r="AS210" i="1"/>
  <c r="AW210" i="1"/>
  <c r="BA210" i="1"/>
  <c r="BE210" i="1"/>
  <c r="BI210" i="1"/>
  <c r="BM210" i="1"/>
  <c r="BQ210" i="1"/>
  <c r="BU210" i="1"/>
  <c r="BY210" i="1"/>
  <c r="CC210" i="1"/>
  <c r="AB210" i="1"/>
  <c r="AV210" i="1"/>
  <c r="BH210" i="1"/>
  <c r="BT210" i="1"/>
  <c r="CB210" i="1"/>
  <c r="V210" i="1"/>
  <c r="Z210" i="1"/>
  <c r="AD210" i="1"/>
  <c r="AH210" i="1"/>
  <c r="AL210" i="1"/>
  <c r="AP210" i="1"/>
  <c r="AT210" i="1"/>
  <c r="AX210" i="1"/>
  <c r="BB210" i="1"/>
  <c r="BF210" i="1"/>
  <c r="BJ210" i="1"/>
  <c r="BN210" i="1"/>
  <c r="BR210" i="1"/>
  <c r="BV210" i="1"/>
  <c r="BZ210" i="1"/>
  <c r="CD210" i="1"/>
  <c r="S210" i="1"/>
  <c r="W210" i="1"/>
  <c r="AA210" i="1"/>
  <c r="AE210" i="1"/>
  <c r="AI210" i="1"/>
  <c r="AM210" i="1"/>
  <c r="AQ210" i="1"/>
  <c r="AU210" i="1"/>
  <c r="AY210" i="1"/>
  <c r="BC210" i="1"/>
  <c r="BG210" i="1"/>
  <c r="BK210" i="1"/>
  <c r="BO210" i="1"/>
  <c r="BS210" i="1"/>
  <c r="BW210" i="1"/>
  <c r="CA210" i="1"/>
  <c r="CE210" i="1"/>
  <c r="L210" i="1" s="1"/>
  <c r="T210" i="1"/>
  <c r="AF210" i="1"/>
  <c r="AJ210" i="1"/>
  <c r="AR210" i="1"/>
  <c r="AZ210" i="1"/>
  <c r="BP210" i="1"/>
  <c r="BX210" i="1"/>
  <c r="BD210" i="1"/>
  <c r="X210" i="1"/>
  <c r="AN210" i="1"/>
  <c r="BL210" i="1"/>
  <c r="U209" i="1"/>
  <c r="Y209" i="1"/>
  <c r="AC209" i="1"/>
  <c r="AG209" i="1"/>
  <c r="AK209" i="1"/>
  <c r="AO209" i="1"/>
  <c r="AS209" i="1"/>
  <c r="AW209" i="1"/>
  <c r="BA209" i="1"/>
  <c r="BE209" i="1"/>
  <c r="BI209" i="1"/>
  <c r="BM209" i="1"/>
  <c r="BQ209" i="1"/>
  <c r="BU209" i="1"/>
  <c r="BY209" i="1"/>
  <c r="CC209" i="1"/>
  <c r="Z209" i="1"/>
  <c r="AD209" i="1"/>
  <c r="AH209" i="1"/>
  <c r="AL209" i="1"/>
  <c r="AP209" i="1"/>
  <c r="AT209" i="1"/>
  <c r="AX209" i="1"/>
  <c r="BB209" i="1"/>
  <c r="BF209" i="1"/>
  <c r="BJ209" i="1"/>
  <c r="BN209" i="1"/>
  <c r="BR209" i="1"/>
  <c r="BV209" i="1"/>
  <c r="BZ209" i="1"/>
  <c r="CD209" i="1"/>
  <c r="S209" i="1"/>
  <c r="W209" i="1"/>
  <c r="AA209" i="1"/>
  <c r="AE209" i="1"/>
  <c r="AI209" i="1"/>
  <c r="AM209" i="1"/>
  <c r="AQ209" i="1"/>
  <c r="AU209" i="1"/>
  <c r="AY209" i="1"/>
  <c r="BC209" i="1"/>
  <c r="BG209" i="1"/>
  <c r="BO209" i="1"/>
  <c r="CA209" i="1"/>
  <c r="T209" i="1"/>
  <c r="AB209" i="1"/>
  <c r="AN209" i="1"/>
  <c r="AV209" i="1"/>
  <c r="BH209" i="1"/>
  <c r="BP209" i="1"/>
  <c r="CB209" i="1"/>
  <c r="V209" i="1"/>
  <c r="BK209" i="1"/>
  <c r="BS209" i="1"/>
  <c r="BW209" i="1"/>
  <c r="CE209" i="1"/>
  <c r="L209" i="1" s="1"/>
  <c r="X209" i="1"/>
  <c r="AJ209" i="1"/>
  <c r="AR209" i="1"/>
  <c r="AZ209" i="1"/>
  <c r="BL209" i="1"/>
  <c r="BX209" i="1"/>
  <c r="AF209" i="1"/>
  <c r="BD209" i="1"/>
  <c r="BT209" i="1"/>
  <c r="S208" i="1"/>
  <c r="W208" i="1"/>
  <c r="AA208" i="1"/>
  <c r="AE208" i="1"/>
  <c r="AI208" i="1"/>
  <c r="AM208" i="1"/>
  <c r="AQ208" i="1"/>
  <c r="AU208" i="1"/>
  <c r="AY208" i="1"/>
  <c r="BC208" i="1"/>
  <c r="BG208" i="1"/>
  <c r="BK208" i="1"/>
  <c r="BO208" i="1"/>
  <c r="BS208" i="1"/>
  <c r="BW208" i="1"/>
  <c r="CA208" i="1"/>
  <c r="CE208" i="1"/>
  <c r="L208" i="1" s="1"/>
  <c r="T208" i="1"/>
  <c r="X208" i="1"/>
  <c r="AB208" i="1"/>
  <c r="AF208" i="1"/>
  <c r="AJ208" i="1"/>
  <c r="AN208" i="1"/>
  <c r="AR208" i="1"/>
  <c r="AV208" i="1"/>
  <c r="AZ208" i="1"/>
  <c r="BD208" i="1"/>
  <c r="BL208" i="1"/>
  <c r="BP208" i="1"/>
  <c r="BT208" i="1"/>
  <c r="BX208" i="1"/>
  <c r="CB208" i="1"/>
  <c r="U208" i="1"/>
  <c r="Y208" i="1"/>
  <c r="AC208" i="1"/>
  <c r="AG208" i="1"/>
  <c r="AO208" i="1"/>
  <c r="AW208" i="1"/>
  <c r="BE208" i="1"/>
  <c r="BI208" i="1"/>
  <c r="BQ208" i="1"/>
  <c r="BY208" i="1"/>
  <c r="AP208" i="1"/>
  <c r="AX208" i="1"/>
  <c r="BF208" i="1"/>
  <c r="BN208" i="1"/>
  <c r="CD208" i="1"/>
  <c r="BH208" i="1"/>
  <c r="AK208" i="1"/>
  <c r="AS208" i="1"/>
  <c r="BA208" i="1"/>
  <c r="BM208" i="1"/>
  <c r="BU208" i="1"/>
  <c r="CC208" i="1"/>
  <c r="AT208" i="1"/>
  <c r="BJ208" i="1"/>
  <c r="BV208" i="1"/>
  <c r="BZ208" i="1"/>
  <c r="V208" i="1"/>
  <c r="Z208" i="1"/>
  <c r="AD208" i="1"/>
  <c r="AH208" i="1"/>
  <c r="AL208" i="1"/>
  <c r="BB208" i="1"/>
  <c r="BR208" i="1"/>
  <c r="T206" i="1"/>
  <c r="X206" i="1"/>
  <c r="AB206" i="1"/>
  <c r="AF206" i="1"/>
  <c r="AJ206" i="1"/>
  <c r="AN206" i="1"/>
  <c r="AR206" i="1"/>
  <c r="AV206" i="1"/>
  <c r="AZ206" i="1"/>
  <c r="BD206" i="1"/>
  <c r="BH206" i="1"/>
  <c r="BL206" i="1"/>
  <c r="BP206" i="1"/>
  <c r="BT206" i="1"/>
  <c r="BX206" i="1"/>
  <c r="CB206" i="1"/>
  <c r="Y206" i="1"/>
  <c r="AC206" i="1"/>
  <c r="AK206" i="1"/>
  <c r="AO206" i="1"/>
  <c r="AW206" i="1"/>
  <c r="BA206" i="1"/>
  <c r="BI206" i="1"/>
  <c r="BM206" i="1"/>
  <c r="BU206" i="1"/>
  <c r="CC206" i="1"/>
  <c r="V206" i="1"/>
  <c r="AD206" i="1"/>
  <c r="AL206" i="1"/>
  <c r="AT206" i="1"/>
  <c r="BB206" i="1"/>
  <c r="BJ206" i="1"/>
  <c r="BR206" i="1"/>
  <c r="BZ206" i="1"/>
  <c r="BW206" i="1"/>
  <c r="CE206" i="1"/>
  <c r="U206" i="1"/>
  <c r="AG206" i="1"/>
  <c r="AS206" i="1"/>
  <c r="BE206" i="1"/>
  <c r="BQ206" i="1"/>
  <c r="BY206" i="1"/>
  <c r="Z206" i="1"/>
  <c r="AH206" i="1"/>
  <c r="AP206" i="1"/>
  <c r="AX206" i="1"/>
  <c r="BF206" i="1"/>
  <c r="BN206" i="1"/>
  <c r="BV206" i="1"/>
  <c r="CD206" i="1"/>
  <c r="CA206" i="1"/>
  <c r="S206" i="1"/>
  <c r="W206" i="1"/>
  <c r="AA206" i="1"/>
  <c r="AE206" i="1"/>
  <c r="AI206" i="1"/>
  <c r="AM206" i="1"/>
  <c r="AQ206" i="1"/>
  <c r="AU206" i="1"/>
  <c r="AY206" i="1"/>
  <c r="BC206" i="1"/>
  <c r="BG206" i="1"/>
  <c r="BK206" i="1"/>
  <c r="BO206" i="1"/>
  <c r="BS206" i="1"/>
  <c r="S207" i="1"/>
  <c r="W207" i="1"/>
  <c r="AA207" i="1"/>
  <c r="AE207" i="1"/>
  <c r="AI207" i="1"/>
  <c r="AM207" i="1"/>
  <c r="AQ207" i="1"/>
  <c r="AU207" i="1"/>
  <c r="AY207" i="1"/>
  <c r="BC207" i="1"/>
  <c r="BG207" i="1"/>
  <c r="BK207" i="1"/>
  <c r="BO207" i="1"/>
  <c r="BS207" i="1"/>
  <c r="BW207" i="1"/>
  <c r="CA207" i="1"/>
  <c r="CE207" i="1"/>
  <c r="L207" i="1" s="1"/>
  <c r="T207" i="1"/>
  <c r="X207" i="1"/>
  <c r="AB207" i="1"/>
  <c r="AF207" i="1"/>
  <c r="AJ207" i="1"/>
  <c r="AN207" i="1"/>
  <c r="AR207" i="1"/>
  <c r="AV207" i="1"/>
  <c r="AZ207" i="1"/>
  <c r="BD207" i="1"/>
  <c r="BH207" i="1"/>
  <c r="BL207" i="1"/>
  <c r="BP207" i="1"/>
  <c r="BT207" i="1"/>
  <c r="BX207" i="1"/>
  <c r="CB207" i="1"/>
  <c r="U207" i="1"/>
  <c r="AC207" i="1"/>
  <c r="AG207" i="1"/>
  <c r="AK207" i="1"/>
  <c r="AO207" i="1"/>
  <c r="AW207" i="1"/>
  <c r="BE207" i="1"/>
  <c r="BI207" i="1"/>
  <c r="BU207" i="1"/>
  <c r="BY207" i="1"/>
  <c r="AT207" i="1"/>
  <c r="BN207" i="1"/>
  <c r="BZ207" i="1"/>
  <c r="AS207" i="1"/>
  <c r="BQ207" i="1"/>
  <c r="CC207" i="1"/>
  <c r="AX207" i="1"/>
  <c r="BJ207" i="1"/>
  <c r="BV207" i="1"/>
  <c r="Y207" i="1"/>
  <c r="BA207" i="1"/>
  <c r="BM207" i="1"/>
  <c r="BF207" i="1"/>
  <c r="BR207" i="1"/>
  <c r="V207" i="1"/>
  <c r="Z207" i="1"/>
  <c r="AD207" i="1"/>
  <c r="AH207" i="1"/>
  <c r="AL207" i="1"/>
  <c r="AP207" i="1"/>
  <c r="BB207" i="1"/>
  <c r="CD207" i="1"/>
  <c r="V205" i="1"/>
  <c r="Z205" i="1"/>
  <c r="AD205" i="1"/>
  <c r="AH205" i="1"/>
  <c r="AL205" i="1"/>
  <c r="AP205" i="1"/>
  <c r="AT205" i="1"/>
  <c r="AX205" i="1"/>
  <c r="BB205" i="1"/>
  <c r="BF205" i="1"/>
  <c r="BJ205" i="1"/>
  <c r="BN205" i="1"/>
  <c r="BR205" i="1"/>
  <c r="BV205" i="1"/>
  <c r="BZ205" i="1"/>
  <c r="CD205" i="1"/>
  <c r="S205" i="1"/>
  <c r="W205" i="1"/>
  <c r="AA205" i="1"/>
  <c r="AE205" i="1"/>
  <c r="AM205" i="1"/>
  <c r="AQ205" i="1"/>
  <c r="AU205" i="1"/>
  <c r="AY205" i="1"/>
  <c r="BC205" i="1"/>
  <c r="BG205" i="1"/>
  <c r="BK205" i="1"/>
  <c r="BO205" i="1"/>
  <c r="BW205" i="1"/>
  <c r="CA205" i="1"/>
  <c r="CE205" i="1"/>
  <c r="AI205" i="1"/>
  <c r="BS205" i="1"/>
  <c r="T205" i="1"/>
  <c r="X205" i="1"/>
  <c r="AB205" i="1"/>
  <c r="AF205" i="1"/>
  <c r="AJ205" i="1"/>
  <c r="AN205" i="1"/>
  <c r="AR205" i="1"/>
  <c r="AV205" i="1"/>
  <c r="AZ205" i="1"/>
  <c r="BD205" i="1"/>
  <c r="BH205" i="1"/>
  <c r="BL205" i="1"/>
  <c r="BP205" i="1"/>
  <c r="BT205" i="1"/>
  <c r="BX205" i="1"/>
  <c r="CB205" i="1"/>
  <c r="U205" i="1"/>
  <c r="Y205" i="1"/>
  <c r="AC205" i="1"/>
  <c r="AG205" i="1"/>
  <c r="AK205" i="1"/>
  <c r="AO205" i="1"/>
  <c r="AS205" i="1"/>
  <c r="AW205" i="1"/>
  <c r="BA205" i="1"/>
  <c r="BE205" i="1"/>
  <c r="BI205" i="1"/>
  <c r="BM205" i="1"/>
  <c r="BQ205" i="1"/>
  <c r="BU205" i="1"/>
  <c r="BY205" i="1"/>
  <c r="CC205" i="1"/>
  <c r="U204" i="1"/>
  <c r="Y204" i="1"/>
  <c r="AC204" i="1"/>
  <c r="AG204" i="1"/>
  <c r="AK204" i="1"/>
  <c r="AO204" i="1"/>
  <c r="AS204" i="1"/>
  <c r="AW204" i="1"/>
  <c r="BA204" i="1"/>
  <c r="BE204" i="1"/>
  <c r="BI204" i="1"/>
  <c r="BM204" i="1"/>
  <c r="BQ204" i="1"/>
  <c r="BU204" i="1"/>
  <c r="BY204" i="1"/>
  <c r="CC204" i="1"/>
  <c r="V204" i="1"/>
  <c r="Z204" i="1"/>
  <c r="AD204" i="1"/>
  <c r="AH204" i="1"/>
  <c r="AL204" i="1"/>
  <c r="AT204" i="1"/>
  <c r="AX204" i="1"/>
  <c r="BB204" i="1"/>
  <c r="BF204" i="1"/>
  <c r="BJ204" i="1"/>
  <c r="BN204" i="1"/>
  <c r="BR204" i="1"/>
  <c r="BV204" i="1"/>
  <c r="BZ204" i="1"/>
  <c r="CD204" i="1"/>
  <c r="S204" i="1"/>
  <c r="AA204" i="1"/>
  <c r="AE204" i="1"/>
  <c r="AM204" i="1"/>
  <c r="AU204" i="1"/>
  <c r="AY204" i="1"/>
  <c r="BK204" i="1"/>
  <c r="BW204" i="1"/>
  <c r="T204" i="1"/>
  <c r="AF204" i="1"/>
  <c r="AR204" i="1"/>
  <c r="BD204" i="1"/>
  <c r="BL204" i="1"/>
  <c r="BX204" i="1"/>
  <c r="AP204" i="1"/>
  <c r="AI204" i="1"/>
  <c r="BG204" i="1"/>
  <c r="BS204" i="1"/>
  <c r="CE204" i="1"/>
  <c r="L204" i="1" s="1"/>
  <c r="AB204" i="1"/>
  <c r="AJ204" i="1"/>
  <c r="AZ204" i="1"/>
  <c r="BT204" i="1"/>
  <c r="W204" i="1"/>
  <c r="AQ204" i="1"/>
  <c r="BC204" i="1"/>
  <c r="BO204" i="1"/>
  <c r="CA204" i="1"/>
  <c r="X204" i="1"/>
  <c r="AN204" i="1"/>
  <c r="AV204" i="1"/>
  <c r="BH204" i="1"/>
  <c r="BP204" i="1"/>
  <c r="CB204" i="1"/>
  <c r="U203" i="1"/>
  <c r="Y203" i="1"/>
  <c r="AC203" i="1"/>
  <c r="AG203" i="1"/>
  <c r="AK203" i="1"/>
  <c r="AO203" i="1"/>
  <c r="AS203" i="1"/>
  <c r="AW203" i="1"/>
  <c r="BA203" i="1"/>
  <c r="BE203" i="1"/>
  <c r="BI203" i="1"/>
  <c r="BM203" i="1"/>
  <c r="BQ203" i="1"/>
  <c r="BU203" i="1"/>
  <c r="BY203" i="1"/>
  <c r="CC203" i="1"/>
  <c r="BJ203" i="1"/>
  <c r="BR203" i="1"/>
  <c r="BV203" i="1"/>
  <c r="CD203" i="1"/>
  <c r="S203" i="1"/>
  <c r="AA203" i="1"/>
  <c r="AI203" i="1"/>
  <c r="AU203" i="1"/>
  <c r="BC203" i="1"/>
  <c r="BK203" i="1"/>
  <c r="BS203" i="1"/>
  <c r="CA203" i="1"/>
  <c r="T203" i="1"/>
  <c r="AB203" i="1"/>
  <c r="AJ203" i="1"/>
  <c r="AR203" i="1"/>
  <c r="BD203" i="1"/>
  <c r="BL203" i="1"/>
  <c r="CB203" i="1"/>
  <c r="V203" i="1"/>
  <c r="Z203" i="1"/>
  <c r="AD203" i="1"/>
  <c r="AH203" i="1"/>
  <c r="AL203" i="1"/>
  <c r="AP203" i="1"/>
  <c r="AT203" i="1"/>
  <c r="AX203" i="1"/>
  <c r="BB203" i="1"/>
  <c r="BF203" i="1"/>
  <c r="BN203" i="1"/>
  <c r="BZ203" i="1"/>
  <c r="W203" i="1"/>
  <c r="AE203" i="1"/>
  <c r="AM203" i="1"/>
  <c r="AQ203" i="1"/>
  <c r="AY203" i="1"/>
  <c r="BG203" i="1"/>
  <c r="BO203" i="1"/>
  <c r="BW203" i="1"/>
  <c r="CE203" i="1"/>
  <c r="X203" i="1"/>
  <c r="AF203" i="1"/>
  <c r="AN203" i="1"/>
  <c r="AV203" i="1"/>
  <c r="AZ203" i="1"/>
  <c r="BH203" i="1"/>
  <c r="BP203" i="1"/>
  <c r="BX203" i="1"/>
  <c r="BT203" i="1"/>
  <c r="U202" i="1"/>
  <c r="Y202" i="1"/>
  <c r="AC202" i="1"/>
  <c r="AG202" i="1"/>
  <c r="AK202" i="1"/>
  <c r="AO202" i="1"/>
  <c r="AS202" i="1"/>
  <c r="AW202" i="1"/>
  <c r="BA202" i="1"/>
  <c r="BE202" i="1"/>
  <c r="BI202" i="1"/>
  <c r="BM202" i="1"/>
  <c r="BQ202" i="1"/>
  <c r="BU202" i="1"/>
  <c r="BY202" i="1"/>
  <c r="CC202" i="1"/>
  <c r="Z202" i="1"/>
  <c r="AD202" i="1"/>
  <c r="AH202" i="1"/>
  <c r="AP202" i="1"/>
  <c r="AT202" i="1"/>
  <c r="BB202" i="1"/>
  <c r="BJ202" i="1"/>
  <c r="BR202" i="1"/>
  <c r="BZ202" i="1"/>
  <c r="W202" i="1"/>
  <c r="AE202" i="1"/>
  <c r="AM202" i="1"/>
  <c r="AU202" i="1"/>
  <c r="BC202" i="1"/>
  <c r="BK202" i="1"/>
  <c r="BS202" i="1"/>
  <c r="CA202" i="1"/>
  <c r="T202" i="1"/>
  <c r="AB202" i="1"/>
  <c r="AN202" i="1"/>
  <c r="AV202" i="1"/>
  <c r="BD202" i="1"/>
  <c r="BL202" i="1"/>
  <c r="BT202" i="1"/>
  <c r="CB202" i="1"/>
  <c r="V202" i="1"/>
  <c r="AL202" i="1"/>
  <c r="AX202" i="1"/>
  <c r="BF202" i="1"/>
  <c r="BN202" i="1"/>
  <c r="BV202" i="1"/>
  <c r="CD202" i="1"/>
  <c r="S202" i="1"/>
  <c r="AA202" i="1"/>
  <c r="AI202" i="1"/>
  <c r="AQ202" i="1"/>
  <c r="AY202" i="1"/>
  <c r="BG202" i="1"/>
  <c r="BO202" i="1"/>
  <c r="BW202" i="1"/>
  <c r="CE202" i="1"/>
  <c r="L202" i="1" s="1"/>
  <c r="X202" i="1"/>
  <c r="AF202" i="1"/>
  <c r="AJ202" i="1"/>
  <c r="AR202" i="1"/>
  <c r="AZ202" i="1"/>
  <c r="BH202" i="1"/>
  <c r="BP202" i="1"/>
  <c r="BX202" i="1"/>
  <c r="U201" i="1"/>
  <c r="Y201" i="1"/>
  <c r="AC201" i="1"/>
  <c r="AG201" i="1"/>
  <c r="AK201" i="1"/>
  <c r="AO201" i="1"/>
  <c r="AS201" i="1"/>
  <c r="AW201" i="1"/>
  <c r="BA201" i="1"/>
  <c r="BE201" i="1"/>
  <c r="BI201" i="1"/>
  <c r="BM201" i="1"/>
  <c r="BQ201" i="1"/>
  <c r="BU201" i="1"/>
  <c r="BY201" i="1"/>
  <c r="CC201" i="1"/>
  <c r="V201" i="1"/>
  <c r="AD201" i="1"/>
  <c r="AH201" i="1"/>
  <c r="AL201" i="1"/>
  <c r="AP201" i="1"/>
  <c r="AT201" i="1"/>
  <c r="AX201" i="1"/>
  <c r="BB201" i="1"/>
  <c r="BF201" i="1"/>
  <c r="BJ201" i="1"/>
  <c r="BR201" i="1"/>
  <c r="BV201" i="1"/>
  <c r="BZ201" i="1"/>
  <c r="CD201" i="1"/>
  <c r="S201" i="1"/>
  <c r="W201" i="1"/>
  <c r="AA201" i="1"/>
  <c r="AI201" i="1"/>
  <c r="AQ201" i="1"/>
  <c r="AY201" i="1"/>
  <c r="BG201" i="1"/>
  <c r="BO201" i="1"/>
  <c r="CA201" i="1"/>
  <c r="T201" i="1"/>
  <c r="AB201" i="1"/>
  <c r="AJ201" i="1"/>
  <c r="AV201" i="1"/>
  <c r="BD201" i="1"/>
  <c r="BP201" i="1"/>
  <c r="Z201" i="1"/>
  <c r="BN201" i="1"/>
  <c r="AE201" i="1"/>
  <c r="AU201" i="1"/>
  <c r="BC201" i="1"/>
  <c r="BK201" i="1"/>
  <c r="BS201" i="1"/>
  <c r="CE201" i="1"/>
  <c r="X201" i="1"/>
  <c r="AN201" i="1"/>
  <c r="AZ201" i="1"/>
  <c r="BL201" i="1"/>
  <c r="BX201" i="1"/>
  <c r="AM201" i="1"/>
  <c r="BW201" i="1"/>
  <c r="AF201" i="1"/>
  <c r="AR201" i="1"/>
  <c r="BH201" i="1"/>
  <c r="BT201" i="1"/>
  <c r="CB201" i="1"/>
  <c r="V200" i="1"/>
  <c r="Z200" i="1"/>
  <c r="AD200" i="1"/>
  <c r="AH200" i="1"/>
  <c r="AL200" i="1"/>
  <c r="AP200" i="1"/>
  <c r="AT200" i="1"/>
  <c r="AX200" i="1"/>
  <c r="BB200" i="1"/>
  <c r="BF200" i="1"/>
  <c r="BJ200" i="1"/>
  <c r="BN200" i="1"/>
  <c r="BR200" i="1"/>
  <c r="BV200" i="1"/>
  <c r="BZ200" i="1"/>
  <c r="CD200" i="1"/>
  <c r="S200" i="1"/>
  <c r="W200" i="1"/>
  <c r="AA200" i="1"/>
  <c r="AE200" i="1"/>
  <c r="AI200" i="1"/>
  <c r="AM200" i="1"/>
  <c r="AQ200" i="1"/>
  <c r="AU200" i="1"/>
  <c r="AY200" i="1"/>
  <c r="BC200" i="1"/>
  <c r="BG200" i="1"/>
  <c r="BK200" i="1"/>
  <c r="BO200" i="1"/>
  <c r="BS200" i="1"/>
  <c r="BW200" i="1"/>
  <c r="CA200" i="1"/>
  <c r="CE200" i="1"/>
  <c r="L200" i="1" s="1"/>
  <c r="T200" i="1"/>
  <c r="X200" i="1"/>
  <c r="AB200" i="1"/>
  <c r="AF200" i="1"/>
  <c r="AJ200" i="1"/>
  <c r="AN200" i="1"/>
  <c r="AR200" i="1"/>
  <c r="AV200" i="1"/>
  <c r="AZ200" i="1"/>
  <c r="BD200" i="1"/>
  <c r="BH200" i="1"/>
  <c r="BL200" i="1"/>
  <c r="BP200" i="1"/>
  <c r="BT200" i="1"/>
  <c r="BX200" i="1"/>
  <c r="CB200" i="1"/>
  <c r="U200" i="1"/>
  <c r="Y200" i="1"/>
  <c r="AC200" i="1"/>
  <c r="AG200" i="1"/>
  <c r="AK200" i="1"/>
  <c r="AO200" i="1"/>
  <c r="AS200" i="1"/>
  <c r="AW200" i="1"/>
  <c r="BA200" i="1"/>
  <c r="BE200" i="1"/>
  <c r="BI200" i="1"/>
  <c r="BM200" i="1"/>
  <c r="BQ200" i="1"/>
  <c r="BU200" i="1"/>
  <c r="BY200" i="1"/>
  <c r="CC200" i="1"/>
  <c r="U199" i="1"/>
  <c r="Y199" i="1"/>
  <c r="AC199" i="1"/>
  <c r="AG199" i="1"/>
  <c r="AK199" i="1"/>
  <c r="AO199" i="1"/>
  <c r="AS199" i="1"/>
  <c r="AW199" i="1"/>
  <c r="BA199" i="1"/>
  <c r="BE199" i="1"/>
  <c r="BI199" i="1"/>
  <c r="BM199" i="1"/>
  <c r="BQ199" i="1"/>
  <c r="BU199" i="1"/>
  <c r="BY199" i="1"/>
  <c r="CC199" i="1"/>
  <c r="V199" i="1"/>
  <c r="Z199" i="1"/>
  <c r="AD199" i="1"/>
  <c r="AH199" i="1"/>
  <c r="AL199" i="1"/>
  <c r="AP199" i="1"/>
  <c r="AT199" i="1"/>
  <c r="AX199" i="1"/>
  <c r="BF199" i="1"/>
  <c r="BJ199" i="1"/>
  <c r="BN199" i="1"/>
  <c r="BR199" i="1"/>
  <c r="BZ199" i="1"/>
  <c r="S199" i="1"/>
  <c r="AA199" i="1"/>
  <c r="AI199" i="1"/>
  <c r="AQ199" i="1"/>
  <c r="AY199" i="1"/>
  <c r="BC199" i="1"/>
  <c r="BK199" i="1"/>
  <c r="BS199" i="1"/>
  <c r="CA199" i="1"/>
  <c r="X199" i="1"/>
  <c r="AB199" i="1"/>
  <c r="AJ199" i="1"/>
  <c r="AR199" i="1"/>
  <c r="BD199" i="1"/>
  <c r="BL199" i="1"/>
  <c r="CB199" i="1"/>
  <c r="BB199" i="1"/>
  <c r="BV199" i="1"/>
  <c r="CD199" i="1"/>
  <c r="W199" i="1"/>
  <c r="AE199" i="1"/>
  <c r="AM199" i="1"/>
  <c r="AU199" i="1"/>
  <c r="BG199" i="1"/>
  <c r="BO199" i="1"/>
  <c r="BW199" i="1"/>
  <c r="T199" i="1"/>
  <c r="AF199" i="1"/>
  <c r="AV199" i="1"/>
  <c r="BH199" i="1"/>
  <c r="BT199" i="1"/>
  <c r="CE199" i="1"/>
  <c r="L199" i="1" s="1"/>
  <c r="AN199" i="1"/>
  <c r="AZ199" i="1"/>
  <c r="BP199" i="1"/>
  <c r="BX199" i="1"/>
  <c r="V198" i="1"/>
  <c r="Z198" i="1"/>
  <c r="AD198" i="1"/>
  <c r="AH198" i="1"/>
  <c r="AL198" i="1"/>
  <c r="AP198" i="1"/>
  <c r="AT198" i="1"/>
  <c r="AX198" i="1"/>
  <c r="BB198" i="1"/>
  <c r="BF198" i="1"/>
  <c r="BJ198" i="1"/>
  <c r="BN198" i="1"/>
  <c r="BR198" i="1"/>
  <c r="BV198" i="1"/>
  <c r="BZ198" i="1"/>
  <c r="CD198" i="1"/>
  <c r="S198" i="1"/>
  <c r="W198" i="1"/>
  <c r="AA198" i="1"/>
  <c r="AE198" i="1"/>
  <c r="AI198" i="1"/>
  <c r="AM198" i="1"/>
  <c r="AQ198" i="1"/>
  <c r="AU198" i="1"/>
  <c r="AY198" i="1"/>
  <c r="BC198" i="1"/>
  <c r="BG198" i="1"/>
  <c r="BK198" i="1"/>
  <c r="BO198" i="1"/>
  <c r="BS198" i="1"/>
  <c r="BW198" i="1"/>
  <c r="CA198" i="1"/>
  <c r="CE198" i="1"/>
  <c r="L198" i="1" s="1"/>
  <c r="T198" i="1"/>
  <c r="X198" i="1"/>
  <c r="AB198" i="1"/>
  <c r="AF198" i="1"/>
  <c r="AJ198" i="1"/>
  <c r="AN198" i="1"/>
  <c r="AR198" i="1"/>
  <c r="AV198" i="1"/>
  <c r="AZ198" i="1"/>
  <c r="BD198" i="1"/>
  <c r="BH198" i="1"/>
  <c r="BL198" i="1"/>
  <c r="BP198" i="1"/>
  <c r="BT198" i="1"/>
  <c r="BX198" i="1"/>
  <c r="CB198" i="1"/>
  <c r="BM198" i="1"/>
  <c r="CC198" i="1"/>
  <c r="U198" i="1"/>
  <c r="AC198" i="1"/>
  <c r="AK198" i="1"/>
  <c r="AS198" i="1"/>
  <c r="BA198" i="1"/>
  <c r="BI198" i="1"/>
  <c r="BU198" i="1"/>
  <c r="Y198" i="1"/>
  <c r="AG198" i="1"/>
  <c r="AO198" i="1"/>
  <c r="AW198" i="1"/>
  <c r="BE198" i="1"/>
  <c r="BQ198" i="1"/>
  <c r="BY198" i="1"/>
  <c r="U197" i="1"/>
  <c r="Y197" i="1"/>
  <c r="AC197" i="1"/>
  <c r="AG197" i="1"/>
  <c r="AK197" i="1"/>
  <c r="AO197" i="1"/>
  <c r="AS197" i="1"/>
  <c r="AW197" i="1"/>
  <c r="BA197" i="1"/>
  <c r="BE197" i="1"/>
  <c r="BI197" i="1"/>
  <c r="BM197" i="1"/>
  <c r="BQ197" i="1"/>
  <c r="BU197" i="1"/>
  <c r="BY197" i="1"/>
  <c r="CC197" i="1"/>
  <c r="V197" i="1"/>
  <c r="Z197" i="1"/>
  <c r="AD197" i="1"/>
  <c r="AH197" i="1"/>
  <c r="AL197" i="1"/>
  <c r="AP197" i="1"/>
  <c r="AT197" i="1"/>
  <c r="AX197" i="1"/>
  <c r="BB197" i="1"/>
  <c r="BF197" i="1"/>
  <c r="BJ197" i="1"/>
  <c r="BN197" i="1"/>
  <c r="BR197" i="1"/>
  <c r="BV197" i="1"/>
  <c r="BZ197" i="1"/>
  <c r="CD197" i="1"/>
  <c r="S197" i="1"/>
  <c r="W197" i="1"/>
  <c r="AA197" i="1"/>
  <c r="AE197" i="1"/>
  <c r="AI197" i="1"/>
  <c r="AM197" i="1"/>
  <c r="AQ197" i="1"/>
  <c r="AU197" i="1"/>
  <c r="AY197" i="1"/>
  <c r="BC197" i="1"/>
  <c r="BG197" i="1"/>
  <c r="BK197" i="1"/>
  <c r="BO197" i="1"/>
  <c r="BS197" i="1"/>
  <c r="BW197" i="1"/>
  <c r="CA197" i="1"/>
  <c r="CE197" i="1"/>
  <c r="L197" i="1" s="1"/>
  <c r="T197" i="1"/>
  <c r="X197" i="1"/>
  <c r="AB197" i="1"/>
  <c r="AF197" i="1"/>
  <c r="AJ197" i="1"/>
  <c r="AN197" i="1"/>
  <c r="AR197" i="1"/>
  <c r="AV197" i="1"/>
  <c r="AZ197" i="1"/>
  <c r="BD197" i="1"/>
  <c r="BH197" i="1"/>
  <c r="BL197" i="1"/>
  <c r="BP197" i="1"/>
  <c r="BT197" i="1"/>
  <c r="BX197" i="1"/>
  <c r="CB197" i="1"/>
  <c r="S195" i="1"/>
  <c r="W195" i="1"/>
  <c r="AA195" i="1"/>
  <c r="AE195" i="1"/>
  <c r="AI195" i="1"/>
  <c r="AM195" i="1"/>
  <c r="AQ195" i="1"/>
  <c r="AU195" i="1"/>
  <c r="AY195" i="1"/>
  <c r="BC195" i="1"/>
  <c r="BG195" i="1"/>
  <c r="BK195" i="1"/>
  <c r="BO195" i="1"/>
  <c r="BS195" i="1"/>
  <c r="BW195" i="1"/>
  <c r="CA195" i="1"/>
  <c r="CE195" i="1"/>
  <c r="L195" i="1" s="1"/>
  <c r="T195" i="1"/>
  <c r="AF195" i="1"/>
  <c r="AJ195" i="1"/>
  <c r="AR195" i="1"/>
  <c r="AV195" i="1"/>
  <c r="BD195" i="1"/>
  <c r="BH195" i="1"/>
  <c r="BP195" i="1"/>
  <c r="BT195" i="1"/>
  <c r="CB195" i="1"/>
  <c r="V195" i="1"/>
  <c r="Z195" i="1"/>
  <c r="AH195" i="1"/>
  <c r="AL195" i="1"/>
  <c r="AT195" i="1"/>
  <c r="BB195" i="1"/>
  <c r="BJ195" i="1"/>
  <c r="BR195" i="1"/>
  <c r="BZ195" i="1"/>
  <c r="CD195" i="1"/>
  <c r="X195" i="1"/>
  <c r="AB195" i="1"/>
  <c r="AN195" i="1"/>
  <c r="AZ195" i="1"/>
  <c r="BL195" i="1"/>
  <c r="BX195" i="1"/>
  <c r="Y195" i="1"/>
  <c r="AG195" i="1"/>
  <c r="AO195" i="1"/>
  <c r="AW195" i="1"/>
  <c r="BI195" i="1"/>
  <c r="BQ195" i="1"/>
  <c r="BU195" i="1"/>
  <c r="AD195" i="1"/>
  <c r="AP195" i="1"/>
  <c r="AX195" i="1"/>
  <c r="BF195" i="1"/>
  <c r="BN195" i="1"/>
  <c r="BV195" i="1"/>
  <c r="U195" i="1"/>
  <c r="AC195" i="1"/>
  <c r="AK195" i="1"/>
  <c r="AS195" i="1"/>
  <c r="BA195" i="1"/>
  <c r="BE195" i="1"/>
  <c r="BM195" i="1"/>
  <c r="BY195" i="1"/>
  <c r="CC195" i="1"/>
  <c r="V196" i="1"/>
  <c r="Z196" i="1"/>
  <c r="AD196" i="1"/>
  <c r="AH196" i="1"/>
  <c r="AL196" i="1"/>
  <c r="AP196" i="1"/>
  <c r="AT196" i="1"/>
  <c r="AX196" i="1"/>
  <c r="BB196" i="1"/>
  <c r="BF196" i="1"/>
  <c r="BJ196" i="1"/>
  <c r="BN196" i="1"/>
  <c r="BR196" i="1"/>
  <c r="BV196" i="1"/>
  <c r="BZ196" i="1"/>
  <c r="CD196" i="1"/>
  <c r="S196" i="1"/>
  <c r="W196" i="1"/>
  <c r="AA196" i="1"/>
  <c r="AE196" i="1"/>
  <c r="AI196" i="1"/>
  <c r="AM196" i="1"/>
  <c r="AQ196" i="1"/>
  <c r="AU196" i="1"/>
  <c r="AY196" i="1"/>
  <c r="BC196" i="1"/>
  <c r="BG196" i="1"/>
  <c r="BK196" i="1"/>
  <c r="BO196" i="1"/>
  <c r="BS196" i="1"/>
  <c r="BW196" i="1"/>
  <c r="CA196" i="1"/>
  <c r="CE196" i="1"/>
  <c r="L196" i="1" s="1"/>
  <c r="T196" i="1"/>
  <c r="X196" i="1"/>
  <c r="AB196" i="1"/>
  <c r="AF196" i="1"/>
  <c r="AJ196" i="1"/>
  <c r="AN196" i="1"/>
  <c r="AR196" i="1"/>
  <c r="AV196" i="1"/>
  <c r="AZ196" i="1"/>
  <c r="BD196" i="1"/>
  <c r="BH196" i="1"/>
  <c r="BL196" i="1"/>
  <c r="BP196" i="1"/>
  <c r="BT196" i="1"/>
  <c r="BX196" i="1"/>
  <c r="CB196" i="1"/>
  <c r="U196" i="1"/>
  <c r="AC196" i="1"/>
  <c r="AO196" i="1"/>
  <c r="BA196" i="1"/>
  <c r="BM196" i="1"/>
  <c r="BY196" i="1"/>
  <c r="Y196" i="1"/>
  <c r="AG196" i="1"/>
  <c r="AK196" i="1"/>
  <c r="AS196" i="1"/>
  <c r="AW196" i="1"/>
  <c r="BE196" i="1"/>
  <c r="BI196" i="1"/>
  <c r="BQ196" i="1"/>
  <c r="BU196" i="1"/>
  <c r="CC196" i="1"/>
  <c r="U194" i="1"/>
  <c r="Y194" i="1"/>
  <c r="AC194" i="1"/>
  <c r="AG194" i="1"/>
  <c r="AK194" i="1"/>
  <c r="AO194" i="1"/>
  <c r="AS194" i="1"/>
  <c r="AW194" i="1"/>
  <c r="BA194" i="1"/>
  <c r="BE194" i="1"/>
  <c r="BI194" i="1"/>
  <c r="BM194" i="1"/>
  <c r="BQ194" i="1"/>
  <c r="BU194" i="1"/>
  <c r="BY194" i="1"/>
  <c r="CC194" i="1"/>
  <c r="BZ194" i="1"/>
  <c r="T194" i="1"/>
  <c r="AF194" i="1"/>
  <c r="AN194" i="1"/>
  <c r="AZ194" i="1"/>
  <c r="BL194" i="1"/>
  <c r="BX194" i="1"/>
  <c r="V194" i="1"/>
  <c r="Z194" i="1"/>
  <c r="AD194" i="1"/>
  <c r="AH194" i="1"/>
  <c r="AL194" i="1"/>
  <c r="AP194" i="1"/>
  <c r="AT194" i="1"/>
  <c r="AX194" i="1"/>
  <c r="BB194" i="1"/>
  <c r="BF194" i="1"/>
  <c r="BJ194" i="1"/>
  <c r="BN194" i="1"/>
  <c r="BR194" i="1"/>
  <c r="BV194" i="1"/>
  <c r="CD194" i="1"/>
  <c r="AY194" i="1"/>
  <c r="BK194" i="1"/>
  <c r="BS194" i="1"/>
  <c r="CA194" i="1"/>
  <c r="AB194" i="1"/>
  <c r="AV194" i="1"/>
  <c r="BH194" i="1"/>
  <c r="BP194" i="1"/>
  <c r="CB194" i="1"/>
  <c r="S194" i="1"/>
  <c r="W194" i="1"/>
  <c r="AA194" i="1"/>
  <c r="AE194" i="1"/>
  <c r="AI194" i="1"/>
  <c r="AM194" i="1"/>
  <c r="AQ194" i="1"/>
  <c r="AU194" i="1"/>
  <c r="BC194" i="1"/>
  <c r="BG194" i="1"/>
  <c r="BO194" i="1"/>
  <c r="BW194" i="1"/>
  <c r="CE194" i="1"/>
  <c r="X194" i="1"/>
  <c r="AJ194" i="1"/>
  <c r="AR194" i="1"/>
  <c r="BD194" i="1"/>
  <c r="BT194" i="1"/>
  <c r="T192" i="1"/>
  <c r="X192" i="1"/>
  <c r="AB192" i="1"/>
  <c r="AF192" i="1"/>
  <c r="AJ192" i="1"/>
  <c r="AN192" i="1"/>
  <c r="AR192" i="1"/>
  <c r="AV192" i="1"/>
  <c r="AZ192" i="1"/>
  <c r="BD192" i="1"/>
  <c r="BH192" i="1"/>
  <c r="BL192" i="1"/>
  <c r="BP192" i="1"/>
  <c r="BT192" i="1"/>
  <c r="BX192" i="1"/>
  <c r="CB192" i="1"/>
  <c r="V192" i="1"/>
  <c r="Z192" i="1"/>
  <c r="AD192" i="1"/>
  <c r="AL192" i="1"/>
  <c r="AP192" i="1"/>
  <c r="BB192" i="1"/>
  <c r="BJ192" i="1"/>
  <c r="BR192" i="1"/>
  <c r="BZ192" i="1"/>
  <c r="AA192" i="1"/>
  <c r="AI192" i="1"/>
  <c r="AQ192" i="1"/>
  <c r="AY192" i="1"/>
  <c r="BG192" i="1"/>
  <c r="BO192" i="1"/>
  <c r="CA192" i="1"/>
  <c r="U192" i="1"/>
  <c r="Y192" i="1"/>
  <c r="AC192" i="1"/>
  <c r="AG192" i="1"/>
  <c r="AK192" i="1"/>
  <c r="AO192" i="1"/>
  <c r="AS192" i="1"/>
  <c r="AW192" i="1"/>
  <c r="BA192" i="1"/>
  <c r="BE192" i="1"/>
  <c r="BI192" i="1"/>
  <c r="BM192" i="1"/>
  <c r="BQ192" i="1"/>
  <c r="BU192" i="1"/>
  <c r="BY192" i="1"/>
  <c r="CC192" i="1"/>
  <c r="AH192" i="1"/>
  <c r="AT192" i="1"/>
  <c r="AX192" i="1"/>
  <c r="BF192" i="1"/>
  <c r="BN192" i="1"/>
  <c r="BV192" i="1"/>
  <c r="CD192" i="1"/>
  <c r="S192" i="1"/>
  <c r="W192" i="1"/>
  <c r="AE192" i="1"/>
  <c r="AM192" i="1"/>
  <c r="AU192" i="1"/>
  <c r="BC192" i="1"/>
  <c r="BK192" i="1"/>
  <c r="BW192" i="1"/>
  <c r="CE192" i="1"/>
  <c r="L192" i="1" s="1"/>
  <c r="BS192" i="1"/>
  <c r="S193" i="1"/>
  <c r="W193" i="1"/>
  <c r="AA193" i="1"/>
  <c r="AE193" i="1"/>
  <c r="AI193" i="1"/>
  <c r="AM193" i="1"/>
  <c r="AQ193" i="1"/>
  <c r="AU193" i="1"/>
  <c r="AY193" i="1"/>
  <c r="BC193" i="1"/>
  <c r="BG193" i="1"/>
  <c r="BK193" i="1"/>
  <c r="BO193" i="1"/>
  <c r="BS193" i="1"/>
  <c r="BW193" i="1"/>
  <c r="CA193" i="1"/>
  <c r="CE193" i="1"/>
  <c r="L193" i="1" s="1"/>
  <c r="T193" i="1"/>
  <c r="X193" i="1"/>
  <c r="AB193" i="1"/>
  <c r="AF193" i="1"/>
  <c r="AJ193" i="1"/>
  <c r="AN193" i="1"/>
  <c r="AR193" i="1"/>
  <c r="AV193" i="1"/>
  <c r="AZ193" i="1"/>
  <c r="BD193" i="1"/>
  <c r="BH193" i="1"/>
  <c r="BL193" i="1"/>
  <c r="BP193" i="1"/>
  <c r="BT193" i="1"/>
  <c r="BX193" i="1"/>
  <c r="CB193" i="1"/>
  <c r="BN193" i="1"/>
  <c r="BZ193" i="1"/>
  <c r="U193" i="1"/>
  <c r="Y193" i="1"/>
  <c r="AC193" i="1"/>
  <c r="AG193" i="1"/>
  <c r="AK193" i="1"/>
  <c r="AO193" i="1"/>
  <c r="AS193" i="1"/>
  <c r="AW193" i="1"/>
  <c r="BA193" i="1"/>
  <c r="BE193" i="1"/>
  <c r="BI193" i="1"/>
  <c r="BM193" i="1"/>
  <c r="BQ193" i="1"/>
  <c r="BU193" i="1"/>
  <c r="BY193" i="1"/>
  <c r="CC193" i="1"/>
  <c r="AT193" i="1"/>
  <c r="BB193" i="1"/>
  <c r="BJ193" i="1"/>
  <c r="BV193" i="1"/>
  <c r="CD193" i="1"/>
  <c r="V193" i="1"/>
  <c r="Z193" i="1"/>
  <c r="AD193" i="1"/>
  <c r="AH193" i="1"/>
  <c r="AL193" i="1"/>
  <c r="AP193" i="1"/>
  <c r="AX193" i="1"/>
  <c r="BF193" i="1"/>
  <c r="BR193" i="1"/>
  <c r="V191" i="1"/>
  <c r="Z191" i="1"/>
  <c r="AD191" i="1"/>
  <c r="AH191" i="1"/>
  <c r="AL191" i="1"/>
  <c r="AP191" i="1"/>
  <c r="AT191" i="1"/>
  <c r="AX191" i="1"/>
  <c r="BB191" i="1"/>
  <c r="BF191" i="1"/>
  <c r="BJ191" i="1"/>
  <c r="BN191" i="1"/>
  <c r="BR191" i="1"/>
  <c r="BV191" i="1"/>
  <c r="BZ191" i="1"/>
  <c r="CD191" i="1"/>
  <c r="U191" i="1"/>
  <c r="AC191" i="1"/>
  <c r="AK191" i="1"/>
  <c r="AS191" i="1"/>
  <c r="BA191" i="1"/>
  <c r="BI191" i="1"/>
  <c r="BQ191" i="1"/>
  <c r="CC191" i="1"/>
  <c r="S191" i="1"/>
  <c r="W191" i="1"/>
  <c r="AA191" i="1"/>
  <c r="AE191" i="1"/>
  <c r="AI191" i="1"/>
  <c r="AM191" i="1"/>
  <c r="AQ191" i="1"/>
  <c r="AU191" i="1"/>
  <c r="AY191" i="1"/>
  <c r="BC191" i="1"/>
  <c r="BG191" i="1"/>
  <c r="BK191" i="1"/>
  <c r="BO191" i="1"/>
  <c r="BS191" i="1"/>
  <c r="BW191" i="1"/>
  <c r="CA191" i="1"/>
  <c r="CE191" i="1"/>
  <c r="T191" i="1"/>
  <c r="X191" i="1"/>
  <c r="AB191" i="1"/>
  <c r="AF191" i="1"/>
  <c r="AJ191" i="1"/>
  <c r="AN191" i="1"/>
  <c r="AR191" i="1"/>
  <c r="AV191" i="1"/>
  <c r="AZ191" i="1"/>
  <c r="BD191" i="1"/>
  <c r="BH191" i="1"/>
  <c r="BL191" i="1"/>
  <c r="BP191" i="1"/>
  <c r="BT191" i="1"/>
  <c r="BX191" i="1"/>
  <c r="CB191" i="1"/>
  <c r="Y191" i="1"/>
  <c r="AG191" i="1"/>
  <c r="AO191" i="1"/>
  <c r="AW191" i="1"/>
  <c r="BE191" i="1"/>
  <c r="BM191" i="1"/>
  <c r="BU191" i="1"/>
  <c r="BY191" i="1"/>
  <c r="S190" i="1"/>
  <c r="W190" i="1"/>
  <c r="AA190" i="1"/>
  <c r="AE190" i="1"/>
  <c r="AI190" i="1"/>
  <c r="AM190" i="1"/>
  <c r="AQ190" i="1"/>
  <c r="AU190" i="1"/>
  <c r="AY190" i="1"/>
  <c r="BC190" i="1"/>
  <c r="BG190" i="1"/>
  <c r="BK190" i="1"/>
  <c r="BO190" i="1"/>
  <c r="BS190" i="1"/>
  <c r="BW190" i="1"/>
  <c r="CA190" i="1"/>
  <c r="CE190" i="1"/>
  <c r="L190" i="1" s="1"/>
  <c r="T190" i="1"/>
  <c r="X190" i="1"/>
  <c r="AB190" i="1"/>
  <c r="AF190" i="1"/>
  <c r="AJ190" i="1"/>
  <c r="AN190" i="1"/>
  <c r="AR190" i="1"/>
  <c r="AV190" i="1"/>
  <c r="AZ190" i="1"/>
  <c r="BD190" i="1"/>
  <c r="BH190" i="1"/>
  <c r="BL190" i="1"/>
  <c r="BP190" i="1"/>
  <c r="BT190" i="1"/>
  <c r="BX190" i="1"/>
  <c r="CB190" i="1"/>
  <c r="AD190" i="1"/>
  <c r="AP190" i="1"/>
  <c r="AX190" i="1"/>
  <c r="BJ190" i="1"/>
  <c r="BV190" i="1"/>
  <c r="CD190" i="1"/>
  <c r="Z190" i="1"/>
  <c r="BF190" i="1"/>
  <c r="U190" i="1"/>
  <c r="Y190" i="1"/>
  <c r="AC190" i="1"/>
  <c r="AG190" i="1"/>
  <c r="AK190" i="1"/>
  <c r="AO190" i="1"/>
  <c r="AS190" i="1"/>
  <c r="AW190" i="1"/>
  <c r="BA190" i="1"/>
  <c r="BE190" i="1"/>
  <c r="BI190" i="1"/>
  <c r="BM190" i="1"/>
  <c r="BQ190" i="1"/>
  <c r="BU190" i="1"/>
  <c r="BY190" i="1"/>
  <c r="CC190" i="1"/>
  <c r="V190" i="1"/>
  <c r="AH190" i="1"/>
  <c r="AL190" i="1"/>
  <c r="AT190" i="1"/>
  <c r="BB190" i="1"/>
  <c r="BN190" i="1"/>
  <c r="BR190" i="1"/>
  <c r="BZ190" i="1"/>
  <c r="U189" i="1"/>
  <c r="Y189" i="1"/>
  <c r="AC189" i="1"/>
  <c r="AG189" i="1"/>
  <c r="AK189" i="1"/>
  <c r="AO189" i="1"/>
  <c r="AS189" i="1"/>
  <c r="AW189" i="1"/>
  <c r="BA189" i="1"/>
  <c r="BE189" i="1"/>
  <c r="BI189" i="1"/>
  <c r="BM189" i="1"/>
  <c r="BQ189" i="1"/>
  <c r="BU189" i="1"/>
  <c r="BY189" i="1"/>
  <c r="CC189" i="1"/>
  <c r="V189" i="1"/>
  <c r="Z189" i="1"/>
  <c r="AD189" i="1"/>
  <c r="AH189" i="1"/>
  <c r="AL189" i="1"/>
  <c r="AP189" i="1"/>
  <c r="AT189" i="1"/>
  <c r="AX189" i="1"/>
  <c r="BB189" i="1"/>
  <c r="BF189" i="1"/>
  <c r="BJ189" i="1"/>
  <c r="BN189" i="1"/>
  <c r="BR189" i="1"/>
  <c r="BV189" i="1"/>
  <c r="BZ189" i="1"/>
  <c r="CD189" i="1"/>
  <c r="S189" i="1"/>
  <c r="AA189" i="1"/>
  <c r="AE189" i="1"/>
  <c r="AI189" i="1"/>
  <c r="AM189" i="1"/>
  <c r="AQ189" i="1"/>
  <c r="AU189" i="1"/>
  <c r="BG189" i="1"/>
  <c r="BK189" i="1"/>
  <c r="BS189" i="1"/>
  <c r="CE189" i="1"/>
  <c r="L189" i="1" s="1"/>
  <c r="BP189" i="1"/>
  <c r="CB189" i="1"/>
  <c r="AY189" i="1"/>
  <c r="BW189" i="1"/>
  <c r="BD189" i="1"/>
  <c r="BX189" i="1"/>
  <c r="W189" i="1"/>
  <c r="BC189" i="1"/>
  <c r="BO189" i="1"/>
  <c r="CA189" i="1"/>
  <c r="BH189" i="1"/>
  <c r="BT189" i="1"/>
  <c r="T189" i="1"/>
  <c r="X189" i="1"/>
  <c r="AB189" i="1"/>
  <c r="AF189" i="1"/>
  <c r="AJ189" i="1"/>
  <c r="AN189" i="1"/>
  <c r="AR189" i="1"/>
  <c r="AV189" i="1"/>
  <c r="AZ189" i="1"/>
  <c r="BL189" i="1"/>
  <c r="U188" i="1"/>
  <c r="Y188" i="1"/>
  <c r="AC188" i="1"/>
  <c r="AG188" i="1"/>
  <c r="AK188" i="1"/>
  <c r="AO188" i="1"/>
  <c r="AS188" i="1"/>
  <c r="AW188" i="1"/>
  <c r="BA188" i="1"/>
  <c r="BE188" i="1"/>
  <c r="BI188" i="1"/>
  <c r="BM188" i="1"/>
  <c r="BQ188" i="1"/>
  <c r="BU188" i="1"/>
  <c r="BY188" i="1"/>
  <c r="CC188" i="1"/>
  <c r="V188" i="1"/>
  <c r="Z188" i="1"/>
  <c r="AD188" i="1"/>
  <c r="AH188" i="1"/>
  <c r="AL188" i="1"/>
  <c r="AP188" i="1"/>
  <c r="AT188" i="1"/>
  <c r="AX188" i="1"/>
  <c r="BB188" i="1"/>
  <c r="BF188" i="1"/>
  <c r="BJ188" i="1"/>
  <c r="BN188" i="1"/>
  <c r="BR188" i="1"/>
  <c r="BV188" i="1"/>
  <c r="BZ188" i="1"/>
  <c r="CD188" i="1"/>
  <c r="S188" i="1"/>
  <c r="W188" i="1"/>
  <c r="AE188" i="1"/>
  <c r="AI188" i="1"/>
  <c r="AM188" i="1"/>
  <c r="AQ188" i="1"/>
  <c r="AU188" i="1"/>
  <c r="BC188" i="1"/>
  <c r="BK188" i="1"/>
  <c r="BW188" i="1"/>
  <c r="CA188" i="1"/>
  <c r="BX188" i="1"/>
  <c r="AY188" i="1"/>
  <c r="BS188" i="1"/>
  <c r="CE188" i="1"/>
  <c r="L188" i="1" s="1"/>
  <c r="AA188" i="1"/>
  <c r="BG188" i="1"/>
  <c r="BO188" i="1"/>
  <c r="T188" i="1"/>
  <c r="X188" i="1"/>
  <c r="AB188" i="1"/>
  <c r="AF188" i="1"/>
  <c r="AJ188" i="1"/>
  <c r="AN188" i="1"/>
  <c r="AR188" i="1"/>
  <c r="AV188" i="1"/>
  <c r="AZ188" i="1"/>
  <c r="BD188" i="1"/>
  <c r="BH188" i="1"/>
  <c r="BL188" i="1"/>
  <c r="BP188" i="1"/>
  <c r="BT188" i="1"/>
  <c r="CB188" i="1"/>
  <c r="T185" i="1"/>
  <c r="X185" i="1"/>
  <c r="AB185" i="1"/>
  <c r="AF185" i="1"/>
  <c r="AJ185" i="1"/>
  <c r="AN185" i="1"/>
  <c r="AR185" i="1"/>
  <c r="AV185" i="1"/>
  <c r="AZ185" i="1"/>
  <c r="BD185" i="1"/>
  <c r="BH185" i="1"/>
  <c r="BL185" i="1"/>
  <c r="BP185" i="1"/>
  <c r="BT185" i="1"/>
  <c r="BX185" i="1"/>
  <c r="CB185" i="1"/>
  <c r="AL185" i="1"/>
  <c r="AX185" i="1"/>
  <c r="BJ185" i="1"/>
  <c r="BV185" i="1"/>
  <c r="U185" i="1"/>
  <c r="Y185" i="1"/>
  <c r="AC185" i="1"/>
  <c r="AG185" i="1"/>
  <c r="AK185" i="1"/>
  <c r="AO185" i="1"/>
  <c r="AS185" i="1"/>
  <c r="AW185" i="1"/>
  <c r="BA185" i="1"/>
  <c r="BE185" i="1"/>
  <c r="BI185" i="1"/>
  <c r="BM185" i="1"/>
  <c r="BQ185" i="1"/>
  <c r="BU185" i="1"/>
  <c r="BY185" i="1"/>
  <c r="CC185" i="1"/>
  <c r="AP185" i="1"/>
  <c r="BF185" i="1"/>
  <c r="BN185" i="1"/>
  <c r="BZ185" i="1"/>
  <c r="V185" i="1"/>
  <c r="Z185" i="1"/>
  <c r="AD185" i="1"/>
  <c r="AH185" i="1"/>
  <c r="AT185" i="1"/>
  <c r="BB185" i="1"/>
  <c r="BR185" i="1"/>
  <c r="S185" i="1"/>
  <c r="W185" i="1"/>
  <c r="AA185" i="1"/>
  <c r="AE185" i="1"/>
  <c r="AI185" i="1"/>
  <c r="AM185" i="1"/>
  <c r="AQ185" i="1"/>
  <c r="AU185" i="1"/>
  <c r="AY185" i="1"/>
  <c r="BC185" i="1"/>
  <c r="BG185" i="1"/>
  <c r="BK185" i="1"/>
  <c r="BO185" i="1"/>
  <c r="BS185" i="1"/>
  <c r="BW185" i="1"/>
  <c r="CA185" i="1"/>
  <c r="CE185" i="1"/>
  <c r="CD185" i="1"/>
  <c r="V187" i="1"/>
  <c r="Z187" i="1"/>
  <c r="AD187" i="1"/>
  <c r="AH187" i="1"/>
  <c r="AL187" i="1"/>
  <c r="AP187" i="1"/>
  <c r="AT187" i="1"/>
  <c r="AX187" i="1"/>
  <c r="BB187" i="1"/>
  <c r="BF187" i="1"/>
  <c r="BJ187" i="1"/>
  <c r="BN187" i="1"/>
  <c r="BR187" i="1"/>
  <c r="BV187" i="1"/>
  <c r="BZ187" i="1"/>
  <c r="CD187" i="1"/>
  <c r="AQ187" i="1"/>
  <c r="AY187" i="1"/>
  <c r="BG187" i="1"/>
  <c r="BK187" i="1"/>
  <c r="BS187" i="1"/>
  <c r="CA187" i="1"/>
  <c r="CE187" i="1"/>
  <c r="AR187" i="1"/>
  <c r="BD187" i="1"/>
  <c r="BP187" i="1"/>
  <c r="CB187" i="1"/>
  <c r="BU187" i="1"/>
  <c r="S187" i="1"/>
  <c r="W187" i="1"/>
  <c r="AA187" i="1"/>
  <c r="AE187" i="1"/>
  <c r="AI187" i="1"/>
  <c r="AM187" i="1"/>
  <c r="AU187" i="1"/>
  <c r="BC187" i="1"/>
  <c r="BO187" i="1"/>
  <c r="BW187" i="1"/>
  <c r="AZ187" i="1"/>
  <c r="BH187" i="1"/>
  <c r="BT187" i="1"/>
  <c r="T187" i="1"/>
  <c r="X187" i="1"/>
  <c r="AB187" i="1"/>
  <c r="AF187" i="1"/>
  <c r="AJ187" i="1"/>
  <c r="AN187" i="1"/>
  <c r="AV187" i="1"/>
  <c r="BL187" i="1"/>
  <c r="BX187" i="1"/>
  <c r="BY187" i="1"/>
  <c r="U187" i="1"/>
  <c r="Y187" i="1"/>
  <c r="AC187" i="1"/>
  <c r="AG187" i="1"/>
  <c r="AK187" i="1"/>
  <c r="AO187" i="1"/>
  <c r="AS187" i="1"/>
  <c r="AW187" i="1"/>
  <c r="BA187" i="1"/>
  <c r="BE187" i="1"/>
  <c r="BI187" i="1"/>
  <c r="BM187" i="1"/>
  <c r="BQ187" i="1"/>
  <c r="CC187" i="1"/>
  <c r="V186" i="1"/>
  <c r="Z186" i="1"/>
  <c r="AD186" i="1"/>
  <c r="AH186" i="1"/>
  <c r="AL186" i="1"/>
  <c r="AP186" i="1"/>
  <c r="AT186" i="1"/>
  <c r="AX186" i="1"/>
  <c r="BB186" i="1"/>
  <c r="BF186" i="1"/>
  <c r="BJ186" i="1"/>
  <c r="BN186" i="1"/>
  <c r="BR186" i="1"/>
  <c r="BV186" i="1"/>
  <c r="BZ186" i="1"/>
  <c r="CD186" i="1"/>
  <c r="AA186" i="1"/>
  <c r="AI186" i="1"/>
  <c r="AM186" i="1"/>
  <c r="AU186" i="1"/>
  <c r="AY186" i="1"/>
  <c r="BG186" i="1"/>
  <c r="BK186" i="1"/>
  <c r="BS186" i="1"/>
  <c r="BW186" i="1"/>
  <c r="CA186" i="1"/>
  <c r="T186" i="1"/>
  <c r="AF186" i="1"/>
  <c r="AN186" i="1"/>
  <c r="AZ186" i="1"/>
  <c r="BP186" i="1"/>
  <c r="CB186" i="1"/>
  <c r="S186" i="1"/>
  <c r="W186" i="1"/>
  <c r="AE186" i="1"/>
  <c r="AQ186" i="1"/>
  <c r="BC186" i="1"/>
  <c r="BO186" i="1"/>
  <c r="CE186" i="1"/>
  <c r="L186" i="1" s="1"/>
  <c r="X186" i="1"/>
  <c r="AJ186" i="1"/>
  <c r="AV186" i="1"/>
  <c r="BH186" i="1"/>
  <c r="BT186" i="1"/>
  <c r="AB186" i="1"/>
  <c r="BD186" i="1"/>
  <c r="U186" i="1"/>
  <c r="Y186" i="1"/>
  <c r="AC186" i="1"/>
  <c r="AG186" i="1"/>
  <c r="AK186" i="1"/>
  <c r="AO186" i="1"/>
  <c r="AS186" i="1"/>
  <c r="AW186" i="1"/>
  <c r="BA186" i="1"/>
  <c r="BE186" i="1"/>
  <c r="BI186" i="1"/>
  <c r="BM186" i="1"/>
  <c r="BQ186" i="1"/>
  <c r="BU186" i="1"/>
  <c r="BY186" i="1"/>
  <c r="CC186" i="1"/>
  <c r="AR186" i="1"/>
  <c r="BL186" i="1"/>
  <c r="BX186" i="1"/>
  <c r="V184" i="1"/>
  <c r="Z184" i="1"/>
  <c r="AD184" i="1"/>
  <c r="AH184" i="1"/>
  <c r="AL184" i="1"/>
  <c r="AP184" i="1"/>
  <c r="AT184" i="1"/>
  <c r="AX184" i="1"/>
  <c r="BB184" i="1"/>
  <c r="BF184" i="1"/>
  <c r="BJ184" i="1"/>
  <c r="BN184" i="1"/>
  <c r="BR184" i="1"/>
  <c r="BV184" i="1"/>
  <c r="BZ184" i="1"/>
  <c r="CD184" i="1"/>
  <c r="S184" i="1"/>
  <c r="W184" i="1"/>
  <c r="AA184" i="1"/>
  <c r="AE184" i="1"/>
  <c r="AI184" i="1"/>
  <c r="AM184" i="1"/>
  <c r="AQ184" i="1"/>
  <c r="AU184" i="1"/>
  <c r="AY184" i="1"/>
  <c r="BC184" i="1"/>
  <c r="BG184" i="1"/>
  <c r="BK184" i="1"/>
  <c r="BO184" i="1"/>
  <c r="BS184" i="1"/>
  <c r="BW184" i="1"/>
  <c r="CA184" i="1"/>
  <c r="CE184" i="1"/>
  <c r="T184" i="1"/>
  <c r="X184" i="1"/>
  <c r="AB184" i="1"/>
  <c r="AF184" i="1"/>
  <c r="AJ184" i="1"/>
  <c r="AN184" i="1"/>
  <c r="AR184" i="1"/>
  <c r="AV184" i="1"/>
  <c r="AZ184" i="1"/>
  <c r="BD184" i="1"/>
  <c r="BH184" i="1"/>
  <c r="BL184" i="1"/>
  <c r="BP184" i="1"/>
  <c r="BT184" i="1"/>
  <c r="BX184" i="1"/>
  <c r="CB184" i="1"/>
  <c r="U184" i="1"/>
  <c r="Y184" i="1"/>
  <c r="AC184" i="1"/>
  <c r="AG184" i="1"/>
  <c r="AK184" i="1"/>
  <c r="AO184" i="1"/>
  <c r="AS184" i="1"/>
  <c r="AW184" i="1"/>
  <c r="BA184" i="1"/>
  <c r="BE184" i="1"/>
  <c r="BI184" i="1"/>
  <c r="BM184" i="1"/>
  <c r="BQ184" i="1"/>
  <c r="BU184" i="1"/>
  <c r="BY184" i="1"/>
  <c r="CC184" i="1"/>
  <c r="T182" i="1"/>
  <c r="X182" i="1"/>
  <c r="AB182" i="1"/>
  <c r="AF182" i="1"/>
  <c r="AJ182" i="1"/>
  <c r="AN182" i="1"/>
  <c r="AR182" i="1"/>
  <c r="AV182" i="1"/>
  <c r="AZ182" i="1"/>
  <c r="BD182" i="1"/>
  <c r="BH182" i="1"/>
  <c r="BL182" i="1"/>
  <c r="BP182" i="1"/>
  <c r="BT182" i="1"/>
  <c r="BX182" i="1"/>
  <c r="CB182" i="1"/>
  <c r="BC182" i="1"/>
  <c r="BK182" i="1"/>
  <c r="BW182" i="1"/>
  <c r="CE182" i="1"/>
  <c r="L182" i="1" s="1"/>
  <c r="U182" i="1"/>
  <c r="Y182" i="1"/>
  <c r="AC182" i="1"/>
  <c r="AG182" i="1"/>
  <c r="AK182" i="1"/>
  <c r="AO182" i="1"/>
  <c r="AS182" i="1"/>
  <c r="AW182" i="1"/>
  <c r="BA182" i="1"/>
  <c r="BE182" i="1"/>
  <c r="BI182" i="1"/>
  <c r="BM182" i="1"/>
  <c r="BQ182" i="1"/>
  <c r="BU182" i="1"/>
  <c r="BY182" i="1"/>
  <c r="CC182" i="1"/>
  <c r="V182" i="1"/>
  <c r="Z182" i="1"/>
  <c r="AD182" i="1"/>
  <c r="AH182" i="1"/>
  <c r="AL182" i="1"/>
  <c r="AP182" i="1"/>
  <c r="AT182" i="1"/>
  <c r="AX182" i="1"/>
  <c r="BB182" i="1"/>
  <c r="BF182" i="1"/>
  <c r="BJ182" i="1"/>
  <c r="BN182" i="1"/>
  <c r="BR182" i="1"/>
  <c r="BV182" i="1"/>
  <c r="BZ182" i="1"/>
  <c r="CD182" i="1"/>
  <c r="BO182" i="1"/>
  <c r="CA182" i="1"/>
  <c r="S182" i="1"/>
  <c r="W182" i="1"/>
  <c r="AA182" i="1"/>
  <c r="AE182" i="1"/>
  <c r="AI182" i="1"/>
  <c r="AM182" i="1"/>
  <c r="AQ182" i="1"/>
  <c r="AU182" i="1"/>
  <c r="AY182" i="1"/>
  <c r="BG182" i="1"/>
  <c r="BS182" i="1"/>
  <c r="S183" i="1"/>
  <c r="W183" i="1"/>
  <c r="AA183" i="1"/>
  <c r="AE183" i="1"/>
  <c r="AI183" i="1"/>
  <c r="AM183" i="1"/>
  <c r="AQ183" i="1"/>
  <c r="AU183" i="1"/>
  <c r="AY183" i="1"/>
  <c r="BC183" i="1"/>
  <c r="BG183" i="1"/>
  <c r="BK183" i="1"/>
  <c r="BO183" i="1"/>
  <c r="BS183" i="1"/>
  <c r="BW183" i="1"/>
  <c r="CA183" i="1"/>
  <c r="CE183" i="1"/>
  <c r="L183" i="1" s="1"/>
  <c r="T183" i="1"/>
  <c r="X183" i="1"/>
  <c r="AB183" i="1"/>
  <c r="AF183" i="1"/>
  <c r="AJ183" i="1"/>
  <c r="AN183" i="1"/>
  <c r="AR183" i="1"/>
  <c r="AV183" i="1"/>
  <c r="AZ183" i="1"/>
  <c r="BD183" i="1"/>
  <c r="BH183" i="1"/>
  <c r="BL183" i="1"/>
  <c r="BP183" i="1"/>
  <c r="BT183" i="1"/>
  <c r="BX183" i="1"/>
  <c r="CB183" i="1"/>
  <c r="AG183" i="1"/>
  <c r="AW183" i="1"/>
  <c r="BI183" i="1"/>
  <c r="BU183" i="1"/>
  <c r="CC183" i="1"/>
  <c r="BN183" i="1"/>
  <c r="Y183" i="1"/>
  <c r="AO183" i="1"/>
  <c r="BA183" i="1"/>
  <c r="BM183" i="1"/>
  <c r="BY183" i="1"/>
  <c r="BR183" i="1"/>
  <c r="CD183" i="1"/>
  <c r="U183" i="1"/>
  <c r="AC183" i="1"/>
  <c r="AK183" i="1"/>
  <c r="AS183" i="1"/>
  <c r="BE183" i="1"/>
  <c r="BQ183" i="1"/>
  <c r="BZ183" i="1"/>
  <c r="V183" i="1"/>
  <c r="Z183" i="1"/>
  <c r="AD183" i="1"/>
  <c r="AH183" i="1"/>
  <c r="AL183" i="1"/>
  <c r="AP183" i="1"/>
  <c r="AT183" i="1"/>
  <c r="AX183" i="1"/>
  <c r="BB183" i="1"/>
  <c r="BF183" i="1"/>
  <c r="BJ183" i="1"/>
  <c r="BV183" i="1"/>
  <c r="V181" i="1"/>
  <c r="Z181" i="1"/>
  <c r="AD181" i="1"/>
  <c r="AH181" i="1"/>
  <c r="AL181" i="1"/>
  <c r="AP181" i="1"/>
  <c r="AT181" i="1"/>
  <c r="AX181" i="1"/>
  <c r="BB181" i="1"/>
  <c r="BF181" i="1"/>
  <c r="BJ181" i="1"/>
  <c r="BN181" i="1"/>
  <c r="BR181" i="1"/>
  <c r="BV181" i="1"/>
  <c r="BZ181" i="1"/>
  <c r="CD181" i="1"/>
  <c r="S181" i="1"/>
  <c r="W181" i="1"/>
  <c r="AA181" i="1"/>
  <c r="AE181" i="1"/>
  <c r="AI181" i="1"/>
  <c r="AM181" i="1"/>
  <c r="AQ181" i="1"/>
  <c r="AU181" i="1"/>
  <c r="AY181" i="1"/>
  <c r="BC181" i="1"/>
  <c r="BG181" i="1"/>
  <c r="BK181" i="1"/>
  <c r="BO181" i="1"/>
  <c r="BS181" i="1"/>
  <c r="BW181" i="1"/>
  <c r="CA181" i="1"/>
  <c r="CE181" i="1"/>
  <c r="T181" i="1"/>
  <c r="X181" i="1"/>
  <c r="AB181" i="1"/>
  <c r="AF181" i="1"/>
  <c r="AJ181" i="1"/>
  <c r="AN181" i="1"/>
  <c r="AR181" i="1"/>
  <c r="AV181" i="1"/>
  <c r="AZ181" i="1"/>
  <c r="BD181" i="1"/>
  <c r="BL181" i="1"/>
  <c r="BP181" i="1"/>
  <c r="BT181" i="1"/>
  <c r="BX181" i="1"/>
  <c r="BH181" i="1"/>
  <c r="CB181" i="1"/>
  <c r="U181" i="1"/>
  <c r="Y181" i="1"/>
  <c r="AC181" i="1"/>
  <c r="AG181" i="1"/>
  <c r="AK181" i="1"/>
  <c r="AO181" i="1"/>
  <c r="AS181" i="1"/>
  <c r="AW181" i="1"/>
  <c r="BA181" i="1"/>
  <c r="BE181" i="1"/>
  <c r="BI181" i="1"/>
  <c r="BM181" i="1"/>
  <c r="BQ181" i="1"/>
  <c r="BU181" i="1"/>
  <c r="BY181" i="1"/>
  <c r="CC181" i="1"/>
  <c r="U180" i="1"/>
  <c r="Y180" i="1"/>
  <c r="AC180" i="1"/>
  <c r="AG180" i="1"/>
  <c r="AK180" i="1"/>
  <c r="AO180" i="1"/>
  <c r="AS180" i="1"/>
  <c r="AW180" i="1"/>
  <c r="BA180" i="1"/>
  <c r="BE180" i="1"/>
  <c r="BI180" i="1"/>
  <c r="BM180" i="1"/>
  <c r="BQ180" i="1"/>
  <c r="BU180" i="1"/>
  <c r="BY180" i="1"/>
  <c r="CC180" i="1"/>
  <c r="V180" i="1"/>
  <c r="Z180" i="1"/>
  <c r="AD180" i="1"/>
  <c r="AH180" i="1"/>
  <c r="AL180" i="1"/>
  <c r="AP180" i="1"/>
  <c r="AT180" i="1"/>
  <c r="AX180" i="1"/>
  <c r="BB180" i="1"/>
  <c r="BF180" i="1"/>
  <c r="BJ180" i="1"/>
  <c r="BR180" i="1"/>
  <c r="BV180" i="1"/>
  <c r="BZ180" i="1"/>
  <c r="CD180" i="1"/>
  <c r="S180" i="1"/>
  <c r="W180" i="1"/>
  <c r="AA180" i="1"/>
  <c r="AE180" i="1"/>
  <c r="AI180" i="1"/>
  <c r="AQ180" i="1"/>
  <c r="AU180" i="1"/>
  <c r="BC180" i="1"/>
  <c r="BK180" i="1"/>
  <c r="BW180" i="1"/>
  <c r="CA180" i="1"/>
  <c r="CE180" i="1"/>
  <c r="L180" i="1" s="1"/>
  <c r="X180" i="1"/>
  <c r="AF180" i="1"/>
  <c r="AR180" i="1"/>
  <c r="BD180" i="1"/>
  <c r="BP180" i="1"/>
  <c r="BT180" i="1"/>
  <c r="BN180" i="1"/>
  <c r="AM180" i="1"/>
  <c r="AY180" i="1"/>
  <c r="BG180" i="1"/>
  <c r="BS180" i="1"/>
  <c r="T180" i="1"/>
  <c r="AJ180" i="1"/>
  <c r="AV180" i="1"/>
  <c r="BH180" i="1"/>
  <c r="BX180" i="1"/>
  <c r="BO180" i="1"/>
  <c r="AB180" i="1"/>
  <c r="AN180" i="1"/>
  <c r="AZ180" i="1"/>
  <c r="BL180" i="1"/>
  <c r="CB180" i="1"/>
  <c r="U179" i="1"/>
  <c r="Y179" i="1"/>
  <c r="AC179" i="1"/>
  <c r="AG179" i="1"/>
  <c r="AK179" i="1"/>
  <c r="AO179" i="1"/>
  <c r="AS179" i="1"/>
  <c r="AW179" i="1"/>
  <c r="BA179" i="1"/>
  <c r="BE179" i="1"/>
  <c r="BI179" i="1"/>
  <c r="BM179" i="1"/>
  <c r="BQ179" i="1"/>
  <c r="BU179" i="1"/>
  <c r="BY179" i="1"/>
  <c r="CC179" i="1"/>
  <c r="BZ179" i="1"/>
  <c r="S179" i="1"/>
  <c r="AA179" i="1"/>
  <c r="AI179" i="1"/>
  <c r="AQ179" i="1"/>
  <c r="AY179" i="1"/>
  <c r="BC179" i="1"/>
  <c r="BK179" i="1"/>
  <c r="BS179" i="1"/>
  <c r="CA179" i="1"/>
  <c r="X179" i="1"/>
  <c r="AB179" i="1"/>
  <c r="AJ179" i="1"/>
  <c r="AV179" i="1"/>
  <c r="BD179" i="1"/>
  <c r="BL179" i="1"/>
  <c r="BT179" i="1"/>
  <c r="CB179" i="1"/>
  <c r="V179" i="1"/>
  <c r="Z179" i="1"/>
  <c r="AD179" i="1"/>
  <c r="AH179" i="1"/>
  <c r="AL179" i="1"/>
  <c r="AP179" i="1"/>
  <c r="AT179" i="1"/>
  <c r="AX179" i="1"/>
  <c r="BB179" i="1"/>
  <c r="BF179" i="1"/>
  <c r="BJ179" i="1"/>
  <c r="BN179" i="1"/>
  <c r="BR179" i="1"/>
  <c r="BV179" i="1"/>
  <c r="CD179" i="1"/>
  <c r="W179" i="1"/>
  <c r="AE179" i="1"/>
  <c r="AM179" i="1"/>
  <c r="AU179" i="1"/>
  <c r="BG179" i="1"/>
  <c r="BO179" i="1"/>
  <c r="BW179" i="1"/>
  <c r="CE179" i="1"/>
  <c r="T179" i="1"/>
  <c r="AF179" i="1"/>
  <c r="AN179" i="1"/>
  <c r="AR179" i="1"/>
  <c r="AZ179" i="1"/>
  <c r="BH179" i="1"/>
  <c r="BP179" i="1"/>
  <c r="BX179" i="1"/>
  <c r="V178" i="1"/>
  <c r="Z178" i="1"/>
  <c r="AD178" i="1"/>
  <c r="AH178" i="1"/>
  <c r="AL178" i="1"/>
  <c r="AP178" i="1"/>
  <c r="AT178" i="1"/>
  <c r="AX178" i="1"/>
  <c r="BB178" i="1"/>
  <c r="BF178" i="1"/>
  <c r="BJ178" i="1"/>
  <c r="BN178" i="1"/>
  <c r="BR178" i="1"/>
  <c r="BV178" i="1"/>
  <c r="BZ178" i="1"/>
  <c r="CD178" i="1"/>
  <c r="S178" i="1"/>
  <c r="W178" i="1"/>
  <c r="AA178" i="1"/>
  <c r="AE178" i="1"/>
  <c r="AI178" i="1"/>
  <c r="AM178" i="1"/>
  <c r="AQ178" i="1"/>
  <c r="AU178" i="1"/>
  <c r="AY178" i="1"/>
  <c r="BC178" i="1"/>
  <c r="BG178" i="1"/>
  <c r="BK178" i="1"/>
  <c r="BO178" i="1"/>
  <c r="BS178" i="1"/>
  <c r="BW178" i="1"/>
  <c r="CA178" i="1"/>
  <c r="CE178" i="1"/>
  <c r="L178" i="1" s="1"/>
  <c r="T178" i="1"/>
  <c r="X178" i="1"/>
  <c r="AB178" i="1"/>
  <c r="AF178" i="1"/>
  <c r="AJ178" i="1"/>
  <c r="AN178" i="1"/>
  <c r="AR178" i="1"/>
  <c r="AV178" i="1"/>
  <c r="AZ178" i="1"/>
  <c r="BD178" i="1"/>
  <c r="BH178" i="1"/>
  <c r="BL178" i="1"/>
  <c r="BP178" i="1"/>
  <c r="BT178" i="1"/>
  <c r="BX178" i="1"/>
  <c r="CB178" i="1"/>
  <c r="CC178" i="1"/>
  <c r="BY178" i="1"/>
  <c r="U178" i="1"/>
  <c r="Y178" i="1"/>
  <c r="AC178" i="1"/>
  <c r="AG178" i="1"/>
  <c r="AK178" i="1"/>
  <c r="AO178" i="1"/>
  <c r="AS178" i="1"/>
  <c r="AW178" i="1"/>
  <c r="BA178" i="1"/>
  <c r="BE178" i="1"/>
  <c r="BI178" i="1"/>
  <c r="BM178" i="1"/>
  <c r="BQ178" i="1"/>
  <c r="BU178" i="1"/>
  <c r="S177" i="1"/>
  <c r="W177" i="1"/>
  <c r="AA177" i="1"/>
  <c r="AE177" i="1"/>
  <c r="AI177" i="1"/>
  <c r="AM177" i="1"/>
  <c r="AQ177" i="1"/>
  <c r="AU177" i="1"/>
  <c r="AY177" i="1"/>
  <c r="BC177" i="1"/>
  <c r="BG177" i="1"/>
  <c r="BK177" i="1"/>
  <c r="BO177" i="1"/>
  <c r="BS177" i="1"/>
  <c r="BW177" i="1"/>
  <c r="CA177" i="1"/>
  <c r="CE177" i="1"/>
  <c r="L177" i="1" s="1"/>
  <c r="T177" i="1"/>
  <c r="X177" i="1"/>
  <c r="AB177" i="1"/>
  <c r="AF177" i="1"/>
  <c r="AJ177" i="1"/>
  <c r="AN177" i="1"/>
  <c r="AR177" i="1"/>
  <c r="AV177" i="1"/>
  <c r="AZ177" i="1"/>
  <c r="BD177" i="1"/>
  <c r="BH177" i="1"/>
  <c r="BL177" i="1"/>
  <c r="BP177" i="1"/>
  <c r="BT177" i="1"/>
  <c r="BX177" i="1"/>
  <c r="CB177" i="1"/>
  <c r="Y177" i="1"/>
  <c r="AC177" i="1"/>
  <c r="AG177" i="1"/>
  <c r="AK177" i="1"/>
  <c r="AS177" i="1"/>
  <c r="AW177" i="1"/>
  <c r="BE177" i="1"/>
  <c r="BM177" i="1"/>
  <c r="BY177" i="1"/>
  <c r="BN177" i="1"/>
  <c r="BZ177" i="1"/>
  <c r="U177" i="1"/>
  <c r="AO177" i="1"/>
  <c r="BA177" i="1"/>
  <c r="BI177" i="1"/>
  <c r="BQ177" i="1"/>
  <c r="CC177" i="1"/>
  <c r="BV177" i="1"/>
  <c r="CD177" i="1"/>
  <c r="BU177" i="1"/>
  <c r="V177" i="1"/>
  <c r="Z177" i="1"/>
  <c r="AD177" i="1"/>
  <c r="AH177" i="1"/>
  <c r="AL177" i="1"/>
  <c r="AP177" i="1"/>
  <c r="AT177" i="1"/>
  <c r="AX177" i="1"/>
  <c r="BB177" i="1"/>
  <c r="BF177" i="1"/>
  <c r="BJ177" i="1"/>
  <c r="BR177" i="1"/>
  <c r="S175" i="1"/>
  <c r="W175" i="1"/>
  <c r="AA175" i="1"/>
  <c r="AE175" i="1"/>
  <c r="AI175" i="1"/>
  <c r="AM175" i="1"/>
  <c r="AQ175" i="1"/>
  <c r="AU175" i="1"/>
  <c r="AY175" i="1"/>
  <c r="BC175" i="1"/>
  <c r="BG175" i="1"/>
  <c r="BK175" i="1"/>
  <c r="BO175" i="1"/>
  <c r="BS175" i="1"/>
  <c r="BW175" i="1"/>
  <c r="CA175" i="1"/>
  <c r="CE175" i="1"/>
  <c r="AF175" i="1"/>
  <c r="AN175" i="1"/>
  <c r="AR175" i="1"/>
  <c r="AZ175" i="1"/>
  <c r="BD175" i="1"/>
  <c r="BL175" i="1"/>
  <c r="BT175" i="1"/>
  <c r="BX175" i="1"/>
  <c r="T175" i="1"/>
  <c r="X175" i="1"/>
  <c r="AB175" i="1"/>
  <c r="AJ175" i="1"/>
  <c r="AV175" i="1"/>
  <c r="BH175" i="1"/>
  <c r="BP175" i="1"/>
  <c r="CB175" i="1"/>
  <c r="U175" i="1"/>
  <c r="Y175" i="1"/>
  <c r="AC175" i="1"/>
  <c r="AG175" i="1"/>
  <c r="AK175" i="1"/>
  <c r="AO175" i="1"/>
  <c r="AS175" i="1"/>
  <c r="AW175" i="1"/>
  <c r="BA175" i="1"/>
  <c r="BE175" i="1"/>
  <c r="BI175" i="1"/>
  <c r="BM175" i="1"/>
  <c r="BQ175" i="1"/>
  <c r="BU175" i="1"/>
  <c r="BY175" i="1"/>
  <c r="CC175" i="1"/>
  <c r="V175" i="1"/>
  <c r="Z175" i="1"/>
  <c r="AD175" i="1"/>
  <c r="AH175" i="1"/>
  <c r="AL175" i="1"/>
  <c r="AP175" i="1"/>
  <c r="AT175" i="1"/>
  <c r="AX175" i="1"/>
  <c r="BB175" i="1"/>
  <c r="BF175" i="1"/>
  <c r="BJ175" i="1"/>
  <c r="BN175" i="1"/>
  <c r="BR175" i="1"/>
  <c r="BV175" i="1"/>
  <c r="BZ175" i="1"/>
  <c r="CD175" i="1"/>
  <c r="U176" i="1"/>
  <c r="Y176" i="1"/>
  <c r="AC176" i="1"/>
  <c r="AG176" i="1"/>
  <c r="AK176" i="1"/>
  <c r="AO176" i="1"/>
  <c r="AS176" i="1"/>
  <c r="AW176" i="1"/>
  <c r="BA176" i="1"/>
  <c r="BE176" i="1"/>
  <c r="BI176" i="1"/>
  <c r="BM176" i="1"/>
  <c r="BQ176" i="1"/>
  <c r="BU176" i="1"/>
  <c r="BY176" i="1"/>
  <c r="CC176" i="1"/>
  <c r="CD176" i="1"/>
  <c r="BK176" i="1"/>
  <c r="BW176" i="1"/>
  <c r="AF176" i="1"/>
  <c r="AZ176" i="1"/>
  <c r="BP176" i="1"/>
  <c r="CB176" i="1"/>
  <c r="V176" i="1"/>
  <c r="Z176" i="1"/>
  <c r="AD176" i="1"/>
  <c r="AH176" i="1"/>
  <c r="AL176" i="1"/>
  <c r="AP176" i="1"/>
  <c r="AT176" i="1"/>
  <c r="AX176" i="1"/>
  <c r="BB176" i="1"/>
  <c r="BF176" i="1"/>
  <c r="BJ176" i="1"/>
  <c r="BN176" i="1"/>
  <c r="BR176" i="1"/>
  <c r="BV176" i="1"/>
  <c r="BZ176" i="1"/>
  <c r="BC176" i="1"/>
  <c r="BO176" i="1"/>
  <c r="CA176" i="1"/>
  <c r="AJ176" i="1"/>
  <c r="AR176" i="1"/>
  <c r="BD176" i="1"/>
  <c r="BH176" i="1"/>
  <c r="BX176" i="1"/>
  <c r="S176" i="1"/>
  <c r="W176" i="1"/>
  <c r="AA176" i="1"/>
  <c r="AE176" i="1"/>
  <c r="AI176" i="1"/>
  <c r="AM176" i="1"/>
  <c r="AQ176" i="1"/>
  <c r="AU176" i="1"/>
  <c r="AY176" i="1"/>
  <c r="BG176" i="1"/>
  <c r="BS176" i="1"/>
  <c r="CE176" i="1"/>
  <c r="L176" i="1" s="1"/>
  <c r="AV176" i="1"/>
  <c r="BT176" i="1"/>
  <c r="T176" i="1"/>
  <c r="X176" i="1"/>
  <c r="AB176" i="1"/>
  <c r="AN176" i="1"/>
  <c r="BL176" i="1"/>
  <c r="U174" i="1"/>
  <c r="Y174" i="1"/>
  <c r="AC174" i="1"/>
  <c r="AG174" i="1"/>
  <c r="AK174" i="1"/>
  <c r="AO174" i="1"/>
  <c r="AS174" i="1"/>
  <c r="AW174" i="1"/>
  <c r="BA174" i="1"/>
  <c r="BE174" i="1"/>
  <c r="BI174" i="1"/>
  <c r="BM174" i="1"/>
  <c r="BQ174" i="1"/>
  <c r="BU174" i="1"/>
  <c r="BY174" i="1"/>
  <c r="CC174" i="1"/>
  <c r="CD174" i="1"/>
  <c r="V174" i="1"/>
  <c r="Z174" i="1"/>
  <c r="AD174" i="1"/>
  <c r="AH174" i="1"/>
  <c r="AL174" i="1"/>
  <c r="AP174" i="1"/>
  <c r="AT174" i="1"/>
  <c r="AX174" i="1"/>
  <c r="BB174" i="1"/>
  <c r="BF174" i="1"/>
  <c r="BJ174" i="1"/>
  <c r="BN174" i="1"/>
  <c r="BR174" i="1"/>
  <c r="BV174" i="1"/>
  <c r="BZ174" i="1"/>
  <c r="S174" i="1"/>
  <c r="W174" i="1"/>
  <c r="AA174" i="1"/>
  <c r="AE174" i="1"/>
  <c r="AI174" i="1"/>
  <c r="AM174" i="1"/>
  <c r="AQ174" i="1"/>
  <c r="AU174" i="1"/>
  <c r="AY174" i="1"/>
  <c r="BC174" i="1"/>
  <c r="BG174" i="1"/>
  <c r="BK174" i="1"/>
  <c r="BO174" i="1"/>
  <c r="BS174" i="1"/>
  <c r="BW174" i="1"/>
  <c r="CA174" i="1"/>
  <c r="CE174" i="1"/>
  <c r="T174" i="1"/>
  <c r="X174" i="1"/>
  <c r="AB174" i="1"/>
  <c r="AF174" i="1"/>
  <c r="AJ174" i="1"/>
  <c r="AN174" i="1"/>
  <c r="AR174" i="1"/>
  <c r="AV174" i="1"/>
  <c r="AZ174" i="1"/>
  <c r="BD174" i="1"/>
  <c r="BH174" i="1"/>
  <c r="BL174" i="1"/>
  <c r="BP174" i="1"/>
  <c r="BT174" i="1"/>
  <c r="BX174" i="1"/>
  <c r="CB174" i="1"/>
  <c r="U173" i="1"/>
  <c r="Y173" i="1"/>
  <c r="AC173" i="1"/>
  <c r="AG173" i="1"/>
  <c r="AK173" i="1"/>
  <c r="AO173" i="1"/>
  <c r="AS173" i="1"/>
  <c r="AW173" i="1"/>
  <c r="BA173" i="1"/>
  <c r="BE173" i="1"/>
  <c r="BI173" i="1"/>
  <c r="BM173" i="1"/>
  <c r="BQ173" i="1"/>
  <c r="BU173" i="1"/>
  <c r="BY173" i="1"/>
  <c r="CC173" i="1"/>
  <c r="V173" i="1"/>
  <c r="Z173" i="1"/>
  <c r="AD173" i="1"/>
  <c r="AH173" i="1"/>
  <c r="AL173" i="1"/>
  <c r="AP173" i="1"/>
  <c r="AT173" i="1"/>
  <c r="AX173" i="1"/>
  <c r="BB173" i="1"/>
  <c r="BF173" i="1"/>
  <c r="BJ173" i="1"/>
  <c r="BN173" i="1"/>
  <c r="BR173" i="1"/>
  <c r="BV173" i="1"/>
  <c r="BZ173" i="1"/>
  <c r="CD173" i="1"/>
  <c r="S173" i="1"/>
  <c r="W173" i="1"/>
  <c r="AA173" i="1"/>
  <c r="AE173" i="1"/>
  <c r="AI173" i="1"/>
  <c r="AM173" i="1"/>
  <c r="AQ173" i="1"/>
  <c r="AU173" i="1"/>
  <c r="AY173" i="1"/>
  <c r="BC173" i="1"/>
  <c r="BG173" i="1"/>
  <c r="BK173" i="1"/>
  <c r="BO173" i="1"/>
  <c r="BS173" i="1"/>
  <c r="CA173" i="1"/>
  <c r="CE173" i="1"/>
  <c r="L173" i="1" s="1"/>
  <c r="T173" i="1"/>
  <c r="AB173" i="1"/>
  <c r="AJ173" i="1"/>
  <c r="AR173" i="1"/>
  <c r="AZ173" i="1"/>
  <c r="BH173" i="1"/>
  <c r="BP173" i="1"/>
  <c r="BX173" i="1"/>
  <c r="BW173" i="1"/>
  <c r="X173" i="1"/>
  <c r="AF173" i="1"/>
  <c r="AN173" i="1"/>
  <c r="AV173" i="1"/>
  <c r="BD173" i="1"/>
  <c r="BL173" i="1"/>
  <c r="BT173" i="1"/>
  <c r="CB173" i="1"/>
  <c r="U172" i="1"/>
  <c r="Y172" i="1"/>
  <c r="AC172" i="1"/>
  <c r="AG172" i="1"/>
  <c r="AK172" i="1"/>
  <c r="AO172" i="1"/>
  <c r="AS172" i="1"/>
  <c r="AW172" i="1"/>
  <c r="BA172" i="1"/>
  <c r="BE172" i="1"/>
  <c r="BI172" i="1"/>
  <c r="BM172" i="1"/>
  <c r="BQ172" i="1"/>
  <c r="BU172" i="1"/>
  <c r="BY172" i="1"/>
  <c r="CC172" i="1"/>
  <c r="V172" i="1"/>
  <c r="Z172" i="1"/>
  <c r="AD172" i="1"/>
  <c r="AH172" i="1"/>
  <c r="AL172" i="1"/>
  <c r="AP172" i="1"/>
  <c r="AT172" i="1"/>
  <c r="AX172" i="1"/>
  <c r="BB172" i="1"/>
  <c r="BF172" i="1"/>
  <c r="BJ172" i="1"/>
  <c r="BN172" i="1"/>
  <c r="BR172" i="1"/>
  <c r="BV172" i="1"/>
  <c r="BZ172" i="1"/>
  <c r="CD172" i="1"/>
  <c r="S172" i="1"/>
  <c r="W172" i="1"/>
  <c r="AA172" i="1"/>
  <c r="AE172" i="1"/>
  <c r="AI172" i="1"/>
  <c r="AM172" i="1"/>
  <c r="AQ172" i="1"/>
  <c r="AU172" i="1"/>
  <c r="AY172" i="1"/>
  <c r="BC172" i="1"/>
  <c r="BG172" i="1"/>
  <c r="BK172" i="1"/>
  <c r="BO172" i="1"/>
  <c r="BS172" i="1"/>
  <c r="BW172" i="1"/>
  <c r="CA172" i="1"/>
  <c r="CE172" i="1"/>
  <c r="L172" i="1" s="1"/>
  <c r="T172" i="1"/>
  <c r="AB172" i="1"/>
  <c r="AF172" i="1"/>
  <c r="AJ172" i="1"/>
  <c r="AN172" i="1"/>
  <c r="AR172" i="1"/>
  <c r="AV172" i="1"/>
  <c r="AZ172" i="1"/>
  <c r="BD172" i="1"/>
  <c r="BL172" i="1"/>
  <c r="BP172" i="1"/>
  <c r="BX172" i="1"/>
  <c r="X172" i="1"/>
  <c r="BH172" i="1"/>
  <c r="BT172" i="1"/>
  <c r="CB172" i="1"/>
  <c r="S171" i="1"/>
  <c r="W171" i="1"/>
  <c r="AA171" i="1"/>
  <c r="AE171" i="1"/>
  <c r="AI171" i="1"/>
  <c r="AM171" i="1"/>
  <c r="AQ171" i="1"/>
  <c r="AU171" i="1"/>
  <c r="AY171" i="1"/>
  <c r="BC171" i="1"/>
  <c r="BG171" i="1"/>
  <c r="BK171" i="1"/>
  <c r="BO171" i="1"/>
  <c r="BS171" i="1"/>
  <c r="BW171" i="1"/>
  <c r="CA171" i="1"/>
  <c r="CE171" i="1"/>
  <c r="L171" i="1" s="1"/>
  <c r="T171" i="1"/>
  <c r="X171" i="1"/>
  <c r="AB171" i="1"/>
  <c r="AF171" i="1"/>
  <c r="AJ171" i="1"/>
  <c r="AN171" i="1"/>
  <c r="AR171" i="1"/>
  <c r="AV171" i="1"/>
  <c r="AZ171" i="1"/>
  <c r="BD171" i="1"/>
  <c r="BH171" i="1"/>
  <c r="BL171" i="1"/>
  <c r="BP171" i="1"/>
  <c r="BT171" i="1"/>
  <c r="BX171" i="1"/>
  <c r="CB171" i="1"/>
  <c r="BM171" i="1"/>
  <c r="BY171" i="1"/>
  <c r="V171" i="1"/>
  <c r="AD171" i="1"/>
  <c r="AL171" i="1"/>
  <c r="AT171" i="1"/>
  <c r="BF171" i="1"/>
  <c r="BR171" i="1"/>
  <c r="CD171" i="1"/>
  <c r="Y171" i="1"/>
  <c r="BE171" i="1"/>
  <c r="BQ171" i="1"/>
  <c r="CC171" i="1"/>
  <c r="Z171" i="1"/>
  <c r="AP171" i="1"/>
  <c r="BB171" i="1"/>
  <c r="BN171" i="1"/>
  <c r="BZ171" i="1"/>
  <c r="U171" i="1"/>
  <c r="AC171" i="1"/>
  <c r="AG171" i="1"/>
  <c r="AK171" i="1"/>
  <c r="AO171" i="1"/>
  <c r="AS171" i="1"/>
  <c r="AW171" i="1"/>
  <c r="BA171" i="1"/>
  <c r="BI171" i="1"/>
  <c r="BU171" i="1"/>
  <c r="AH171" i="1"/>
  <c r="AX171" i="1"/>
  <c r="BJ171" i="1"/>
  <c r="BV171" i="1"/>
  <c r="U170" i="1"/>
  <c r="Y170" i="1"/>
  <c r="AC170" i="1"/>
  <c r="AG170" i="1"/>
  <c r="AK170" i="1"/>
  <c r="AO170" i="1"/>
  <c r="AS170" i="1"/>
  <c r="AW170" i="1"/>
  <c r="BA170" i="1"/>
  <c r="BE170" i="1"/>
  <c r="BI170" i="1"/>
  <c r="BM170" i="1"/>
  <c r="BQ170" i="1"/>
  <c r="BU170" i="1"/>
  <c r="BY170" i="1"/>
  <c r="CC170" i="1"/>
  <c r="V170" i="1"/>
  <c r="Z170" i="1"/>
  <c r="AD170" i="1"/>
  <c r="AH170" i="1"/>
  <c r="AL170" i="1"/>
  <c r="AP170" i="1"/>
  <c r="AT170" i="1"/>
  <c r="AX170" i="1"/>
  <c r="BB170" i="1"/>
  <c r="BF170" i="1"/>
  <c r="BJ170" i="1"/>
  <c r="BR170" i="1"/>
  <c r="BV170" i="1"/>
  <c r="BZ170" i="1"/>
  <c r="CD170" i="1"/>
  <c r="S170" i="1"/>
  <c r="W170" i="1"/>
  <c r="AA170" i="1"/>
  <c r="AE170" i="1"/>
  <c r="AI170" i="1"/>
  <c r="AM170" i="1"/>
  <c r="AQ170" i="1"/>
  <c r="AU170" i="1"/>
  <c r="AY170" i="1"/>
  <c r="BC170" i="1"/>
  <c r="BK170" i="1"/>
  <c r="BO170" i="1"/>
  <c r="BS170" i="1"/>
  <c r="BW170" i="1"/>
  <c r="CA170" i="1"/>
  <c r="T170" i="1"/>
  <c r="AB170" i="1"/>
  <c r="AJ170" i="1"/>
  <c r="AR170" i="1"/>
  <c r="AZ170" i="1"/>
  <c r="BH170" i="1"/>
  <c r="BP170" i="1"/>
  <c r="BT170" i="1"/>
  <c r="CB170" i="1"/>
  <c r="BN170" i="1"/>
  <c r="BG170" i="1"/>
  <c r="CE170" i="1"/>
  <c r="X170" i="1"/>
  <c r="AF170" i="1"/>
  <c r="AN170" i="1"/>
  <c r="AV170" i="1"/>
  <c r="BD170" i="1"/>
  <c r="BL170" i="1"/>
  <c r="BX170" i="1"/>
  <c r="V169" i="1"/>
  <c r="Z169" i="1"/>
  <c r="AD169" i="1"/>
  <c r="AH169" i="1"/>
  <c r="AL169" i="1"/>
  <c r="AP169" i="1"/>
  <c r="AT169" i="1"/>
  <c r="AX169" i="1"/>
  <c r="BB169" i="1"/>
  <c r="BF169" i="1"/>
  <c r="BJ169" i="1"/>
  <c r="BN169" i="1"/>
  <c r="BR169" i="1"/>
  <c r="BV169" i="1"/>
  <c r="BZ169" i="1"/>
  <c r="CD169" i="1"/>
  <c r="S169" i="1"/>
  <c r="W169" i="1"/>
  <c r="AA169" i="1"/>
  <c r="AE169" i="1"/>
  <c r="AI169" i="1"/>
  <c r="AM169" i="1"/>
  <c r="AQ169" i="1"/>
  <c r="AU169" i="1"/>
  <c r="AY169" i="1"/>
  <c r="BC169" i="1"/>
  <c r="BG169" i="1"/>
  <c r="BK169" i="1"/>
  <c r="BO169" i="1"/>
  <c r="BS169" i="1"/>
  <c r="BW169" i="1"/>
  <c r="CA169" i="1"/>
  <c r="CE169" i="1"/>
  <c r="L169" i="1" s="1"/>
  <c r="T169" i="1"/>
  <c r="X169" i="1"/>
  <c r="AB169" i="1"/>
  <c r="AF169" i="1"/>
  <c r="AJ169" i="1"/>
  <c r="AN169" i="1"/>
  <c r="AR169" i="1"/>
  <c r="AV169" i="1"/>
  <c r="AZ169" i="1"/>
  <c r="BD169" i="1"/>
  <c r="BH169" i="1"/>
  <c r="BL169" i="1"/>
  <c r="BP169" i="1"/>
  <c r="BT169" i="1"/>
  <c r="BX169" i="1"/>
  <c r="CB169" i="1"/>
  <c r="U169" i="1"/>
  <c r="Y169" i="1"/>
  <c r="AC169" i="1"/>
  <c r="AG169" i="1"/>
  <c r="AK169" i="1"/>
  <c r="AO169" i="1"/>
  <c r="AS169" i="1"/>
  <c r="AW169" i="1"/>
  <c r="BA169" i="1"/>
  <c r="BE169" i="1"/>
  <c r="BI169" i="1"/>
  <c r="BM169" i="1"/>
  <c r="BQ169" i="1"/>
  <c r="BU169" i="1"/>
  <c r="BY169" i="1"/>
  <c r="CC169" i="1"/>
  <c r="V168" i="1"/>
  <c r="Z168" i="1"/>
  <c r="AD168" i="1"/>
  <c r="AH168" i="1"/>
  <c r="AL168" i="1"/>
  <c r="AP168" i="1"/>
  <c r="AT168" i="1"/>
  <c r="AX168" i="1"/>
  <c r="BB168" i="1"/>
  <c r="BF168" i="1"/>
  <c r="BJ168" i="1"/>
  <c r="BN168" i="1"/>
  <c r="BR168" i="1"/>
  <c r="BV168" i="1"/>
  <c r="BZ168" i="1"/>
  <c r="CD168" i="1"/>
  <c r="S168" i="1"/>
  <c r="W168" i="1"/>
  <c r="AA168" i="1"/>
  <c r="AE168" i="1"/>
  <c r="AI168" i="1"/>
  <c r="AM168" i="1"/>
  <c r="AQ168" i="1"/>
  <c r="AU168" i="1"/>
  <c r="AY168" i="1"/>
  <c r="BC168" i="1"/>
  <c r="BG168" i="1"/>
  <c r="BK168" i="1"/>
  <c r="BO168" i="1"/>
  <c r="BW168" i="1"/>
  <c r="CA168" i="1"/>
  <c r="CE168" i="1"/>
  <c r="L168" i="1" s="1"/>
  <c r="T168" i="1"/>
  <c r="X168" i="1"/>
  <c r="AB168" i="1"/>
  <c r="AF168" i="1"/>
  <c r="AN168" i="1"/>
  <c r="AR168" i="1"/>
  <c r="AV168" i="1"/>
  <c r="AZ168" i="1"/>
  <c r="BH168" i="1"/>
  <c r="BP168" i="1"/>
  <c r="BX168" i="1"/>
  <c r="AO168" i="1"/>
  <c r="BA168" i="1"/>
  <c r="BE168" i="1"/>
  <c r="BM168" i="1"/>
  <c r="BY168" i="1"/>
  <c r="BS168" i="1"/>
  <c r="AJ168" i="1"/>
  <c r="BD168" i="1"/>
  <c r="BL168" i="1"/>
  <c r="BT168" i="1"/>
  <c r="CB168" i="1"/>
  <c r="AS168" i="1"/>
  <c r="BI168" i="1"/>
  <c r="BU168" i="1"/>
  <c r="U168" i="1"/>
  <c r="Y168" i="1"/>
  <c r="AC168" i="1"/>
  <c r="AG168" i="1"/>
  <c r="AK168" i="1"/>
  <c r="AW168" i="1"/>
  <c r="BQ168" i="1"/>
  <c r="CC168" i="1"/>
  <c r="U167" i="1"/>
  <c r="Y167" i="1"/>
  <c r="AC167" i="1"/>
  <c r="AG167" i="1"/>
  <c r="AK167" i="1"/>
  <c r="AO167" i="1"/>
  <c r="AS167" i="1"/>
  <c r="AW167" i="1"/>
  <c r="BA167" i="1"/>
  <c r="BE167" i="1"/>
  <c r="BI167" i="1"/>
  <c r="BM167" i="1"/>
  <c r="BQ167" i="1"/>
  <c r="BU167" i="1"/>
  <c r="BY167" i="1"/>
  <c r="CC167" i="1"/>
  <c r="V167" i="1"/>
  <c r="Z167" i="1"/>
  <c r="AD167" i="1"/>
  <c r="AH167" i="1"/>
  <c r="AL167" i="1"/>
  <c r="AP167" i="1"/>
  <c r="AT167" i="1"/>
  <c r="AX167" i="1"/>
  <c r="BB167" i="1"/>
  <c r="BF167" i="1"/>
  <c r="BJ167" i="1"/>
  <c r="BN167" i="1"/>
  <c r="BR167" i="1"/>
  <c r="BV167" i="1"/>
  <c r="BZ167" i="1"/>
  <c r="CD167" i="1"/>
  <c r="BS167" i="1"/>
  <c r="CA167" i="1"/>
  <c r="X167" i="1"/>
  <c r="AF167" i="1"/>
  <c r="AR167" i="1"/>
  <c r="BD167" i="1"/>
  <c r="BX167" i="1"/>
  <c r="AB167" i="1"/>
  <c r="AV167" i="1"/>
  <c r="BH167" i="1"/>
  <c r="BT167" i="1"/>
  <c r="S167" i="1"/>
  <c r="W167" i="1"/>
  <c r="AA167" i="1"/>
  <c r="AE167" i="1"/>
  <c r="AI167" i="1"/>
  <c r="AM167" i="1"/>
  <c r="AQ167" i="1"/>
  <c r="AU167" i="1"/>
  <c r="AY167" i="1"/>
  <c r="BC167" i="1"/>
  <c r="BG167" i="1"/>
  <c r="BK167" i="1"/>
  <c r="BO167" i="1"/>
  <c r="BW167" i="1"/>
  <c r="CE167" i="1"/>
  <c r="L167" i="1" s="1"/>
  <c r="T167" i="1"/>
  <c r="AN167" i="1"/>
  <c r="AZ167" i="1"/>
  <c r="BL167" i="1"/>
  <c r="CB167" i="1"/>
  <c r="AJ167" i="1"/>
  <c r="BP167" i="1"/>
  <c r="S166" i="1"/>
  <c r="W166" i="1"/>
  <c r="AA166" i="1"/>
  <c r="AE166" i="1"/>
  <c r="AI166" i="1"/>
  <c r="AM166" i="1"/>
  <c r="AQ166" i="1"/>
  <c r="AU166" i="1"/>
  <c r="AY166" i="1"/>
  <c r="BC166" i="1"/>
  <c r="BG166" i="1"/>
  <c r="BK166" i="1"/>
  <c r="BO166" i="1"/>
  <c r="BS166" i="1"/>
  <c r="BW166" i="1"/>
  <c r="CA166" i="1"/>
  <c r="CE166" i="1"/>
  <c r="CB166" i="1"/>
  <c r="BN166" i="1"/>
  <c r="CD166" i="1"/>
  <c r="T166" i="1"/>
  <c r="X166" i="1"/>
  <c r="AB166" i="1"/>
  <c r="AF166" i="1"/>
  <c r="AJ166" i="1"/>
  <c r="AN166" i="1"/>
  <c r="AR166" i="1"/>
  <c r="AV166" i="1"/>
  <c r="AZ166" i="1"/>
  <c r="BD166" i="1"/>
  <c r="BH166" i="1"/>
  <c r="BL166" i="1"/>
  <c r="BP166" i="1"/>
  <c r="BT166" i="1"/>
  <c r="BX166" i="1"/>
  <c r="U166" i="1"/>
  <c r="Y166" i="1"/>
  <c r="AC166" i="1"/>
  <c r="AG166" i="1"/>
  <c r="AK166" i="1"/>
  <c r="AO166" i="1"/>
  <c r="AS166" i="1"/>
  <c r="AW166" i="1"/>
  <c r="BA166" i="1"/>
  <c r="BE166" i="1"/>
  <c r="BI166" i="1"/>
  <c r="BM166" i="1"/>
  <c r="BQ166" i="1"/>
  <c r="BU166" i="1"/>
  <c r="BY166" i="1"/>
  <c r="CC166" i="1"/>
  <c r="BR166" i="1"/>
  <c r="V166" i="1"/>
  <c r="Z166" i="1"/>
  <c r="AD166" i="1"/>
  <c r="AH166" i="1"/>
  <c r="AL166" i="1"/>
  <c r="AP166" i="1"/>
  <c r="AT166" i="1"/>
  <c r="AX166" i="1"/>
  <c r="BB166" i="1"/>
  <c r="BF166" i="1"/>
  <c r="BJ166" i="1"/>
  <c r="BV166" i="1"/>
  <c r="BZ166" i="1"/>
  <c r="U165" i="1"/>
  <c r="Y165" i="1"/>
  <c r="AC165" i="1"/>
  <c r="AG165" i="1"/>
  <c r="AK165" i="1"/>
  <c r="AO165" i="1"/>
  <c r="AS165" i="1"/>
  <c r="AW165" i="1"/>
  <c r="BA165" i="1"/>
  <c r="BE165" i="1"/>
  <c r="BI165" i="1"/>
  <c r="BM165" i="1"/>
  <c r="BQ165" i="1"/>
  <c r="BU165" i="1"/>
  <c r="BY165" i="1"/>
  <c r="CC165" i="1"/>
  <c r="V165" i="1"/>
  <c r="Z165" i="1"/>
  <c r="AD165" i="1"/>
  <c r="AH165" i="1"/>
  <c r="AL165" i="1"/>
  <c r="AP165" i="1"/>
  <c r="AT165" i="1"/>
  <c r="AX165" i="1"/>
  <c r="BB165" i="1"/>
  <c r="BF165" i="1"/>
  <c r="BJ165" i="1"/>
  <c r="BN165" i="1"/>
  <c r="BR165" i="1"/>
  <c r="BV165" i="1"/>
  <c r="BZ165" i="1"/>
  <c r="CD165" i="1"/>
  <c r="S165" i="1"/>
  <c r="W165" i="1"/>
  <c r="AE165" i="1"/>
  <c r="AQ165" i="1"/>
  <c r="BC165" i="1"/>
  <c r="BK165" i="1"/>
  <c r="BW165" i="1"/>
  <c r="CE165" i="1"/>
  <c r="AI165" i="1"/>
  <c r="AU165" i="1"/>
  <c r="BG165" i="1"/>
  <c r="BS165" i="1"/>
  <c r="CA165" i="1"/>
  <c r="AA165" i="1"/>
  <c r="AM165" i="1"/>
  <c r="AY165" i="1"/>
  <c r="BO165" i="1"/>
  <c r="T165" i="1"/>
  <c r="X165" i="1"/>
  <c r="AB165" i="1"/>
  <c r="AF165" i="1"/>
  <c r="AJ165" i="1"/>
  <c r="AN165" i="1"/>
  <c r="AR165" i="1"/>
  <c r="AV165" i="1"/>
  <c r="AZ165" i="1"/>
  <c r="BD165" i="1"/>
  <c r="BH165" i="1"/>
  <c r="BL165" i="1"/>
  <c r="BP165" i="1"/>
  <c r="BT165" i="1"/>
  <c r="BX165" i="1"/>
  <c r="CB165" i="1"/>
  <c r="S164" i="1"/>
  <c r="W164" i="1"/>
  <c r="AA164" i="1"/>
  <c r="AE164" i="1"/>
  <c r="AI164" i="1"/>
  <c r="AM164" i="1"/>
  <c r="AQ164" i="1"/>
  <c r="AU164" i="1"/>
  <c r="AY164" i="1"/>
  <c r="BC164" i="1"/>
  <c r="BG164" i="1"/>
  <c r="BK164" i="1"/>
  <c r="BO164" i="1"/>
  <c r="BS164" i="1"/>
  <c r="BW164" i="1"/>
  <c r="CA164" i="1"/>
  <c r="CE164" i="1"/>
  <c r="T164" i="1"/>
  <c r="X164" i="1"/>
  <c r="AB164" i="1"/>
  <c r="AF164" i="1"/>
  <c r="AJ164" i="1"/>
  <c r="AN164" i="1"/>
  <c r="AV164" i="1"/>
  <c r="AZ164" i="1"/>
  <c r="BD164" i="1"/>
  <c r="BH164" i="1"/>
  <c r="BL164" i="1"/>
  <c r="BT164" i="1"/>
  <c r="BX164" i="1"/>
  <c r="CB164" i="1"/>
  <c r="AO164" i="1"/>
  <c r="BA164" i="1"/>
  <c r="BI164" i="1"/>
  <c r="BM164" i="1"/>
  <c r="BU164" i="1"/>
  <c r="BY164" i="1"/>
  <c r="AR164" i="1"/>
  <c r="BP164" i="1"/>
  <c r="U164" i="1"/>
  <c r="Y164" i="1"/>
  <c r="AC164" i="1"/>
  <c r="AG164" i="1"/>
  <c r="AK164" i="1"/>
  <c r="AS164" i="1"/>
  <c r="AW164" i="1"/>
  <c r="BE164" i="1"/>
  <c r="BQ164" i="1"/>
  <c r="CC164" i="1"/>
  <c r="V164" i="1"/>
  <c r="Z164" i="1"/>
  <c r="AD164" i="1"/>
  <c r="AH164" i="1"/>
  <c r="AL164" i="1"/>
  <c r="AP164" i="1"/>
  <c r="AT164" i="1"/>
  <c r="AX164" i="1"/>
  <c r="BB164" i="1"/>
  <c r="BF164" i="1"/>
  <c r="BJ164" i="1"/>
  <c r="BN164" i="1"/>
  <c r="BR164" i="1"/>
  <c r="BV164" i="1"/>
  <c r="BZ164" i="1"/>
  <c r="CD164" i="1"/>
  <c r="U163" i="1"/>
  <c r="Y163" i="1"/>
  <c r="AC163" i="1"/>
  <c r="AG163" i="1"/>
  <c r="AK163" i="1"/>
  <c r="AO163" i="1"/>
  <c r="AS163" i="1"/>
  <c r="AW163" i="1"/>
  <c r="BA163" i="1"/>
  <c r="BE163" i="1"/>
  <c r="BI163" i="1"/>
  <c r="BM163" i="1"/>
  <c r="BQ163" i="1"/>
  <c r="BU163" i="1"/>
  <c r="BY163" i="1"/>
  <c r="CC163" i="1"/>
  <c r="V163" i="1"/>
  <c r="AD163" i="1"/>
  <c r="AH163" i="1"/>
  <c r="AP163" i="1"/>
  <c r="AX163" i="1"/>
  <c r="BF163" i="1"/>
  <c r="BJ163" i="1"/>
  <c r="BR163" i="1"/>
  <c r="BZ163" i="1"/>
  <c r="BW163" i="1"/>
  <c r="T163" i="1"/>
  <c r="AF163" i="1"/>
  <c r="AR163" i="1"/>
  <c r="BD163" i="1"/>
  <c r="BT163" i="1"/>
  <c r="Z163" i="1"/>
  <c r="AL163" i="1"/>
  <c r="AT163" i="1"/>
  <c r="BB163" i="1"/>
  <c r="BN163" i="1"/>
  <c r="BV163" i="1"/>
  <c r="CD163" i="1"/>
  <c r="CA163" i="1"/>
  <c r="X163" i="1"/>
  <c r="AJ163" i="1"/>
  <c r="AV163" i="1"/>
  <c r="BH163" i="1"/>
  <c r="BX163" i="1"/>
  <c r="S163" i="1"/>
  <c r="W163" i="1"/>
  <c r="AA163" i="1"/>
  <c r="AE163" i="1"/>
  <c r="AI163" i="1"/>
  <c r="AM163" i="1"/>
  <c r="AQ163" i="1"/>
  <c r="AU163" i="1"/>
  <c r="AY163" i="1"/>
  <c r="BC163" i="1"/>
  <c r="BG163" i="1"/>
  <c r="BK163" i="1"/>
  <c r="BO163" i="1"/>
  <c r="BS163" i="1"/>
  <c r="CE163" i="1"/>
  <c r="AN163" i="1"/>
  <c r="AZ163" i="1"/>
  <c r="BP163" i="1"/>
  <c r="CB163" i="1"/>
  <c r="AB163" i="1"/>
  <c r="BL163" i="1"/>
  <c r="V162" i="1"/>
  <c r="Z162" i="1"/>
  <c r="AD162" i="1"/>
  <c r="AH162" i="1"/>
  <c r="AL162" i="1"/>
  <c r="AP162" i="1"/>
  <c r="AT162" i="1"/>
  <c r="AX162" i="1"/>
  <c r="BB162" i="1"/>
  <c r="BF162" i="1"/>
  <c r="BJ162" i="1"/>
  <c r="BN162" i="1"/>
  <c r="BR162" i="1"/>
  <c r="BV162" i="1"/>
  <c r="BZ162" i="1"/>
  <c r="CD162" i="1"/>
  <c r="S162" i="1"/>
  <c r="W162" i="1"/>
  <c r="AA162" i="1"/>
  <c r="AE162" i="1"/>
  <c r="AI162" i="1"/>
  <c r="AM162" i="1"/>
  <c r="AQ162" i="1"/>
  <c r="AU162" i="1"/>
  <c r="AY162" i="1"/>
  <c r="BC162" i="1"/>
  <c r="BG162" i="1"/>
  <c r="BK162" i="1"/>
  <c r="BO162" i="1"/>
  <c r="BS162" i="1"/>
  <c r="BW162" i="1"/>
  <c r="CA162" i="1"/>
  <c r="CE162" i="1"/>
  <c r="L162" i="1" s="1"/>
  <c r="T162" i="1"/>
  <c r="X162" i="1"/>
  <c r="AB162" i="1"/>
  <c r="AF162" i="1"/>
  <c r="AJ162" i="1"/>
  <c r="AR162" i="1"/>
  <c r="AV162" i="1"/>
  <c r="AZ162" i="1"/>
  <c r="BD162" i="1"/>
  <c r="BH162" i="1"/>
  <c r="BL162" i="1"/>
  <c r="BP162" i="1"/>
  <c r="BT162" i="1"/>
  <c r="BX162" i="1"/>
  <c r="AN162" i="1"/>
  <c r="CB162" i="1"/>
  <c r="AS162" i="1"/>
  <c r="BA162" i="1"/>
  <c r="BI162" i="1"/>
  <c r="BQ162" i="1"/>
  <c r="BY162" i="1"/>
  <c r="CC162" i="1"/>
  <c r="BM162" i="1"/>
  <c r="U162" i="1"/>
  <c r="Y162" i="1"/>
  <c r="AC162" i="1"/>
  <c r="AG162" i="1"/>
  <c r="AK162" i="1"/>
  <c r="AO162" i="1"/>
  <c r="AW162" i="1"/>
  <c r="BE162" i="1"/>
  <c r="BU162" i="1"/>
  <c r="U161" i="1"/>
  <c r="Y161" i="1"/>
  <c r="AC161" i="1"/>
  <c r="AG161" i="1"/>
  <c r="AK161" i="1"/>
  <c r="AO161" i="1"/>
  <c r="AS161" i="1"/>
  <c r="AW161" i="1"/>
  <c r="BA161" i="1"/>
  <c r="BE161" i="1"/>
  <c r="BI161" i="1"/>
  <c r="BM161" i="1"/>
  <c r="BQ161" i="1"/>
  <c r="BU161" i="1"/>
  <c r="BY161" i="1"/>
  <c r="CC161" i="1"/>
  <c r="V161" i="1"/>
  <c r="AD161" i="1"/>
  <c r="AH161" i="1"/>
  <c r="AP161" i="1"/>
  <c r="AX161" i="1"/>
  <c r="BF161" i="1"/>
  <c r="BJ161" i="1"/>
  <c r="BR161" i="1"/>
  <c r="BZ161" i="1"/>
  <c r="X161" i="1"/>
  <c r="AN161" i="1"/>
  <c r="AZ161" i="1"/>
  <c r="BP161" i="1"/>
  <c r="BX161" i="1"/>
  <c r="Z161" i="1"/>
  <c r="AL161" i="1"/>
  <c r="AT161" i="1"/>
  <c r="BB161" i="1"/>
  <c r="BN161" i="1"/>
  <c r="BV161" i="1"/>
  <c r="CD161" i="1"/>
  <c r="AB161" i="1"/>
  <c r="AV161" i="1"/>
  <c r="BL161" i="1"/>
  <c r="CB161" i="1"/>
  <c r="S161" i="1"/>
  <c r="W161" i="1"/>
  <c r="AA161" i="1"/>
  <c r="AE161" i="1"/>
  <c r="AI161" i="1"/>
  <c r="AM161" i="1"/>
  <c r="AQ161" i="1"/>
  <c r="AU161" i="1"/>
  <c r="AY161" i="1"/>
  <c r="BC161" i="1"/>
  <c r="BG161" i="1"/>
  <c r="BK161" i="1"/>
  <c r="BO161" i="1"/>
  <c r="BS161" i="1"/>
  <c r="BW161" i="1"/>
  <c r="CA161" i="1"/>
  <c r="CE161" i="1"/>
  <c r="L161" i="1" s="1"/>
  <c r="T161" i="1"/>
  <c r="AJ161" i="1"/>
  <c r="AR161" i="1"/>
  <c r="BD161" i="1"/>
  <c r="BT161" i="1"/>
  <c r="AF161" i="1"/>
  <c r="BH161" i="1"/>
  <c r="V160" i="1"/>
  <c r="Z160" i="1"/>
  <c r="AD160" i="1"/>
  <c r="AH160" i="1"/>
  <c r="AL160" i="1"/>
  <c r="AP160" i="1"/>
  <c r="AT160" i="1"/>
  <c r="AX160" i="1"/>
  <c r="BB160" i="1"/>
  <c r="BF160" i="1"/>
  <c r="BJ160" i="1"/>
  <c r="BN160" i="1"/>
  <c r="BR160" i="1"/>
  <c r="BV160" i="1"/>
  <c r="BZ160" i="1"/>
  <c r="CD160" i="1"/>
  <c r="U160" i="1"/>
  <c r="AC160" i="1"/>
  <c r="AG160" i="1"/>
  <c r="AK160" i="1"/>
  <c r="AO160" i="1"/>
  <c r="AW160" i="1"/>
  <c r="BA160" i="1"/>
  <c r="BE160" i="1"/>
  <c r="BM160" i="1"/>
  <c r="BQ160" i="1"/>
  <c r="BY160" i="1"/>
  <c r="CC160" i="1"/>
  <c r="S160" i="1"/>
  <c r="W160" i="1"/>
  <c r="AA160" i="1"/>
  <c r="AE160" i="1"/>
  <c r="AI160" i="1"/>
  <c r="AM160" i="1"/>
  <c r="AQ160" i="1"/>
  <c r="AU160" i="1"/>
  <c r="AY160" i="1"/>
  <c r="BC160" i="1"/>
  <c r="BG160" i="1"/>
  <c r="BK160" i="1"/>
  <c r="BO160" i="1"/>
  <c r="BS160" i="1"/>
  <c r="BW160" i="1"/>
  <c r="CA160" i="1"/>
  <c r="CE160" i="1"/>
  <c r="L160" i="1" s="1"/>
  <c r="T160" i="1"/>
  <c r="X160" i="1"/>
  <c r="AB160" i="1"/>
  <c r="AF160" i="1"/>
  <c r="AJ160" i="1"/>
  <c r="AN160" i="1"/>
  <c r="AR160" i="1"/>
  <c r="AV160" i="1"/>
  <c r="AZ160" i="1"/>
  <c r="BD160" i="1"/>
  <c r="BH160" i="1"/>
  <c r="BL160" i="1"/>
  <c r="BP160" i="1"/>
  <c r="BT160" i="1"/>
  <c r="BX160" i="1"/>
  <c r="CB160" i="1"/>
  <c r="Y160" i="1"/>
  <c r="AS160" i="1"/>
  <c r="BI160" i="1"/>
  <c r="BU160" i="1"/>
  <c r="V159" i="1"/>
  <c r="Z159" i="1"/>
  <c r="AD159" i="1"/>
  <c r="AH159" i="1"/>
  <c r="AL159" i="1"/>
  <c r="AP159" i="1"/>
  <c r="AT159" i="1"/>
  <c r="AX159" i="1"/>
  <c r="BB159" i="1"/>
  <c r="BF159" i="1"/>
  <c r="BJ159" i="1"/>
  <c r="BN159" i="1"/>
  <c r="BR159" i="1"/>
  <c r="BV159" i="1"/>
  <c r="BZ159" i="1"/>
  <c r="CD159" i="1"/>
  <c r="S159" i="1"/>
  <c r="W159" i="1"/>
  <c r="AA159" i="1"/>
  <c r="AE159" i="1"/>
  <c r="AI159" i="1"/>
  <c r="AM159" i="1"/>
  <c r="AQ159" i="1"/>
  <c r="AU159" i="1"/>
  <c r="AY159" i="1"/>
  <c r="BC159" i="1"/>
  <c r="BG159" i="1"/>
  <c r="BK159" i="1"/>
  <c r="BO159" i="1"/>
  <c r="BS159" i="1"/>
  <c r="BW159" i="1"/>
  <c r="CA159" i="1"/>
  <c r="T159" i="1"/>
  <c r="X159" i="1"/>
  <c r="AB159" i="1"/>
  <c r="AF159" i="1"/>
  <c r="AJ159" i="1"/>
  <c r="AN159" i="1"/>
  <c r="AR159" i="1"/>
  <c r="AV159" i="1"/>
  <c r="AZ159" i="1"/>
  <c r="BD159" i="1"/>
  <c r="BH159" i="1"/>
  <c r="BL159" i="1"/>
  <c r="BT159" i="1"/>
  <c r="CB159" i="1"/>
  <c r="CE159" i="1"/>
  <c r="BP159" i="1"/>
  <c r="BX159" i="1"/>
  <c r="AW159" i="1"/>
  <c r="BE159" i="1"/>
  <c r="BM159" i="1"/>
  <c r="BQ159" i="1"/>
  <c r="BY159" i="1"/>
  <c r="CC159" i="1"/>
  <c r="U159" i="1"/>
  <c r="Y159" i="1"/>
  <c r="AC159" i="1"/>
  <c r="AG159" i="1"/>
  <c r="AK159" i="1"/>
  <c r="AO159" i="1"/>
  <c r="AS159" i="1"/>
  <c r="BA159" i="1"/>
  <c r="BI159" i="1"/>
  <c r="BU159" i="1"/>
  <c r="V158" i="1"/>
  <c r="Z158" i="1"/>
  <c r="AD158" i="1"/>
  <c r="AH158" i="1"/>
  <c r="AL158" i="1"/>
  <c r="AP158" i="1"/>
  <c r="AT158" i="1"/>
  <c r="AX158" i="1"/>
  <c r="BB158" i="1"/>
  <c r="BF158" i="1"/>
  <c r="BJ158" i="1"/>
  <c r="BN158" i="1"/>
  <c r="BR158" i="1"/>
  <c r="BV158" i="1"/>
  <c r="BZ158" i="1"/>
  <c r="CD158" i="1"/>
  <c r="S158" i="1"/>
  <c r="W158" i="1"/>
  <c r="AA158" i="1"/>
  <c r="AE158" i="1"/>
  <c r="AI158" i="1"/>
  <c r="AM158" i="1"/>
  <c r="AQ158" i="1"/>
  <c r="AU158" i="1"/>
  <c r="AY158" i="1"/>
  <c r="BC158" i="1"/>
  <c r="BG158" i="1"/>
  <c r="BK158" i="1"/>
  <c r="BO158" i="1"/>
  <c r="BS158" i="1"/>
  <c r="BW158" i="1"/>
  <c r="CE158" i="1"/>
  <c r="L158" i="1" s="1"/>
  <c r="T158" i="1"/>
  <c r="X158" i="1"/>
  <c r="AB158" i="1"/>
  <c r="AF158" i="1"/>
  <c r="AJ158" i="1"/>
  <c r="AN158" i="1"/>
  <c r="AR158" i="1"/>
  <c r="AV158" i="1"/>
  <c r="AZ158" i="1"/>
  <c r="BD158" i="1"/>
  <c r="BL158" i="1"/>
  <c r="BT158" i="1"/>
  <c r="CB158" i="1"/>
  <c r="BA158" i="1"/>
  <c r="BI158" i="1"/>
  <c r="BU158" i="1"/>
  <c r="CA158" i="1"/>
  <c r="BH158" i="1"/>
  <c r="BP158" i="1"/>
  <c r="BX158" i="1"/>
  <c r="AW158" i="1"/>
  <c r="BQ158" i="1"/>
  <c r="BY158" i="1"/>
  <c r="U158" i="1"/>
  <c r="Y158" i="1"/>
  <c r="AC158" i="1"/>
  <c r="AG158" i="1"/>
  <c r="AK158" i="1"/>
  <c r="AO158" i="1"/>
  <c r="AS158" i="1"/>
  <c r="BE158" i="1"/>
  <c r="BM158" i="1"/>
  <c r="CC158" i="1"/>
  <c r="U157" i="1"/>
  <c r="Y157" i="1"/>
  <c r="AC157" i="1"/>
  <c r="AG157" i="1"/>
  <c r="AK157" i="1"/>
  <c r="AO157" i="1"/>
  <c r="AS157" i="1"/>
  <c r="AW157" i="1"/>
  <c r="BA157" i="1"/>
  <c r="BE157" i="1"/>
  <c r="BI157" i="1"/>
  <c r="BM157" i="1"/>
  <c r="BQ157" i="1"/>
  <c r="BU157" i="1"/>
  <c r="BY157" i="1"/>
  <c r="CC157" i="1"/>
  <c r="V157" i="1"/>
  <c r="Z157" i="1"/>
  <c r="AD157" i="1"/>
  <c r="AH157" i="1"/>
  <c r="AL157" i="1"/>
  <c r="AP157" i="1"/>
  <c r="AT157" i="1"/>
  <c r="AX157" i="1"/>
  <c r="BB157" i="1"/>
  <c r="BF157" i="1"/>
  <c r="BJ157" i="1"/>
  <c r="BN157" i="1"/>
  <c r="BR157" i="1"/>
  <c r="BZ157" i="1"/>
  <c r="CD157" i="1"/>
  <c r="S157" i="1"/>
  <c r="AA157" i="1"/>
  <c r="AE157" i="1"/>
  <c r="AI157" i="1"/>
  <c r="AQ157" i="1"/>
  <c r="AY157" i="1"/>
  <c r="BG157" i="1"/>
  <c r="BO157" i="1"/>
  <c r="CA157" i="1"/>
  <c r="BD157" i="1"/>
  <c r="BP157" i="1"/>
  <c r="BX157" i="1"/>
  <c r="BV157" i="1"/>
  <c r="W157" i="1"/>
  <c r="AM157" i="1"/>
  <c r="AU157" i="1"/>
  <c r="BC157" i="1"/>
  <c r="BK157" i="1"/>
  <c r="BS157" i="1"/>
  <c r="CE157" i="1"/>
  <c r="L157" i="1" s="1"/>
  <c r="BL157" i="1"/>
  <c r="BT157" i="1"/>
  <c r="BW157" i="1"/>
  <c r="T157" i="1"/>
  <c r="X157" i="1"/>
  <c r="AB157" i="1"/>
  <c r="AF157" i="1"/>
  <c r="AJ157" i="1"/>
  <c r="AN157" i="1"/>
  <c r="AR157" i="1"/>
  <c r="AV157" i="1"/>
  <c r="AZ157" i="1"/>
  <c r="BH157" i="1"/>
  <c r="CB157" i="1"/>
  <c r="U155" i="1"/>
  <c r="Y155" i="1"/>
  <c r="AC155" i="1"/>
  <c r="AG155" i="1"/>
  <c r="AK155" i="1"/>
  <c r="AO155" i="1"/>
  <c r="AS155" i="1"/>
  <c r="AW155" i="1"/>
  <c r="BA155" i="1"/>
  <c r="BE155" i="1"/>
  <c r="BI155" i="1"/>
  <c r="BM155" i="1"/>
  <c r="BQ155" i="1"/>
  <c r="BU155" i="1"/>
  <c r="BY155" i="1"/>
  <c r="CC155" i="1"/>
  <c r="V155" i="1"/>
  <c r="Z155" i="1"/>
  <c r="AD155" i="1"/>
  <c r="AH155" i="1"/>
  <c r="AL155" i="1"/>
  <c r="AP155" i="1"/>
  <c r="AT155" i="1"/>
  <c r="AX155" i="1"/>
  <c r="BB155" i="1"/>
  <c r="BF155" i="1"/>
  <c r="BJ155" i="1"/>
  <c r="BN155" i="1"/>
  <c r="BR155" i="1"/>
  <c r="BV155" i="1"/>
  <c r="BZ155" i="1"/>
  <c r="CD155" i="1"/>
  <c r="AB155" i="1"/>
  <c r="AN155" i="1"/>
  <c r="AV155" i="1"/>
  <c r="BH155" i="1"/>
  <c r="BP155" i="1"/>
  <c r="BL155" i="1"/>
  <c r="CB155" i="1"/>
  <c r="S155" i="1"/>
  <c r="W155" i="1"/>
  <c r="AA155" i="1"/>
  <c r="AE155" i="1"/>
  <c r="AI155" i="1"/>
  <c r="AM155" i="1"/>
  <c r="AQ155" i="1"/>
  <c r="AU155" i="1"/>
  <c r="AY155" i="1"/>
  <c r="BC155" i="1"/>
  <c r="BG155" i="1"/>
  <c r="BK155" i="1"/>
  <c r="BO155" i="1"/>
  <c r="BS155" i="1"/>
  <c r="BW155" i="1"/>
  <c r="CA155" i="1"/>
  <c r="CE155" i="1"/>
  <c r="X155" i="1"/>
  <c r="AF155" i="1"/>
  <c r="AR155" i="1"/>
  <c r="BD155" i="1"/>
  <c r="BX155" i="1"/>
  <c r="T155" i="1"/>
  <c r="AJ155" i="1"/>
  <c r="AZ155" i="1"/>
  <c r="BT155" i="1"/>
  <c r="S156" i="1"/>
  <c r="W156" i="1"/>
  <c r="AA156" i="1"/>
  <c r="AE156" i="1"/>
  <c r="AI156" i="1"/>
  <c r="AM156" i="1"/>
  <c r="AQ156" i="1"/>
  <c r="AU156" i="1"/>
  <c r="AY156" i="1"/>
  <c r="BC156" i="1"/>
  <c r="BG156" i="1"/>
  <c r="BK156" i="1"/>
  <c r="BO156" i="1"/>
  <c r="BS156" i="1"/>
  <c r="BW156" i="1"/>
  <c r="CA156" i="1"/>
  <c r="CE156" i="1"/>
  <c r="L156" i="1" s="1"/>
  <c r="T156" i="1"/>
  <c r="X156" i="1"/>
  <c r="AB156" i="1"/>
  <c r="AF156" i="1"/>
  <c r="AJ156" i="1"/>
  <c r="AN156" i="1"/>
  <c r="AR156" i="1"/>
  <c r="AV156" i="1"/>
  <c r="AZ156" i="1"/>
  <c r="BD156" i="1"/>
  <c r="BH156" i="1"/>
  <c r="BL156" i="1"/>
  <c r="BP156" i="1"/>
  <c r="BT156" i="1"/>
  <c r="BX156" i="1"/>
  <c r="CB156" i="1"/>
  <c r="AS156" i="1"/>
  <c r="BE156" i="1"/>
  <c r="BQ156" i="1"/>
  <c r="BY156" i="1"/>
  <c r="BR156" i="1"/>
  <c r="CD156" i="1"/>
  <c r="U156" i="1"/>
  <c r="Y156" i="1"/>
  <c r="AC156" i="1"/>
  <c r="AG156" i="1"/>
  <c r="AK156" i="1"/>
  <c r="AO156" i="1"/>
  <c r="AW156" i="1"/>
  <c r="BA156" i="1"/>
  <c r="BI156" i="1"/>
  <c r="BU156" i="1"/>
  <c r="CC156" i="1"/>
  <c r="BZ156" i="1"/>
  <c r="BM156" i="1"/>
  <c r="V156" i="1"/>
  <c r="Z156" i="1"/>
  <c r="AD156" i="1"/>
  <c r="AH156" i="1"/>
  <c r="AL156" i="1"/>
  <c r="AP156" i="1"/>
  <c r="AT156" i="1"/>
  <c r="AX156" i="1"/>
  <c r="BB156" i="1"/>
  <c r="BF156" i="1"/>
  <c r="BJ156" i="1"/>
  <c r="BN156" i="1"/>
  <c r="BV156" i="1"/>
  <c r="S154" i="1"/>
  <c r="W154" i="1"/>
  <c r="AA154" i="1"/>
  <c r="AE154" i="1"/>
  <c r="AI154" i="1"/>
  <c r="AM154" i="1"/>
  <c r="AQ154" i="1"/>
  <c r="AU154" i="1"/>
  <c r="AY154" i="1"/>
  <c r="BC154" i="1"/>
  <c r="BG154" i="1"/>
  <c r="BK154" i="1"/>
  <c r="BO154" i="1"/>
  <c r="BS154" i="1"/>
  <c r="BW154" i="1"/>
  <c r="CA154" i="1"/>
  <c r="CE154" i="1"/>
  <c r="T154" i="1"/>
  <c r="X154" i="1"/>
  <c r="AB154" i="1"/>
  <c r="AF154" i="1"/>
  <c r="AJ154" i="1"/>
  <c r="AN154" i="1"/>
  <c r="AR154" i="1"/>
  <c r="AV154" i="1"/>
  <c r="AZ154" i="1"/>
  <c r="BD154" i="1"/>
  <c r="BH154" i="1"/>
  <c r="BL154" i="1"/>
  <c r="BP154" i="1"/>
  <c r="BT154" i="1"/>
  <c r="BX154" i="1"/>
  <c r="CB154" i="1"/>
  <c r="U154" i="1"/>
  <c r="Y154" i="1"/>
  <c r="AC154" i="1"/>
  <c r="AG154" i="1"/>
  <c r="AK154" i="1"/>
  <c r="AO154" i="1"/>
  <c r="AS154" i="1"/>
  <c r="AW154" i="1"/>
  <c r="BA154" i="1"/>
  <c r="BE154" i="1"/>
  <c r="BI154" i="1"/>
  <c r="BM154" i="1"/>
  <c r="BQ154" i="1"/>
  <c r="BU154" i="1"/>
  <c r="BY154" i="1"/>
  <c r="CC154" i="1"/>
  <c r="V154" i="1"/>
  <c r="Z154" i="1"/>
  <c r="AD154" i="1"/>
  <c r="AH154" i="1"/>
  <c r="AP154" i="1"/>
  <c r="AT154" i="1"/>
  <c r="AX154" i="1"/>
  <c r="BB154" i="1"/>
  <c r="BF154" i="1"/>
  <c r="BN154" i="1"/>
  <c r="BR154" i="1"/>
  <c r="BZ154" i="1"/>
  <c r="CD154" i="1"/>
  <c r="AL154" i="1"/>
  <c r="BJ154" i="1"/>
  <c r="BV154" i="1"/>
  <c r="U153" i="1"/>
  <c r="Y153" i="1"/>
  <c r="AC153" i="1"/>
  <c r="AG153" i="1"/>
  <c r="AK153" i="1"/>
  <c r="AO153" i="1"/>
  <c r="AS153" i="1"/>
  <c r="AW153" i="1"/>
  <c r="BA153" i="1"/>
  <c r="BE153" i="1"/>
  <c r="BI153" i="1"/>
  <c r="BM153" i="1"/>
  <c r="BQ153" i="1"/>
  <c r="BU153" i="1"/>
  <c r="BY153" i="1"/>
  <c r="CC153" i="1"/>
  <c r="V153" i="1"/>
  <c r="Z153" i="1"/>
  <c r="AD153" i="1"/>
  <c r="AH153" i="1"/>
  <c r="AL153" i="1"/>
  <c r="AP153" i="1"/>
  <c r="AT153" i="1"/>
  <c r="AX153" i="1"/>
  <c r="BB153" i="1"/>
  <c r="BF153" i="1"/>
  <c r="BJ153" i="1"/>
  <c r="BN153" i="1"/>
  <c r="BR153" i="1"/>
  <c r="BV153" i="1"/>
  <c r="BZ153" i="1"/>
  <c r="CD153" i="1"/>
  <c r="S153" i="1"/>
  <c r="W153" i="1"/>
  <c r="AA153" i="1"/>
  <c r="AE153" i="1"/>
  <c r="AI153" i="1"/>
  <c r="AM153" i="1"/>
  <c r="AQ153" i="1"/>
  <c r="AU153" i="1"/>
  <c r="AY153" i="1"/>
  <c r="BC153" i="1"/>
  <c r="BG153" i="1"/>
  <c r="BK153" i="1"/>
  <c r="BO153" i="1"/>
  <c r="BW153" i="1"/>
  <c r="CA153" i="1"/>
  <c r="CE153" i="1"/>
  <c r="L153" i="1" s="1"/>
  <c r="T153" i="1"/>
  <c r="X153" i="1"/>
  <c r="AB153" i="1"/>
  <c r="AF153" i="1"/>
  <c r="AN153" i="1"/>
  <c r="AV153" i="1"/>
  <c r="AZ153" i="1"/>
  <c r="BH153" i="1"/>
  <c r="BT153" i="1"/>
  <c r="CB153" i="1"/>
  <c r="BS153" i="1"/>
  <c r="AJ153" i="1"/>
  <c r="AR153" i="1"/>
  <c r="BD153" i="1"/>
  <c r="BL153" i="1"/>
  <c r="BP153" i="1"/>
  <c r="BX153" i="1"/>
  <c r="U152" i="1"/>
  <c r="Y152" i="1"/>
  <c r="AC152" i="1"/>
  <c r="AG152" i="1"/>
  <c r="AK152" i="1"/>
  <c r="AO152" i="1"/>
  <c r="AS152" i="1"/>
  <c r="AW152" i="1"/>
  <c r="BA152" i="1"/>
  <c r="BE152" i="1"/>
  <c r="BI152" i="1"/>
  <c r="BM152" i="1"/>
  <c r="BQ152" i="1"/>
  <c r="BU152" i="1"/>
  <c r="BY152" i="1"/>
  <c r="CC152" i="1"/>
  <c r="V152" i="1"/>
  <c r="Z152" i="1"/>
  <c r="AD152" i="1"/>
  <c r="AH152" i="1"/>
  <c r="AL152" i="1"/>
  <c r="AP152" i="1"/>
  <c r="AT152" i="1"/>
  <c r="AX152" i="1"/>
  <c r="BB152" i="1"/>
  <c r="BF152" i="1"/>
  <c r="BN152" i="1"/>
  <c r="BR152" i="1"/>
  <c r="BV152" i="1"/>
  <c r="BZ152" i="1"/>
  <c r="CD152" i="1"/>
  <c r="AA152" i="1"/>
  <c r="AI152" i="1"/>
  <c r="AQ152" i="1"/>
  <c r="BC152" i="1"/>
  <c r="BK152" i="1"/>
  <c r="BS152" i="1"/>
  <c r="CA152" i="1"/>
  <c r="T152" i="1"/>
  <c r="AJ152" i="1"/>
  <c r="AV152" i="1"/>
  <c r="BH152" i="1"/>
  <c r="BP152" i="1"/>
  <c r="BX152" i="1"/>
  <c r="BJ152" i="1"/>
  <c r="S152" i="1"/>
  <c r="AM152" i="1"/>
  <c r="AY152" i="1"/>
  <c r="BO152" i="1"/>
  <c r="CE152" i="1"/>
  <c r="L152" i="1" s="1"/>
  <c r="AB152" i="1"/>
  <c r="AN152" i="1"/>
  <c r="BD152" i="1"/>
  <c r="CB152" i="1"/>
  <c r="W152" i="1"/>
  <c r="AE152" i="1"/>
  <c r="AU152" i="1"/>
  <c r="BG152" i="1"/>
  <c r="BW152" i="1"/>
  <c r="X152" i="1"/>
  <c r="AF152" i="1"/>
  <c r="AR152" i="1"/>
  <c r="AZ152" i="1"/>
  <c r="BL152" i="1"/>
  <c r="BT152" i="1"/>
  <c r="S151" i="1"/>
  <c r="W151" i="1"/>
  <c r="AA151" i="1"/>
  <c r="AE151" i="1"/>
  <c r="AI151" i="1"/>
  <c r="AM151" i="1"/>
  <c r="AQ151" i="1"/>
  <c r="AU151" i="1"/>
  <c r="AY151" i="1"/>
  <c r="BC151" i="1"/>
  <c r="BG151" i="1"/>
  <c r="BK151" i="1"/>
  <c r="BO151" i="1"/>
  <c r="BS151" i="1"/>
  <c r="BW151" i="1"/>
  <c r="CA151" i="1"/>
  <c r="CE151" i="1"/>
  <c r="BQ151" i="1"/>
  <c r="CC151" i="1"/>
  <c r="V151" i="1"/>
  <c r="AH151" i="1"/>
  <c r="AT151" i="1"/>
  <c r="BF151" i="1"/>
  <c r="BR151" i="1"/>
  <c r="BZ151" i="1"/>
  <c r="T151" i="1"/>
  <c r="X151" i="1"/>
  <c r="AB151" i="1"/>
  <c r="AF151" i="1"/>
  <c r="AJ151" i="1"/>
  <c r="AN151" i="1"/>
  <c r="AR151" i="1"/>
  <c r="AV151" i="1"/>
  <c r="AZ151" i="1"/>
  <c r="BD151" i="1"/>
  <c r="BH151" i="1"/>
  <c r="BL151" i="1"/>
  <c r="BP151" i="1"/>
  <c r="BT151" i="1"/>
  <c r="BX151" i="1"/>
  <c r="CB151" i="1"/>
  <c r="AD151" i="1"/>
  <c r="AP151" i="1"/>
  <c r="BJ151" i="1"/>
  <c r="BV151" i="1"/>
  <c r="U151" i="1"/>
  <c r="Y151" i="1"/>
  <c r="AC151" i="1"/>
  <c r="AG151" i="1"/>
  <c r="AK151" i="1"/>
  <c r="AO151" i="1"/>
  <c r="AS151" i="1"/>
  <c r="AW151" i="1"/>
  <c r="BA151" i="1"/>
  <c r="BE151" i="1"/>
  <c r="BI151" i="1"/>
  <c r="BM151" i="1"/>
  <c r="BU151" i="1"/>
  <c r="BY151" i="1"/>
  <c r="Z151" i="1"/>
  <c r="AL151" i="1"/>
  <c r="AX151" i="1"/>
  <c r="BB151" i="1"/>
  <c r="BN151" i="1"/>
  <c r="CD151" i="1"/>
  <c r="U150" i="1"/>
  <c r="Y150" i="1"/>
  <c r="AC150" i="1"/>
  <c r="AG150" i="1"/>
  <c r="AK150" i="1"/>
  <c r="AO150" i="1"/>
  <c r="AS150" i="1"/>
  <c r="AW150" i="1"/>
  <c r="BA150" i="1"/>
  <c r="BE150" i="1"/>
  <c r="BI150" i="1"/>
  <c r="BM150" i="1"/>
  <c r="BQ150" i="1"/>
  <c r="BU150" i="1"/>
  <c r="BY150" i="1"/>
  <c r="CC150" i="1"/>
  <c r="V150" i="1"/>
  <c r="Z150" i="1"/>
  <c r="AD150" i="1"/>
  <c r="AH150" i="1"/>
  <c r="AL150" i="1"/>
  <c r="AP150" i="1"/>
  <c r="AT150" i="1"/>
  <c r="AX150" i="1"/>
  <c r="BB150" i="1"/>
  <c r="BF150" i="1"/>
  <c r="BJ150" i="1"/>
  <c r="BN150" i="1"/>
  <c r="BR150" i="1"/>
  <c r="BV150" i="1"/>
  <c r="BZ150" i="1"/>
  <c r="CD150" i="1"/>
  <c r="W150" i="1"/>
  <c r="AE150" i="1"/>
  <c r="AQ150" i="1"/>
  <c r="BC150" i="1"/>
  <c r="BK150" i="1"/>
  <c r="BW150" i="1"/>
  <c r="CE150" i="1"/>
  <c r="X150" i="1"/>
  <c r="AJ150" i="1"/>
  <c r="BD150" i="1"/>
  <c r="BP150" i="1"/>
  <c r="CB150" i="1"/>
  <c r="AA150" i="1"/>
  <c r="AM150" i="1"/>
  <c r="AY150" i="1"/>
  <c r="BG150" i="1"/>
  <c r="BS150" i="1"/>
  <c r="CA150" i="1"/>
  <c r="T150" i="1"/>
  <c r="AF150" i="1"/>
  <c r="AR150" i="1"/>
  <c r="AZ150" i="1"/>
  <c r="BL150" i="1"/>
  <c r="BX150" i="1"/>
  <c r="S150" i="1"/>
  <c r="AI150" i="1"/>
  <c r="AU150" i="1"/>
  <c r="BO150" i="1"/>
  <c r="AB150" i="1"/>
  <c r="AN150" i="1"/>
  <c r="AV150" i="1"/>
  <c r="BH150" i="1"/>
  <c r="BT150" i="1"/>
  <c r="S149" i="1"/>
  <c r="W149" i="1"/>
  <c r="AA149" i="1"/>
  <c r="AE149" i="1"/>
  <c r="AI149" i="1"/>
  <c r="AM149" i="1"/>
  <c r="AQ149" i="1"/>
  <c r="AU149" i="1"/>
  <c r="AY149" i="1"/>
  <c r="BC149" i="1"/>
  <c r="BG149" i="1"/>
  <c r="BK149" i="1"/>
  <c r="BO149" i="1"/>
  <c r="BS149" i="1"/>
  <c r="BW149" i="1"/>
  <c r="CA149" i="1"/>
  <c r="CE149" i="1"/>
  <c r="U149" i="1"/>
  <c r="AC149" i="1"/>
  <c r="AG149" i="1"/>
  <c r="AK149" i="1"/>
  <c r="AO149" i="1"/>
  <c r="AW149" i="1"/>
  <c r="BA149" i="1"/>
  <c r="BE149" i="1"/>
  <c r="BM149" i="1"/>
  <c r="BU149" i="1"/>
  <c r="CC149" i="1"/>
  <c r="AD149" i="1"/>
  <c r="AH149" i="1"/>
  <c r="AP149" i="1"/>
  <c r="BB149" i="1"/>
  <c r="BR149" i="1"/>
  <c r="BZ149" i="1"/>
  <c r="T149" i="1"/>
  <c r="X149" i="1"/>
  <c r="AB149" i="1"/>
  <c r="AF149" i="1"/>
  <c r="AJ149" i="1"/>
  <c r="AN149" i="1"/>
  <c r="AR149" i="1"/>
  <c r="AV149" i="1"/>
  <c r="AZ149" i="1"/>
  <c r="BD149" i="1"/>
  <c r="BH149" i="1"/>
  <c r="BL149" i="1"/>
  <c r="BP149" i="1"/>
  <c r="BT149" i="1"/>
  <c r="BX149" i="1"/>
  <c r="CB149" i="1"/>
  <c r="V149" i="1"/>
  <c r="AL149" i="1"/>
  <c r="AX149" i="1"/>
  <c r="BJ149" i="1"/>
  <c r="BV149" i="1"/>
  <c r="Y149" i="1"/>
  <c r="AS149" i="1"/>
  <c r="BI149" i="1"/>
  <c r="BQ149" i="1"/>
  <c r="BY149" i="1"/>
  <c r="Z149" i="1"/>
  <c r="AT149" i="1"/>
  <c r="BF149" i="1"/>
  <c r="BN149" i="1"/>
  <c r="CD149" i="1"/>
  <c r="U148" i="1"/>
  <c r="Y148" i="1"/>
  <c r="AC148" i="1"/>
  <c r="AG148" i="1"/>
  <c r="AK148" i="1"/>
  <c r="AO148" i="1"/>
  <c r="AS148" i="1"/>
  <c r="AW148" i="1"/>
  <c r="BA148" i="1"/>
  <c r="BE148" i="1"/>
  <c r="BI148" i="1"/>
  <c r="BM148" i="1"/>
  <c r="BQ148" i="1"/>
  <c r="BU148" i="1"/>
  <c r="BY148" i="1"/>
  <c r="CC148" i="1"/>
  <c r="V148" i="1"/>
  <c r="Z148" i="1"/>
  <c r="AD148" i="1"/>
  <c r="AH148" i="1"/>
  <c r="AL148" i="1"/>
  <c r="AP148" i="1"/>
  <c r="AT148" i="1"/>
  <c r="AX148" i="1"/>
  <c r="BB148" i="1"/>
  <c r="BF148" i="1"/>
  <c r="BN148" i="1"/>
  <c r="BV148" i="1"/>
  <c r="S148" i="1"/>
  <c r="W148" i="1"/>
  <c r="AA148" i="1"/>
  <c r="AE148" i="1"/>
  <c r="AI148" i="1"/>
  <c r="AM148" i="1"/>
  <c r="AQ148" i="1"/>
  <c r="AU148" i="1"/>
  <c r="AY148" i="1"/>
  <c r="BC148" i="1"/>
  <c r="BG148" i="1"/>
  <c r="BK148" i="1"/>
  <c r="BO148" i="1"/>
  <c r="BS148" i="1"/>
  <c r="BW148" i="1"/>
  <c r="CA148" i="1"/>
  <c r="CE148" i="1"/>
  <c r="L148" i="1" s="1"/>
  <c r="X148" i="1"/>
  <c r="AB148" i="1"/>
  <c r="AJ148" i="1"/>
  <c r="AN148" i="1"/>
  <c r="AV148" i="1"/>
  <c r="BD148" i="1"/>
  <c r="BL148" i="1"/>
  <c r="BP148" i="1"/>
  <c r="BX148" i="1"/>
  <c r="T148" i="1"/>
  <c r="AF148" i="1"/>
  <c r="AR148" i="1"/>
  <c r="AZ148" i="1"/>
  <c r="BH148" i="1"/>
  <c r="BT148" i="1"/>
  <c r="CB148" i="1"/>
  <c r="BJ148" i="1"/>
  <c r="BR148" i="1"/>
  <c r="BZ148" i="1"/>
  <c r="CD148" i="1"/>
  <c r="V147" i="1"/>
  <c r="Z147" i="1"/>
  <c r="AD147" i="1"/>
  <c r="AH147" i="1"/>
  <c r="AL147" i="1"/>
  <c r="AP147" i="1"/>
  <c r="AT147" i="1"/>
  <c r="AX147" i="1"/>
  <c r="BB147" i="1"/>
  <c r="BF147" i="1"/>
  <c r="BJ147" i="1"/>
  <c r="BN147" i="1"/>
  <c r="BR147" i="1"/>
  <c r="BV147" i="1"/>
  <c r="BZ147" i="1"/>
  <c r="CD147" i="1"/>
  <c r="W147" i="1"/>
  <c r="AA147" i="1"/>
  <c r="AE147" i="1"/>
  <c r="AI147" i="1"/>
  <c r="AM147" i="1"/>
  <c r="AQ147" i="1"/>
  <c r="AU147" i="1"/>
  <c r="AY147" i="1"/>
  <c r="BC147" i="1"/>
  <c r="BG147" i="1"/>
  <c r="BK147" i="1"/>
  <c r="BO147" i="1"/>
  <c r="BS147" i="1"/>
  <c r="BW147" i="1"/>
  <c r="CA147" i="1"/>
  <c r="T147" i="1"/>
  <c r="X147" i="1"/>
  <c r="AB147" i="1"/>
  <c r="AN147" i="1"/>
  <c r="AV147" i="1"/>
  <c r="AZ147" i="1"/>
  <c r="BH147" i="1"/>
  <c r="BP147" i="1"/>
  <c r="BX147" i="1"/>
  <c r="S147" i="1"/>
  <c r="CE147" i="1"/>
  <c r="L147" i="1" s="1"/>
  <c r="AF147" i="1"/>
  <c r="AJ147" i="1"/>
  <c r="AR147" i="1"/>
  <c r="BD147" i="1"/>
  <c r="BL147" i="1"/>
  <c r="BT147" i="1"/>
  <c r="CB147" i="1"/>
  <c r="AW147" i="1"/>
  <c r="BI147" i="1"/>
  <c r="BQ147" i="1"/>
  <c r="BU147" i="1"/>
  <c r="CC147" i="1"/>
  <c r="BE147" i="1"/>
  <c r="BY147" i="1"/>
  <c r="U147" i="1"/>
  <c r="Y147" i="1"/>
  <c r="AC147" i="1"/>
  <c r="AG147" i="1"/>
  <c r="AK147" i="1"/>
  <c r="AO147" i="1"/>
  <c r="AS147" i="1"/>
  <c r="BA147" i="1"/>
  <c r="BM147" i="1"/>
  <c r="T145" i="1"/>
  <c r="X145" i="1"/>
  <c r="AB145" i="1"/>
  <c r="AF145" i="1"/>
  <c r="AJ145" i="1"/>
  <c r="AN145" i="1"/>
  <c r="AR145" i="1"/>
  <c r="AV145" i="1"/>
  <c r="AZ145" i="1"/>
  <c r="BD145" i="1"/>
  <c r="BH145" i="1"/>
  <c r="BL145" i="1"/>
  <c r="BP145" i="1"/>
  <c r="BT145" i="1"/>
  <c r="BX145" i="1"/>
  <c r="CB145" i="1"/>
  <c r="AY145" i="1"/>
  <c r="BK145" i="1"/>
  <c r="BW145" i="1"/>
  <c r="U145" i="1"/>
  <c r="Y145" i="1"/>
  <c r="AC145" i="1"/>
  <c r="AG145" i="1"/>
  <c r="AK145" i="1"/>
  <c r="AO145" i="1"/>
  <c r="AS145" i="1"/>
  <c r="AW145" i="1"/>
  <c r="BA145" i="1"/>
  <c r="BE145" i="1"/>
  <c r="BI145" i="1"/>
  <c r="BM145" i="1"/>
  <c r="BQ145" i="1"/>
  <c r="BU145" i="1"/>
  <c r="BY145" i="1"/>
  <c r="CC145" i="1"/>
  <c r="CA145" i="1"/>
  <c r="V145" i="1"/>
  <c r="Z145" i="1"/>
  <c r="AD145" i="1"/>
  <c r="AH145" i="1"/>
  <c r="AL145" i="1"/>
  <c r="AP145" i="1"/>
  <c r="AT145" i="1"/>
  <c r="AX145" i="1"/>
  <c r="BB145" i="1"/>
  <c r="BF145" i="1"/>
  <c r="BJ145" i="1"/>
  <c r="BN145" i="1"/>
  <c r="BR145" i="1"/>
  <c r="BV145" i="1"/>
  <c r="BZ145" i="1"/>
  <c r="CD145" i="1"/>
  <c r="BG145" i="1"/>
  <c r="BS145" i="1"/>
  <c r="S145" i="1"/>
  <c r="W145" i="1"/>
  <c r="AA145" i="1"/>
  <c r="AE145" i="1"/>
  <c r="AI145" i="1"/>
  <c r="AM145" i="1"/>
  <c r="AQ145" i="1"/>
  <c r="AU145" i="1"/>
  <c r="BC145" i="1"/>
  <c r="BO145" i="1"/>
  <c r="CE145" i="1"/>
  <c r="S146" i="1"/>
  <c r="W146" i="1"/>
  <c r="AA146" i="1"/>
  <c r="AE146" i="1"/>
  <c r="AI146" i="1"/>
  <c r="AM146" i="1"/>
  <c r="AQ146" i="1"/>
  <c r="AU146" i="1"/>
  <c r="AY146" i="1"/>
  <c r="BC146" i="1"/>
  <c r="BG146" i="1"/>
  <c r="BK146" i="1"/>
  <c r="BO146" i="1"/>
  <c r="BS146" i="1"/>
  <c r="BW146" i="1"/>
  <c r="CA146" i="1"/>
  <c r="CE146" i="1"/>
  <c r="L146" i="1" s="1"/>
  <c r="T146" i="1"/>
  <c r="X146" i="1"/>
  <c r="AB146" i="1"/>
  <c r="AF146" i="1"/>
  <c r="AJ146" i="1"/>
  <c r="AN146" i="1"/>
  <c r="AR146" i="1"/>
  <c r="AV146" i="1"/>
  <c r="AZ146" i="1"/>
  <c r="BD146" i="1"/>
  <c r="BH146" i="1"/>
  <c r="BL146" i="1"/>
  <c r="BP146" i="1"/>
  <c r="BT146" i="1"/>
  <c r="BX146" i="1"/>
  <c r="CB146" i="1"/>
  <c r="BI146" i="1"/>
  <c r="BQ146" i="1"/>
  <c r="CC146" i="1"/>
  <c r="BJ146" i="1"/>
  <c r="BV146" i="1"/>
  <c r="CD146" i="1"/>
  <c r="U146" i="1"/>
  <c r="Y146" i="1"/>
  <c r="AC146" i="1"/>
  <c r="AG146" i="1"/>
  <c r="AK146" i="1"/>
  <c r="AO146" i="1"/>
  <c r="AS146" i="1"/>
  <c r="AW146" i="1"/>
  <c r="BA146" i="1"/>
  <c r="BE146" i="1"/>
  <c r="BM146" i="1"/>
  <c r="BY146" i="1"/>
  <c r="BR146" i="1"/>
  <c r="BU146" i="1"/>
  <c r="V146" i="1"/>
  <c r="Z146" i="1"/>
  <c r="AD146" i="1"/>
  <c r="AH146" i="1"/>
  <c r="AL146" i="1"/>
  <c r="AP146" i="1"/>
  <c r="AT146" i="1"/>
  <c r="AX146" i="1"/>
  <c r="BB146" i="1"/>
  <c r="BF146" i="1"/>
  <c r="BN146" i="1"/>
  <c r="BZ146" i="1"/>
  <c r="T143" i="1"/>
  <c r="X143" i="1"/>
  <c r="AB143" i="1"/>
  <c r="AF143" i="1"/>
  <c r="AJ143" i="1"/>
  <c r="AN143" i="1"/>
  <c r="AR143" i="1"/>
  <c r="AV143" i="1"/>
  <c r="AZ143" i="1"/>
  <c r="BD143" i="1"/>
  <c r="BH143" i="1"/>
  <c r="BL143" i="1"/>
  <c r="BP143" i="1"/>
  <c r="BT143" i="1"/>
  <c r="BX143" i="1"/>
  <c r="CB143" i="1"/>
  <c r="BU143" i="1"/>
  <c r="V143" i="1"/>
  <c r="Z143" i="1"/>
  <c r="AD143" i="1"/>
  <c r="AH143" i="1"/>
  <c r="AL143" i="1"/>
  <c r="AP143" i="1"/>
  <c r="AT143" i="1"/>
  <c r="AX143" i="1"/>
  <c r="BB143" i="1"/>
  <c r="BF143" i="1"/>
  <c r="BJ143" i="1"/>
  <c r="BR143" i="1"/>
  <c r="BV143" i="1"/>
  <c r="BZ143" i="1"/>
  <c r="CD143" i="1"/>
  <c r="S143" i="1"/>
  <c r="AE143" i="1"/>
  <c r="AQ143" i="1"/>
  <c r="BC143" i="1"/>
  <c r="BO143" i="1"/>
  <c r="CA143" i="1"/>
  <c r="U143" i="1"/>
  <c r="Y143" i="1"/>
  <c r="AC143" i="1"/>
  <c r="AG143" i="1"/>
  <c r="AK143" i="1"/>
  <c r="AO143" i="1"/>
  <c r="AS143" i="1"/>
  <c r="AW143" i="1"/>
  <c r="BA143" i="1"/>
  <c r="BE143" i="1"/>
  <c r="BI143" i="1"/>
  <c r="BM143" i="1"/>
  <c r="BQ143" i="1"/>
  <c r="BY143" i="1"/>
  <c r="CC143" i="1"/>
  <c r="W143" i="1"/>
  <c r="AM143" i="1"/>
  <c r="BG143" i="1"/>
  <c r="BS143" i="1"/>
  <c r="BN143" i="1"/>
  <c r="AI143" i="1"/>
  <c r="AY143" i="1"/>
  <c r="BK143" i="1"/>
  <c r="CE143" i="1"/>
  <c r="L143" i="1" s="1"/>
  <c r="AA143" i="1"/>
  <c r="AU143" i="1"/>
  <c r="BW143" i="1"/>
  <c r="V144" i="1"/>
  <c r="Z144" i="1"/>
  <c r="AD144" i="1"/>
  <c r="AH144" i="1"/>
  <c r="AL144" i="1"/>
  <c r="AP144" i="1"/>
  <c r="AT144" i="1"/>
  <c r="AX144" i="1"/>
  <c r="BB144" i="1"/>
  <c r="BF144" i="1"/>
  <c r="BJ144" i="1"/>
  <c r="BN144" i="1"/>
  <c r="BR144" i="1"/>
  <c r="BV144" i="1"/>
  <c r="BZ144" i="1"/>
  <c r="CD144" i="1"/>
  <c r="S144" i="1"/>
  <c r="W144" i="1"/>
  <c r="AA144" i="1"/>
  <c r="AE144" i="1"/>
  <c r="AI144" i="1"/>
  <c r="AM144" i="1"/>
  <c r="AQ144" i="1"/>
  <c r="AU144" i="1"/>
  <c r="AY144" i="1"/>
  <c r="BC144" i="1"/>
  <c r="BG144" i="1"/>
  <c r="BK144" i="1"/>
  <c r="BO144" i="1"/>
  <c r="BS144" i="1"/>
  <c r="BW144" i="1"/>
  <c r="CA144" i="1"/>
  <c r="CE144" i="1"/>
  <c r="T144" i="1"/>
  <c r="X144" i="1"/>
  <c r="AB144" i="1"/>
  <c r="AF144" i="1"/>
  <c r="AJ144" i="1"/>
  <c r="AN144" i="1"/>
  <c r="AR144" i="1"/>
  <c r="AV144" i="1"/>
  <c r="AZ144" i="1"/>
  <c r="BD144" i="1"/>
  <c r="BL144" i="1"/>
  <c r="BP144" i="1"/>
  <c r="BT144" i="1"/>
  <c r="BX144" i="1"/>
  <c r="CB144" i="1"/>
  <c r="BH144" i="1"/>
  <c r="U144" i="1"/>
  <c r="Y144" i="1"/>
  <c r="AC144" i="1"/>
  <c r="AG144" i="1"/>
  <c r="AK144" i="1"/>
  <c r="AO144" i="1"/>
  <c r="AS144" i="1"/>
  <c r="AW144" i="1"/>
  <c r="BA144" i="1"/>
  <c r="BE144" i="1"/>
  <c r="BI144" i="1"/>
  <c r="BM144" i="1"/>
  <c r="BQ144" i="1"/>
  <c r="BU144" i="1"/>
  <c r="BY144" i="1"/>
  <c r="CC144" i="1"/>
  <c r="T141" i="1"/>
  <c r="X141" i="1"/>
  <c r="AB141" i="1"/>
  <c r="AF141" i="1"/>
  <c r="AJ141" i="1"/>
  <c r="AN141" i="1"/>
  <c r="AR141" i="1"/>
  <c r="AV141" i="1"/>
  <c r="AZ141" i="1"/>
  <c r="BD141" i="1"/>
  <c r="BH141" i="1"/>
  <c r="BL141" i="1"/>
  <c r="BP141" i="1"/>
  <c r="BT141" i="1"/>
  <c r="BX141" i="1"/>
  <c r="CB141" i="1"/>
  <c r="Y141" i="1"/>
  <c r="AG141" i="1"/>
  <c r="AO141" i="1"/>
  <c r="AW141" i="1"/>
  <c r="BA141" i="1"/>
  <c r="BI141" i="1"/>
  <c r="BQ141" i="1"/>
  <c r="BY141" i="1"/>
  <c r="CC141" i="1"/>
  <c r="V141" i="1"/>
  <c r="AD141" i="1"/>
  <c r="AL141" i="1"/>
  <c r="AX141" i="1"/>
  <c r="BJ141" i="1"/>
  <c r="BZ141" i="1"/>
  <c r="U141" i="1"/>
  <c r="AC141" i="1"/>
  <c r="AK141" i="1"/>
  <c r="AS141" i="1"/>
  <c r="BE141" i="1"/>
  <c r="BM141" i="1"/>
  <c r="BU141" i="1"/>
  <c r="Z141" i="1"/>
  <c r="AH141" i="1"/>
  <c r="AT141" i="1"/>
  <c r="BF141" i="1"/>
  <c r="BR141" i="1"/>
  <c r="CD141" i="1"/>
  <c r="S141" i="1"/>
  <c r="W141" i="1"/>
  <c r="AA141" i="1"/>
  <c r="AE141" i="1"/>
  <c r="AI141" i="1"/>
  <c r="AM141" i="1"/>
  <c r="AQ141" i="1"/>
  <c r="AU141" i="1"/>
  <c r="AY141" i="1"/>
  <c r="BC141" i="1"/>
  <c r="BG141" i="1"/>
  <c r="BK141" i="1"/>
  <c r="BO141" i="1"/>
  <c r="BS141" i="1"/>
  <c r="BW141" i="1"/>
  <c r="CA141" i="1"/>
  <c r="CE141" i="1"/>
  <c r="L141" i="1" s="1"/>
  <c r="AP141" i="1"/>
  <c r="BB141" i="1"/>
  <c r="BN141" i="1"/>
  <c r="BV141" i="1"/>
  <c r="V142" i="1"/>
  <c r="Z142" i="1"/>
  <c r="AD142" i="1"/>
  <c r="AH142" i="1"/>
  <c r="AL142" i="1"/>
  <c r="AP142" i="1"/>
  <c r="AT142" i="1"/>
  <c r="AX142" i="1"/>
  <c r="BB142" i="1"/>
  <c r="BF142" i="1"/>
  <c r="BJ142" i="1"/>
  <c r="BN142" i="1"/>
  <c r="BR142" i="1"/>
  <c r="BV142" i="1"/>
  <c r="BZ142" i="1"/>
  <c r="CD142" i="1"/>
  <c r="T142" i="1"/>
  <c r="AF142" i="1"/>
  <c r="AN142" i="1"/>
  <c r="AV142" i="1"/>
  <c r="BD142" i="1"/>
  <c r="BL142" i="1"/>
  <c r="BT142" i="1"/>
  <c r="CB142" i="1"/>
  <c r="U142" i="1"/>
  <c r="AC142" i="1"/>
  <c r="AK142" i="1"/>
  <c r="AS142" i="1"/>
  <c r="BE142" i="1"/>
  <c r="BM142" i="1"/>
  <c r="BU142" i="1"/>
  <c r="CC142" i="1"/>
  <c r="S142" i="1"/>
  <c r="W142" i="1"/>
  <c r="AA142" i="1"/>
  <c r="AE142" i="1"/>
  <c r="AI142" i="1"/>
  <c r="AM142" i="1"/>
  <c r="AQ142" i="1"/>
  <c r="AU142" i="1"/>
  <c r="AY142" i="1"/>
  <c r="BC142" i="1"/>
  <c r="BG142" i="1"/>
  <c r="BK142" i="1"/>
  <c r="BO142" i="1"/>
  <c r="BS142" i="1"/>
  <c r="BW142" i="1"/>
  <c r="CA142" i="1"/>
  <c r="CE142" i="1"/>
  <c r="X142" i="1"/>
  <c r="AB142" i="1"/>
  <c r="AJ142" i="1"/>
  <c r="AR142" i="1"/>
  <c r="AZ142" i="1"/>
  <c r="BH142" i="1"/>
  <c r="BP142" i="1"/>
  <c r="BX142" i="1"/>
  <c r="Y142" i="1"/>
  <c r="AG142" i="1"/>
  <c r="AO142" i="1"/>
  <c r="BA142" i="1"/>
  <c r="BI142" i="1"/>
  <c r="BQ142" i="1"/>
  <c r="BY142" i="1"/>
  <c r="AW142" i="1"/>
  <c r="V140" i="1"/>
  <c r="Z140" i="1"/>
  <c r="AD140" i="1"/>
  <c r="AH140" i="1"/>
  <c r="AL140" i="1"/>
  <c r="AP140" i="1"/>
  <c r="AT140" i="1"/>
  <c r="AX140" i="1"/>
  <c r="BB140" i="1"/>
  <c r="BF140" i="1"/>
  <c r="BJ140" i="1"/>
  <c r="BN140" i="1"/>
  <c r="BR140" i="1"/>
  <c r="BV140" i="1"/>
  <c r="BZ140" i="1"/>
  <c r="CD140" i="1"/>
  <c r="CA140" i="1"/>
  <c r="S140" i="1"/>
  <c r="W140" i="1"/>
  <c r="AA140" i="1"/>
  <c r="AE140" i="1"/>
  <c r="AI140" i="1"/>
  <c r="AM140" i="1"/>
  <c r="AQ140" i="1"/>
  <c r="AU140" i="1"/>
  <c r="AY140" i="1"/>
  <c r="BC140" i="1"/>
  <c r="BG140" i="1"/>
  <c r="BK140" i="1"/>
  <c r="BO140" i="1"/>
  <c r="BS140" i="1"/>
  <c r="BW140" i="1"/>
  <c r="CE140" i="1"/>
  <c r="T140" i="1"/>
  <c r="X140" i="1"/>
  <c r="AB140" i="1"/>
  <c r="AF140" i="1"/>
  <c r="AJ140" i="1"/>
  <c r="AN140" i="1"/>
  <c r="AR140" i="1"/>
  <c r="AV140" i="1"/>
  <c r="AZ140" i="1"/>
  <c r="BD140" i="1"/>
  <c r="BH140" i="1"/>
  <c r="BL140" i="1"/>
  <c r="BP140" i="1"/>
  <c r="BT140" i="1"/>
  <c r="BX140" i="1"/>
  <c r="CB140" i="1"/>
  <c r="U140" i="1"/>
  <c r="Y140" i="1"/>
  <c r="AC140" i="1"/>
  <c r="AG140" i="1"/>
  <c r="AK140" i="1"/>
  <c r="AO140" i="1"/>
  <c r="AS140" i="1"/>
  <c r="AW140" i="1"/>
  <c r="BA140" i="1"/>
  <c r="BE140" i="1"/>
  <c r="BI140" i="1"/>
  <c r="BM140" i="1"/>
  <c r="BQ140" i="1"/>
  <c r="BU140" i="1"/>
  <c r="BY140" i="1"/>
  <c r="CC140" i="1"/>
  <c r="S139" i="1"/>
  <c r="W139" i="1"/>
  <c r="AA139" i="1"/>
  <c r="AE139" i="1"/>
  <c r="AI139" i="1"/>
  <c r="AM139" i="1"/>
  <c r="AQ139" i="1"/>
  <c r="AU139" i="1"/>
  <c r="AY139" i="1"/>
  <c r="BC139" i="1"/>
  <c r="BG139" i="1"/>
  <c r="BK139" i="1"/>
  <c r="BO139" i="1"/>
  <c r="BS139" i="1"/>
  <c r="BW139" i="1"/>
  <c r="CA139" i="1"/>
  <c r="CE139" i="1"/>
  <c r="L139" i="1" s="1"/>
  <c r="AV139" i="1"/>
  <c r="BH139" i="1"/>
  <c r="BP139" i="1"/>
  <c r="BT139" i="1"/>
  <c r="CB139" i="1"/>
  <c r="U139" i="1"/>
  <c r="Y139" i="1"/>
  <c r="AC139" i="1"/>
  <c r="AG139" i="1"/>
  <c r="AK139" i="1"/>
  <c r="AO139" i="1"/>
  <c r="AS139" i="1"/>
  <c r="AW139" i="1"/>
  <c r="BA139" i="1"/>
  <c r="BE139" i="1"/>
  <c r="BI139" i="1"/>
  <c r="BM139" i="1"/>
  <c r="BQ139" i="1"/>
  <c r="BU139" i="1"/>
  <c r="BY139" i="1"/>
  <c r="CC139" i="1"/>
  <c r="V139" i="1"/>
  <c r="Z139" i="1"/>
  <c r="AD139" i="1"/>
  <c r="AH139" i="1"/>
  <c r="AL139" i="1"/>
  <c r="AP139" i="1"/>
  <c r="AT139" i="1"/>
  <c r="AX139" i="1"/>
  <c r="BB139" i="1"/>
  <c r="BF139" i="1"/>
  <c r="BN139" i="1"/>
  <c r="BR139" i="1"/>
  <c r="BZ139" i="1"/>
  <c r="T139" i="1"/>
  <c r="X139" i="1"/>
  <c r="AB139" i="1"/>
  <c r="AF139" i="1"/>
  <c r="AJ139" i="1"/>
  <c r="AN139" i="1"/>
  <c r="AR139" i="1"/>
  <c r="AZ139" i="1"/>
  <c r="BD139" i="1"/>
  <c r="BL139" i="1"/>
  <c r="BX139" i="1"/>
  <c r="BJ139" i="1"/>
  <c r="BV139" i="1"/>
  <c r="CD139" i="1"/>
  <c r="S138" i="1"/>
  <c r="W138" i="1"/>
  <c r="AA138" i="1"/>
  <c r="AE138" i="1"/>
  <c r="AI138" i="1"/>
  <c r="AM138" i="1"/>
  <c r="AQ138" i="1"/>
  <c r="AU138" i="1"/>
  <c r="AY138" i="1"/>
  <c r="BC138" i="1"/>
  <c r="BG138" i="1"/>
  <c r="BK138" i="1"/>
  <c r="BO138" i="1"/>
  <c r="BS138" i="1"/>
  <c r="BW138" i="1"/>
  <c r="CA138" i="1"/>
  <c r="CE138" i="1"/>
  <c r="L138" i="1" s="1"/>
  <c r="T138" i="1"/>
  <c r="X138" i="1"/>
  <c r="AB138" i="1"/>
  <c r="AF138" i="1"/>
  <c r="AJ138" i="1"/>
  <c r="AN138" i="1"/>
  <c r="AR138" i="1"/>
  <c r="AV138" i="1"/>
  <c r="AZ138" i="1"/>
  <c r="BD138" i="1"/>
  <c r="BH138" i="1"/>
  <c r="BL138" i="1"/>
  <c r="BP138" i="1"/>
  <c r="BT138" i="1"/>
  <c r="BX138" i="1"/>
  <c r="CB138" i="1"/>
  <c r="Y138" i="1"/>
  <c r="AC138" i="1"/>
  <c r="AG138" i="1"/>
  <c r="AK138" i="1"/>
  <c r="AW138" i="1"/>
  <c r="BA138" i="1"/>
  <c r="BI138" i="1"/>
  <c r="BQ138" i="1"/>
  <c r="BY138" i="1"/>
  <c r="V138" i="1"/>
  <c r="AD138" i="1"/>
  <c r="AL138" i="1"/>
  <c r="AT138" i="1"/>
  <c r="BB138" i="1"/>
  <c r="BN138" i="1"/>
  <c r="BZ138" i="1"/>
  <c r="U138" i="1"/>
  <c r="AS138" i="1"/>
  <c r="BE138" i="1"/>
  <c r="BM138" i="1"/>
  <c r="CC138" i="1"/>
  <c r="Z138" i="1"/>
  <c r="AP138" i="1"/>
  <c r="BF138" i="1"/>
  <c r="BV138" i="1"/>
  <c r="AO138" i="1"/>
  <c r="BU138" i="1"/>
  <c r="AH138" i="1"/>
  <c r="AX138" i="1"/>
  <c r="BJ138" i="1"/>
  <c r="BR138" i="1"/>
  <c r="CD138" i="1"/>
  <c r="V137" i="1"/>
  <c r="Z137" i="1"/>
  <c r="AD137" i="1"/>
  <c r="AH137" i="1"/>
  <c r="AL137" i="1"/>
  <c r="AP137" i="1"/>
  <c r="AT137" i="1"/>
  <c r="AX137" i="1"/>
  <c r="BB137" i="1"/>
  <c r="BF137" i="1"/>
  <c r="BJ137" i="1"/>
  <c r="BN137" i="1"/>
  <c r="BR137" i="1"/>
  <c r="BV137" i="1"/>
  <c r="BZ137" i="1"/>
  <c r="CD137" i="1"/>
  <c r="BS137" i="1"/>
  <c r="CA137" i="1"/>
  <c r="BL137" i="1"/>
  <c r="BT137" i="1"/>
  <c r="CB137" i="1"/>
  <c r="AC137" i="1"/>
  <c r="AO137" i="1"/>
  <c r="AW137" i="1"/>
  <c r="BI137" i="1"/>
  <c r="BQ137" i="1"/>
  <c r="CC137" i="1"/>
  <c r="S137" i="1"/>
  <c r="W137" i="1"/>
  <c r="AA137" i="1"/>
  <c r="AE137" i="1"/>
  <c r="AI137" i="1"/>
  <c r="AM137" i="1"/>
  <c r="AQ137" i="1"/>
  <c r="AU137" i="1"/>
  <c r="AY137" i="1"/>
  <c r="BC137" i="1"/>
  <c r="BG137" i="1"/>
  <c r="BK137" i="1"/>
  <c r="BO137" i="1"/>
  <c r="BW137" i="1"/>
  <c r="CE137" i="1"/>
  <c r="BP137" i="1"/>
  <c r="BX137" i="1"/>
  <c r="Y137" i="1"/>
  <c r="AK137" i="1"/>
  <c r="AS137" i="1"/>
  <c r="BA137" i="1"/>
  <c r="BM137" i="1"/>
  <c r="BU137" i="1"/>
  <c r="T137" i="1"/>
  <c r="X137" i="1"/>
  <c r="AB137" i="1"/>
  <c r="AF137" i="1"/>
  <c r="AJ137" i="1"/>
  <c r="AN137" i="1"/>
  <c r="AR137" i="1"/>
  <c r="AV137" i="1"/>
  <c r="AZ137" i="1"/>
  <c r="BD137" i="1"/>
  <c r="BH137" i="1"/>
  <c r="U137" i="1"/>
  <c r="AG137" i="1"/>
  <c r="BE137" i="1"/>
  <c r="BY137" i="1"/>
  <c r="S136" i="1"/>
  <c r="W136" i="1"/>
  <c r="AA136" i="1"/>
  <c r="AE136" i="1"/>
  <c r="AI136" i="1"/>
  <c r="AM136" i="1"/>
  <c r="AQ136" i="1"/>
  <c r="AU136" i="1"/>
  <c r="AY136" i="1"/>
  <c r="BC136" i="1"/>
  <c r="BG136" i="1"/>
  <c r="BK136" i="1"/>
  <c r="BO136" i="1"/>
  <c r="BS136" i="1"/>
  <c r="BW136" i="1"/>
  <c r="CA136" i="1"/>
  <c r="CE136" i="1"/>
  <c r="L136" i="1" s="1"/>
  <c r="X136" i="1"/>
  <c r="AF136" i="1"/>
  <c r="AN136" i="1"/>
  <c r="AV136" i="1"/>
  <c r="BD136" i="1"/>
  <c r="BL136" i="1"/>
  <c r="BT136" i="1"/>
  <c r="CB136" i="1"/>
  <c r="U136" i="1"/>
  <c r="Y136" i="1"/>
  <c r="AC136" i="1"/>
  <c r="AG136" i="1"/>
  <c r="AK136" i="1"/>
  <c r="AO136" i="1"/>
  <c r="AS136" i="1"/>
  <c r="AW136" i="1"/>
  <c r="BA136" i="1"/>
  <c r="BE136" i="1"/>
  <c r="BI136" i="1"/>
  <c r="BM136" i="1"/>
  <c r="BQ136" i="1"/>
  <c r="BU136" i="1"/>
  <c r="BY136" i="1"/>
  <c r="CC136" i="1"/>
  <c r="V136" i="1"/>
  <c r="Z136" i="1"/>
  <c r="AD136" i="1"/>
  <c r="AH136" i="1"/>
  <c r="AL136" i="1"/>
  <c r="AP136" i="1"/>
  <c r="AT136" i="1"/>
  <c r="AX136" i="1"/>
  <c r="BB136" i="1"/>
  <c r="BF136" i="1"/>
  <c r="BN136" i="1"/>
  <c r="BR136" i="1"/>
  <c r="BZ136" i="1"/>
  <c r="T136" i="1"/>
  <c r="AB136" i="1"/>
  <c r="AJ136" i="1"/>
  <c r="AR136" i="1"/>
  <c r="AZ136" i="1"/>
  <c r="BH136" i="1"/>
  <c r="BP136" i="1"/>
  <c r="BX136" i="1"/>
  <c r="BJ136" i="1"/>
  <c r="BV136" i="1"/>
  <c r="CD136" i="1"/>
  <c r="S135" i="1"/>
  <c r="W135" i="1"/>
  <c r="AA135" i="1"/>
  <c r="AE135" i="1"/>
  <c r="AI135" i="1"/>
  <c r="AM135" i="1"/>
  <c r="AQ135" i="1"/>
  <c r="AU135" i="1"/>
  <c r="AY135" i="1"/>
  <c r="BC135" i="1"/>
  <c r="BG135" i="1"/>
  <c r="BK135" i="1"/>
  <c r="BO135" i="1"/>
  <c r="BS135" i="1"/>
  <c r="BW135" i="1"/>
  <c r="CA135" i="1"/>
  <c r="CE135" i="1"/>
  <c r="L135" i="1" s="1"/>
  <c r="T135" i="1"/>
  <c r="X135" i="1"/>
  <c r="AB135" i="1"/>
  <c r="AF135" i="1"/>
  <c r="AJ135" i="1"/>
  <c r="AN135" i="1"/>
  <c r="AR135" i="1"/>
  <c r="AV135" i="1"/>
  <c r="AZ135" i="1"/>
  <c r="BD135" i="1"/>
  <c r="BH135" i="1"/>
  <c r="BL135" i="1"/>
  <c r="BP135" i="1"/>
  <c r="BT135" i="1"/>
  <c r="BX135" i="1"/>
  <c r="CB135" i="1"/>
  <c r="Y135" i="1"/>
  <c r="AK135" i="1"/>
  <c r="AS135" i="1"/>
  <c r="BA135" i="1"/>
  <c r="BM135" i="1"/>
  <c r="BU135" i="1"/>
  <c r="AC135" i="1"/>
  <c r="AW135" i="1"/>
  <c r="BI135" i="1"/>
  <c r="BQ135" i="1"/>
  <c r="CC135" i="1"/>
  <c r="U135" i="1"/>
  <c r="AG135" i="1"/>
  <c r="AO135" i="1"/>
  <c r="BE135" i="1"/>
  <c r="BY135" i="1"/>
  <c r="V135" i="1"/>
  <c r="Z135" i="1"/>
  <c r="AD135" i="1"/>
  <c r="AH135" i="1"/>
  <c r="AL135" i="1"/>
  <c r="AP135" i="1"/>
  <c r="AT135" i="1"/>
  <c r="AX135" i="1"/>
  <c r="BB135" i="1"/>
  <c r="BF135" i="1"/>
  <c r="BJ135" i="1"/>
  <c r="BN135" i="1"/>
  <c r="BR135" i="1"/>
  <c r="BV135" i="1"/>
  <c r="BZ135" i="1"/>
  <c r="CD135" i="1"/>
  <c r="V134" i="1"/>
  <c r="Z134" i="1"/>
  <c r="AD134" i="1"/>
  <c r="AH134" i="1"/>
  <c r="AL134" i="1"/>
  <c r="AP134" i="1"/>
  <c r="AT134" i="1"/>
  <c r="AX134" i="1"/>
  <c r="BB134" i="1"/>
  <c r="BF134" i="1"/>
  <c r="BJ134" i="1"/>
  <c r="BN134" i="1"/>
  <c r="BR134" i="1"/>
  <c r="BV134" i="1"/>
  <c r="BZ134" i="1"/>
  <c r="CD134" i="1"/>
  <c r="S134" i="1"/>
  <c r="W134" i="1"/>
  <c r="AA134" i="1"/>
  <c r="AE134" i="1"/>
  <c r="AI134" i="1"/>
  <c r="AM134" i="1"/>
  <c r="AQ134" i="1"/>
  <c r="AU134" i="1"/>
  <c r="AY134" i="1"/>
  <c r="BC134" i="1"/>
  <c r="BG134" i="1"/>
  <c r="BK134" i="1"/>
  <c r="BO134" i="1"/>
  <c r="BS134" i="1"/>
  <c r="BW134" i="1"/>
  <c r="CA134" i="1"/>
  <c r="T134" i="1"/>
  <c r="AB134" i="1"/>
  <c r="AF134" i="1"/>
  <c r="AJ134" i="1"/>
  <c r="AN134" i="1"/>
  <c r="AR134" i="1"/>
  <c r="AZ134" i="1"/>
  <c r="BH134" i="1"/>
  <c r="BL134" i="1"/>
  <c r="BX134" i="1"/>
  <c r="BE134" i="1"/>
  <c r="BQ134" i="1"/>
  <c r="CC134" i="1"/>
  <c r="CE134" i="1"/>
  <c r="BD134" i="1"/>
  <c r="BP134" i="1"/>
  <c r="CB134" i="1"/>
  <c r="BM134" i="1"/>
  <c r="BY134" i="1"/>
  <c r="X134" i="1"/>
  <c r="AV134" i="1"/>
  <c r="BT134" i="1"/>
  <c r="U134" i="1"/>
  <c r="Y134" i="1"/>
  <c r="AC134" i="1"/>
  <c r="AG134" i="1"/>
  <c r="AK134" i="1"/>
  <c r="AO134" i="1"/>
  <c r="AS134" i="1"/>
  <c r="AW134" i="1"/>
  <c r="BA134" i="1"/>
  <c r="BI134" i="1"/>
  <c r="BU134" i="1"/>
  <c r="S133" i="1"/>
  <c r="W133" i="1"/>
  <c r="AA133" i="1"/>
  <c r="AE133" i="1"/>
  <c r="AI133" i="1"/>
  <c r="AM133" i="1"/>
  <c r="AQ133" i="1"/>
  <c r="AU133" i="1"/>
  <c r="AY133" i="1"/>
  <c r="BC133" i="1"/>
  <c r="BG133" i="1"/>
  <c r="BK133" i="1"/>
  <c r="BO133" i="1"/>
  <c r="BS133" i="1"/>
  <c r="BW133" i="1"/>
  <c r="CA133" i="1"/>
  <c r="CE133" i="1"/>
  <c r="L133" i="1" s="1"/>
  <c r="T133" i="1"/>
  <c r="X133" i="1"/>
  <c r="AB133" i="1"/>
  <c r="AF133" i="1"/>
  <c r="AN133" i="1"/>
  <c r="AR133" i="1"/>
  <c r="AV133" i="1"/>
  <c r="AZ133" i="1"/>
  <c r="BD133" i="1"/>
  <c r="BH133" i="1"/>
  <c r="BL133" i="1"/>
  <c r="BT133" i="1"/>
  <c r="BX133" i="1"/>
  <c r="CB133" i="1"/>
  <c r="AJ133" i="1"/>
  <c r="BP133" i="1"/>
  <c r="AP133" i="1"/>
  <c r="BF133" i="1"/>
  <c r="BN133" i="1"/>
  <c r="BV133" i="1"/>
  <c r="CD133" i="1"/>
  <c r="U133" i="1"/>
  <c r="Y133" i="1"/>
  <c r="AC133" i="1"/>
  <c r="AG133" i="1"/>
  <c r="AK133" i="1"/>
  <c r="AO133" i="1"/>
  <c r="AS133" i="1"/>
  <c r="AW133" i="1"/>
  <c r="BA133" i="1"/>
  <c r="BE133" i="1"/>
  <c r="BI133" i="1"/>
  <c r="BM133" i="1"/>
  <c r="BQ133" i="1"/>
  <c r="BU133" i="1"/>
  <c r="BY133" i="1"/>
  <c r="CC133" i="1"/>
  <c r="V133" i="1"/>
  <c r="Z133" i="1"/>
  <c r="AD133" i="1"/>
  <c r="AH133" i="1"/>
  <c r="AL133" i="1"/>
  <c r="AT133" i="1"/>
  <c r="BB133" i="1"/>
  <c r="BJ133" i="1"/>
  <c r="BR133" i="1"/>
  <c r="BZ133" i="1"/>
  <c r="AX133" i="1"/>
  <c r="S132" i="1"/>
  <c r="W132" i="1"/>
  <c r="AA132" i="1"/>
  <c r="AE132" i="1"/>
  <c r="AI132" i="1"/>
  <c r="AM132" i="1"/>
  <c r="AQ132" i="1"/>
  <c r="AU132" i="1"/>
  <c r="AY132" i="1"/>
  <c r="BC132" i="1"/>
  <c r="BG132" i="1"/>
  <c r="BK132" i="1"/>
  <c r="BO132" i="1"/>
  <c r="BS132" i="1"/>
  <c r="BW132" i="1"/>
  <c r="CA132" i="1"/>
  <c r="CE132" i="1"/>
  <c r="T132" i="1"/>
  <c r="X132" i="1"/>
  <c r="AB132" i="1"/>
  <c r="AF132" i="1"/>
  <c r="AJ132" i="1"/>
  <c r="AN132" i="1"/>
  <c r="AR132" i="1"/>
  <c r="AV132" i="1"/>
  <c r="AZ132" i="1"/>
  <c r="BD132" i="1"/>
  <c r="BH132" i="1"/>
  <c r="BL132" i="1"/>
  <c r="BP132" i="1"/>
  <c r="BT132" i="1"/>
  <c r="BX132" i="1"/>
  <c r="BQ132" i="1"/>
  <c r="BY132" i="1"/>
  <c r="V132" i="1"/>
  <c r="AH132" i="1"/>
  <c r="AT132" i="1"/>
  <c r="BB132" i="1"/>
  <c r="BJ132" i="1"/>
  <c r="BV132" i="1"/>
  <c r="CB132" i="1"/>
  <c r="U132" i="1"/>
  <c r="Y132" i="1"/>
  <c r="AC132" i="1"/>
  <c r="AG132" i="1"/>
  <c r="AK132" i="1"/>
  <c r="AO132" i="1"/>
  <c r="AS132" i="1"/>
  <c r="AW132" i="1"/>
  <c r="BA132" i="1"/>
  <c r="BE132" i="1"/>
  <c r="BI132" i="1"/>
  <c r="BM132" i="1"/>
  <c r="BU132" i="1"/>
  <c r="CC132" i="1"/>
  <c r="Z132" i="1"/>
  <c r="AD132" i="1"/>
  <c r="AP132" i="1"/>
  <c r="AX132" i="1"/>
  <c r="BF132" i="1"/>
  <c r="BR132" i="1"/>
  <c r="BZ132" i="1"/>
  <c r="AL132" i="1"/>
  <c r="BN132" i="1"/>
  <c r="CD132" i="1"/>
  <c r="U130" i="1"/>
  <c r="Y130" i="1"/>
  <c r="AC130" i="1"/>
  <c r="AG130" i="1"/>
  <c r="AK130" i="1"/>
  <c r="AO130" i="1"/>
  <c r="AS130" i="1"/>
  <c r="AW130" i="1"/>
  <c r="BA130" i="1"/>
  <c r="BE130" i="1"/>
  <c r="BI130" i="1"/>
  <c r="BM130" i="1"/>
  <c r="BQ130" i="1"/>
  <c r="BU130" i="1"/>
  <c r="BY130" i="1"/>
  <c r="CC130" i="1"/>
  <c r="V130" i="1"/>
  <c r="Z130" i="1"/>
  <c r="AD130" i="1"/>
  <c r="AH130" i="1"/>
  <c r="AL130" i="1"/>
  <c r="AP130" i="1"/>
  <c r="AT130" i="1"/>
  <c r="AX130" i="1"/>
  <c r="BB130" i="1"/>
  <c r="BF130" i="1"/>
  <c r="BJ130" i="1"/>
  <c r="BR130" i="1"/>
  <c r="BV130" i="1"/>
  <c r="BZ130" i="1"/>
  <c r="AA130" i="1"/>
  <c r="AM130" i="1"/>
  <c r="AY130" i="1"/>
  <c r="BO130" i="1"/>
  <c r="BW130" i="1"/>
  <c r="CE130" i="1"/>
  <c r="T130" i="1"/>
  <c r="AB130" i="1"/>
  <c r="AN130" i="1"/>
  <c r="BH130" i="1"/>
  <c r="BX130" i="1"/>
  <c r="BN130" i="1"/>
  <c r="CD130" i="1"/>
  <c r="S130" i="1"/>
  <c r="AE130" i="1"/>
  <c r="AI130" i="1"/>
  <c r="AQ130" i="1"/>
  <c r="BC130" i="1"/>
  <c r="BG130" i="1"/>
  <c r="BS130" i="1"/>
  <c r="CA130" i="1"/>
  <c r="AF130" i="1"/>
  <c r="AR130" i="1"/>
  <c r="AZ130" i="1"/>
  <c r="BL130" i="1"/>
  <c r="BT130" i="1"/>
  <c r="W130" i="1"/>
  <c r="AU130" i="1"/>
  <c r="BK130" i="1"/>
  <c r="X130" i="1"/>
  <c r="AJ130" i="1"/>
  <c r="AV130" i="1"/>
  <c r="BD130" i="1"/>
  <c r="BP130" i="1"/>
  <c r="CB130" i="1"/>
  <c r="S131" i="1"/>
  <c r="W131" i="1"/>
  <c r="AA131" i="1"/>
  <c r="AE131" i="1"/>
  <c r="AI131" i="1"/>
  <c r="AM131" i="1"/>
  <c r="AQ131" i="1"/>
  <c r="AU131" i="1"/>
  <c r="AY131" i="1"/>
  <c r="BC131" i="1"/>
  <c r="BG131" i="1"/>
  <c r="BK131" i="1"/>
  <c r="BO131" i="1"/>
  <c r="BS131" i="1"/>
  <c r="BW131" i="1"/>
  <c r="CA131" i="1"/>
  <c r="CE131" i="1"/>
  <c r="L131" i="1" s="1"/>
  <c r="T131" i="1"/>
  <c r="X131" i="1"/>
  <c r="AB131" i="1"/>
  <c r="AF131" i="1"/>
  <c r="AJ131" i="1"/>
  <c r="AN131" i="1"/>
  <c r="AR131" i="1"/>
  <c r="AV131" i="1"/>
  <c r="AZ131" i="1"/>
  <c r="BD131" i="1"/>
  <c r="BH131" i="1"/>
  <c r="BL131" i="1"/>
  <c r="BP131" i="1"/>
  <c r="BT131" i="1"/>
  <c r="BX131" i="1"/>
  <c r="CB131" i="1"/>
  <c r="U131" i="1"/>
  <c r="Y131" i="1"/>
  <c r="AG131" i="1"/>
  <c r="AK131" i="1"/>
  <c r="AO131" i="1"/>
  <c r="AS131" i="1"/>
  <c r="AW131" i="1"/>
  <c r="BE131" i="1"/>
  <c r="BI131" i="1"/>
  <c r="BQ131" i="1"/>
  <c r="BY131" i="1"/>
  <c r="V131" i="1"/>
  <c r="AD131" i="1"/>
  <c r="AL131" i="1"/>
  <c r="AT131" i="1"/>
  <c r="AX131" i="1"/>
  <c r="BF131" i="1"/>
  <c r="BN131" i="1"/>
  <c r="BV131" i="1"/>
  <c r="CD131" i="1"/>
  <c r="AC131" i="1"/>
  <c r="BA131" i="1"/>
  <c r="BM131" i="1"/>
  <c r="BU131" i="1"/>
  <c r="CC131" i="1"/>
  <c r="Z131" i="1"/>
  <c r="AH131" i="1"/>
  <c r="AP131" i="1"/>
  <c r="BB131" i="1"/>
  <c r="BJ131" i="1"/>
  <c r="BR131" i="1"/>
  <c r="BZ131" i="1"/>
  <c r="S129" i="1"/>
  <c r="W129" i="1"/>
  <c r="AA129" i="1"/>
  <c r="AE129" i="1"/>
  <c r="AI129" i="1"/>
  <c r="AM129" i="1"/>
  <c r="AQ129" i="1"/>
  <c r="AU129" i="1"/>
  <c r="AY129" i="1"/>
  <c r="BC129" i="1"/>
  <c r="BG129" i="1"/>
  <c r="BK129" i="1"/>
  <c r="BO129" i="1"/>
  <c r="BS129" i="1"/>
  <c r="BW129" i="1"/>
  <c r="CA129" i="1"/>
  <c r="CE129" i="1"/>
  <c r="BI129" i="1"/>
  <c r="BY129" i="1"/>
  <c r="Z129" i="1"/>
  <c r="AL129" i="1"/>
  <c r="AT129" i="1"/>
  <c r="BF129" i="1"/>
  <c r="BV129" i="1"/>
  <c r="T129" i="1"/>
  <c r="X129" i="1"/>
  <c r="AB129" i="1"/>
  <c r="AF129" i="1"/>
  <c r="AJ129" i="1"/>
  <c r="AN129" i="1"/>
  <c r="AR129" i="1"/>
  <c r="AV129" i="1"/>
  <c r="AZ129" i="1"/>
  <c r="BD129" i="1"/>
  <c r="BH129" i="1"/>
  <c r="BL129" i="1"/>
  <c r="BP129" i="1"/>
  <c r="BT129" i="1"/>
  <c r="BX129" i="1"/>
  <c r="CB129" i="1"/>
  <c r="BQ129" i="1"/>
  <c r="CC129" i="1"/>
  <c r="V129" i="1"/>
  <c r="AH129" i="1"/>
  <c r="AP129" i="1"/>
  <c r="AX129" i="1"/>
  <c r="BJ129" i="1"/>
  <c r="BR129" i="1"/>
  <c r="CD129" i="1"/>
  <c r="U129" i="1"/>
  <c r="Y129" i="1"/>
  <c r="AC129" i="1"/>
  <c r="AG129" i="1"/>
  <c r="AK129" i="1"/>
  <c r="AO129" i="1"/>
  <c r="AS129" i="1"/>
  <c r="AW129" i="1"/>
  <c r="BA129" i="1"/>
  <c r="BE129" i="1"/>
  <c r="BM129" i="1"/>
  <c r="BU129" i="1"/>
  <c r="AD129" i="1"/>
  <c r="BB129" i="1"/>
  <c r="BN129" i="1"/>
  <c r="BZ129" i="1"/>
  <c r="U128" i="1"/>
  <c r="Y128" i="1"/>
  <c r="AC128" i="1"/>
  <c r="AG128" i="1"/>
  <c r="AK128" i="1"/>
  <c r="AO128" i="1"/>
  <c r="AS128" i="1"/>
  <c r="AW128" i="1"/>
  <c r="BA128" i="1"/>
  <c r="BE128" i="1"/>
  <c r="BI128" i="1"/>
  <c r="BM128" i="1"/>
  <c r="BQ128" i="1"/>
  <c r="BU128" i="1"/>
  <c r="BY128" i="1"/>
  <c r="CC128" i="1"/>
  <c r="AE128" i="1"/>
  <c r="AM128" i="1"/>
  <c r="AY128" i="1"/>
  <c r="BG128" i="1"/>
  <c r="BO128" i="1"/>
  <c r="CA128" i="1"/>
  <c r="CE128" i="1"/>
  <c r="X128" i="1"/>
  <c r="AJ128" i="1"/>
  <c r="AR128" i="1"/>
  <c r="BL128" i="1"/>
  <c r="CB128" i="1"/>
  <c r="V128" i="1"/>
  <c r="Z128" i="1"/>
  <c r="AD128" i="1"/>
  <c r="AH128" i="1"/>
  <c r="AL128" i="1"/>
  <c r="AP128" i="1"/>
  <c r="AT128" i="1"/>
  <c r="AX128" i="1"/>
  <c r="BB128" i="1"/>
  <c r="BF128" i="1"/>
  <c r="BJ128" i="1"/>
  <c r="BN128" i="1"/>
  <c r="BR128" i="1"/>
  <c r="BV128" i="1"/>
  <c r="BZ128" i="1"/>
  <c r="CD128" i="1"/>
  <c r="S128" i="1"/>
  <c r="AA128" i="1"/>
  <c r="AI128" i="1"/>
  <c r="AQ128" i="1"/>
  <c r="BC128" i="1"/>
  <c r="BK128" i="1"/>
  <c r="BW128" i="1"/>
  <c r="AF128" i="1"/>
  <c r="AV128" i="1"/>
  <c r="BD128" i="1"/>
  <c r="BP128" i="1"/>
  <c r="BX128" i="1"/>
  <c r="W128" i="1"/>
  <c r="AU128" i="1"/>
  <c r="BS128" i="1"/>
  <c r="T128" i="1"/>
  <c r="AB128" i="1"/>
  <c r="AN128" i="1"/>
  <c r="AZ128" i="1"/>
  <c r="BH128" i="1"/>
  <c r="BT128" i="1"/>
  <c r="S127" i="1"/>
  <c r="W127" i="1"/>
  <c r="AA127" i="1"/>
  <c r="AE127" i="1"/>
  <c r="AI127" i="1"/>
  <c r="AM127" i="1"/>
  <c r="AQ127" i="1"/>
  <c r="AU127" i="1"/>
  <c r="AY127" i="1"/>
  <c r="BC127" i="1"/>
  <c r="BG127" i="1"/>
  <c r="BK127" i="1"/>
  <c r="BO127" i="1"/>
  <c r="BS127" i="1"/>
  <c r="BW127" i="1"/>
  <c r="CA127" i="1"/>
  <c r="CE127" i="1"/>
  <c r="BT127" i="1"/>
  <c r="CC127" i="1"/>
  <c r="Z127" i="1"/>
  <c r="AL127" i="1"/>
  <c r="AT127" i="1"/>
  <c r="BF127" i="1"/>
  <c r="BN127" i="1"/>
  <c r="BZ127" i="1"/>
  <c r="T127" i="1"/>
  <c r="X127" i="1"/>
  <c r="AB127" i="1"/>
  <c r="AF127" i="1"/>
  <c r="AJ127" i="1"/>
  <c r="AN127" i="1"/>
  <c r="AR127" i="1"/>
  <c r="AV127" i="1"/>
  <c r="AZ127" i="1"/>
  <c r="BD127" i="1"/>
  <c r="BH127" i="1"/>
  <c r="BL127" i="1"/>
  <c r="BP127" i="1"/>
  <c r="BX127" i="1"/>
  <c r="CB127" i="1"/>
  <c r="Y127" i="1"/>
  <c r="AC127" i="1"/>
  <c r="AG127" i="1"/>
  <c r="AK127" i="1"/>
  <c r="AS127" i="1"/>
  <c r="AW127" i="1"/>
  <c r="BA127" i="1"/>
  <c r="BE127" i="1"/>
  <c r="BI127" i="1"/>
  <c r="BQ127" i="1"/>
  <c r="BY127" i="1"/>
  <c r="V127" i="1"/>
  <c r="AH127" i="1"/>
  <c r="AP127" i="1"/>
  <c r="BB127" i="1"/>
  <c r="BR127" i="1"/>
  <c r="CD127" i="1"/>
  <c r="U127" i="1"/>
  <c r="AO127" i="1"/>
  <c r="BM127" i="1"/>
  <c r="BU127" i="1"/>
  <c r="AD127" i="1"/>
  <c r="AX127" i="1"/>
  <c r="BJ127" i="1"/>
  <c r="BV127" i="1"/>
  <c r="S126" i="1"/>
  <c r="W126" i="1"/>
  <c r="AA126" i="1"/>
  <c r="AE126" i="1"/>
  <c r="AI126" i="1"/>
  <c r="AM126" i="1"/>
  <c r="AQ126" i="1"/>
  <c r="AU126" i="1"/>
  <c r="AY126" i="1"/>
  <c r="BC126" i="1"/>
  <c r="BG126" i="1"/>
  <c r="BK126" i="1"/>
  <c r="BO126" i="1"/>
  <c r="BS126" i="1"/>
  <c r="BW126" i="1"/>
  <c r="CA126" i="1"/>
  <c r="CE126" i="1"/>
  <c r="T126" i="1"/>
  <c r="X126" i="1"/>
  <c r="AB126" i="1"/>
  <c r="AF126" i="1"/>
  <c r="AJ126" i="1"/>
  <c r="AN126" i="1"/>
  <c r="AR126" i="1"/>
  <c r="AV126" i="1"/>
  <c r="AZ126" i="1"/>
  <c r="BD126" i="1"/>
  <c r="BH126" i="1"/>
  <c r="BL126" i="1"/>
  <c r="BP126" i="1"/>
  <c r="BT126" i="1"/>
  <c r="BX126" i="1"/>
  <c r="CB126" i="1"/>
  <c r="U126" i="1"/>
  <c r="Y126" i="1"/>
  <c r="AC126" i="1"/>
  <c r="AG126" i="1"/>
  <c r="AK126" i="1"/>
  <c r="AO126" i="1"/>
  <c r="AS126" i="1"/>
  <c r="AW126" i="1"/>
  <c r="BA126" i="1"/>
  <c r="BE126" i="1"/>
  <c r="BI126" i="1"/>
  <c r="BM126" i="1"/>
  <c r="BQ126" i="1"/>
  <c r="BU126" i="1"/>
  <c r="BY126" i="1"/>
  <c r="V126" i="1"/>
  <c r="Z126" i="1"/>
  <c r="AD126" i="1"/>
  <c r="AH126" i="1"/>
  <c r="AL126" i="1"/>
  <c r="AP126" i="1"/>
  <c r="AT126" i="1"/>
  <c r="AX126" i="1"/>
  <c r="BB126" i="1"/>
  <c r="BF126" i="1"/>
  <c r="BN126" i="1"/>
  <c r="BR126" i="1"/>
  <c r="BZ126" i="1"/>
  <c r="CC126" i="1"/>
  <c r="BJ126" i="1"/>
  <c r="BV126" i="1"/>
  <c r="CD126" i="1"/>
  <c r="U125" i="1"/>
  <c r="Y125" i="1"/>
  <c r="AC125" i="1"/>
  <c r="AG125" i="1"/>
  <c r="AK125" i="1"/>
  <c r="AO125" i="1"/>
  <c r="AS125" i="1"/>
  <c r="AW125" i="1"/>
  <c r="BA125" i="1"/>
  <c r="BE125" i="1"/>
  <c r="BI125" i="1"/>
  <c r="BM125" i="1"/>
  <c r="BQ125" i="1"/>
  <c r="BU125" i="1"/>
  <c r="BY125" i="1"/>
  <c r="CC125" i="1"/>
  <c r="V125" i="1"/>
  <c r="Z125" i="1"/>
  <c r="AD125" i="1"/>
  <c r="AH125" i="1"/>
  <c r="AL125" i="1"/>
  <c r="AP125" i="1"/>
  <c r="AT125" i="1"/>
  <c r="AX125" i="1"/>
  <c r="BB125" i="1"/>
  <c r="BF125" i="1"/>
  <c r="BJ125" i="1"/>
  <c r="BN125" i="1"/>
  <c r="BV125" i="1"/>
  <c r="BZ125" i="1"/>
  <c r="CD125" i="1"/>
  <c r="W125" i="1"/>
  <c r="AA125" i="1"/>
  <c r="AE125" i="1"/>
  <c r="AQ125" i="1"/>
  <c r="AY125" i="1"/>
  <c r="BK125" i="1"/>
  <c r="BW125" i="1"/>
  <c r="AV125" i="1"/>
  <c r="BD125" i="1"/>
  <c r="BT125" i="1"/>
  <c r="BR125" i="1"/>
  <c r="AM125" i="1"/>
  <c r="BC125" i="1"/>
  <c r="BO125" i="1"/>
  <c r="CA125" i="1"/>
  <c r="AZ125" i="1"/>
  <c r="BH125" i="1"/>
  <c r="BX125" i="1"/>
  <c r="S125" i="1"/>
  <c r="AI125" i="1"/>
  <c r="AU125" i="1"/>
  <c r="BG125" i="1"/>
  <c r="BS125" i="1"/>
  <c r="CE125" i="1"/>
  <c r="L125" i="1" s="1"/>
  <c r="BP125" i="1"/>
  <c r="CB125" i="1"/>
  <c r="T125" i="1"/>
  <c r="X125" i="1"/>
  <c r="AB125" i="1"/>
  <c r="AF125" i="1"/>
  <c r="AJ125" i="1"/>
  <c r="AN125" i="1"/>
  <c r="AR125" i="1"/>
  <c r="BL125" i="1"/>
  <c r="S124" i="1"/>
  <c r="W124" i="1"/>
  <c r="AA124" i="1"/>
  <c r="AE124" i="1"/>
  <c r="AI124" i="1"/>
  <c r="AM124" i="1"/>
  <c r="AQ124" i="1"/>
  <c r="AU124" i="1"/>
  <c r="AY124" i="1"/>
  <c r="BC124" i="1"/>
  <c r="BG124" i="1"/>
  <c r="BK124" i="1"/>
  <c r="BO124" i="1"/>
  <c r="BS124" i="1"/>
  <c r="BW124" i="1"/>
  <c r="CA124" i="1"/>
  <c r="CE124" i="1"/>
  <c r="L124" i="1" s="1"/>
  <c r="X124" i="1"/>
  <c r="AB124" i="1"/>
  <c r="AF124" i="1"/>
  <c r="AJ124" i="1"/>
  <c r="AN124" i="1"/>
  <c r="AR124" i="1"/>
  <c r="AV124" i="1"/>
  <c r="AZ124" i="1"/>
  <c r="BD124" i="1"/>
  <c r="BH124" i="1"/>
  <c r="BL124" i="1"/>
  <c r="BP124" i="1"/>
  <c r="BT124" i="1"/>
  <c r="BX124" i="1"/>
  <c r="CB124" i="1"/>
  <c r="BQ124" i="1"/>
  <c r="BY124" i="1"/>
  <c r="AX124" i="1"/>
  <c r="BN124" i="1"/>
  <c r="BZ124" i="1"/>
  <c r="T124" i="1"/>
  <c r="U124" i="1"/>
  <c r="Y124" i="1"/>
  <c r="AC124" i="1"/>
  <c r="AG124" i="1"/>
  <c r="AK124" i="1"/>
  <c r="AO124" i="1"/>
  <c r="AS124" i="1"/>
  <c r="AW124" i="1"/>
  <c r="BA124" i="1"/>
  <c r="BE124" i="1"/>
  <c r="BI124" i="1"/>
  <c r="BM124" i="1"/>
  <c r="BU124" i="1"/>
  <c r="CC124" i="1"/>
  <c r="BF124" i="1"/>
  <c r="BV124" i="1"/>
  <c r="BJ124" i="1"/>
  <c r="V124" i="1"/>
  <c r="Z124" i="1"/>
  <c r="AD124" i="1"/>
  <c r="AH124" i="1"/>
  <c r="AL124" i="1"/>
  <c r="AP124" i="1"/>
  <c r="AT124" i="1"/>
  <c r="BB124" i="1"/>
  <c r="BR124" i="1"/>
  <c r="CD124" i="1"/>
  <c r="S123" i="1"/>
  <c r="W123" i="1"/>
  <c r="AA123" i="1"/>
  <c r="AE123" i="1"/>
  <c r="AI123" i="1"/>
  <c r="AM123" i="1"/>
  <c r="AQ123" i="1"/>
  <c r="AU123" i="1"/>
  <c r="AY123" i="1"/>
  <c r="BC123" i="1"/>
  <c r="BG123" i="1"/>
  <c r="BK123" i="1"/>
  <c r="BO123" i="1"/>
  <c r="BS123" i="1"/>
  <c r="BW123" i="1"/>
  <c r="CA123" i="1"/>
  <c r="CE123" i="1"/>
  <c r="T123" i="1"/>
  <c r="X123" i="1"/>
  <c r="AB123" i="1"/>
  <c r="AF123" i="1"/>
  <c r="AJ123" i="1"/>
  <c r="AN123" i="1"/>
  <c r="AR123" i="1"/>
  <c r="AV123" i="1"/>
  <c r="AZ123" i="1"/>
  <c r="BD123" i="1"/>
  <c r="BH123" i="1"/>
  <c r="BL123" i="1"/>
  <c r="BP123" i="1"/>
  <c r="BT123" i="1"/>
  <c r="BX123" i="1"/>
  <c r="CB123" i="1"/>
  <c r="AC123" i="1"/>
  <c r="AW123" i="1"/>
  <c r="BI123" i="1"/>
  <c r="BQ123" i="1"/>
  <c r="CC123" i="1"/>
  <c r="BJ123" i="1"/>
  <c r="BZ123" i="1"/>
  <c r="U123" i="1"/>
  <c r="AG123" i="1"/>
  <c r="AS123" i="1"/>
  <c r="BA123" i="1"/>
  <c r="BM123" i="1"/>
  <c r="BY123" i="1"/>
  <c r="BB123" i="1"/>
  <c r="BR123" i="1"/>
  <c r="CD123" i="1"/>
  <c r="Y123" i="1"/>
  <c r="AK123" i="1"/>
  <c r="AO123" i="1"/>
  <c r="BE123" i="1"/>
  <c r="BU123" i="1"/>
  <c r="BN123" i="1"/>
  <c r="V123" i="1"/>
  <c r="Z123" i="1"/>
  <c r="AD123" i="1"/>
  <c r="AH123" i="1"/>
  <c r="AL123" i="1"/>
  <c r="AP123" i="1"/>
  <c r="AT123" i="1"/>
  <c r="AX123" i="1"/>
  <c r="BF123" i="1"/>
  <c r="BV123" i="1"/>
  <c r="S122" i="1"/>
  <c r="W122" i="1"/>
  <c r="AA122" i="1"/>
  <c r="AE122" i="1"/>
  <c r="AI122" i="1"/>
  <c r="AM122" i="1"/>
  <c r="AQ122" i="1"/>
  <c r="AU122" i="1"/>
  <c r="AY122" i="1"/>
  <c r="BC122" i="1"/>
  <c r="BG122" i="1"/>
  <c r="BK122" i="1"/>
  <c r="BO122" i="1"/>
  <c r="BS122" i="1"/>
  <c r="BW122" i="1"/>
  <c r="CA122" i="1"/>
  <c r="CE122" i="1"/>
  <c r="L122" i="1" s="1"/>
  <c r="X122" i="1"/>
  <c r="AB122" i="1"/>
  <c r="AF122" i="1"/>
  <c r="AJ122" i="1"/>
  <c r="AN122" i="1"/>
  <c r="AR122" i="1"/>
  <c r="AV122" i="1"/>
  <c r="AZ122" i="1"/>
  <c r="BD122" i="1"/>
  <c r="BH122" i="1"/>
  <c r="BL122" i="1"/>
  <c r="BP122" i="1"/>
  <c r="BT122" i="1"/>
  <c r="BX122" i="1"/>
  <c r="CB122" i="1"/>
  <c r="AP122" i="1"/>
  <c r="BB122" i="1"/>
  <c r="BN122" i="1"/>
  <c r="CD122" i="1"/>
  <c r="T122" i="1"/>
  <c r="U122" i="1"/>
  <c r="Y122" i="1"/>
  <c r="AC122" i="1"/>
  <c r="AG122" i="1"/>
  <c r="AK122" i="1"/>
  <c r="AO122" i="1"/>
  <c r="AS122" i="1"/>
  <c r="AW122" i="1"/>
  <c r="BA122" i="1"/>
  <c r="BE122" i="1"/>
  <c r="BI122" i="1"/>
  <c r="BM122" i="1"/>
  <c r="BQ122" i="1"/>
  <c r="BU122" i="1"/>
  <c r="CC122" i="1"/>
  <c r="AX122" i="1"/>
  <c r="BJ122" i="1"/>
  <c r="BV122" i="1"/>
  <c r="BY122" i="1"/>
  <c r="BR122" i="1"/>
  <c r="V122" i="1"/>
  <c r="Z122" i="1"/>
  <c r="AD122" i="1"/>
  <c r="AH122" i="1"/>
  <c r="AL122" i="1"/>
  <c r="AT122" i="1"/>
  <c r="BF122" i="1"/>
  <c r="BZ122" i="1"/>
  <c r="S121" i="1"/>
  <c r="W121" i="1"/>
  <c r="AA121" i="1"/>
  <c r="AE121" i="1"/>
  <c r="AI121" i="1"/>
  <c r="AM121" i="1"/>
  <c r="AQ121" i="1"/>
  <c r="AU121" i="1"/>
  <c r="AY121" i="1"/>
  <c r="BC121" i="1"/>
  <c r="BG121" i="1"/>
  <c r="BK121" i="1"/>
  <c r="BO121" i="1"/>
  <c r="BS121" i="1"/>
  <c r="BW121" i="1"/>
  <c r="CA121" i="1"/>
  <c r="CE121" i="1"/>
  <c r="L121" i="1" s="1"/>
  <c r="BD121" i="1"/>
  <c r="BL121" i="1"/>
  <c r="BT121" i="1"/>
  <c r="CB121" i="1"/>
  <c r="BU121" i="1"/>
  <c r="CC121" i="1"/>
  <c r="T121" i="1"/>
  <c r="X121" i="1"/>
  <c r="AB121" i="1"/>
  <c r="AF121" i="1"/>
  <c r="AJ121" i="1"/>
  <c r="AN121" i="1"/>
  <c r="AR121" i="1"/>
  <c r="AV121" i="1"/>
  <c r="AZ121" i="1"/>
  <c r="BH121" i="1"/>
  <c r="BP121" i="1"/>
  <c r="BX121" i="1"/>
  <c r="U121" i="1"/>
  <c r="Y121" i="1"/>
  <c r="AC121" i="1"/>
  <c r="AG121" i="1"/>
  <c r="AK121" i="1"/>
  <c r="AO121" i="1"/>
  <c r="AS121" i="1"/>
  <c r="AW121" i="1"/>
  <c r="BA121" i="1"/>
  <c r="BE121" i="1"/>
  <c r="BI121" i="1"/>
  <c r="BM121" i="1"/>
  <c r="BQ121" i="1"/>
  <c r="BY121" i="1"/>
  <c r="Z121" i="1"/>
  <c r="AH121" i="1"/>
  <c r="AP121" i="1"/>
  <c r="AX121" i="1"/>
  <c r="BF121" i="1"/>
  <c r="BN121" i="1"/>
  <c r="BV121" i="1"/>
  <c r="CD121" i="1"/>
  <c r="V121" i="1"/>
  <c r="AD121" i="1"/>
  <c r="AL121" i="1"/>
  <c r="AT121" i="1"/>
  <c r="BB121" i="1"/>
  <c r="BJ121" i="1"/>
  <c r="BR121" i="1"/>
  <c r="BZ121" i="1"/>
  <c r="U120" i="1"/>
  <c r="Y120" i="1"/>
  <c r="AC120" i="1"/>
  <c r="AG120" i="1"/>
  <c r="AK120" i="1"/>
  <c r="AO120" i="1"/>
  <c r="AS120" i="1"/>
  <c r="AW120" i="1"/>
  <c r="BA120" i="1"/>
  <c r="BE120" i="1"/>
  <c r="BI120" i="1"/>
  <c r="BM120" i="1"/>
  <c r="BQ120" i="1"/>
  <c r="BU120" i="1"/>
  <c r="BY120" i="1"/>
  <c r="CC120" i="1"/>
  <c r="BL120" i="1"/>
  <c r="CB120" i="1"/>
  <c r="V120" i="1"/>
  <c r="Z120" i="1"/>
  <c r="AD120" i="1"/>
  <c r="AH120" i="1"/>
  <c r="AL120" i="1"/>
  <c r="AP120" i="1"/>
  <c r="AT120" i="1"/>
  <c r="AX120" i="1"/>
  <c r="BB120" i="1"/>
  <c r="BF120" i="1"/>
  <c r="BJ120" i="1"/>
  <c r="BN120" i="1"/>
  <c r="BR120" i="1"/>
  <c r="BV120" i="1"/>
  <c r="BZ120" i="1"/>
  <c r="CD120" i="1"/>
  <c r="S120" i="1"/>
  <c r="W120" i="1"/>
  <c r="AA120" i="1"/>
  <c r="AE120" i="1"/>
  <c r="AI120" i="1"/>
  <c r="AM120" i="1"/>
  <c r="AQ120" i="1"/>
  <c r="AU120" i="1"/>
  <c r="AY120" i="1"/>
  <c r="BC120" i="1"/>
  <c r="BG120" i="1"/>
  <c r="BK120" i="1"/>
  <c r="BO120" i="1"/>
  <c r="BS120" i="1"/>
  <c r="BW120" i="1"/>
  <c r="CA120" i="1"/>
  <c r="CE120" i="1"/>
  <c r="BT120" i="1"/>
  <c r="T120" i="1"/>
  <c r="X120" i="1"/>
  <c r="AB120" i="1"/>
  <c r="AF120" i="1"/>
  <c r="AJ120" i="1"/>
  <c r="AN120" i="1"/>
  <c r="AR120" i="1"/>
  <c r="AV120" i="1"/>
  <c r="AZ120" i="1"/>
  <c r="BD120" i="1"/>
  <c r="BH120" i="1"/>
  <c r="BP120" i="1"/>
  <c r="BX120" i="1"/>
  <c r="S118" i="1"/>
  <c r="W118" i="1"/>
  <c r="AA118" i="1"/>
  <c r="AE118" i="1"/>
  <c r="AI118" i="1"/>
  <c r="AM118" i="1"/>
  <c r="AQ118" i="1"/>
  <c r="AU118" i="1"/>
  <c r="AY118" i="1"/>
  <c r="BC118" i="1"/>
  <c r="BG118" i="1"/>
  <c r="BK118" i="1"/>
  <c r="BO118" i="1"/>
  <c r="BS118" i="1"/>
  <c r="BW118" i="1"/>
  <c r="CA118" i="1"/>
  <c r="CE118" i="1"/>
  <c r="L118" i="1" s="1"/>
  <c r="BL118" i="1"/>
  <c r="BT118" i="1"/>
  <c r="CB118" i="1"/>
  <c r="U118" i="1"/>
  <c r="Y118" i="1"/>
  <c r="AC118" i="1"/>
  <c r="AG118" i="1"/>
  <c r="AK118" i="1"/>
  <c r="AO118" i="1"/>
  <c r="AS118" i="1"/>
  <c r="BA118" i="1"/>
  <c r="BI118" i="1"/>
  <c r="BQ118" i="1"/>
  <c r="BU118" i="1"/>
  <c r="CC118" i="1"/>
  <c r="V118" i="1"/>
  <c r="AD118" i="1"/>
  <c r="AL118" i="1"/>
  <c r="AT118" i="1"/>
  <c r="BB118" i="1"/>
  <c r="BJ118" i="1"/>
  <c r="BR118" i="1"/>
  <c r="BZ118" i="1"/>
  <c r="T118" i="1"/>
  <c r="X118" i="1"/>
  <c r="AB118" i="1"/>
  <c r="AF118" i="1"/>
  <c r="AJ118" i="1"/>
  <c r="AN118" i="1"/>
  <c r="AR118" i="1"/>
  <c r="AV118" i="1"/>
  <c r="AZ118" i="1"/>
  <c r="BD118" i="1"/>
  <c r="BH118" i="1"/>
  <c r="BP118" i="1"/>
  <c r="BX118" i="1"/>
  <c r="BE118" i="1"/>
  <c r="BM118" i="1"/>
  <c r="BY118" i="1"/>
  <c r="Z118" i="1"/>
  <c r="AH118" i="1"/>
  <c r="AP118" i="1"/>
  <c r="AX118" i="1"/>
  <c r="BF118" i="1"/>
  <c r="BN118" i="1"/>
  <c r="BV118" i="1"/>
  <c r="CD118" i="1"/>
  <c r="AW118" i="1"/>
  <c r="V119" i="1"/>
  <c r="Z119" i="1"/>
  <c r="AD119" i="1"/>
  <c r="AH119" i="1"/>
  <c r="AL119" i="1"/>
  <c r="AP119" i="1"/>
  <c r="AT119" i="1"/>
  <c r="AX119" i="1"/>
  <c r="BB119" i="1"/>
  <c r="BF119" i="1"/>
  <c r="BJ119" i="1"/>
  <c r="BN119" i="1"/>
  <c r="BR119" i="1"/>
  <c r="BV119" i="1"/>
  <c r="BZ119" i="1"/>
  <c r="CD119" i="1"/>
  <c r="U119" i="1"/>
  <c r="Y119" i="1"/>
  <c r="AC119" i="1"/>
  <c r="AG119" i="1"/>
  <c r="AK119" i="1"/>
  <c r="AS119" i="1"/>
  <c r="AW119" i="1"/>
  <c r="BA119" i="1"/>
  <c r="BE119" i="1"/>
  <c r="BI119" i="1"/>
  <c r="BQ119" i="1"/>
  <c r="BY119" i="1"/>
  <c r="S119" i="1"/>
  <c r="W119" i="1"/>
  <c r="AA119" i="1"/>
  <c r="AE119" i="1"/>
  <c r="AI119" i="1"/>
  <c r="AM119" i="1"/>
  <c r="AQ119" i="1"/>
  <c r="AU119" i="1"/>
  <c r="AY119" i="1"/>
  <c r="BC119" i="1"/>
  <c r="BG119" i="1"/>
  <c r="BK119" i="1"/>
  <c r="BO119" i="1"/>
  <c r="BS119" i="1"/>
  <c r="BW119" i="1"/>
  <c r="CA119" i="1"/>
  <c r="CE119" i="1"/>
  <c r="L119" i="1" s="1"/>
  <c r="T119" i="1"/>
  <c r="X119" i="1"/>
  <c r="AB119" i="1"/>
  <c r="AF119" i="1"/>
  <c r="AJ119" i="1"/>
  <c r="AN119" i="1"/>
  <c r="AR119" i="1"/>
  <c r="AV119" i="1"/>
  <c r="AZ119" i="1"/>
  <c r="BD119" i="1"/>
  <c r="BH119" i="1"/>
  <c r="BL119" i="1"/>
  <c r="BP119" i="1"/>
  <c r="BT119" i="1"/>
  <c r="BX119" i="1"/>
  <c r="CB119" i="1"/>
  <c r="BU119" i="1"/>
  <c r="AO119" i="1"/>
  <c r="BM119" i="1"/>
  <c r="CC119" i="1"/>
  <c r="U117" i="1"/>
  <c r="Y117" i="1"/>
  <c r="AC117" i="1"/>
  <c r="AG117" i="1"/>
  <c r="AK117" i="1"/>
  <c r="AO117" i="1"/>
  <c r="AS117" i="1"/>
  <c r="AW117" i="1"/>
  <c r="BA117" i="1"/>
  <c r="BE117" i="1"/>
  <c r="BI117" i="1"/>
  <c r="BM117" i="1"/>
  <c r="BQ117" i="1"/>
  <c r="BU117" i="1"/>
  <c r="BY117" i="1"/>
  <c r="CC117" i="1"/>
  <c r="S117" i="1"/>
  <c r="W117" i="1"/>
  <c r="AA117" i="1"/>
  <c r="AE117" i="1"/>
  <c r="AI117" i="1"/>
  <c r="AM117" i="1"/>
  <c r="AQ117" i="1"/>
  <c r="AU117" i="1"/>
  <c r="AY117" i="1"/>
  <c r="BC117" i="1"/>
  <c r="BG117" i="1"/>
  <c r="BK117" i="1"/>
  <c r="BO117" i="1"/>
  <c r="BS117" i="1"/>
  <c r="BW117" i="1"/>
  <c r="CA117" i="1"/>
  <c r="CE117" i="1"/>
  <c r="X117" i="1"/>
  <c r="AF117" i="1"/>
  <c r="AN117" i="1"/>
  <c r="AR117" i="1"/>
  <c r="AZ117" i="1"/>
  <c r="BH117" i="1"/>
  <c r="BP117" i="1"/>
  <c r="BX117" i="1"/>
  <c r="V117" i="1"/>
  <c r="Z117" i="1"/>
  <c r="AD117" i="1"/>
  <c r="AH117" i="1"/>
  <c r="AL117" i="1"/>
  <c r="AP117" i="1"/>
  <c r="AT117" i="1"/>
  <c r="AX117" i="1"/>
  <c r="BB117" i="1"/>
  <c r="BF117" i="1"/>
  <c r="BJ117" i="1"/>
  <c r="BN117" i="1"/>
  <c r="BR117" i="1"/>
  <c r="BV117" i="1"/>
  <c r="BZ117" i="1"/>
  <c r="CD117" i="1"/>
  <c r="T117" i="1"/>
  <c r="AB117" i="1"/>
  <c r="AJ117" i="1"/>
  <c r="AV117" i="1"/>
  <c r="BD117" i="1"/>
  <c r="BL117" i="1"/>
  <c r="BT117" i="1"/>
  <c r="CB117" i="1"/>
  <c r="S116" i="1"/>
  <c r="W116" i="1"/>
  <c r="AA116" i="1"/>
  <c r="AE116" i="1"/>
  <c r="AI116" i="1"/>
  <c r="AM116" i="1"/>
  <c r="AQ116" i="1"/>
  <c r="AU116" i="1"/>
  <c r="AY116" i="1"/>
  <c r="BC116" i="1"/>
  <c r="BG116" i="1"/>
  <c r="BK116" i="1"/>
  <c r="BO116" i="1"/>
  <c r="BS116" i="1"/>
  <c r="BW116" i="1"/>
  <c r="CA116" i="1"/>
  <c r="CE116" i="1"/>
  <c r="L116" i="1" s="1"/>
  <c r="T116" i="1"/>
  <c r="X116" i="1"/>
  <c r="AB116" i="1"/>
  <c r="AF116" i="1"/>
  <c r="AJ116" i="1"/>
  <c r="AN116" i="1"/>
  <c r="AR116" i="1"/>
  <c r="AV116" i="1"/>
  <c r="AZ116" i="1"/>
  <c r="BD116" i="1"/>
  <c r="BH116" i="1"/>
  <c r="BL116" i="1"/>
  <c r="BP116" i="1"/>
  <c r="BT116" i="1"/>
  <c r="BX116" i="1"/>
  <c r="CB116" i="1"/>
  <c r="AS116" i="1"/>
  <c r="BI116" i="1"/>
  <c r="BM116" i="1"/>
  <c r="BU116" i="1"/>
  <c r="CC116" i="1"/>
  <c r="AD116" i="1"/>
  <c r="AH116" i="1"/>
  <c r="AT116" i="1"/>
  <c r="BB116" i="1"/>
  <c r="BN116" i="1"/>
  <c r="BV116" i="1"/>
  <c r="U116" i="1"/>
  <c r="Y116" i="1"/>
  <c r="AC116" i="1"/>
  <c r="AG116" i="1"/>
  <c r="AK116" i="1"/>
  <c r="AO116" i="1"/>
  <c r="AW116" i="1"/>
  <c r="BE116" i="1"/>
  <c r="BQ116" i="1"/>
  <c r="V116" i="1"/>
  <c r="AL116" i="1"/>
  <c r="AX116" i="1"/>
  <c r="BJ116" i="1"/>
  <c r="BZ116" i="1"/>
  <c r="BA116" i="1"/>
  <c r="BY116" i="1"/>
  <c r="Z116" i="1"/>
  <c r="AP116" i="1"/>
  <c r="BF116" i="1"/>
  <c r="BR116" i="1"/>
  <c r="CD116" i="1"/>
  <c r="U115" i="1"/>
  <c r="Y115" i="1"/>
  <c r="AC115" i="1"/>
  <c r="AG115" i="1"/>
  <c r="AK115" i="1"/>
  <c r="AO115" i="1"/>
  <c r="AS115" i="1"/>
  <c r="AW115" i="1"/>
  <c r="BA115" i="1"/>
  <c r="BE115" i="1"/>
  <c r="BI115" i="1"/>
  <c r="BM115" i="1"/>
  <c r="BQ115" i="1"/>
  <c r="BU115" i="1"/>
  <c r="BY115" i="1"/>
  <c r="CC115" i="1"/>
  <c r="AP115" i="1"/>
  <c r="AX115" i="1"/>
  <c r="BF115" i="1"/>
  <c r="BR115" i="1"/>
  <c r="BZ115" i="1"/>
  <c r="W115" i="1"/>
  <c r="AA115" i="1"/>
  <c r="AI115" i="1"/>
  <c r="AM115" i="1"/>
  <c r="AU115" i="1"/>
  <c r="BC115" i="1"/>
  <c r="BO115" i="1"/>
  <c r="BW115" i="1"/>
  <c r="CE115" i="1"/>
  <c r="X115" i="1"/>
  <c r="AF115" i="1"/>
  <c r="AN115" i="1"/>
  <c r="AV115" i="1"/>
  <c r="BD115" i="1"/>
  <c r="BL115" i="1"/>
  <c r="BT115" i="1"/>
  <c r="CB115" i="1"/>
  <c r="V115" i="1"/>
  <c r="Z115" i="1"/>
  <c r="AD115" i="1"/>
  <c r="AH115" i="1"/>
  <c r="AL115" i="1"/>
  <c r="AT115" i="1"/>
  <c r="BB115" i="1"/>
  <c r="BJ115" i="1"/>
  <c r="BN115" i="1"/>
  <c r="BV115" i="1"/>
  <c r="CD115" i="1"/>
  <c r="S115" i="1"/>
  <c r="AE115" i="1"/>
  <c r="AQ115" i="1"/>
  <c r="AY115" i="1"/>
  <c r="BG115" i="1"/>
  <c r="BK115" i="1"/>
  <c r="BS115" i="1"/>
  <c r="CA115" i="1"/>
  <c r="T115" i="1"/>
  <c r="AB115" i="1"/>
  <c r="AJ115" i="1"/>
  <c r="AR115" i="1"/>
  <c r="AZ115" i="1"/>
  <c r="BH115" i="1"/>
  <c r="BP115" i="1"/>
  <c r="BX115" i="1"/>
  <c r="U114" i="1"/>
  <c r="Y114" i="1"/>
  <c r="AC114" i="1"/>
  <c r="AG114" i="1"/>
  <c r="AK114" i="1"/>
  <c r="AO114" i="1"/>
  <c r="AS114" i="1"/>
  <c r="AW114" i="1"/>
  <c r="BA114" i="1"/>
  <c r="BE114" i="1"/>
  <c r="BI114" i="1"/>
  <c r="BM114" i="1"/>
  <c r="BQ114" i="1"/>
  <c r="BU114" i="1"/>
  <c r="BY114" i="1"/>
  <c r="CC114" i="1"/>
  <c r="V114" i="1"/>
  <c r="Z114" i="1"/>
  <c r="AD114" i="1"/>
  <c r="AH114" i="1"/>
  <c r="AL114" i="1"/>
  <c r="AP114" i="1"/>
  <c r="AT114" i="1"/>
  <c r="AX114" i="1"/>
  <c r="BB114" i="1"/>
  <c r="BF114" i="1"/>
  <c r="BJ114" i="1"/>
  <c r="BN114" i="1"/>
  <c r="BR114" i="1"/>
  <c r="BV114" i="1"/>
  <c r="BZ114" i="1"/>
  <c r="CD114" i="1"/>
  <c r="W114" i="1"/>
  <c r="AA114" i="1"/>
  <c r="AE114" i="1"/>
  <c r="AI114" i="1"/>
  <c r="AM114" i="1"/>
  <c r="AQ114" i="1"/>
  <c r="BC114" i="1"/>
  <c r="BK114" i="1"/>
  <c r="BO114" i="1"/>
  <c r="CA114" i="1"/>
  <c r="CE114" i="1"/>
  <c r="BT114" i="1"/>
  <c r="AY114" i="1"/>
  <c r="BS114" i="1"/>
  <c r="BH114" i="1"/>
  <c r="BX114" i="1"/>
  <c r="S114" i="1"/>
  <c r="AU114" i="1"/>
  <c r="BG114" i="1"/>
  <c r="BW114" i="1"/>
  <c r="BL114" i="1"/>
  <c r="CB114" i="1"/>
  <c r="T114" i="1"/>
  <c r="X114" i="1"/>
  <c r="AB114" i="1"/>
  <c r="AF114" i="1"/>
  <c r="AJ114" i="1"/>
  <c r="AN114" i="1"/>
  <c r="AR114" i="1"/>
  <c r="AV114" i="1"/>
  <c r="AZ114" i="1"/>
  <c r="BD114" i="1"/>
  <c r="BP114" i="1"/>
  <c r="S113" i="1"/>
  <c r="W113" i="1"/>
  <c r="AA113" i="1"/>
  <c r="AE113" i="1"/>
  <c r="AI113" i="1"/>
  <c r="AM113" i="1"/>
  <c r="AQ113" i="1"/>
  <c r="AU113" i="1"/>
  <c r="AY113" i="1"/>
  <c r="BC113" i="1"/>
  <c r="BG113" i="1"/>
  <c r="BK113" i="1"/>
  <c r="BO113" i="1"/>
  <c r="BS113" i="1"/>
  <c r="BW113" i="1"/>
  <c r="CA113" i="1"/>
  <c r="CE113" i="1"/>
  <c r="L113" i="1" s="1"/>
  <c r="T113" i="1"/>
  <c r="X113" i="1"/>
  <c r="AB113" i="1"/>
  <c r="AF113" i="1"/>
  <c r="AJ113" i="1"/>
  <c r="AN113" i="1"/>
  <c r="AR113" i="1"/>
  <c r="AV113" i="1"/>
  <c r="AZ113" i="1"/>
  <c r="BD113" i="1"/>
  <c r="BH113" i="1"/>
  <c r="BL113" i="1"/>
  <c r="BP113" i="1"/>
  <c r="BT113" i="1"/>
  <c r="BX113" i="1"/>
  <c r="CB113" i="1"/>
  <c r="AO113" i="1"/>
  <c r="BA113" i="1"/>
  <c r="BI113" i="1"/>
  <c r="BU113" i="1"/>
  <c r="CC113" i="1"/>
  <c r="BJ113" i="1"/>
  <c r="BV113" i="1"/>
  <c r="U113" i="1"/>
  <c r="Y113" i="1"/>
  <c r="AC113" i="1"/>
  <c r="AG113" i="1"/>
  <c r="AK113" i="1"/>
  <c r="AS113" i="1"/>
  <c r="AW113" i="1"/>
  <c r="BE113" i="1"/>
  <c r="BM113" i="1"/>
  <c r="BY113" i="1"/>
  <c r="BN113" i="1"/>
  <c r="BZ113" i="1"/>
  <c r="BQ113" i="1"/>
  <c r="CD113" i="1"/>
  <c r="V113" i="1"/>
  <c r="Z113" i="1"/>
  <c r="AD113" i="1"/>
  <c r="AH113" i="1"/>
  <c r="AL113" i="1"/>
  <c r="AP113" i="1"/>
  <c r="AT113" i="1"/>
  <c r="AX113" i="1"/>
  <c r="BB113" i="1"/>
  <c r="BF113" i="1"/>
  <c r="BR113" i="1"/>
  <c r="V112" i="1"/>
  <c r="Z112" i="1"/>
  <c r="AD112" i="1"/>
  <c r="AH112" i="1"/>
  <c r="AL112" i="1"/>
  <c r="AP112" i="1"/>
  <c r="AT112" i="1"/>
  <c r="AX112" i="1"/>
  <c r="BB112" i="1"/>
  <c r="BF112" i="1"/>
  <c r="BJ112" i="1"/>
  <c r="BN112" i="1"/>
  <c r="BR112" i="1"/>
  <c r="BV112" i="1"/>
  <c r="BZ112" i="1"/>
  <c r="CD112" i="1"/>
  <c r="S112" i="1"/>
  <c r="W112" i="1"/>
  <c r="AA112" i="1"/>
  <c r="AE112" i="1"/>
  <c r="AI112" i="1"/>
  <c r="AM112" i="1"/>
  <c r="AQ112" i="1"/>
  <c r="AU112" i="1"/>
  <c r="AY112" i="1"/>
  <c r="BC112" i="1"/>
  <c r="BG112" i="1"/>
  <c r="BK112" i="1"/>
  <c r="BO112" i="1"/>
  <c r="BS112" i="1"/>
  <c r="BW112" i="1"/>
  <c r="CA112" i="1"/>
  <c r="CE112" i="1"/>
  <c r="L112" i="1" s="1"/>
  <c r="T112" i="1"/>
  <c r="X112" i="1"/>
  <c r="AB112" i="1"/>
  <c r="AF112" i="1"/>
  <c r="AJ112" i="1"/>
  <c r="AN112" i="1"/>
  <c r="AR112" i="1"/>
  <c r="AV112" i="1"/>
  <c r="AZ112" i="1"/>
  <c r="BD112" i="1"/>
  <c r="BH112" i="1"/>
  <c r="BL112" i="1"/>
  <c r="BP112" i="1"/>
  <c r="BT112" i="1"/>
  <c r="BX112" i="1"/>
  <c r="CB112" i="1"/>
  <c r="U112" i="1"/>
  <c r="Y112" i="1"/>
  <c r="AC112" i="1"/>
  <c r="AG112" i="1"/>
  <c r="AK112" i="1"/>
  <c r="AO112" i="1"/>
  <c r="AS112" i="1"/>
  <c r="AW112" i="1"/>
  <c r="BA112" i="1"/>
  <c r="BE112" i="1"/>
  <c r="BI112" i="1"/>
  <c r="BM112" i="1"/>
  <c r="BQ112" i="1"/>
  <c r="BU112" i="1"/>
  <c r="BY112" i="1"/>
  <c r="CC112" i="1"/>
  <c r="U111" i="1"/>
  <c r="Y111" i="1"/>
  <c r="AC111" i="1"/>
  <c r="AG111" i="1"/>
  <c r="AK111" i="1"/>
  <c r="AO111" i="1"/>
  <c r="AS111" i="1"/>
  <c r="AW111" i="1"/>
  <c r="BA111" i="1"/>
  <c r="BE111" i="1"/>
  <c r="BI111" i="1"/>
  <c r="BM111" i="1"/>
  <c r="BQ111" i="1"/>
  <c r="BU111" i="1"/>
  <c r="BY111" i="1"/>
  <c r="CC111" i="1"/>
  <c r="BR111" i="1"/>
  <c r="CD111" i="1"/>
  <c r="W111" i="1"/>
  <c r="AE111" i="1"/>
  <c r="AM111" i="1"/>
  <c r="AU111" i="1"/>
  <c r="BC111" i="1"/>
  <c r="BK111" i="1"/>
  <c r="BS111" i="1"/>
  <c r="CA111" i="1"/>
  <c r="T111" i="1"/>
  <c r="AB111" i="1"/>
  <c r="AJ111" i="1"/>
  <c r="AR111" i="1"/>
  <c r="AZ111" i="1"/>
  <c r="BH111" i="1"/>
  <c r="BP111" i="1"/>
  <c r="BX111" i="1"/>
  <c r="V111" i="1"/>
  <c r="Z111" i="1"/>
  <c r="AD111" i="1"/>
  <c r="AH111" i="1"/>
  <c r="AL111" i="1"/>
  <c r="AP111" i="1"/>
  <c r="AT111" i="1"/>
  <c r="AX111" i="1"/>
  <c r="BB111" i="1"/>
  <c r="BF111" i="1"/>
  <c r="BJ111" i="1"/>
  <c r="BN111" i="1"/>
  <c r="BV111" i="1"/>
  <c r="BZ111" i="1"/>
  <c r="S111" i="1"/>
  <c r="AA111" i="1"/>
  <c r="AI111" i="1"/>
  <c r="AQ111" i="1"/>
  <c r="AY111" i="1"/>
  <c r="BG111" i="1"/>
  <c r="BO111" i="1"/>
  <c r="BW111" i="1"/>
  <c r="CE111" i="1"/>
  <c r="L111" i="1" s="1"/>
  <c r="X111" i="1"/>
  <c r="AF111" i="1"/>
  <c r="AN111" i="1"/>
  <c r="AV111" i="1"/>
  <c r="BD111" i="1"/>
  <c r="BL111" i="1"/>
  <c r="BT111" i="1"/>
  <c r="CB111" i="1"/>
  <c r="V110" i="1"/>
  <c r="Z110" i="1"/>
  <c r="AD110" i="1"/>
  <c r="AH110" i="1"/>
  <c r="AL110" i="1"/>
  <c r="AP110" i="1"/>
  <c r="AT110" i="1"/>
  <c r="AX110" i="1"/>
  <c r="BB110" i="1"/>
  <c r="BF110" i="1"/>
  <c r="BJ110" i="1"/>
  <c r="BN110" i="1"/>
  <c r="BR110" i="1"/>
  <c r="BV110" i="1"/>
  <c r="BZ110" i="1"/>
  <c r="CD110" i="1"/>
  <c r="S110" i="1"/>
  <c r="W110" i="1"/>
  <c r="AA110" i="1"/>
  <c r="AE110" i="1"/>
  <c r="AI110" i="1"/>
  <c r="AM110" i="1"/>
  <c r="AQ110" i="1"/>
  <c r="AU110" i="1"/>
  <c r="AY110" i="1"/>
  <c r="BC110" i="1"/>
  <c r="BG110" i="1"/>
  <c r="BK110" i="1"/>
  <c r="BO110" i="1"/>
  <c r="BS110" i="1"/>
  <c r="CA110" i="1"/>
  <c r="CE110" i="1"/>
  <c r="L110" i="1" s="1"/>
  <c r="T110" i="1"/>
  <c r="X110" i="1"/>
  <c r="AB110" i="1"/>
  <c r="AF110" i="1"/>
  <c r="AJ110" i="1"/>
  <c r="AR110" i="1"/>
  <c r="AV110" i="1"/>
  <c r="BD110" i="1"/>
  <c r="BL110" i="1"/>
  <c r="BT110" i="1"/>
  <c r="CB110" i="1"/>
  <c r="U110" i="1"/>
  <c r="Y110" i="1"/>
  <c r="AC110" i="1"/>
  <c r="AG110" i="1"/>
  <c r="AK110" i="1"/>
  <c r="AO110" i="1"/>
  <c r="AS110" i="1"/>
  <c r="AW110" i="1"/>
  <c r="BA110" i="1"/>
  <c r="BE110" i="1"/>
  <c r="BI110" i="1"/>
  <c r="BM110" i="1"/>
  <c r="BQ110" i="1"/>
  <c r="BU110" i="1"/>
  <c r="BY110" i="1"/>
  <c r="CC110" i="1"/>
  <c r="BW110" i="1"/>
  <c r="AN110" i="1"/>
  <c r="AZ110" i="1"/>
  <c r="BH110" i="1"/>
  <c r="BP110" i="1"/>
  <c r="BX110" i="1"/>
  <c r="S109" i="1"/>
  <c r="W109" i="1"/>
  <c r="AA109" i="1"/>
  <c r="AE109" i="1"/>
  <c r="AI109" i="1"/>
  <c r="AM109" i="1"/>
  <c r="AQ109" i="1"/>
  <c r="AU109" i="1"/>
  <c r="AY109" i="1"/>
  <c r="BC109" i="1"/>
  <c r="BG109" i="1"/>
  <c r="BK109" i="1"/>
  <c r="BO109" i="1"/>
  <c r="BS109" i="1"/>
  <c r="BW109" i="1"/>
  <c r="CA109" i="1"/>
  <c r="CE109" i="1"/>
  <c r="L109" i="1" s="1"/>
  <c r="T109" i="1"/>
  <c r="X109" i="1"/>
  <c r="AB109" i="1"/>
  <c r="AF109" i="1"/>
  <c r="AJ109" i="1"/>
  <c r="AN109" i="1"/>
  <c r="AR109" i="1"/>
  <c r="AV109" i="1"/>
  <c r="AZ109" i="1"/>
  <c r="BD109" i="1"/>
  <c r="BH109" i="1"/>
  <c r="BL109" i="1"/>
  <c r="BP109" i="1"/>
  <c r="BT109" i="1"/>
  <c r="BX109" i="1"/>
  <c r="CB109" i="1"/>
  <c r="U109" i="1"/>
  <c r="Y109" i="1"/>
  <c r="AC109" i="1"/>
  <c r="AG109" i="1"/>
  <c r="AK109" i="1"/>
  <c r="AO109" i="1"/>
  <c r="AS109" i="1"/>
  <c r="AW109" i="1"/>
  <c r="BA109" i="1"/>
  <c r="BE109" i="1"/>
  <c r="BI109" i="1"/>
  <c r="BM109" i="1"/>
  <c r="BQ109" i="1"/>
  <c r="BU109" i="1"/>
  <c r="BY109" i="1"/>
  <c r="CC109" i="1"/>
  <c r="V109" i="1"/>
  <c r="Z109" i="1"/>
  <c r="AD109" i="1"/>
  <c r="AH109" i="1"/>
  <c r="AL109" i="1"/>
  <c r="AP109" i="1"/>
  <c r="AT109" i="1"/>
  <c r="BB109" i="1"/>
  <c r="BF109" i="1"/>
  <c r="BJ109" i="1"/>
  <c r="BN109" i="1"/>
  <c r="BR109" i="1"/>
  <c r="BV109" i="1"/>
  <c r="BZ109" i="1"/>
  <c r="CD109" i="1"/>
  <c r="AX109" i="1"/>
  <c r="V108" i="1"/>
  <c r="Z108" i="1"/>
  <c r="AD108" i="1"/>
  <c r="AH108" i="1"/>
  <c r="AL108" i="1"/>
  <c r="AP108" i="1"/>
  <c r="AT108" i="1"/>
  <c r="AX108" i="1"/>
  <c r="BB108" i="1"/>
  <c r="BF108" i="1"/>
  <c r="BJ108" i="1"/>
  <c r="BN108" i="1"/>
  <c r="BR108" i="1"/>
  <c r="BV108" i="1"/>
  <c r="BZ108" i="1"/>
  <c r="CD108" i="1"/>
  <c r="S108" i="1"/>
  <c r="W108" i="1"/>
  <c r="AA108" i="1"/>
  <c r="AE108" i="1"/>
  <c r="AI108" i="1"/>
  <c r="AM108" i="1"/>
  <c r="AQ108" i="1"/>
  <c r="AU108" i="1"/>
  <c r="AY108" i="1"/>
  <c r="BC108" i="1"/>
  <c r="BG108" i="1"/>
  <c r="BK108" i="1"/>
  <c r="BO108" i="1"/>
  <c r="BS108" i="1"/>
  <c r="BW108" i="1"/>
  <c r="CA108" i="1"/>
  <c r="CE108" i="1"/>
  <c r="L108" i="1" s="1"/>
  <c r="T108" i="1"/>
  <c r="X108" i="1"/>
  <c r="AB108" i="1"/>
  <c r="AF108" i="1"/>
  <c r="AJ108" i="1"/>
  <c r="AN108" i="1"/>
  <c r="AR108" i="1"/>
  <c r="AV108" i="1"/>
  <c r="AZ108" i="1"/>
  <c r="BD108" i="1"/>
  <c r="BH108" i="1"/>
  <c r="BL108" i="1"/>
  <c r="BP108" i="1"/>
  <c r="BT108" i="1"/>
  <c r="BX108" i="1"/>
  <c r="CB108" i="1"/>
  <c r="AS108" i="1"/>
  <c r="BA108" i="1"/>
  <c r="BM108" i="1"/>
  <c r="BU108" i="1"/>
  <c r="AG108" i="1"/>
  <c r="BY108" i="1"/>
  <c r="U108" i="1"/>
  <c r="Y108" i="1"/>
  <c r="AC108" i="1"/>
  <c r="AK108" i="1"/>
  <c r="AO108" i="1"/>
  <c r="AW108" i="1"/>
  <c r="BE108" i="1"/>
  <c r="BI108" i="1"/>
  <c r="BQ108" i="1"/>
  <c r="CC108" i="1"/>
  <c r="S107" i="1"/>
  <c r="W107" i="1"/>
  <c r="AA107" i="1"/>
  <c r="AE107" i="1"/>
  <c r="AI107" i="1"/>
  <c r="AM107" i="1"/>
  <c r="AQ107" i="1"/>
  <c r="AU107" i="1"/>
  <c r="AY107" i="1"/>
  <c r="BC107" i="1"/>
  <c r="BG107" i="1"/>
  <c r="BK107" i="1"/>
  <c r="BO107" i="1"/>
  <c r="BS107" i="1"/>
  <c r="BW107" i="1"/>
  <c r="CA107" i="1"/>
  <c r="CE107" i="1"/>
  <c r="L107" i="1" s="1"/>
  <c r="T107" i="1"/>
  <c r="X107" i="1"/>
  <c r="AB107" i="1"/>
  <c r="AJ107" i="1"/>
  <c r="AN107" i="1"/>
  <c r="AR107" i="1"/>
  <c r="AV107" i="1"/>
  <c r="AZ107" i="1"/>
  <c r="BD107" i="1"/>
  <c r="BH107" i="1"/>
  <c r="BL107" i="1"/>
  <c r="BP107" i="1"/>
  <c r="BX107" i="1"/>
  <c r="CB107" i="1"/>
  <c r="U107" i="1"/>
  <c r="Y107" i="1"/>
  <c r="AC107" i="1"/>
  <c r="AG107" i="1"/>
  <c r="AK107" i="1"/>
  <c r="AO107" i="1"/>
  <c r="AS107" i="1"/>
  <c r="AW107" i="1"/>
  <c r="BA107" i="1"/>
  <c r="BE107" i="1"/>
  <c r="BI107" i="1"/>
  <c r="BM107" i="1"/>
  <c r="BQ107" i="1"/>
  <c r="BU107" i="1"/>
  <c r="BY107" i="1"/>
  <c r="CC107" i="1"/>
  <c r="V107" i="1"/>
  <c r="Z107" i="1"/>
  <c r="AD107" i="1"/>
  <c r="AH107" i="1"/>
  <c r="AL107" i="1"/>
  <c r="AP107" i="1"/>
  <c r="AX107" i="1"/>
  <c r="BB107" i="1"/>
  <c r="BJ107" i="1"/>
  <c r="BV107" i="1"/>
  <c r="CD107" i="1"/>
  <c r="AF107" i="1"/>
  <c r="BT107" i="1"/>
  <c r="AT107" i="1"/>
  <c r="BF107" i="1"/>
  <c r="BR107" i="1"/>
  <c r="BZ107" i="1"/>
  <c r="BN107" i="1"/>
  <c r="T103" i="1"/>
  <c r="X103" i="1"/>
  <c r="AB103" i="1"/>
  <c r="AF103" i="1"/>
  <c r="AJ103" i="1"/>
  <c r="AN103" i="1"/>
  <c r="AR103" i="1"/>
  <c r="AV103" i="1"/>
  <c r="AZ103" i="1"/>
  <c r="BD103" i="1"/>
  <c r="BH103" i="1"/>
  <c r="BL103" i="1"/>
  <c r="BP103" i="1"/>
  <c r="BT103" i="1"/>
  <c r="BX103" i="1"/>
  <c r="CB103" i="1"/>
  <c r="U103" i="1"/>
  <c r="Y103" i="1"/>
  <c r="AC103" i="1"/>
  <c r="AG103" i="1"/>
  <c r="AK103" i="1"/>
  <c r="AO103" i="1"/>
  <c r="AS103" i="1"/>
  <c r="AW103" i="1"/>
  <c r="BA103" i="1"/>
  <c r="BE103" i="1"/>
  <c r="BI103" i="1"/>
  <c r="BM103" i="1"/>
  <c r="BQ103" i="1"/>
  <c r="BU103" i="1"/>
  <c r="BY103" i="1"/>
  <c r="CC103" i="1"/>
  <c r="V103" i="1"/>
  <c r="Z103" i="1"/>
  <c r="AD103" i="1"/>
  <c r="AH103" i="1"/>
  <c r="AL103" i="1"/>
  <c r="AP103" i="1"/>
  <c r="AT103" i="1"/>
  <c r="AX103" i="1"/>
  <c r="BB103" i="1"/>
  <c r="BF103" i="1"/>
  <c r="BJ103" i="1"/>
  <c r="BN103" i="1"/>
  <c r="BR103" i="1"/>
  <c r="BV103" i="1"/>
  <c r="BZ103" i="1"/>
  <c r="CD103" i="1"/>
  <c r="S103" i="1"/>
  <c r="W103" i="1"/>
  <c r="AA103" i="1"/>
  <c r="AE103" i="1"/>
  <c r="AI103" i="1"/>
  <c r="AM103" i="1"/>
  <c r="AQ103" i="1"/>
  <c r="AU103" i="1"/>
  <c r="AY103" i="1"/>
  <c r="BC103" i="1"/>
  <c r="BG103" i="1"/>
  <c r="BK103" i="1"/>
  <c r="BO103" i="1"/>
  <c r="BS103" i="1"/>
  <c r="BW103" i="1"/>
  <c r="CA103" i="1"/>
  <c r="CE103" i="1"/>
  <c r="T105" i="1"/>
  <c r="X105" i="1"/>
  <c r="AB105" i="1"/>
  <c r="AF105" i="1"/>
  <c r="AJ105" i="1"/>
  <c r="AN105" i="1"/>
  <c r="AR105" i="1"/>
  <c r="AV105" i="1"/>
  <c r="AZ105" i="1"/>
  <c r="BD105" i="1"/>
  <c r="BH105" i="1"/>
  <c r="BL105" i="1"/>
  <c r="BP105" i="1"/>
  <c r="BT105" i="1"/>
  <c r="BX105" i="1"/>
  <c r="CB105" i="1"/>
  <c r="AW105" i="1"/>
  <c r="BI105" i="1"/>
  <c r="BM105" i="1"/>
  <c r="BU105" i="1"/>
  <c r="BY105" i="1"/>
  <c r="V105" i="1"/>
  <c r="AH105" i="1"/>
  <c r="AT105" i="1"/>
  <c r="BB105" i="1"/>
  <c r="BJ105" i="1"/>
  <c r="BV105" i="1"/>
  <c r="U105" i="1"/>
  <c r="Y105" i="1"/>
  <c r="AC105" i="1"/>
  <c r="AG105" i="1"/>
  <c r="AK105" i="1"/>
  <c r="AO105" i="1"/>
  <c r="AS105" i="1"/>
  <c r="BA105" i="1"/>
  <c r="BE105" i="1"/>
  <c r="BQ105" i="1"/>
  <c r="CC105" i="1"/>
  <c r="AD105" i="1"/>
  <c r="AP105" i="1"/>
  <c r="BN105" i="1"/>
  <c r="CD105" i="1"/>
  <c r="S105" i="1"/>
  <c r="W105" i="1"/>
  <c r="AA105" i="1"/>
  <c r="AE105" i="1"/>
  <c r="AI105" i="1"/>
  <c r="AM105" i="1"/>
  <c r="AQ105" i="1"/>
  <c r="AU105" i="1"/>
  <c r="AY105" i="1"/>
  <c r="BC105" i="1"/>
  <c r="BG105" i="1"/>
  <c r="BK105" i="1"/>
  <c r="BO105" i="1"/>
  <c r="BS105" i="1"/>
  <c r="BW105" i="1"/>
  <c r="CA105" i="1"/>
  <c r="CE105" i="1"/>
  <c r="L105" i="1" s="1"/>
  <c r="Z105" i="1"/>
  <c r="AL105" i="1"/>
  <c r="AX105" i="1"/>
  <c r="BF105" i="1"/>
  <c r="BR105" i="1"/>
  <c r="BZ105" i="1"/>
  <c r="V106" i="1"/>
  <c r="Z106" i="1"/>
  <c r="AD106" i="1"/>
  <c r="AH106" i="1"/>
  <c r="AL106" i="1"/>
  <c r="AP106" i="1"/>
  <c r="AT106" i="1"/>
  <c r="AX106" i="1"/>
  <c r="BB106" i="1"/>
  <c r="BF106" i="1"/>
  <c r="BJ106" i="1"/>
  <c r="BN106" i="1"/>
  <c r="BR106" i="1"/>
  <c r="BV106" i="1"/>
  <c r="BZ106" i="1"/>
  <c r="CD106" i="1"/>
  <c r="S106" i="1"/>
  <c r="W106" i="1"/>
  <c r="AA106" i="1"/>
  <c r="AE106" i="1"/>
  <c r="AI106" i="1"/>
  <c r="AM106" i="1"/>
  <c r="AQ106" i="1"/>
  <c r="AU106" i="1"/>
  <c r="AY106" i="1"/>
  <c r="BG106" i="1"/>
  <c r="BK106" i="1"/>
  <c r="BO106" i="1"/>
  <c r="BS106" i="1"/>
  <c r="BW106" i="1"/>
  <c r="CA106" i="1"/>
  <c r="CE106" i="1"/>
  <c r="L106" i="1" s="1"/>
  <c r="T106" i="1"/>
  <c r="X106" i="1"/>
  <c r="AB106" i="1"/>
  <c r="AJ106" i="1"/>
  <c r="AR106" i="1"/>
  <c r="AZ106" i="1"/>
  <c r="BL106" i="1"/>
  <c r="BT106" i="1"/>
  <c r="U106" i="1"/>
  <c r="AC106" i="1"/>
  <c r="AO106" i="1"/>
  <c r="BA106" i="1"/>
  <c r="BI106" i="1"/>
  <c r="BQ106" i="1"/>
  <c r="BY106" i="1"/>
  <c r="BC106" i="1"/>
  <c r="AF106" i="1"/>
  <c r="AN106" i="1"/>
  <c r="AV106" i="1"/>
  <c r="BH106" i="1"/>
  <c r="BP106" i="1"/>
  <c r="BX106" i="1"/>
  <c r="BD106" i="1"/>
  <c r="CB106" i="1"/>
  <c r="Y106" i="1"/>
  <c r="AG106" i="1"/>
  <c r="AK106" i="1"/>
  <c r="AS106" i="1"/>
  <c r="AW106" i="1"/>
  <c r="BE106" i="1"/>
  <c r="BM106" i="1"/>
  <c r="BU106" i="1"/>
  <c r="CC106" i="1"/>
  <c r="V104" i="1"/>
  <c r="Z104" i="1"/>
  <c r="AD104" i="1"/>
  <c r="AH104" i="1"/>
  <c r="AL104" i="1"/>
  <c r="AP104" i="1"/>
  <c r="AT104" i="1"/>
  <c r="AX104" i="1"/>
  <c r="BB104" i="1"/>
  <c r="BF104" i="1"/>
  <c r="BJ104" i="1"/>
  <c r="BN104" i="1"/>
  <c r="BR104" i="1"/>
  <c r="BV104" i="1"/>
  <c r="BZ104" i="1"/>
  <c r="CD104" i="1"/>
  <c r="X104" i="1"/>
  <c r="AN104" i="1"/>
  <c r="AV104" i="1"/>
  <c r="BD104" i="1"/>
  <c r="BP104" i="1"/>
  <c r="CB104" i="1"/>
  <c r="S104" i="1"/>
  <c r="W104" i="1"/>
  <c r="AA104" i="1"/>
  <c r="AE104" i="1"/>
  <c r="AI104" i="1"/>
  <c r="AM104" i="1"/>
  <c r="AQ104" i="1"/>
  <c r="AU104" i="1"/>
  <c r="AY104" i="1"/>
  <c r="BC104" i="1"/>
  <c r="BG104" i="1"/>
  <c r="BK104" i="1"/>
  <c r="BO104" i="1"/>
  <c r="BS104" i="1"/>
  <c r="BW104" i="1"/>
  <c r="CA104" i="1"/>
  <c r="CE104" i="1"/>
  <c r="AB104" i="1"/>
  <c r="AZ104" i="1"/>
  <c r="BH104" i="1"/>
  <c r="BT104" i="1"/>
  <c r="T104" i="1"/>
  <c r="AF104" i="1"/>
  <c r="AJ104" i="1"/>
  <c r="AR104" i="1"/>
  <c r="BL104" i="1"/>
  <c r="BX104" i="1"/>
  <c r="U104" i="1"/>
  <c r="Y104" i="1"/>
  <c r="AC104" i="1"/>
  <c r="AG104" i="1"/>
  <c r="AK104" i="1"/>
  <c r="AO104" i="1"/>
  <c r="AS104" i="1"/>
  <c r="AW104" i="1"/>
  <c r="BA104" i="1"/>
  <c r="BE104" i="1"/>
  <c r="BI104" i="1"/>
  <c r="BM104" i="1"/>
  <c r="BQ104" i="1"/>
  <c r="BU104" i="1"/>
  <c r="BY104" i="1"/>
  <c r="CC104" i="1"/>
  <c r="V102" i="1"/>
  <c r="Z102" i="1"/>
  <c r="AD102" i="1"/>
  <c r="AH102" i="1"/>
  <c r="AL102" i="1"/>
  <c r="AP102" i="1"/>
  <c r="AT102" i="1"/>
  <c r="AX102" i="1"/>
  <c r="BB102" i="1"/>
  <c r="BF102" i="1"/>
  <c r="BJ102" i="1"/>
  <c r="BN102" i="1"/>
  <c r="BR102" i="1"/>
  <c r="BV102" i="1"/>
  <c r="BZ102" i="1"/>
  <c r="CD102" i="1"/>
  <c r="S102" i="1"/>
  <c r="W102" i="1"/>
  <c r="AA102" i="1"/>
  <c r="AE102" i="1"/>
  <c r="AI102" i="1"/>
  <c r="AM102" i="1"/>
  <c r="AQ102" i="1"/>
  <c r="AU102" i="1"/>
  <c r="AY102" i="1"/>
  <c r="BC102" i="1"/>
  <c r="BG102" i="1"/>
  <c r="BK102" i="1"/>
  <c r="BO102" i="1"/>
  <c r="BS102" i="1"/>
  <c r="BW102" i="1"/>
  <c r="CA102" i="1"/>
  <c r="CE102" i="1"/>
  <c r="T102" i="1"/>
  <c r="X102" i="1"/>
  <c r="AB102" i="1"/>
  <c r="AF102" i="1"/>
  <c r="AJ102" i="1"/>
  <c r="AN102" i="1"/>
  <c r="AR102" i="1"/>
  <c r="AV102" i="1"/>
  <c r="AZ102" i="1"/>
  <c r="BD102" i="1"/>
  <c r="BH102" i="1"/>
  <c r="BL102" i="1"/>
  <c r="BP102" i="1"/>
  <c r="BT102" i="1"/>
  <c r="BX102" i="1"/>
  <c r="CB102" i="1"/>
  <c r="U102" i="1"/>
  <c r="Y102" i="1"/>
  <c r="AC102" i="1"/>
  <c r="AG102" i="1"/>
  <c r="AK102" i="1"/>
  <c r="AO102" i="1"/>
  <c r="AS102" i="1"/>
  <c r="AW102" i="1"/>
  <c r="BA102" i="1"/>
  <c r="BE102" i="1"/>
  <c r="BI102" i="1"/>
  <c r="BM102" i="1"/>
  <c r="BQ102" i="1"/>
  <c r="BU102" i="1"/>
  <c r="BY102" i="1"/>
  <c r="CC102" i="1"/>
  <c r="V101" i="1"/>
  <c r="Z101" i="1"/>
  <c r="AD101" i="1"/>
  <c r="AH101" i="1"/>
  <c r="AL101" i="1"/>
  <c r="AP101" i="1"/>
  <c r="AT101" i="1"/>
  <c r="AX101" i="1"/>
  <c r="BB101" i="1"/>
  <c r="BF101" i="1"/>
  <c r="BJ101" i="1"/>
  <c r="BN101" i="1"/>
  <c r="BR101" i="1"/>
  <c r="BV101" i="1"/>
  <c r="BZ101" i="1"/>
  <c r="CD101" i="1"/>
  <c r="BG101" i="1"/>
  <c r="BO101" i="1"/>
  <c r="BW101" i="1"/>
  <c r="CE101" i="1"/>
  <c r="L101" i="1" s="1"/>
  <c r="T101" i="1"/>
  <c r="AB101" i="1"/>
  <c r="AJ101" i="1"/>
  <c r="AR101" i="1"/>
  <c r="AZ101" i="1"/>
  <c r="BH101" i="1"/>
  <c r="BP101" i="1"/>
  <c r="BX101" i="1"/>
  <c r="S101" i="1"/>
  <c r="W101" i="1"/>
  <c r="AA101" i="1"/>
  <c r="AE101" i="1"/>
  <c r="AI101" i="1"/>
  <c r="AM101" i="1"/>
  <c r="AQ101" i="1"/>
  <c r="AU101" i="1"/>
  <c r="AY101" i="1"/>
  <c r="BC101" i="1"/>
  <c r="BK101" i="1"/>
  <c r="BS101" i="1"/>
  <c r="CA101" i="1"/>
  <c r="X101" i="1"/>
  <c r="AF101" i="1"/>
  <c r="AN101" i="1"/>
  <c r="AV101" i="1"/>
  <c r="BD101" i="1"/>
  <c r="BL101" i="1"/>
  <c r="BT101" i="1"/>
  <c r="CB101" i="1"/>
  <c r="U101" i="1"/>
  <c r="Y101" i="1"/>
  <c r="AC101" i="1"/>
  <c r="AG101" i="1"/>
  <c r="AK101" i="1"/>
  <c r="AO101" i="1"/>
  <c r="AS101" i="1"/>
  <c r="AW101" i="1"/>
  <c r="BA101" i="1"/>
  <c r="BE101" i="1"/>
  <c r="BI101" i="1"/>
  <c r="BM101" i="1"/>
  <c r="BQ101" i="1"/>
  <c r="BU101" i="1"/>
  <c r="BY101" i="1"/>
  <c r="CC101" i="1"/>
  <c r="V100" i="1"/>
  <c r="Z100" i="1"/>
  <c r="AD100" i="1"/>
  <c r="AH100" i="1"/>
  <c r="AL100" i="1"/>
  <c r="AP100" i="1"/>
  <c r="AT100" i="1"/>
  <c r="AX100" i="1"/>
  <c r="BB100" i="1"/>
  <c r="BF100" i="1"/>
  <c r="BJ100" i="1"/>
  <c r="BN100" i="1"/>
  <c r="BR100" i="1"/>
  <c r="BV100" i="1"/>
  <c r="BZ100" i="1"/>
  <c r="CD100" i="1"/>
  <c r="S100" i="1"/>
  <c r="W100" i="1"/>
  <c r="AA100" i="1"/>
  <c r="AE100" i="1"/>
  <c r="AI100" i="1"/>
  <c r="AM100" i="1"/>
  <c r="AU100" i="1"/>
  <c r="AY100" i="1"/>
  <c r="BC100" i="1"/>
  <c r="BG100" i="1"/>
  <c r="BO100" i="1"/>
  <c r="BS100" i="1"/>
  <c r="CA100" i="1"/>
  <c r="CE100" i="1"/>
  <c r="L100" i="1" s="1"/>
  <c r="BL100" i="1"/>
  <c r="AQ100" i="1"/>
  <c r="BK100" i="1"/>
  <c r="BW100" i="1"/>
  <c r="BH100" i="1"/>
  <c r="BT100" i="1"/>
  <c r="BX100" i="1"/>
  <c r="Y100" i="1"/>
  <c r="AK100" i="1"/>
  <c r="AS100" i="1"/>
  <c r="BA100" i="1"/>
  <c r="BE100" i="1"/>
  <c r="BM100" i="1"/>
  <c r="BY100" i="1"/>
  <c r="T100" i="1"/>
  <c r="X100" i="1"/>
  <c r="AB100" i="1"/>
  <c r="AF100" i="1"/>
  <c r="AJ100" i="1"/>
  <c r="AN100" i="1"/>
  <c r="AR100" i="1"/>
  <c r="AV100" i="1"/>
  <c r="AZ100" i="1"/>
  <c r="BD100" i="1"/>
  <c r="BP100" i="1"/>
  <c r="CB100" i="1"/>
  <c r="U100" i="1"/>
  <c r="AG100" i="1"/>
  <c r="AO100" i="1"/>
  <c r="AW100" i="1"/>
  <c r="BI100" i="1"/>
  <c r="BU100" i="1"/>
  <c r="CC100" i="1"/>
  <c r="AC100" i="1"/>
  <c r="BQ100" i="1"/>
  <c r="V99" i="1"/>
  <c r="Z99" i="1"/>
  <c r="AD99" i="1"/>
  <c r="AH99" i="1"/>
  <c r="AL99" i="1"/>
  <c r="AP99" i="1"/>
  <c r="AT99" i="1"/>
  <c r="AX99" i="1"/>
  <c r="BB99" i="1"/>
  <c r="BF99" i="1"/>
  <c r="BJ99" i="1"/>
  <c r="BN99" i="1"/>
  <c r="BR99" i="1"/>
  <c r="BV99" i="1"/>
  <c r="BZ99" i="1"/>
  <c r="CD99" i="1"/>
  <c r="S99" i="1"/>
  <c r="W99" i="1"/>
  <c r="AA99" i="1"/>
  <c r="AE99" i="1"/>
  <c r="AI99" i="1"/>
  <c r="AM99" i="1"/>
  <c r="AQ99" i="1"/>
  <c r="AU99" i="1"/>
  <c r="AY99" i="1"/>
  <c r="BC99" i="1"/>
  <c r="BG99" i="1"/>
  <c r="BK99" i="1"/>
  <c r="BO99" i="1"/>
  <c r="BS99" i="1"/>
  <c r="BW99" i="1"/>
  <c r="CA99" i="1"/>
  <c r="CE99" i="1"/>
  <c r="L99" i="1" s="1"/>
  <c r="T99" i="1"/>
  <c r="X99" i="1"/>
  <c r="AB99" i="1"/>
  <c r="AF99" i="1"/>
  <c r="AJ99" i="1"/>
  <c r="AN99" i="1"/>
  <c r="AR99" i="1"/>
  <c r="AV99" i="1"/>
  <c r="AZ99" i="1"/>
  <c r="BD99" i="1"/>
  <c r="BH99" i="1"/>
  <c r="BL99" i="1"/>
  <c r="BP99" i="1"/>
  <c r="BT99" i="1"/>
  <c r="CB99" i="1"/>
  <c r="BX99" i="1"/>
  <c r="U99" i="1"/>
  <c r="Y99" i="1"/>
  <c r="AG99" i="1"/>
  <c r="AK99" i="1"/>
  <c r="AO99" i="1"/>
  <c r="AW99" i="1"/>
  <c r="BA99" i="1"/>
  <c r="BI99" i="1"/>
  <c r="BQ99" i="1"/>
  <c r="BY99" i="1"/>
  <c r="BU99" i="1"/>
  <c r="AC99" i="1"/>
  <c r="AS99" i="1"/>
  <c r="BE99" i="1"/>
  <c r="BM99" i="1"/>
  <c r="CC99" i="1"/>
  <c r="S98" i="1"/>
  <c r="W98" i="1"/>
  <c r="AA98" i="1"/>
  <c r="AE98" i="1"/>
  <c r="AI98" i="1"/>
  <c r="AM98" i="1"/>
  <c r="AQ98" i="1"/>
  <c r="AU98" i="1"/>
  <c r="AY98" i="1"/>
  <c r="BC98" i="1"/>
  <c r="BG98" i="1"/>
  <c r="BK98" i="1"/>
  <c r="BO98" i="1"/>
  <c r="BS98" i="1"/>
  <c r="BW98" i="1"/>
  <c r="CA98" i="1"/>
  <c r="CE98" i="1"/>
  <c r="L98" i="1" s="1"/>
  <c r="T98" i="1"/>
  <c r="X98" i="1"/>
  <c r="AB98" i="1"/>
  <c r="AF98" i="1"/>
  <c r="AJ98" i="1"/>
  <c r="AN98" i="1"/>
  <c r="AR98" i="1"/>
  <c r="AV98" i="1"/>
  <c r="AZ98" i="1"/>
  <c r="BD98" i="1"/>
  <c r="BH98" i="1"/>
  <c r="BL98" i="1"/>
  <c r="BP98" i="1"/>
  <c r="BT98" i="1"/>
  <c r="BX98" i="1"/>
  <c r="CB98" i="1"/>
  <c r="U98" i="1"/>
  <c r="Y98" i="1"/>
  <c r="AC98" i="1"/>
  <c r="AK98" i="1"/>
  <c r="AO98" i="1"/>
  <c r="AS98" i="1"/>
  <c r="BA98" i="1"/>
  <c r="BI98" i="1"/>
  <c r="BQ98" i="1"/>
  <c r="BY98" i="1"/>
  <c r="AT98" i="1"/>
  <c r="BJ98" i="1"/>
  <c r="BZ98" i="1"/>
  <c r="AW98" i="1"/>
  <c r="BU98" i="1"/>
  <c r="AP98" i="1"/>
  <c r="BF98" i="1"/>
  <c r="BV98" i="1"/>
  <c r="AG98" i="1"/>
  <c r="BE98" i="1"/>
  <c r="BM98" i="1"/>
  <c r="CC98" i="1"/>
  <c r="BB98" i="1"/>
  <c r="BR98" i="1"/>
  <c r="CD98" i="1"/>
  <c r="V98" i="1"/>
  <c r="Z98" i="1"/>
  <c r="AD98" i="1"/>
  <c r="AH98" i="1"/>
  <c r="AL98" i="1"/>
  <c r="AX98" i="1"/>
  <c r="BN98" i="1"/>
  <c r="S97" i="1"/>
  <c r="W97" i="1"/>
  <c r="AA97" i="1"/>
  <c r="AE97" i="1"/>
  <c r="AI97" i="1"/>
  <c r="AM97" i="1"/>
  <c r="AQ97" i="1"/>
  <c r="AU97" i="1"/>
  <c r="AY97" i="1"/>
  <c r="BC97" i="1"/>
  <c r="BG97" i="1"/>
  <c r="BK97" i="1"/>
  <c r="BO97" i="1"/>
  <c r="BS97" i="1"/>
  <c r="BW97" i="1"/>
  <c r="CA97" i="1"/>
  <c r="CE97" i="1"/>
  <c r="L97" i="1" s="1"/>
  <c r="T97" i="1"/>
  <c r="X97" i="1"/>
  <c r="AB97" i="1"/>
  <c r="AF97" i="1"/>
  <c r="AJ97" i="1"/>
  <c r="AN97" i="1"/>
  <c r="AR97" i="1"/>
  <c r="AV97" i="1"/>
  <c r="AZ97" i="1"/>
  <c r="BD97" i="1"/>
  <c r="BH97" i="1"/>
  <c r="BL97" i="1"/>
  <c r="BP97" i="1"/>
  <c r="BT97" i="1"/>
  <c r="BX97" i="1"/>
  <c r="CB97" i="1"/>
  <c r="AO97" i="1"/>
  <c r="BA97" i="1"/>
  <c r="BM97" i="1"/>
  <c r="BY97" i="1"/>
  <c r="AP97" i="1"/>
  <c r="BF97" i="1"/>
  <c r="BV97" i="1"/>
  <c r="AC97" i="1"/>
  <c r="AW97" i="1"/>
  <c r="BE97" i="1"/>
  <c r="BQ97" i="1"/>
  <c r="CC97" i="1"/>
  <c r="AX97" i="1"/>
  <c r="BN97" i="1"/>
  <c r="BZ97" i="1"/>
  <c r="U97" i="1"/>
  <c r="Y97" i="1"/>
  <c r="AG97" i="1"/>
  <c r="AK97" i="1"/>
  <c r="AS97" i="1"/>
  <c r="BI97" i="1"/>
  <c r="BU97" i="1"/>
  <c r="BB97" i="1"/>
  <c r="BR97" i="1"/>
  <c r="CD97" i="1"/>
  <c r="V97" i="1"/>
  <c r="Z97" i="1"/>
  <c r="AD97" i="1"/>
  <c r="AH97" i="1"/>
  <c r="AL97" i="1"/>
  <c r="AT97" i="1"/>
  <c r="BJ97" i="1"/>
  <c r="U96" i="1"/>
  <c r="Y96" i="1"/>
  <c r="AC96" i="1"/>
  <c r="AG96" i="1"/>
  <c r="AK96" i="1"/>
  <c r="AO96" i="1"/>
  <c r="AS96" i="1"/>
  <c r="AW96" i="1"/>
  <c r="BA96" i="1"/>
  <c r="BE96" i="1"/>
  <c r="BI96" i="1"/>
  <c r="BM96" i="1"/>
  <c r="BQ96" i="1"/>
  <c r="BU96" i="1"/>
  <c r="BY96" i="1"/>
  <c r="CC96" i="1"/>
  <c r="Z96" i="1"/>
  <c r="AD96" i="1"/>
  <c r="AH96" i="1"/>
  <c r="AL96" i="1"/>
  <c r="AP96" i="1"/>
  <c r="AT96" i="1"/>
  <c r="AX96" i="1"/>
  <c r="BF96" i="1"/>
  <c r="BJ96" i="1"/>
  <c r="BR96" i="1"/>
  <c r="BZ96" i="1"/>
  <c r="S96" i="1"/>
  <c r="AE96" i="1"/>
  <c r="AQ96" i="1"/>
  <c r="BC96" i="1"/>
  <c r="BO96" i="1"/>
  <c r="CE96" i="1"/>
  <c r="L96" i="1" s="1"/>
  <c r="V96" i="1"/>
  <c r="BB96" i="1"/>
  <c r="BN96" i="1"/>
  <c r="BV96" i="1"/>
  <c r="CD96" i="1"/>
  <c r="W96" i="1"/>
  <c r="AM96" i="1"/>
  <c r="BG96" i="1"/>
  <c r="BS96" i="1"/>
  <c r="AA96" i="1"/>
  <c r="AU96" i="1"/>
  <c r="BW96" i="1"/>
  <c r="T96" i="1"/>
  <c r="X96" i="1"/>
  <c r="AB96" i="1"/>
  <c r="AF96" i="1"/>
  <c r="AJ96" i="1"/>
  <c r="AN96" i="1"/>
  <c r="AR96" i="1"/>
  <c r="AV96" i="1"/>
  <c r="AZ96" i="1"/>
  <c r="BD96" i="1"/>
  <c r="BH96" i="1"/>
  <c r="BL96" i="1"/>
  <c r="BP96" i="1"/>
  <c r="BT96" i="1"/>
  <c r="BX96" i="1"/>
  <c r="CB96" i="1"/>
  <c r="AI96" i="1"/>
  <c r="AY96" i="1"/>
  <c r="BK96" i="1"/>
  <c r="CA96" i="1"/>
  <c r="S94" i="1"/>
  <c r="W94" i="1"/>
  <c r="AA94" i="1"/>
  <c r="AE94" i="1"/>
  <c r="AI94" i="1"/>
  <c r="AM94" i="1"/>
  <c r="AQ94" i="1"/>
  <c r="AU94" i="1"/>
  <c r="AY94" i="1"/>
  <c r="BC94" i="1"/>
  <c r="BG94" i="1"/>
  <c r="BK94" i="1"/>
  <c r="BO94" i="1"/>
  <c r="BS94" i="1"/>
  <c r="BW94" i="1"/>
  <c r="CA94" i="1"/>
  <c r="CE94" i="1"/>
  <c r="L94" i="1" s="1"/>
  <c r="T94" i="1"/>
  <c r="X94" i="1"/>
  <c r="AB94" i="1"/>
  <c r="AF94" i="1"/>
  <c r="AJ94" i="1"/>
  <c r="AN94" i="1"/>
  <c r="AR94" i="1"/>
  <c r="AV94" i="1"/>
  <c r="AZ94" i="1"/>
  <c r="BD94" i="1"/>
  <c r="BH94" i="1"/>
  <c r="BL94" i="1"/>
  <c r="BT94" i="1"/>
  <c r="BX94" i="1"/>
  <c r="CB94" i="1"/>
  <c r="CD94" i="1"/>
  <c r="BP94" i="1"/>
  <c r="AO94" i="1"/>
  <c r="BA94" i="1"/>
  <c r="BI94" i="1"/>
  <c r="BQ94" i="1"/>
  <c r="BY94" i="1"/>
  <c r="Z94" i="1"/>
  <c r="AD94" i="1"/>
  <c r="AL94" i="1"/>
  <c r="AT94" i="1"/>
  <c r="BF94" i="1"/>
  <c r="BN94" i="1"/>
  <c r="BZ94" i="1"/>
  <c r="U94" i="1"/>
  <c r="Y94" i="1"/>
  <c r="AC94" i="1"/>
  <c r="AG94" i="1"/>
  <c r="AK94" i="1"/>
  <c r="AS94" i="1"/>
  <c r="AW94" i="1"/>
  <c r="BE94" i="1"/>
  <c r="BM94" i="1"/>
  <c r="BU94" i="1"/>
  <c r="CC94" i="1"/>
  <c r="V94" i="1"/>
  <c r="AH94" i="1"/>
  <c r="AP94" i="1"/>
  <c r="AX94" i="1"/>
  <c r="BB94" i="1"/>
  <c r="BJ94" i="1"/>
  <c r="BV94" i="1"/>
  <c r="BR94" i="1"/>
  <c r="U93" i="1"/>
  <c r="Y93" i="1"/>
  <c r="AC93" i="1"/>
  <c r="AG93" i="1"/>
  <c r="AK93" i="1"/>
  <c r="AO93" i="1"/>
  <c r="AS93" i="1"/>
  <c r="AW93" i="1"/>
  <c r="BA93" i="1"/>
  <c r="BE93" i="1"/>
  <c r="BI93" i="1"/>
  <c r="BM93" i="1"/>
  <c r="BQ93" i="1"/>
  <c r="BU93" i="1"/>
  <c r="BY93" i="1"/>
  <c r="CC93" i="1"/>
  <c r="V93" i="1"/>
  <c r="Z93" i="1"/>
  <c r="AD93" i="1"/>
  <c r="AH93" i="1"/>
  <c r="AL93" i="1"/>
  <c r="AP93" i="1"/>
  <c r="AT93" i="1"/>
  <c r="AX93" i="1"/>
  <c r="BB93" i="1"/>
  <c r="BF93" i="1"/>
  <c r="BJ93" i="1"/>
  <c r="BN93" i="1"/>
  <c r="BR93" i="1"/>
  <c r="BV93" i="1"/>
  <c r="BZ93" i="1"/>
  <c r="CD93" i="1"/>
  <c r="S93" i="1"/>
  <c r="W93" i="1"/>
  <c r="AA93" i="1"/>
  <c r="AE93" i="1"/>
  <c r="AI93" i="1"/>
  <c r="AM93" i="1"/>
  <c r="AQ93" i="1"/>
  <c r="AU93" i="1"/>
  <c r="AY93" i="1"/>
  <c r="BC93" i="1"/>
  <c r="BG93" i="1"/>
  <c r="BK93" i="1"/>
  <c r="BO93" i="1"/>
  <c r="BS93" i="1"/>
  <c r="BW93" i="1"/>
  <c r="CA93" i="1"/>
  <c r="CE93" i="1"/>
  <c r="T93" i="1"/>
  <c r="X93" i="1"/>
  <c r="AB93" i="1"/>
  <c r="AF93" i="1"/>
  <c r="AJ93" i="1"/>
  <c r="AN93" i="1"/>
  <c r="AR93" i="1"/>
  <c r="AV93" i="1"/>
  <c r="AZ93" i="1"/>
  <c r="BD93" i="1"/>
  <c r="BH93" i="1"/>
  <c r="BL93" i="1"/>
  <c r="BP93" i="1"/>
  <c r="BT93" i="1"/>
  <c r="BX93" i="1"/>
  <c r="CB93" i="1"/>
  <c r="S95" i="1"/>
  <c r="W95" i="1"/>
  <c r="AA95" i="1"/>
  <c r="AE95" i="1"/>
  <c r="AI95" i="1"/>
  <c r="AM95" i="1"/>
  <c r="AQ95" i="1"/>
  <c r="AU95" i="1"/>
  <c r="AY95" i="1"/>
  <c r="BC95" i="1"/>
  <c r="BG95" i="1"/>
  <c r="BK95" i="1"/>
  <c r="BO95" i="1"/>
  <c r="BS95" i="1"/>
  <c r="BW95" i="1"/>
  <c r="CA95" i="1"/>
  <c r="CE95" i="1"/>
  <c r="T95" i="1"/>
  <c r="X95" i="1"/>
  <c r="AB95" i="1"/>
  <c r="AF95" i="1"/>
  <c r="AJ95" i="1"/>
  <c r="AN95" i="1"/>
  <c r="AR95" i="1"/>
  <c r="AV95" i="1"/>
  <c r="AZ95" i="1"/>
  <c r="BD95" i="1"/>
  <c r="BH95" i="1"/>
  <c r="BL95" i="1"/>
  <c r="BP95" i="1"/>
  <c r="BT95" i="1"/>
  <c r="BX95" i="1"/>
  <c r="CB95" i="1"/>
  <c r="AG95" i="1"/>
  <c r="BA95" i="1"/>
  <c r="BI95" i="1"/>
  <c r="BQ95" i="1"/>
  <c r="AO95" i="1"/>
  <c r="BM95" i="1"/>
  <c r="BU95" i="1"/>
  <c r="U95" i="1"/>
  <c r="Y95" i="1"/>
  <c r="AC95" i="1"/>
  <c r="AK95" i="1"/>
  <c r="AS95" i="1"/>
  <c r="AW95" i="1"/>
  <c r="BE95" i="1"/>
  <c r="BY95" i="1"/>
  <c r="V95" i="1"/>
  <c r="Z95" i="1"/>
  <c r="AD95" i="1"/>
  <c r="AH95" i="1"/>
  <c r="AL95" i="1"/>
  <c r="AP95" i="1"/>
  <c r="AT95" i="1"/>
  <c r="AX95" i="1"/>
  <c r="BB95" i="1"/>
  <c r="BF95" i="1"/>
  <c r="BJ95" i="1"/>
  <c r="BN95" i="1"/>
  <c r="BR95" i="1"/>
  <c r="BV95" i="1"/>
  <c r="BZ95" i="1"/>
  <c r="CD95" i="1"/>
  <c r="CC95" i="1"/>
  <c r="S92" i="1"/>
  <c r="W92" i="1"/>
  <c r="AA92" i="1"/>
  <c r="AE92" i="1"/>
  <c r="AI92" i="1"/>
  <c r="AM92" i="1"/>
  <c r="AQ92" i="1"/>
  <c r="AU92" i="1"/>
  <c r="AY92" i="1"/>
  <c r="BC92" i="1"/>
  <c r="BG92" i="1"/>
  <c r="BK92" i="1"/>
  <c r="BO92" i="1"/>
  <c r="BS92" i="1"/>
  <c r="BW92" i="1"/>
  <c r="CA92" i="1"/>
  <c r="CE92" i="1"/>
  <c r="BP92" i="1"/>
  <c r="T92" i="1"/>
  <c r="X92" i="1"/>
  <c r="AB92" i="1"/>
  <c r="AF92" i="1"/>
  <c r="AJ92" i="1"/>
  <c r="AN92" i="1"/>
  <c r="AR92" i="1"/>
  <c r="AV92" i="1"/>
  <c r="AZ92" i="1"/>
  <c r="BD92" i="1"/>
  <c r="BH92" i="1"/>
  <c r="BL92" i="1"/>
  <c r="BT92" i="1"/>
  <c r="BX92" i="1"/>
  <c r="CB92" i="1"/>
  <c r="U92" i="1"/>
  <c r="Y92" i="1"/>
  <c r="AC92" i="1"/>
  <c r="AG92" i="1"/>
  <c r="AK92" i="1"/>
  <c r="AO92" i="1"/>
  <c r="AS92" i="1"/>
  <c r="AW92" i="1"/>
  <c r="BA92" i="1"/>
  <c r="BE92" i="1"/>
  <c r="BI92" i="1"/>
  <c r="BM92" i="1"/>
  <c r="BQ92" i="1"/>
  <c r="BU92" i="1"/>
  <c r="BY92" i="1"/>
  <c r="CC92" i="1"/>
  <c r="V92" i="1"/>
  <c r="Z92" i="1"/>
  <c r="AD92" i="1"/>
  <c r="AH92" i="1"/>
  <c r="AL92" i="1"/>
  <c r="AP92" i="1"/>
  <c r="AT92" i="1"/>
  <c r="AX92" i="1"/>
  <c r="BB92" i="1"/>
  <c r="BF92" i="1"/>
  <c r="BJ92" i="1"/>
  <c r="BN92" i="1"/>
  <c r="BR92" i="1"/>
  <c r="BV92" i="1"/>
  <c r="BZ92" i="1"/>
  <c r="CD92" i="1"/>
  <c r="V91" i="1"/>
  <c r="AD91" i="1"/>
  <c r="AL91" i="1"/>
  <c r="AT91" i="1"/>
  <c r="BB91" i="1"/>
  <c r="BJ91" i="1"/>
  <c r="BN91" i="1"/>
  <c r="BR91" i="1"/>
  <c r="BV91" i="1"/>
  <c r="BZ91" i="1"/>
  <c r="CD91" i="1"/>
  <c r="S91" i="1"/>
  <c r="W91" i="1"/>
  <c r="AA91" i="1"/>
  <c r="AE91" i="1"/>
  <c r="AI91" i="1"/>
  <c r="AM91" i="1"/>
  <c r="AQ91" i="1"/>
  <c r="AU91" i="1"/>
  <c r="AY91" i="1"/>
  <c r="BC91" i="1"/>
  <c r="BG91" i="1"/>
  <c r="BK91" i="1"/>
  <c r="BO91" i="1"/>
  <c r="BS91" i="1"/>
  <c r="BW91" i="1"/>
  <c r="CA91" i="1"/>
  <c r="CE91" i="1"/>
  <c r="L91" i="1" s="1"/>
  <c r="T91" i="1"/>
  <c r="X91" i="1"/>
  <c r="AB91" i="1"/>
  <c r="AF91" i="1"/>
  <c r="AJ91" i="1"/>
  <c r="AN91" i="1"/>
  <c r="AR91" i="1"/>
  <c r="AV91" i="1"/>
  <c r="AZ91" i="1"/>
  <c r="BD91" i="1"/>
  <c r="BH91" i="1"/>
  <c r="BL91" i="1"/>
  <c r="BP91" i="1"/>
  <c r="BT91" i="1"/>
  <c r="BX91" i="1"/>
  <c r="CB91" i="1"/>
  <c r="U91" i="1"/>
  <c r="Y91" i="1"/>
  <c r="AC91" i="1"/>
  <c r="AG91" i="1"/>
  <c r="AK91" i="1"/>
  <c r="AO91" i="1"/>
  <c r="AS91" i="1"/>
  <c r="AW91" i="1"/>
  <c r="BA91" i="1"/>
  <c r="BE91" i="1"/>
  <c r="BI91" i="1"/>
  <c r="BM91" i="1"/>
  <c r="BQ91" i="1"/>
  <c r="BU91" i="1"/>
  <c r="BY91" i="1"/>
  <c r="CC91" i="1"/>
  <c r="Z91" i="1"/>
  <c r="AH91" i="1"/>
  <c r="AP91" i="1"/>
  <c r="AX91" i="1"/>
  <c r="BF91" i="1"/>
  <c r="S90" i="1"/>
  <c r="W90" i="1"/>
  <c r="AA90" i="1"/>
  <c r="AE90" i="1"/>
  <c r="AI90" i="1"/>
  <c r="AM90" i="1"/>
  <c r="AQ90" i="1"/>
  <c r="AU90" i="1"/>
  <c r="AY90" i="1"/>
  <c r="BC90" i="1"/>
  <c r="BG90" i="1"/>
  <c r="BK90" i="1"/>
  <c r="BO90" i="1"/>
  <c r="BS90" i="1"/>
  <c r="BW90" i="1"/>
  <c r="CA90" i="1"/>
  <c r="CE90" i="1"/>
  <c r="L90" i="1" s="1"/>
  <c r="T90" i="1"/>
  <c r="X90" i="1"/>
  <c r="AB90" i="1"/>
  <c r="AF90" i="1"/>
  <c r="AJ90" i="1"/>
  <c r="AN90" i="1"/>
  <c r="AR90" i="1"/>
  <c r="AV90" i="1"/>
  <c r="AZ90" i="1"/>
  <c r="BH90" i="1"/>
  <c r="BL90" i="1"/>
  <c r="BP90" i="1"/>
  <c r="BT90" i="1"/>
  <c r="BX90" i="1"/>
  <c r="CB90" i="1"/>
  <c r="BD90" i="1"/>
  <c r="U90" i="1"/>
  <c r="Y90" i="1"/>
  <c r="AC90" i="1"/>
  <c r="AG90" i="1"/>
  <c r="AK90" i="1"/>
  <c r="AO90" i="1"/>
  <c r="AS90" i="1"/>
  <c r="AW90" i="1"/>
  <c r="BA90" i="1"/>
  <c r="BE90" i="1"/>
  <c r="BI90" i="1"/>
  <c r="BM90" i="1"/>
  <c r="BQ90" i="1"/>
  <c r="BU90" i="1"/>
  <c r="BY90" i="1"/>
  <c r="CC90" i="1"/>
  <c r="V90" i="1"/>
  <c r="Z90" i="1"/>
  <c r="AD90" i="1"/>
  <c r="AH90" i="1"/>
  <c r="AL90" i="1"/>
  <c r="AP90" i="1"/>
  <c r="AT90" i="1"/>
  <c r="AX90" i="1"/>
  <c r="BB90" i="1"/>
  <c r="BF90" i="1"/>
  <c r="BJ90" i="1"/>
  <c r="BN90" i="1"/>
  <c r="BR90" i="1"/>
  <c r="BV90" i="1"/>
  <c r="CD90" i="1"/>
  <c r="BZ90" i="1"/>
  <c r="V89" i="1"/>
  <c r="Z89" i="1"/>
  <c r="AD89" i="1"/>
  <c r="AH89" i="1"/>
  <c r="AL89" i="1"/>
  <c r="AP89" i="1"/>
  <c r="AT89" i="1"/>
  <c r="AX89" i="1"/>
  <c r="BB89" i="1"/>
  <c r="BF89" i="1"/>
  <c r="BJ89" i="1"/>
  <c r="BN89" i="1"/>
  <c r="BR89" i="1"/>
  <c r="BV89" i="1"/>
  <c r="BZ89" i="1"/>
  <c r="CD89" i="1"/>
  <c r="BT89" i="1"/>
  <c r="S89" i="1"/>
  <c r="W89" i="1"/>
  <c r="AA89" i="1"/>
  <c r="AE89" i="1"/>
  <c r="AI89" i="1"/>
  <c r="AM89" i="1"/>
  <c r="AQ89" i="1"/>
  <c r="AU89" i="1"/>
  <c r="AY89" i="1"/>
  <c r="BC89" i="1"/>
  <c r="BG89" i="1"/>
  <c r="BK89" i="1"/>
  <c r="BO89" i="1"/>
  <c r="BS89" i="1"/>
  <c r="BW89" i="1"/>
  <c r="CA89" i="1"/>
  <c r="CE89" i="1"/>
  <c r="X89" i="1"/>
  <c r="AF89" i="1"/>
  <c r="AN89" i="1"/>
  <c r="AV89" i="1"/>
  <c r="AZ89" i="1"/>
  <c r="BH89" i="1"/>
  <c r="BP89" i="1"/>
  <c r="CB89" i="1"/>
  <c r="Y89" i="1"/>
  <c r="AK89" i="1"/>
  <c r="AS89" i="1"/>
  <c r="BI89" i="1"/>
  <c r="BQ89" i="1"/>
  <c r="BY89" i="1"/>
  <c r="T89" i="1"/>
  <c r="AB89" i="1"/>
  <c r="AJ89" i="1"/>
  <c r="AR89" i="1"/>
  <c r="BD89" i="1"/>
  <c r="BL89" i="1"/>
  <c r="BX89" i="1"/>
  <c r="U89" i="1"/>
  <c r="AC89" i="1"/>
  <c r="AG89" i="1"/>
  <c r="AO89" i="1"/>
  <c r="AW89" i="1"/>
  <c r="BA89" i="1"/>
  <c r="BE89" i="1"/>
  <c r="BM89" i="1"/>
  <c r="BU89" i="1"/>
  <c r="CC89" i="1"/>
  <c r="V88" i="1"/>
  <c r="Z88" i="1"/>
  <c r="AD88" i="1"/>
  <c r="AH88" i="1"/>
  <c r="AL88" i="1"/>
  <c r="AP88" i="1"/>
  <c r="AT88" i="1"/>
  <c r="AX88" i="1"/>
  <c r="BB88" i="1"/>
  <c r="BF88" i="1"/>
  <c r="BJ88" i="1"/>
  <c r="BN88" i="1"/>
  <c r="BR88" i="1"/>
  <c r="BV88" i="1"/>
  <c r="BZ88" i="1"/>
  <c r="CD88" i="1"/>
  <c r="W88" i="1"/>
  <c r="AA88" i="1"/>
  <c r="AE88" i="1"/>
  <c r="AI88" i="1"/>
  <c r="AM88" i="1"/>
  <c r="AU88" i="1"/>
  <c r="AY88" i="1"/>
  <c r="BC88" i="1"/>
  <c r="BK88" i="1"/>
  <c r="BO88" i="1"/>
  <c r="BS88" i="1"/>
  <c r="CA88" i="1"/>
  <c r="CE88" i="1"/>
  <c r="X88" i="1"/>
  <c r="AN88" i="1"/>
  <c r="AZ88" i="1"/>
  <c r="BL88" i="1"/>
  <c r="BX88" i="1"/>
  <c r="Y88" i="1"/>
  <c r="AG88" i="1"/>
  <c r="AO88" i="1"/>
  <c r="BA88" i="1"/>
  <c r="BI88" i="1"/>
  <c r="BQ88" i="1"/>
  <c r="CC88" i="1"/>
  <c r="S88" i="1"/>
  <c r="AQ88" i="1"/>
  <c r="BG88" i="1"/>
  <c r="BW88" i="1"/>
  <c r="T88" i="1"/>
  <c r="AF88" i="1"/>
  <c r="AJ88" i="1"/>
  <c r="AR88" i="1"/>
  <c r="BD88" i="1"/>
  <c r="BP88" i="1"/>
  <c r="CB88" i="1"/>
  <c r="U88" i="1"/>
  <c r="AC88" i="1"/>
  <c r="AK88" i="1"/>
  <c r="AS88" i="1"/>
  <c r="AW88" i="1"/>
  <c r="BE88" i="1"/>
  <c r="BM88" i="1"/>
  <c r="BU88" i="1"/>
  <c r="AB88" i="1"/>
  <c r="AV88" i="1"/>
  <c r="BH88" i="1"/>
  <c r="BT88" i="1"/>
  <c r="BY88" i="1"/>
  <c r="S87" i="1"/>
  <c r="W87" i="1"/>
  <c r="AA87" i="1"/>
  <c r="AE87" i="1"/>
  <c r="AI87" i="1"/>
  <c r="AM87" i="1"/>
  <c r="AQ87" i="1"/>
  <c r="AU87" i="1"/>
  <c r="AY87" i="1"/>
  <c r="BC87" i="1"/>
  <c r="BG87" i="1"/>
  <c r="BK87" i="1"/>
  <c r="BO87" i="1"/>
  <c r="BS87" i="1"/>
  <c r="BW87" i="1"/>
  <c r="CA87" i="1"/>
  <c r="CE87" i="1"/>
  <c r="L87" i="1" s="1"/>
  <c r="T87" i="1"/>
  <c r="X87" i="1"/>
  <c r="AB87" i="1"/>
  <c r="AF87" i="1"/>
  <c r="AJ87" i="1"/>
  <c r="AN87" i="1"/>
  <c r="AR87" i="1"/>
  <c r="AV87" i="1"/>
  <c r="BD87" i="1"/>
  <c r="BH87" i="1"/>
  <c r="BL87" i="1"/>
  <c r="BP87" i="1"/>
  <c r="BT87" i="1"/>
  <c r="BX87" i="1"/>
  <c r="BF87" i="1"/>
  <c r="BR87" i="1"/>
  <c r="BZ87" i="1"/>
  <c r="AZ87" i="1"/>
  <c r="CB87" i="1"/>
  <c r="U87" i="1"/>
  <c r="Y87" i="1"/>
  <c r="AC87" i="1"/>
  <c r="AG87" i="1"/>
  <c r="AK87" i="1"/>
  <c r="AO87" i="1"/>
  <c r="AS87" i="1"/>
  <c r="AW87" i="1"/>
  <c r="BA87" i="1"/>
  <c r="BE87" i="1"/>
  <c r="BI87" i="1"/>
  <c r="BM87" i="1"/>
  <c r="BQ87" i="1"/>
  <c r="BU87" i="1"/>
  <c r="BY87" i="1"/>
  <c r="CC87" i="1"/>
  <c r="V87" i="1"/>
  <c r="Z87" i="1"/>
  <c r="AD87" i="1"/>
  <c r="AH87" i="1"/>
  <c r="AL87" i="1"/>
  <c r="AP87" i="1"/>
  <c r="AT87" i="1"/>
  <c r="AX87" i="1"/>
  <c r="BB87" i="1"/>
  <c r="BJ87" i="1"/>
  <c r="BN87" i="1"/>
  <c r="BV87" i="1"/>
  <c r="CD87" i="1"/>
  <c r="U86" i="1"/>
  <c r="Y86" i="1"/>
  <c r="AC86" i="1"/>
  <c r="AG86" i="1"/>
  <c r="AK86" i="1"/>
  <c r="AO86" i="1"/>
  <c r="AS86" i="1"/>
  <c r="AW86" i="1"/>
  <c r="BA86" i="1"/>
  <c r="BE86" i="1"/>
  <c r="BI86" i="1"/>
  <c r="BM86" i="1"/>
  <c r="BQ86" i="1"/>
  <c r="BU86" i="1"/>
  <c r="BY86" i="1"/>
  <c r="CC86" i="1"/>
  <c r="Z86" i="1"/>
  <c r="AL86" i="1"/>
  <c r="AT86" i="1"/>
  <c r="BB86" i="1"/>
  <c r="BJ86" i="1"/>
  <c r="BR86" i="1"/>
  <c r="BZ86" i="1"/>
  <c r="S86" i="1"/>
  <c r="AA86" i="1"/>
  <c r="AI86" i="1"/>
  <c r="AQ86" i="1"/>
  <c r="AY86" i="1"/>
  <c r="BG86" i="1"/>
  <c r="BO86" i="1"/>
  <c r="BW86" i="1"/>
  <c r="T86" i="1"/>
  <c r="AB86" i="1"/>
  <c r="AN86" i="1"/>
  <c r="AV86" i="1"/>
  <c r="BD86" i="1"/>
  <c r="BL86" i="1"/>
  <c r="BT86" i="1"/>
  <c r="CB86" i="1"/>
  <c r="V86" i="1"/>
  <c r="AD86" i="1"/>
  <c r="AH86" i="1"/>
  <c r="AP86" i="1"/>
  <c r="AX86" i="1"/>
  <c r="BF86" i="1"/>
  <c r="BN86" i="1"/>
  <c r="BV86" i="1"/>
  <c r="CD86" i="1"/>
  <c r="W86" i="1"/>
  <c r="AE86" i="1"/>
  <c r="AM86" i="1"/>
  <c r="AU86" i="1"/>
  <c r="BC86" i="1"/>
  <c r="BK86" i="1"/>
  <c r="BS86" i="1"/>
  <c r="CE86" i="1"/>
  <c r="L86" i="1" s="1"/>
  <c r="X86" i="1"/>
  <c r="AF86" i="1"/>
  <c r="AJ86" i="1"/>
  <c r="AR86" i="1"/>
  <c r="AZ86" i="1"/>
  <c r="BH86" i="1"/>
  <c r="BP86" i="1"/>
  <c r="BX86" i="1"/>
  <c r="CA86" i="1"/>
  <c r="S85" i="1"/>
  <c r="W85" i="1"/>
  <c r="AA85" i="1"/>
  <c r="AE85" i="1"/>
  <c r="AI85" i="1"/>
  <c r="AM85" i="1"/>
  <c r="AQ85" i="1"/>
  <c r="AU85" i="1"/>
  <c r="AY85" i="1"/>
  <c r="BC85" i="1"/>
  <c r="BG85" i="1"/>
  <c r="BK85" i="1"/>
  <c r="BO85" i="1"/>
  <c r="BS85" i="1"/>
  <c r="BW85" i="1"/>
  <c r="CA85" i="1"/>
  <c r="CE85" i="1"/>
  <c r="L85" i="1" s="1"/>
  <c r="Y85" i="1"/>
  <c r="AC85" i="1"/>
  <c r="AK85" i="1"/>
  <c r="AS85" i="1"/>
  <c r="BA85" i="1"/>
  <c r="BI85" i="1"/>
  <c r="BU85" i="1"/>
  <c r="CC85" i="1"/>
  <c r="Z85" i="1"/>
  <c r="AH85" i="1"/>
  <c r="AL85" i="1"/>
  <c r="AX85" i="1"/>
  <c r="BN85" i="1"/>
  <c r="BZ85" i="1"/>
  <c r="T85" i="1"/>
  <c r="X85" i="1"/>
  <c r="AB85" i="1"/>
  <c r="AF85" i="1"/>
  <c r="AJ85" i="1"/>
  <c r="AN85" i="1"/>
  <c r="AR85" i="1"/>
  <c r="AV85" i="1"/>
  <c r="AZ85" i="1"/>
  <c r="BD85" i="1"/>
  <c r="BH85" i="1"/>
  <c r="BL85" i="1"/>
  <c r="BP85" i="1"/>
  <c r="BT85" i="1"/>
  <c r="BX85" i="1"/>
  <c r="CB85" i="1"/>
  <c r="U85" i="1"/>
  <c r="AG85" i="1"/>
  <c r="AO85" i="1"/>
  <c r="AW85" i="1"/>
  <c r="BE85" i="1"/>
  <c r="BQ85" i="1"/>
  <c r="BY85" i="1"/>
  <c r="V85" i="1"/>
  <c r="AD85" i="1"/>
  <c r="AT85" i="1"/>
  <c r="BB85" i="1"/>
  <c r="BJ85" i="1"/>
  <c r="BR85" i="1"/>
  <c r="CD85" i="1"/>
  <c r="BM85" i="1"/>
  <c r="AP85" i="1"/>
  <c r="BF85" i="1"/>
  <c r="BV85" i="1"/>
  <c r="V84" i="1"/>
  <c r="Z84" i="1"/>
  <c r="AD84" i="1"/>
  <c r="AH84" i="1"/>
  <c r="AL84" i="1"/>
  <c r="AP84" i="1"/>
  <c r="AT84" i="1"/>
  <c r="AX84" i="1"/>
  <c r="BB84" i="1"/>
  <c r="BF84" i="1"/>
  <c r="BJ84" i="1"/>
  <c r="BN84" i="1"/>
  <c r="BR84" i="1"/>
  <c r="BV84" i="1"/>
  <c r="BZ84" i="1"/>
  <c r="CD84" i="1"/>
  <c r="S84" i="1"/>
  <c r="W84" i="1"/>
  <c r="AE84" i="1"/>
  <c r="AI84" i="1"/>
  <c r="AM84" i="1"/>
  <c r="AQ84" i="1"/>
  <c r="AU84" i="1"/>
  <c r="BC84" i="1"/>
  <c r="BG84" i="1"/>
  <c r="BO84" i="1"/>
  <c r="BW84" i="1"/>
  <c r="CE84" i="1"/>
  <c r="AV84" i="1"/>
  <c r="BD84" i="1"/>
  <c r="BP84" i="1"/>
  <c r="CB84" i="1"/>
  <c r="U84" i="1"/>
  <c r="AC84" i="1"/>
  <c r="AG84" i="1"/>
  <c r="AO84" i="1"/>
  <c r="AS84" i="1"/>
  <c r="BA84" i="1"/>
  <c r="BE84" i="1"/>
  <c r="BM84" i="1"/>
  <c r="BQ84" i="1"/>
  <c r="BY84" i="1"/>
  <c r="CC84" i="1"/>
  <c r="AA84" i="1"/>
  <c r="AY84" i="1"/>
  <c r="BK84" i="1"/>
  <c r="BS84" i="1"/>
  <c r="CA84" i="1"/>
  <c r="AR84" i="1"/>
  <c r="AZ84" i="1"/>
  <c r="BH84" i="1"/>
  <c r="BT84" i="1"/>
  <c r="BX84" i="1"/>
  <c r="T84" i="1"/>
  <c r="X84" i="1"/>
  <c r="AB84" i="1"/>
  <c r="AF84" i="1"/>
  <c r="AJ84" i="1"/>
  <c r="AN84" i="1"/>
  <c r="BL84" i="1"/>
  <c r="Y84" i="1"/>
  <c r="AK84" i="1"/>
  <c r="AW84" i="1"/>
  <c r="BI84" i="1"/>
  <c r="BU84" i="1"/>
  <c r="V83" i="1"/>
  <c r="Z83" i="1"/>
  <c r="AD83" i="1"/>
  <c r="AH83" i="1"/>
  <c r="AL83" i="1"/>
  <c r="AP83" i="1"/>
  <c r="AT83" i="1"/>
  <c r="AX83" i="1"/>
  <c r="BB83" i="1"/>
  <c r="BF83" i="1"/>
  <c r="BJ83" i="1"/>
  <c r="BN83" i="1"/>
  <c r="BR83" i="1"/>
  <c r="BV83" i="1"/>
  <c r="BZ83" i="1"/>
  <c r="CD83" i="1"/>
  <c r="BU83" i="1"/>
  <c r="CC83" i="1"/>
  <c r="S83" i="1"/>
  <c r="W83" i="1"/>
  <c r="AA83" i="1"/>
  <c r="AE83" i="1"/>
  <c r="AI83" i="1"/>
  <c r="AM83" i="1"/>
  <c r="AQ83" i="1"/>
  <c r="AU83" i="1"/>
  <c r="AY83" i="1"/>
  <c r="BC83" i="1"/>
  <c r="BG83" i="1"/>
  <c r="BK83" i="1"/>
  <c r="BO83" i="1"/>
  <c r="BS83" i="1"/>
  <c r="BW83" i="1"/>
  <c r="CA83" i="1"/>
  <c r="CE83" i="1"/>
  <c r="L83" i="1" s="1"/>
  <c r="U83" i="1"/>
  <c r="Y83" i="1"/>
  <c r="AC83" i="1"/>
  <c r="AG83" i="1"/>
  <c r="AK83" i="1"/>
  <c r="AO83" i="1"/>
  <c r="AS83" i="1"/>
  <c r="AW83" i="1"/>
  <c r="BA83" i="1"/>
  <c r="BE83" i="1"/>
  <c r="BI83" i="1"/>
  <c r="BM83" i="1"/>
  <c r="BQ83" i="1"/>
  <c r="BY83" i="1"/>
  <c r="T83" i="1"/>
  <c r="X83" i="1"/>
  <c r="AB83" i="1"/>
  <c r="AF83" i="1"/>
  <c r="AJ83" i="1"/>
  <c r="AN83" i="1"/>
  <c r="AR83" i="1"/>
  <c r="AV83" i="1"/>
  <c r="AZ83" i="1"/>
  <c r="BD83" i="1"/>
  <c r="BH83" i="1"/>
  <c r="BL83" i="1"/>
  <c r="BP83" i="1"/>
  <c r="BT83" i="1"/>
  <c r="BX83" i="1"/>
  <c r="CB83" i="1"/>
  <c r="S82" i="1"/>
  <c r="W82" i="1"/>
  <c r="AA82" i="1"/>
  <c r="AE82" i="1"/>
  <c r="AI82" i="1"/>
  <c r="AM82" i="1"/>
  <c r="AQ82" i="1"/>
  <c r="AU82" i="1"/>
  <c r="AY82" i="1"/>
  <c r="BC82" i="1"/>
  <c r="BG82" i="1"/>
  <c r="BK82" i="1"/>
  <c r="BO82" i="1"/>
  <c r="BS82" i="1"/>
  <c r="BW82" i="1"/>
  <c r="CA82" i="1"/>
  <c r="T82" i="1"/>
  <c r="X82" i="1"/>
  <c r="AB82" i="1"/>
  <c r="AF82" i="1"/>
  <c r="AJ82" i="1"/>
  <c r="AN82" i="1"/>
  <c r="AR82" i="1"/>
  <c r="AV82" i="1"/>
  <c r="AZ82" i="1"/>
  <c r="BD82" i="1"/>
  <c r="BH82" i="1"/>
  <c r="BL82" i="1"/>
  <c r="BP82" i="1"/>
  <c r="BT82" i="1"/>
  <c r="BX82" i="1"/>
  <c r="CB82" i="1"/>
  <c r="U82" i="1"/>
  <c r="Y82" i="1"/>
  <c r="AC82" i="1"/>
  <c r="AG82" i="1"/>
  <c r="AK82" i="1"/>
  <c r="AO82" i="1"/>
  <c r="AS82" i="1"/>
  <c r="AW82" i="1"/>
  <c r="BA82" i="1"/>
  <c r="BE82" i="1"/>
  <c r="BI82" i="1"/>
  <c r="BM82" i="1"/>
  <c r="BQ82" i="1"/>
  <c r="BU82" i="1"/>
  <c r="BY82" i="1"/>
  <c r="CC82" i="1"/>
  <c r="CE82" i="1"/>
  <c r="V82" i="1"/>
  <c r="Z82" i="1"/>
  <c r="AD82" i="1"/>
  <c r="AH82" i="1"/>
  <c r="AL82" i="1"/>
  <c r="AP82" i="1"/>
  <c r="AT82" i="1"/>
  <c r="AX82" i="1"/>
  <c r="BB82" i="1"/>
  <c r="BF82" i="1"/>
  <c r="BJ82" i="1"/>
  <c r="BN82" i="1"/>
  <c r="BR82" i="1"/>
  <c r="BV82" i="1"/>
  <c r="BZ82" i="1"/>
  <c r="CD82" i="1"/>
  <c r="S81" i="1"/>
  <c r="W81" i="1"/>
  <c r="AA81" i="1"/>
  <c r="AE81" i="1"/>
  <c r="AI81" i="1"/>
  <c r="AM81" i="1"/>
  <c r="AQ81" i="1"/>
  <c r="AU81" i="1"/>
  <c r="AY81" i="1"/>
  <c r="BC81" i="1"/>
  <c r="BG81" i="1"/>
  <c r="BK81" i="1"/>
  <c r="BO81" i="1"/>
  <c r="BS81" i="1"/>
  <c r="BW81" i="1"/>
  <c r="CA81" i="1"/>
  <c r="CE81" i="1"/>
  <c r="U81" i="1"/>
  <c r="Y81" i="1"/>
  <c r="AC81" i="1"/>
  <c r="AG81" i="1"/>
  <c r="AK81" i="1"/>
  <c r="AO81" i="1"/>
  <c r="AS81" i="1"/>
  <c r="AW81" i="1"/>
  <c r="BY81" i="1"/>
  <c r="T81" i="1"/>
  <c r="X81" i="1"/>
  <c r="AB81" i="1"/>
  <c r="AF81" i="1"/>
  <c r="AJ81" i="1"/>
  <c r="AN81" i="1"/>
  <c r="AR81" i="1"/>
  <c r="AV81" i="1"/>
  <c r="AZ81" i="1"/>
  <c r="BD81" i="1"/>
  <c r="BH81" i="1"/>
  <c r="BL81" i="1"/>
  <c r="BP81" i="1"/>
  <c r="BT81" i="1"/>
  <c r="BX81" i="1"/>
  <c r="CB81" i="1"/>
  <c r="BA81" i="1"/>
  <c r="BI81" i="1"/>
  <c r="BU81" i="1"/>
  <c r="CC81" i="1"/>
  <c r="V81" i="1"/>
  <c r="Z81" i="1"/>
  <c r="AD81" i="1"/>
  <c r="AH81" i="1"/>
  <c r="AL81" i="1"/>
  <c r="AP81" i="1"/>
  <c r="AT81" i="1"/>
  <c r="AX81" i="1"/>
  <c r="BB81" i="1"/>
  <c r="BF81" i="1"/>
  <c r="BJ81" i="1"/>
  <c r="BN81" i="1"/>
  <c r="BR81" i="1"/>
  <c r="BV81" i="1"/>
  <c r="BZ81" i="1"/>
  <c r="CD81" i="1"/>
  <c r="BE81" i="1"/>
  <c r="BM81" i="1"/>
  <c r="BQ81" i="1"/>
  <c r="S80" i="1"/>
  <c r="W80" i="1"/>
  <c r="AA80" i="1"/>
  <c r="AE80" i="1"/>
  <c r="AI80" i="1"/>
  <c r="AM80" i="1"/>
  <c r="AQ80" i="1"/>
  <c r="AU80" i="1"/>
  <c r="AY80" i="1"/>
  <c r="BC80" i="1"/>
  <c r="BG80" i="1"/>
  <c r="BK80" i="1"/>
  <c r="BO80" i="1"/>
  <c r="BS80" i="1"/>
  <c r="BW80" i="1"/>
  <c r="CA80" i="1"/>
  <c r="CE80" i="1"/>
  <c r="U80" i="1"/>
  <c r="Y80" i="1"/>
  <c r="AC80" i="1"/>
  <c r="AG80" i="1"/>
  <c r="AK80" i="1"/>
  <c r="AO80" i="1"/>
  <c r="AS80" i="1"/>
  <c r="AW80" i="1"/>
  <c r="BA80" i="1"/>
  <c r="BE80" i="1"/>
  <c r="BI80" i="1"/>
  <c r="BM80" i="1"/>
  <c r="BQ80" i="1"/>
  <c r="BU80" i="1"/>
  <c r="BY80" i="1"/>
  <c r="AL80" i="1"/>
  <c r="AT80" i="1"/>
  <c r="BF80" i="1"/>
  <c r="BV80" i="1"/>
  <c r="CD80" i="1"/>
  <c r="T80" i="1"/>
  <c r="X80" i="1"/>
  <c r="AB80" i="1"/>
  <c r="AF80" i="1"/>
  <c r="AJ80" i="1"/>
  <c r="AN80" i="1"/>
  <c r="AR80" i="1"/>
  <c r="AV80" i="1"/>
  <c r="AZ80" i="1"/>
  <c r="BD80" i="1"/>
  <c r="BH80" i="1"/>
  <c r="BL80" i="1"/>
  <c r="BP80" i="1"/>
  <c r="BT80" i="1"/>
  <c r="BX80" i="1"/>
  <c r="CB80" i="1"/>
  <c r="AX80" i="1"/>
  <c r="BN80" i="1"/>
  <c r="BZ80" i="1"/>
  <c r="CC80" i="1"/>
  <c r="BB80" i="1"/>
  <c r="BR80" i="1"/>
  <c r="V80" i="1"/>
  <c r="Z80" i="1"/>
  <c r="AD80" i="1"/>
  <c r="AH80" i="1"/>
  <c r="AP80" i="1"/>
  <c r="BJ80" i="1"/>
  <c r="S79" i="1"/>
  <c r="W79" i="1"/>
  <c r="AA79" i="1"/>
  <c r="AE79" i="1"/>
  <c r="AI79" i="1"/>
  <c r="AM79" i="1"/>
  <c r="AQ79" i="1"/>
  <c r="AU79" i="1"/>
  <c r="AY79" i="1"/>
  <c r="BC79" i="1"/>
  <c r="BG79" i="1"/>
  <c r="BK79" i="1"/>
  <c r="BO79" i="1"/>
  <c r="BS79" i="1"/>
  <c r="BW79" i="1"/>
  <c r="CA79" i="1"/>
  <c r="CE79" i="1"/>
  <c r="U79" i="1"/>
  <c r="Y79" i="1"/>
  <c r="AC79" i="1"/>
  <c r="AG79" i="1"/>
  <c r="AK79" i="1"/>
  <c r="AO79" i="1"/>
  <c r="AS79" i="1"/>
  <c r="AW79" i="1"/>
  <c r="BA79" i="1"/>
  <c r="BE79" i="1"/>
  <c r="BI79" i="1"/>
  <c r="BM79" i="1"/>
  <c r="BU79" i="1"/>
  <c r="BY79" i="1"/>
  <c r="CC79" i="1"/>
  <c r="AL79" i="1"/>
  <c r="AX79" i="1"/>
  <c r="BJ79" i="1"/>
  <c r="BR79" i="1"/>
  <c r="CD79" i="1"/>
  <c r="T79" i="1"/>
  <c r="X79" i="1"/>
  <c r="AB79" i="1"/>
  <c r="AF79" i="1"/>
  <c r="AJ79" i="1"/>
  <c r="AN79" i="1"/>
  <c r="AR79" i="1"/>
  <c r="AV79" i="1"/>
  <c r="AZ79" i="1"/>
  <c r="BD79" i="1"/>
  <c r="BH79" i="1"/>
  <c r="BL79" i="1"/>
  <c r="BP79" i="1"/>
  <c r="BT79" i="1"/>
  <c r="BX79" i="1"/>
  <c r="CB79" i="1"/>
  <c r="BN79" i="1"/>
  <c r="BQ79" i="1"/>
  <c r="AT79" i="1"/>
  <c r="BF79" i="1"/>
  <c r="BV79" i="1"/>
  <c r="V79" i="1"/>
  <c r="Z79" i="1"/>
  <c r="AD79" i="1"/>
  <c r="AH79" i="1"/>
  <c r="AP79" i="1"/>
  <c r="BB79" i="1"/>
  <c r="BZ79" i="1"/>
  <c r="U78" i="1"/>
  <c r="Y78" i="1"/>
  <c r="AC78" i="1"/>
  <c r="AG78" i="1"/>
  <c r="AK78" i="1"/>
  <c r="AO78" i="1"/>
  <c r="AS78" i="1"/>
  <c r="AW78" i="1"/>
  <c r="BA78" i="1"/>
  <c r="BE78" i="1"/>
  <c r="BI78" i="1"/>
  <c r="BM78" i="1"/>
  <c r="BQ78" i="1"/>
  <c r="BU78" i="1"/>
  <c r="BY78" i="1"/>
  <c r="CC78" i="1"/>
  <c r="BG78" i="1"/>
  <c r="BW78" i="1"/>
  <c r="CE78" i="1"/>
  <c r="BH78" i="1"/>
  <c r="BX78" i="1"/>
  <c r="V78" i="1"/>
  <c r="Z78" i="1"/>
  <c r="AD78" i="1"/>
  <c r="AH78" i="1"/>
  <c r="AL78" i="1"/>
  <c r="AP78" i="1"/>
  <c r="AT78" i="1"/>
  <c r="AX78" i="1"/>
  <c r="BB78" i="1"/>
  <c r="BF78" i="1"/>
  <c r="BJ78" i="1"/>
  <c r="BN78" i="1"/>
  <c r="BR78" i="1"/>
  <c r="BV78" i="1"/>
  <c r="BZ78" i="1"/>
  <c r="CD78" i="1"/>
  <c r="W78" i="1"/>
  <c r="AI78" i="1"/>
  <c r="AU78" i="1"/>
  <c r="BC78" i="1"/>
  <c r="BO78" i="1"/>
  <c r="CA78" i="1"/>
  <c r="AZ78" i="1"/>
  <c r="BP78" i="1"/>
  <c r="CB78" i="1"/>
  <c r="S78" i="1"/>
  <c r="AA78" i="1"/>
  <c r="AE78" i="1"/>
  <c r="AM78" i="1"/>
  <c r="AQ78" i="1"/>
  <c r="AY78" i="1"/>
  <c r="BK78" i="1"/>
  <c r="BS78" i="1"/>
  <c r="BD78" i="1"/>
  <c r="BT78" i="1"/>
  <c r="T78" i="1"/>
  <c r="X78" i="1"/>
  <c r="AB78" i="1"/>
  <c r="AF78" i="1"/>
  <c r="AJ78" i="1"/>
  <c r="AN78" i="1"/>
  <c r="AR78" i="1"/>
  <c r="AV78" i="1"/>
  <c r="BL78" i="1"/>
  <c r="S77" i="1"/>
  <c r="W77" i="1"/>
  <c r="AA77" i="1"/>
  <c r="AE77" i="1"/>
  <c r="AI77" i="1"/>
  <c r="AM77" i="1"/>
  <c r="AQ77" i="1"/>
  <c r="AU77" i="1"/>
  <c r="AY77" i="1"/>
  <c r="BC77" i="1"/>
  <c r="BG77" i="1"/>
  <c r="BK77" i="1"/>
  <c r="BO77" i="1"/>
  <c r="BS77" i="1"/>
  <c r="BW77" i="1"/>
  <c r="CA77" i="1"/>
  <c r="CE77" i="1"/>
  <c r="T77" i="1"/>
  <c r="X77" i="1"/>
  <c r="AB77" i="1"/>
  <c r="AF77" i="1"/>
  <c r="AJ77" i="1"/>
  <c r="AN77" i="1"/>
  <c r="AR77" i="1"/>
  <c r="AV77" i="1"/>
  <c r="AZ77" i="1"/>
  <c r="BH77" i="1"/>
  <c r="BL77" i="1"/>
  <c r="BP77" i="1"/>
  <c r="BT77" i="1"/>
  <c r="BX77" i="1"/>
  <c r="BD77" i="1"/>
  <c r="CB77" i="1"/>
  <c r="U77" i="1"/>
  <c r="Y77" i="1"/>
  <c r="AC77" i="1"/>
  <c r="AG77" i="1"/>
  <c r="AK77" i="1"/>
  <c r="AO77" i="1"/>
  <c r="AS77" i="1"/>
  <c r="AW77" i="1"/>
  <c r="BA77" i="1"/>
  <c r="BE77" i="1"/>
  <c r="BI77" i="1"/>
  <c r="BM77" i="1"/>
  <c r="BQ77" i="1"/>
  <c r="BU77" i="1"/>
  <c r="BY77" i="1"/>
  <c r="CC77" i="1"/>
  <c r="V77" i="1"/>
  <c r="Z77" i="1"/>
  <c r="AD77" i="1"/>
  <c r="AH77" i="1"/>
  <c r="AL77" i="1"/>
  <c r="AP77" i="1"/>
  <c r="AT77" i="1"/>
  <c r="AX77" i="1"/>
  <c r="BB77" i="1"/>
  <c r="BF77" i="1"/>
  <c r="BJ77" i="1"/>
  <c r="BN77" i="1"/>
  <c r="BR77" i="1"/>
  <c r="BV77" i="1"/>
  <c r="BZ77" i="1"/>
  <c r="CD77" i="1"/>
  <c r="S76" i="1"/>
  <c r="W76" i="1"/>
  <c r="AA76" i="1"/>
  <c r="AE76" i="1"/>
  <c r="AI76" i="1"/>
  <c r="AM76" i="1"/>
  <c r="AQ76" i="1"/>
  <c r="AU76" i="1"/>
  <c r="AY76" i="1"/>
  <c r="BC76" i="1"/>
  <c r="BG76" i="1"/>
  <c r="BK76" i="1"/>
  <c r="BO76" i="1"/>
  <c r="BS76" i="1"/>
  <c r="BW76" i="1"/>
  <c r="CA76" i="1"/>
  <c r="CE76" i="1"/>
  <c r="L76" i="1" s="1"/>
  <c r="T76" i="1"/>
  <c r="X76" i="1"/>
  <c r="AB76" i="1"/>
  <c r="AF76" i="1"/>
  <c r="AJ76" i="1"/>
  <c r="AN76" i="1"/>
  <c r="AR76" i="1"/>
  <c r="AV76" i="1"/>
  <c r="AZ76" i="1"/>
  <c r="BD76" i="1"/>
  <c r="BH76" i="1"/>
  <c r="BL76" i="1"/>
  <c r="BP76" i="1"/>
  <c r="BT76" i="1"/>
  <c r="BX76" i="1"/>
  <c r="CB76" i="1"/>
  <c r="AC76" i="1"/>
  <c r="AO76" i="1"/>
  <c r="AW76" i="1"/>
  <c r="BI76" i="1"/>
  <c r="BQ76" i="1"/>
  <c r="BY76" i="1"/>
  <c r="AL76" i="1"/>
  <c r="BF76" i="1"/>
  <c r="BR76" i="1"/>
  <c r="CD76" i="1"/>
  <c r="Y76" i="1"/>
  <c r="BA76" i="1"/>
  <c r="BM76" i="1"/>
  <c r="CC76" i="1"/>
  <c r="AP76" i="1"/>
  <c r="AX76" i="1"/>
  <c r="BJ76" i="1"/>
  <c r="BV76" i="1"/>
  <c r="U76" i="1"/>
  <c r="AG76" i="1"/>
  <c r="AK76" i="1"/>
  <c r="AS76" i="1"/>
  <c r="BE76" i="1"/>
  <c r="BU76" i="1"/>
  <c r="AT76" i="1"/>
  <c r="BN76" i="1"/>
  <c r="V76" i="1"/>
  <c r="Z76" i="1"/>
  <c r="AD76" i="1"/>
  <c r="AH76" i="1"/>
  <c r="BB76" i="1"/>
  <c r="BZ76" i="1"/>
  <c r="S75" i="1"/>
  <c r="W75" i="1"/>
  <c r="AA75" i="1"/>
  <c r="AE75" i="1"/>
  <c r="AI75" i="1"/>
  <c r="AM75" i="1"/>
  <c r="AQ75" i="1"/>
  <c r="AU75" i="1"/>
  <c r="AY75" i="1"/>
  <c r="BC75" i="1"/>
  <c r="BG75" i="1"/>
  <c r="BK75" i="1"/>
  <c r="BO75" i="1"/>
  <c r="BS75" i="1"/>
  <c r="BW75" i="1"/>
  <c r="CA75" i="1"/>
  <c r="CE75" i="1"/>
  <c r="T75" i="1"/>
  <c r="X75" i="1"/>
  <c r="AB75" i="1"/>
  <c r="AF75" i="1"/>
  <c r="AJ75" i="1"/>
  <c r="AN75" i="1"/>
  <c r="AR75" i="1"/>
  <c r="AV75" i="1"/>
  <c r="AZ75" i="1"/>
  <c r="BD75" i="1"/>
  <c r="BH75" i="1"/>
  <c r="BL75" i="1"/>
  <c r="BP75" i="1"/>
  <c r="BT75" i="1"/>
  <c r="BX75" i="1"/>
  <c r="CB75" i="1"/>
  <c r="BE75" i="1"/>
  <c r="BQ75" i="1"/>
  <c r="CC75" i="1"/>
  <c r="BV75" i="1"/>
  <c r="Y75" i="1"/>
  <c r="AO75" i="1"/>
  <c r="BA75" i="1"/>
  <c r="BM75" i="1"/>
  <c r="BU75" i="1"/>
  <c r="BR75" i="1"/>
  <c r="CD75" i="1"/>
  <c r="U75" i="1"/>
  <c r="AC75" i="1"/>
  <c r="AG75" i="1"/>
  <c r="AK75" i="1"/>
  <c r="AS75" i="1"/>
  <c r="AW75" i="1"/>
  <c r="BI75" i="1"/>
  <c r="BY75" i="1"/>
  <c r="BZ75" i="1"/>
  <c r="V75" i="1"/>
  <c r="Z75" i="1"/>
  <c r="AD75" i="1"/>
  <c r="AH75" i="1"/>
  <c r="AL75" i="1"/>
  <c r="AP75" i="1"/>
  <c r="AT75" i="1"/>
  <c r="AX75" i="1"/>
  <c r="BB75" i="1"/>
  <c r="BF75" i="1"/>
  <c r="BJ75" i="1"/>
  <c r="BN75" i="1"/>
  <c r="S73" i="1"/>
  <c r="W73" i="1"/>
  <c r="AA73" i="1"/>
  <c r="AE73" i="1"/>
  <c r="AI73" i="1"/>
  <c r="AM73" i="1"/>
  <c r="AQ73" i="1"/>
  <c r="AU73" i="1"/>
  <c r="AY73" i="1"/>
  <c r="BC73" i="1"/>
  <c r="BG73" i="1"/>
  <c r="BK73" i="1"/>
  <c r="BO73" i="1"/>
  <c r="BS73" i="1"/>
  <c r="BW73" i="1"/>
  <c r="CA73" i="1"/>
  <c r="CE73" i="1"/>
  <c r="L73" i="1" s="1"/>
  <c r="T73" i="1"/>
  <c r="AB73" i="1"/>
  <c r="AF73" i="1"/>
  <c r="AN73" i="1"/>
  <c r="AR73" i="1"/>
  <c r="AZ73" i="1"/>
  <c r="BD73" i="1"/>
  <c r="BL73" i="1"/>
  <c r="BP73" i="1"/>
  <c r="BX73" i="1"/>
  <c r="CB73" i="1"/>
  <c r="U73" i="1"/>
  <c r="AC73" i="1"/>
  <c r="AO73" i="1"/>
  <c r="AW73" i="1"/>
  <c r="BE73" i="1"/>
  <c r="BQ73" i="1"/>
  <c r="BY73" i="1"/>
  <c r="AD73" i="1"/>
  <c r="AP73" i="1"/>
  <c r="BF73" i="1"/>
  <c r="BR73" i="1"/>
  <c r="BZ73" i="1"/>
  <c r="X73" i="1"/>
  <c r="AJ73" i="1"/>
  <c r="AV73" i="1"/>
  <c r="BH73" i="1"/>
  <c r="BT73" i="1"/>
  <c r="AG73" i="1"/>
  <c r="AS73" i="1"/>
  <c r="BA73" i="1"/>
  <c r="BM73" i="1"/>
  <c r="BU73" i="1"/>
  <c r="CC73" i="1"/>
  <c r="V73" i="1"/>
  <c r="AH73" i="1"/>
  <c r="AT73" i="1"/>
  <c r="BB73" i="1"/>
  <c r="BN73" i="1"/>
  <c r="BV73" i="1"/>
  <c r="Y73" i="1"/>
  <c r="AK73" i="1"/>
  <c r="BI73" i="1"/>
  <c r="Z73" i="1"/>
  <c r="AL73" i="1"/>
  <c r="AX73" i="1"/>
  <c r="BJ73" i="1"/>
  <c r="CD73" i="1"/>
  <c r="S74" i="1"/>
  <c r="W74" i="1"/>
  <c r="AA74" i="1"/>
  <c r="AE74" i="1"/>
  <c r="AI74" i="1"/>
  <c r="AM74" i="1"/>
  <c r="AQ74" i="1"/>
  <c r="AU74" i="1"/>
  <c r="AY74" i="1"/>
  <c r="BC74" i="1"/>
  <c r="BG74" i="1"/>
  <c r="BK74" i="1"/>
  <c r="BO74" i="1"/>
  <c r="BS74" i="1"/>
  <c r="BW74" i="1"/>
  <c r="CA74" i="1"/>
  <c r="CE74" i="1"/>
  <c r="T74" i="1"/>
  <c r="X74" i="1"/>
  <c r="AB74" i="1"/>
  <c r="AF74" i="1"/>
  <c r="AJ74" i="1"/>
  <c r="AN74" i="1"/>
  <c r="AR74" i="1"/>
  <c r="AZ74" i="1"/>
  <c r="BD74" i="1"/>
  <c r="BH74" i="1"/>
  <c r="BP74" i="1"/>
  <c r="BT74" i="1"/>
  <c r="CB74" i="1"/>
  <c r="BQ74" i="1"/>
  <c r="BY74" i="1"/>
  <c r="CC74" i="1"/>
  <c r="Z74" i="1"/>
  <c r="AL74" i="1"/>
  <c r="AT74" i="1"/>
  <c r="BB74" i="1"/>
  <c r="BN74" i="1"/>
  <c r="BV74" i="1"/>
  <c r="AV74" i="1"/>
  <c r="BL74" i="1"/>
  <c r="BX74" i="1"/>
  <c r="U74" i="1"/>
  <c r="Y74" i="1"/>
  <c r="AC74" i="1"/>
  <c r="AG74" i="1"/>
  <c r="AK74" i="1"/>
  <c r="AO74" i="1"/>
  <c r="AS74" i="1"/>
  <c r="AW74" i="1"/>
  <c r="BA74" i="1"/>
  <c r="BE74" i="1"/>
  <c r="BI74" i="1"/>
  <c r="BM74" i="1"/>
  <c r="BU74" i="1"/>
  <c r="AD74" i="1"/>
  <c r="AX74" i="1"/>
  <c r="BJ74" i="1"/>
  <c r="BR74" i="1"/>
  <c r="CD74" i="1"/>
  <c r="V74" i="1"/>
  <c r="AH74" i="1"/>
  <c r="AP74" i="1"/>
  <c r="BF74" i="1"/>
  <c r="BZ74" i="1"/>
  <c r="U72" i="1"/>
  <c r="Y72" i="1"/>
  <c r="AC72" i="1"/>
  <c r="AG72" i="1"/>
  <c r="AK72" i="1"/>
  <c r="AO72" i="1"/>
  <c r="AS72" i="1"/>
  <c r="AW72" i="1"/>
  <c r="BA72" i="1"/>
  <c r="BE72" i="1"/>
  <c r="BI72" i="1"/>
  <c r="BM72" i="1"/>
  <c r="BQ72" i="1"/>
  <c r="BU72" i="1"/>
  <c r="BY72" i="1"/>
  <c r="CC72" i="1"/>
  <c r="AX72" i="1"/>
  <c r="BJ72" i="1"/>
  <c r="BR72" i="1"/>
  <c r="BV72" i="1"/>
  <c r="CD72" i="1"/>
  <c r="BC72" i="1"/>
  <c r="BO72" i="1"/>
  <c r="BS72" i="1"/>
  <c r="CA72" i="1"/>
  <c r="V72" i="1"/>
  <c r="Z72" i="1"/>
  <c r="AD72" i="1"/>
  <c r="AH72" i="1"/>
  <c r="AL72" i="1"/>
  <c r="AP72" i="1"/>
  <c r="AT72" i="1"/>
  <c r="BB72" i="1"/>
  <c r="BF72" i="1"/>
  <c r="BN72" i="1"/>
  <c r="BZ72" i="1"/>
  <c r="CE72" i="1"/>
  <c r="S72" i="1"/>
  <c r="W72" i="1"/>
  <c r="AA72" i="1"/>
  <c r="AE72" i="1"/>
  <c r="AI72" i="1"/>
  <c r="AM72" i="1"/>
  <c r="AQ72" i="1"/>
  <c r="AU72" i="1"/>
  <c r="AY72" i="1"/>
  <c r="BG72" i="1"/>
  <c r="BK72" i="1"/>
  <c r="BW72" i="1"/>
  <c r="T72" i="1"/>
  <c r="X72" i="1"/>
  <c r="AB72" i="1"/>
  <c r="AF72" i="1"/>
  <c r="AJ72" i="1"/>
  <c r="AN72" i="1"/>
  <c r="AR72" i="1"/>
  <c r="AV72" i="1"/>
  <c r="AZ72" i="1"/>
  <c r="BD72" i="1"/>
  <c r="BH72" i="1"/>
  <c r="BL72" i="1"/>
  <c r="BP72" i="1"/>
  <c r="BT72" i="1"/>
  <c r="BX72" i="1"/>
  <c r="CB72" i="1"/>
  <c r="S71" i="1"/>
  <c r="W71" i="1"/>
  <c r="AA71" i="1"/>
  <c r="AE71" i="1"/>
  <c r="AI71" i="1"/>
  <c r="AM71" i="1"/>
  <c r="AQ71" i="1"/>
  <c r="AU71" i="1"/>
  <c r="AY71" i="1"/>
  <c r="BC71" i="1"/>
  <c r="BG71" i="1"/>
  <c r="BK71" i="1"/>
  <c r="BO71" i="1"/>
  <c r="BS71" i="1"/>
  <c r="BW71" i="1"/>
  <c r="CA71" i="1"/>
  <c r="CE71" i="1"/>
  <c r="T71" i="1"/>
  <c r="X71" i="1"/>
  <c r="AB71" i="1"/>
  <c r="AF71" i="1"/>
  <c r="AJ71" i="1"/>
  <c r="AN71" i="1"/>
  <c r="AR71" i="1"/>
  <c r="AV71" i="1"/>
  <c r="AZ71" i="1"/>
  <c r="BD71" i="1"/>
  <c r="BH71" i="1"/>
  <c r="BL71" i="1"/>
  <c r="BP71" i="1"/>
  <c r="BT71" i="1"/>
  <c r="BX71" i="1"/>
  <c r="CB71" i="1"/>
  <c r="U71" i="1"/>
  <c r="Y71" i="1"/>
  <c r="AC71" i="1"/>
  <c r="AG71" i="1"/>
  <c r="AK71" i="1"/>
  <c r="AO71" i="1"/>
  <c r="AS71" i="1"/>
  <c r="AW71" i="1"/>
  <c r="BA71" i="1"/>
  <c r="BE71" i="1"/>
  <c r="BI71" i="1"/>
  <c r="BM71" i="1"/>
  <c r="BQ71" i="1"/>
  <c r="BU71" i="1"/>
  <c r="BY71" i="1"/>
  <c r="CC71" i="1"/>
  <c r="V71" i="1"/>
  <c r="Z71" i="1"/>
  <c r="AD71" i="1"/>
  <c r="AH71" i="1"/>
  <c r="AL71" i="1"/>
  <c r="AP71" i="1"/>
  <c r="AT71" i="1"/>
  <c r="AX71" i="1"/>
  <c r="BB71" i="1"/>
  <c r="BF71" i="1"/>
  <c r="BJ71" i="1"/>
  <c r="BN71" i="1"/>
  <c r="BR71" i="1"/>
  <c r="BV71" i="1"/>
  <c r="BZ71" i="1"/>
  <c r="CD71" i="1"/>
  <c r="U70" i="1"/>
  <c r="Y70" i="1"/>
  <c r="AC70" i="1"/>
  <c r="AG70" i="1"/>
  <c r="AK70" i="1"/>
  <c r="AO70" i="1"/>
  <c r="AS70" i="1"/>
  <c r="AW70" i="1"/>
  <c r="BA70" i="1"/>
  <c r="BE70" i="1"/>
  <c r="BI70" i="1"/>
  <c r="BM70" i="1"/>
  <c r="BQ70" i="1"/>
  <c r="BU70" i="1"/>
  <c r="BY70" i="1"/>
  <c r="CC70" i="1"/>
  <c r="AA70" i="1"/>
  <c r="AM70" i="1"/>
  <c r="AY70" i="1"/>
  <c r="BK70" i="1"/>
  <c r="BW70" i="1"/>
  <c r="AF70" i="1"/>
  <c r="AR70" i="1"/>
  <c r="BH70" i="1"/>
  <c r="BT70" i="1"/>
  <c r="V70" i="1"/>
  <c r="Z70" i="1"/>
  <c r="AD70" i="1"/>
  <c r="AH70" i="1"/>
  <c r="AL70" i="1"/>
  <c r="AP70" i="1"/>
  <c r="AT70" i="1"/>
  <c r="AX70" i="1"/>
  <c r="BB70" i="1"/>
  <c r="BF70" i="1"/>
  <c r="BJ70" i="1"/>
  <c r="BN70" i="1"/>
  <c r="BR70" i="1"/>
  <c r="BV70" i="1"/>
  <c r="BZ70" i="1"/>
  <c r="CD70" i="1"/>
  <c r="W70" i="1"/>
  <c r="AI70" i="1"/>
  <c r="AU70" i="1"/>
  <c r="BG70" i="1"/>
  <c r="BS70" i="1"/>
  <c r="CE70" i="1"/>
  <c r="T70" i="1"/>
  <c r="AJ70" i="1"/>
  <c r="AV70" i="1"/>
  <c r="BL70" i="1"/>
  <c r="S70" i="1"/>
  <c r="AE70" i="1"/>
  <c r="AQ70" i="1"/>
  <c r="BC70" i="1"/>
  <c r="BO70" i="1"/>
  <c r="CA70" i="1"/>
  <c r="X70" i="1"/>
  <c r="AN70" i="1"/>
  <c r="BD70" i="1"/>
  <c r="BP70" i="1"/>
  <c r="CB70" i="1"/>
  <c r="AB70" i="1"/>
  <c r="AZ70" i="1"/>
  <c r="BX70" i="1"/>
  <c r="S68" i="1"/>
  <c r="W68" i="1"/>
  <c r="AA68" i="1"/>
  <c r="AE68" i="1"/>
  <c r="AI68" i="1"/>
  <c r="AM68" i="1"/>
  <c r="AQ68" i="1"/>
  <c r="AU68" i="1"/>
  <c r="AY68" i="1"/>
  <c r="BC68" i="1"/>
  <c r="BG68" i="1"/>
  <c r="BK68" i="1"/>
  <c r="BO68" i="1"/>
  <c r="BS68" i="1"/>
  <c r="BW68" i="1"/>
  <c r="CA68" i="1"/>
  <c r="CE68" i="1"/>
  <c r="L68" i="1" s="1"/>
  <c r="T68" i="1"/>
  <c r="AF68" i="1"/>
  <c r="AR68" i="1"/>
  <c r="AZ68" i="1"/>
  <c r="BH68" i="1"/>
  <c r="BP68" i="1"/>
  <c r="BX68" i="1"/>
  <c r="X68" i="1"/>
  <c r="AB68" i="1"/>
  <c r="AJ68" i="1"/>
  <c r="AN68" i="1"/>
  <c r="AV68" i="1"/>
  <c r="BD68" i="1"/>
  <c r="BL68" i="1"/>
  <c r="BT68" i="1"/>
  <c r="CB68" i="1"/>
  <c r="V68" i="1"/>
  <c r="AD68" i="1"/>
  <c r="AL68" i="1"/>
  <c r="AT68" i="1"/>
  <c r="AX68" i="1"/>
  <c r="BF68" i="1"/>
  <c r="BN68" i="1"/>
  <c r="BV68" i="1"/>
  <c r="CD68" i="1"/>
  <c r="U68" i="1"/>
  <c r="Y68" i="1"/>
  <c r="AC68" i="1"/>
  <c r="AG68" i="1"/>
  <c r="AK68" i="1"/>
  <c r="AO68" i="1"/>
  <c r="AS68" i="1"/>
  <c r="AW68" i="1"/>
  <c r="BA68" i="1"/>
  <c r="BE68" i="1"/>
  <c r="BI68" i="1"/>
  <c r="BM68" i="1"/>
  <c r="BQ68" i="1"/>
  <c r="BU68" i="1"/>
  <c r="BY68" i="1"/>
  <c r="CC68" i="1"/>
  <c r="Z68" i="1"/>
  <c r="AH68" i="1"/>
  <c r="AP68" i="1"/>
  <c r="BB68" i="1"/>
  <c r="BJ68" i="1"/>
  <c r="BR68" i="1"/>
  <c r="BZ68" i="1"/>
  <c r="S69" i="1"/>
  <c r="W69" i="1"/>
  <c r="AA69" i="1"/>
  <c r="AE69" i="1"/>
  <c r="AI69" i="1"/>
  <c r="AM69" i="1"/>
  <c r="AQ69" i="1"/>
  <c r="AU69" i="1"/>
  <c r="AY69" i="1"/>
  <c r="BC69" i="1"/>
  <c r="BG69" i="1"/>
  <c r="BK69" i="1"/>
  <c r="BO69" i="1"/>
  <c r="BS69" i="1"/>
  <c r="BW69" i="1"/>
  <c r="CA69" i="1"/>
  <c r="CE69" i="1"/>
  <c r="X69" i="1"/>
  <c r="AJ69" i="1"/>
  <c r="AN69" i="1"/>
  <c r="AV69" i="1"/>
  <c r="BD69" i="1"/>
  <c r="BH69" i="1"/>
  <c r="BP69" i="1"/>
  <c r="BT69" i="1"/>
  <c r="BX69" i="1"/>
  <c r="BM69" i="1"/>
  <c r="CC69" i="1"/>
  <c r="CD69" i="1"/>
  <c r="T69" i="1"/>
  <c r="AB69" i="1"/>
  <c r="AF69" i="1"/>
  <c r="AR69" i="1"/>
  <c r="AZ69" i="1"/>
  <c r="BL69" i="1"/>
  <c r="CB69" i="1"/>
  <c r="AS69" i="1"/>
  <c r="BE69" i="1"/>
  <c r="BQ69" i="1"/>
  <c r="BY69" i="1"/>
  <c r="U69" i="1"/>
  <c r="Y69" i="1"/>
  <c r="AC69" i="1"/>
  <c r="AG69" i="1"/>
  <c r="AK69" i="1"/>
  <c r="AO69" i="1"/>
  <c r="AW69" i="1"/>
  <c r="BA69" i="1"/>
  <c r="BI69" i="1"/>
  <c r="BU69" i="1"/>
  <c r="V69" i="1"/>
  <c r="Z69" i="1"/>
  <c r="AD69" i="1"/>
  <c r="AH69" i="1"/>
  <c r="AL69" i="1"/>
  <c r="AP69" i="1"/>
  <c r="AT69" i="1"/>
  <c r="AX69" i="1"/>
  <c r="BB69" i="1"/>
  <c r="BF69" i="1"/>
  <c r="BJ69" i="1"/>
  <c r="BN69" i="1"/>
  <c r="BR69" i="1"/>
  <c r="BV69" i="1"/>
  <c r="BZ69" i="1"/>
  <c r="U67" i="1"/>
  <c r="Y67" i="1"/>
  <c r="AC67" i="1"/>
  <c r="AG67" i="1"/>
  <c r="AK67" i="1"/>
  <c r="AO67" i="1"/>
  <c r="AS67" i="1"/>
  <c r="AW67" i="1"/>
  <c r="BA67" i="1"/>
  <c r="BE67" i="1"/>
  <c r="BI67" i="1"/>
  <c r="BM67" i="1"/>
  <c r="BQ67" i="1"/>
  <c r="BU67" i="1"/>
  <c r="BY67" i="1"/>
  <c r="CC67" i="1"/>
  <c r="V67" i="1"/>
  <c r="Z67" i="1"/>
  <c r="AD67" i="1"/>
  <c r="AH67" i="1"/>
  <c r="AL67" i="1"/>
  <c r="AP67" i="1"/>
  <c r="AT67" i="1"/>
  <c r="AX67" i="1"/>
  <c r="BB67" i="1"/>
  <c r="BF67" i="1"/>
  <c r="BJ67" i="1"/>
  <c r="BN67" i="1"/>
  <c r="BR67" i="1"/>
  <c r="BV67" i="1"/>
  <c r="BZ67" i="1"/>
  <c r="CD67" i="1"/>
  <c r="AV67" i="1"/>
  <c r="BL67" i="1"/>
  <c r="BX67" i="1"/>
  <c r="S67" i="1"/>
  <c r="W67" i="1"/>
  <c r="AA67" i="1"/>
  <c r="AE67" i="1"/>
  <c r="AI67" i="1"/>
  <c r="AM67" i="1"/>
  <c r="AQ67" i="1"/>
  <c r="AU67" i="1"/>
  <c r="AY67" i="1"/>
  <c r="BC67" i="1"/>
  <c r="BG67" i="1"/>
  <c r="BK67" i="1"/>
  <c r="BO67" i="1"/>
  <c r="BS67" i="1"/>
  <c r="BW67" i="1"/>
  <c r="CA67" i="1"/>
  <c r="CE67" i="1"/>
  <c r="AZ67" i="1"/>
  <c r="BP67" i="1"/>
  <c r="CB67" i="1"/>
  <c r="T67" i="1"/>
  <c r="X67" i="1"/>
  <c r="AB67" i="1"/>
  <c r="AF67" i="1"/>
  <c r="AJ67" i="1"/>
  <c r="AN67" i="1"/>
  <c r="AR67" i="1"/>
  <c r="BD67" i="1"/>
  <c r="BH67" i="1"/>
  <c r="BT67" i="1"/>
  <c r="V66" i="1"/>
  <c r="Z66" i="1"/>
  <c r="AD66" i="1"/>
  <c r="AH66" i="1"/>
  <c r="AL66" i="1"/>
  <c r="AP66" i="1"/>
  <c r="AT66" i="1"/>
  <c r="AX66" i="1"/>
  <c r="BB66" i="1"/>
  <c r="BF66" i="1"/>
  <c r="BJ66" i="1"/>
  <c r="BN66" i="1"/>
  <c r="BR66" i="1"/>
  <c r="BV66" i="1"/>
  <c r="BZ66" i="1"/>
  <c r="CD66" i="1"/>
  <c r="S66" i="1"/>
  <c r="W66" i="1"/>
  <c r="AA66" i="1"/>
  <c r="AE66" i="1"/>
  <c r="AI66" i="1"/>
  <c r="AM66" i="1"/>
  <c r="AQ66" i="1"/>
  <c r="AU66" i="1"/>
  <c r="AY66" i="1"/>
  <c r="BC66" i="1"/>
  <c r="BK66" i="1"/>
  <c r="BO66" i="1"/>
  <c r="BS66" i="1"/>
  <c r="BW66" i="1"/>
  <c r="CA66" i="1"/>
  <c r="CE66" i="1"/>
  <c r="L66" i="1" s="1"/>
  <c r="AF66" i="1"/>
  <c r="AR66" i="1"/>
  <c r="BL66" i="1"/>
  <c r="CB66" i="1"/>
  <c r="Y66" i="1"/>
  <c r="AG66" i="1"/>
  <c r="AS66" i="1"/>
  <c r="BA66" i="1"/>
  <c r="BM66" i="1"/>
  <c r="BU66" i="1"/>
  <c r="BG66" i="1"/>
  <c r="AN66" i="1"/>
  <c r="AZ66" i="1"/>
  <c r="BH66" i="1"/>
  <c r="BT66" i="1"/>
  <c r="T66" i="1"/>
  <c r="X66" i="1"/>
  <c r="AB66" i="1"/>
  <c r="AJ66" i="1"/>
  <c r="AV66" i="1"/>
  <c r="BD66" i="1"/>
  <c r="BP66" i="1"/>
  <c r="BX66" i="1"/>
  <c r="AC66" i="1"/>
  <c r="AO66" i="1"/>
  <c r="AW66" i="1"/>
  <c r="BI66" i="1"/>
  <c r="BQ66" i="1"/>
  <c r="CC66" i="1"/>
  <c r="U66" i="1"/>
  <c r="AK66" i="1"/>
  <c r="BE66" i="1"/>
  <c r="BY66" i="1"/>
  <c r="S65" i="1"/>
  <c r="W65" i="1"/>
  <c r="AA65" i="1"/>
  <c r="AE65" i="1"/>
  <c r="AI65" i="1"/>
  <c r="AM65" i="1"/>
  <c r="AQ65" i="1"/>
  <c r="AU65" i="1"/>
  <c r="AY65" i="1"/>
  <c r="BC65" i="1"/>
  <c r="BG65" i="1"/>
  <c r="BK65" i="1"/>
  <c r="BO65" i="1"/>
  <c r="BS65" i="1"/>
  <c r="BW65" i="1"/>
  <c r="CA65" i="1"/>
  <c r="CE65" i="1"/>
  <c r="L65" i="1" s="1"/>
  <c r="U65" i="1"/>
  <c r="Y65" i="1"/>
  <c r="AC65" i="1"/>
  <c r="AG65" i="1"/>
  <c r="AK65" i="1"/>
  <c r="AO65" i="1"/>
  <c r="AS65" i="1"/>
  <c r="AW65" i="1"/>
  <c r="BA65" i="1"/>
  <c r="BE65" i="1"/>
  <c r="BI65" i="1"/>
  <c r="BM65" i="1"/>
  <c r="BQ65" i="1"/>
  <c r="BU65" i="1"/>
  <c r="BY65" i="1"/>
  <c r="CC65" i="1"/>
  <c r="V65" i="1"/>
  <c r="Z65" i="1"/>
  <c r="AD65" i="1"/>
  <c r="AH65" i="1"/>
  <c r="AL65" i="1"/>
  <c r="AP65" i="1"/>
  <c r="AX65" i="1"/>
  <c r="BN65" i="1"/>
  <c r="BV65" i="1"/>
  <c r="CD65" i="1"/>
  <c r="T65" i="1"/>
  <c r="X65" i="1"/>
  <c r="AB65" i="1"/>
  <c r="AF65" i="1"/>
  <c r="AJ65" i="1"/>
  <c r="AN65" i="1"/>
  <c r="AR65" i="1"/>
  <c r="AV65" i="1"/>
  <c r="AZ65" i="1"/>
  <c r="BD65" i="1"/>
  <c r="BH65" i="1"/>
  <c r="BL65" i="1"/>
  <c r="BP65" i="1"/>
  <c r="BT65" i="1"/>
  <c r="BX65" i="1"/>
  <c r="CB65" i="1"/>
  <c r="AT65" i="1"/>
  <c r="BF65" i="1"/>
  <c r="BJ65" i="1"/>
  <c r="BR65" i="1"/>
  <c r="BZ65" i="1"/>
  <c r="BB65" i="1"/>
  <c r="V64" i="1"/>
  <c r="Z64" i="1"/>
  <c r="AD64" i="1"/>
  <c r="AH64" i="1"/>
  <c r="AL64" i="1"/>
  <c r="AP64" i="1"/>
  <c r="AT64" i="1"/>
  <c r="AX64" i="1"/>
  <c r="BB64" i="1"/>
  <c r="BF64" i="1"/>
  <c r="BJ64" i="1"/>
  <c r="BN64" i="1"/>
  <c r="BR64" i="1"/>
  <c r="BV64" i="1"/>
  <c r="BZ64" i="1"/>
  <c r="CD64" i="1"/>
  <c r="S64" i="1"/>
  <c r="AA64" i="1"/>
  <c r="AE64" i="1"/>
  <c r="AI64" i="1"/>
  <c r="AM64" i="1"/>
  <c r="AQ64" i="1"/>
  <c r="AU64" i="1"/>
  <c r="BC64" i="1"/>
  <c r="BG64" i="1"/>
  <c r="BO64" i="1"/>
  <c r="BS64" i="1"/>
  <c r="CA64" i="1"/>
  <c r="CE64" i="1"/>
  <c r="T64" i="1"/>
  <c r="AB64" i="1"/>
  <c r="AJ64" i="1"/>
  <c r="AR64" i="1"/>
  <c r="AV64" i="1"/>
  <c r="BP64" i="1"/>
  <c r="W64" i="1"/>
  <c r="AY64" i="1"/>
  <c r="BK64" i="1"/>
  <c r="BW64" i="1"/>
  <c r="X64" i="1"/>
  <c r="AN64" i="1"/>
  <c r="AZ64" i="1"/>
  <c r="BH64" i="1"/>
  <c r="BT64" i="1"/>
  <c r="CB64" i="1"/>
  <c r="U64" i="1"/>
  <c r="AC64" i="1"/>
  <c r="AK64" i="1"/>
  <c r="AS64" i="1"/>
  <c r="BA64" i="1"/>
  <c r="BI64" i="1"/>
  <c r="BU64" i="1"/>
  <c r="CC64" i="1"/>
  <c r="AF64" i="1"/>
  <c r="BD64" i="1"/>
  <c r="BL64" i="1"/>
  <c r="BX64" i="1"/>
  <c r="Y64" i="1"/>
  <c r="AG64" i="1"/>
  <c r="AO64" i="1"/>
  <c r="AW64" i="1"/>
  <c r="BE64" i="1"/>
  <c r="BM64" i="1"/>
  <c r="BQ64" i="1"/>
  <c r="BY64" i="1"/>
  <c r="V63" i="1"/>
  <c r="Z63" i="1"/>
  <c r="AD63" i="1"/>
  <c r="AH63" i="1"/>
  <c r="AL63" i="1"/>
  <c r="AP63" i="1"/>
  <c r="AT63" i="1"/>
  <c r="AX63" i="1"/>
  <c r="BB63" i="1"/>
  <c r="BF63" i="1"/>
  <c r="BJ63" i="1"/>
  <c r="BN63" i="1"/>
  <c r="BR63" i="1"/>
  <c r="BV63" i="1"/>
  <c r="BZ63" i="1"/>
  <c r="CD63" i="1"/>
  <c r="S63" i="1"/>
  <c r="W63" i="1"/>
  <c r="AA63" i="1"/>
  <c r="AE63" i="1"/>
  <c r="AI63" i="1"/>
  <c r="AM63" i="1"/>
  <c r="AQ63" i="1"/>
  <c r="AU63" i="1"/>
  <c r="AY63" i="1"/>
  <c r="BC63" i="1"/>
  <c r="BG63" i="1"/>
  <c r="BK63" i="1"/>
  <c r="BO63" i="1"/>
  <c r="BS63" i="1"/>
  <c r="BW63" i="1"/>
  <c r="CA63" i="1"/>
  <c r="CE63" i="1"/>
  <c r="L63" i="1" s="1"/>
  <c r="T63" i="1"/>
  <c r="X63" i="1"/>
  <c r="AF63" i="1"/>
  <c r="AJ63" i="1"/>
  <c r="AN63" i="1"/>
  <c r="AR63" i="1"/>
  <c r="AV63" i="1"/>
  <c r="AZ63" i="1"/>
  <c r="BH63" i="1"/>
  <c r="BL63" i="1"/>
  <c r="BT63" i="1"/>
  <c r="CB63" i="1"/>
  <c r="U63" i="1"/>
  <c r="Y63" i="1"/>
  <c r="AC63" i="1"/>
  <c r="AG63" i="1"/>
  <c r="AK63" i="1"/>
  <c r="AO63" i="1"/>
  <c r="AS63" i="1"/>
  <c r="AW63" i="1"/>
  <c r="BA63" i="1"/>
  <c r="BE63" i="1"/>
  <c r="BI63" i="1"/>
  <c r="BM63" i="1"/>
  <c r="BQ63" i="1"/>
  <c r="BU63" i="1"/>
  <c r="BY63" i="1"/>
  <c r="CC63" i="1"/>
  <c r="AB63" i="1"/>
  <c r="BD63" i="1"/>
  <c r="BP63" i="1"/>
  <c r="BX63" i="1"/>
  <c r="S62" i="1"/>
  <c r="W62" i="1"/>
  <c r="AA62" i="1"/>
  <c r="AE62" i="1"/>
  <c r="AI62" i="1"/>
  <c r="AM62" i="1"/>
  <c r="AQ62" i="1"/>
  <c r="AU62" i="1"/>
  <c r="AY62" i="1"/>
  <c r="BC62" i="1"/>
  <c r="BG62" i="1"/>
  <c r="BK62" i="1"/>
  <c r="BO62" i="1"/>
  <c r="BS62" i="1"/>
  <c r="BW62" i="1"/>
  <c r="CA62" i="1"/>
  <c r="CE62" i="1"/>
  <c r="L62" i="1" s="1"/>
  <c r="T62" i="1"/>
  <c r="X62" i="1"/>
  <c r="AB62" i="1"/>
  <c r="AF62" i="1"/>
  <c r="AJ62" i="1"/>
  <c r="AN62" i="1"/>
  <c r="AR62" i="1"/>
  <c r="AV62" i="1"/>
  <c r="AZ62" i="1"/>
  <c r="BD62" i="1"/>
  <c r="BH62" i="1"/>
  <c r="BL62" i="1"/>
  <c r="BP62" i="1"/>
  <c r="BT62" i="1"/>
  <c r="BX62" i="1"/>
  <c r="CB62" i="1"/>
  <c r="U62" i="1"/>
  <c r="Y62" i="1"/>
  <c r="AC62" i="1"/>
  <c r="AG62" i="1"/>
  <c r="AK62" i="1"/>
  <c r="AO62" i="1"/>
  <c r="AS62" i="1"/>
  <c r="AW62" i="1"/>
  <c r="BA62" i="1"/>
  <c r="BE62" i="1"/>
  <c r="BI62" i="1"/>
  <c r="BM62" i="1"/>
  <c r="BQ62" i="1"/>
  <c r="BU62" i="1"/>
  <c r="BY62" i="1"/>
  <c r="CC62" i="1"/>
  <c r="V62" i="1"/>
  <c r="AD62" i="1"/>
  <c r="AH62" i="1"/>
  <c r="AL62" i="1"/>
  <c r="AP62" i="1"/>
  <c r="AT62" i="1"/>
  <c r="AX62" i="1"/>
  <c r="BF62" i="1"/>
  <c r="BJ62" i="1"/>
  <c r="BR62" i="1"/>
  <c r="BZ62" i="1"/>
  <c r="Z62" i="1"/>
  <c r="BB62" i="1"/>
  <c r="BN62" i="1"/>
  <c r="BV62" i="1"/>
  <c r="CD62" i="1"/>
  <c r="U61" i="1"/>
  <c r="Y61" i="1"/>
  <c r="AC61" i="1"/>
  <c r="AG61" i="1"/>
  <c r="AK61" i="1"/>
  <c r="AO61" i="1"/>
  <c r="AS61" i="1"/>
  <c r="AW61" i="1"/>
  <c r="BA61" i="1"/>
  <c r="BE61" i="1"/>
  <c r="BI61" i="1"/>
  <c r="BM61" i="1"/>
  <c r="BQ61" i="1"/>
  <c r="BU61" i="1"/>
  <c r="BY61" i="1"/>
  <c r="CC61" i="1"/>
  <c r="V61" i="1"/>
  <c r="Z61" i="1"/>
  <c r="AD61" i="1"/>
  <c r="AH61" i="1"/>
  <c r="AL61" i="1"/>
  <c r="AP61" i="1"/>
  <c r="AT61" i="1"/>
  <c r="AX61" i="1"/>
  <c r="BB61" i="1"/>
  <c r="BF61" i="1"/>
  <c r="BJ61" i="1"/>
  <c r="BN61" i="1"/>
  <c r="BR61" i="1"/>
  <c r="BV61" i="1"/>
  <c r="BZ61" i="1"/>
  <c r="CD61" i="1"/>
  <c r="W61" i="1"/>
  <c r="AE61" i="1"/>
  <c r="AM61" i="1"/>
  <c r="AU61" i="1"/>
  <c r="BC61" i="1"/>
  <c r="BK61" i="1"/>
  <c r="BW61" i="1"/>
  <c r="CE61" i="1"/>
  <c r="X61" i="1"/>
  <c r="AF61" i="1"/>
  <c r="AR61" i="1"/>
  <c r="AZ61" i="1"/>
  <c r="BL61" i="1"/>
  <c r="BX61" i="1"/>
  <c r="S61" i="1"/>
  <c r="AA61" i="1"/>
  <c r="AI61" i="1"/>
  <c r="AQ61" i="1"/>
  <c r="AY61" i="1"/>
  <c r="BG61" i="1"/>
  <c r="BO61" i="1"/>
  <c r="CA61" i="1"/>
  <c r="T61" i="1"/>
  <c r="AB61" i="1"/>
  <c r="AJ61" i="1"/>
  <c r="AV61" i="1"/>
  <c r="BD61" i="1"/>
  <c r="BP61" i="1"/>
  <c r="CB61" i="1"/>
  <c r="BS61" i="1"/>
  <c r="AN61" i="1"/>
  <c r="BH61" i="1"/>
  <c r="BT61" i="1"/>
  <c r="S60" i="1"/>
  <c r="W60" i="1"/>
  <c r="AA60" i="1"/>
  <c r="AE60" i="1"/>
  <c r="AI60" i="1"/>
  <c r="AM60" i="1"/>
  <c r="AQ60" i="1"/>
  <c r="AU60" i="1"/>
  <c r="AY60" i="1"/>
  <c r="BC60" i="1"/>
  <c r="BG60" i="1"/>
  <c r="BK60" i="1"/>
  <c r="BO60" i="1"/>
  <c r="BS60" i="1"/>
  <c r="BW60" i="1"/>
  <c r="CA60" i="1"/>
  <c r="CE60" i="1"/>
  <c r="U60" i="1"/>
  <c r="AC60" i="1"/>
  <c r="AG60" i="1"/>
  <c r="AK60" i="1"/>
  <c r="AS60" i="1"/>
  <c r="AW60" i="1"/>
  <c r="BE60" i="1"/>
  <c r="BM60" i="1"/>
  <c r="BU60" i="1"/>
  <c r="CC60" i="1"/>
  <c r="Z60" i="1"/>
  <c r="AH60" i="1"/>
  <c r="AP60" i="1"/>
  <c r="AX60" i="1"/>
  <c r="BF60" i="1"/>
  <c r="BN60" i="1"/>
  <c r="BV60" i="1"/>
  <c r="CD60" i="1"/>
  <c r="T60" i="1"/>
  <c r="X60" i="1"/>
  <c r="AB60" i="1"/>
  <c r="AF60" i="1"/>
  <c r="AJ60" i="1"/>
  <c r="AN60" i="1"/>
  <c r="AR60" i="1"/>
  <c r="AV60" i="1"/>
  <c r="AZ60" i="1"/>
  <c r="BD60" i="1"/>
  <c r="BH60" i="1"/>
  <c r="BL60" i="1"/>
  <c r="BP60" i="1"/>
  <c r="BT60" i="1"/>
  <c r="BX60" i="1"/>
  <c r="CB60" i="1"/>
  <c r="Y60" i="1"/>
  <c r="AO60" i="1"/>
  <c r="BA60" i="1"/>
  <c r="BI60" i="1"/>
  <c r="BQ60" i="1"/>
  <c r="BY60" i="1"/>
  <c r="V60" i="1"/>
  <c r="AD60" i="1"/>
  <c r="AL60" i="1"/>
  <c r="AT60" i="1"/>
  <c r="BB60" i="1"/>
  <c r="BJ60" i="1"/>
  <c r="BR60" i="1"/>
  <c r="BZ60" i="1"/>
  <c r="S59" i="1"/>
  <c r="W59" i="1"/>
  <c r="AA59" i="1"/>
  <c r="AE59" i="1"/>
  <c r="AI59" i="1"/>
  <c r="AM59" i="1"/>
  <c r="AQ59" i="1"/>
  <c r="AU59" i="1"/>
  <c r="AY59" i="1"/>
  <c r="BC59" i="1"/>
  <c r="BG59" i="1"/>
  <c r="BK59" i="1"/>
  <c r="BO59" i="1"/>
  <c r="BS59" i="1"/>
  <c r="BW59" i="1"/>
  <c r="CA59" i="1"/>
  <c r="CE59" i="1"/>
  <c r="L59" i="1" s="1"/>
  <c r="BT59" i="1"/>
  <c r="CB59" i="1"/>
  <c r="U59" i="1"/>
  <c r="Y59" i="1"/>
  <c r="AC59" i="1"/>
  <c r="AG59" i="1"/>
  <c r="AK59" i="1"/>
  <c r="AO59" i="1"/>
  <c r="AS59" i="1"/>
  <c r="AW59" i="1"/>
  <c r="BA59" i="1"/>
  <c r="BE59" i="1"/>
  <c r="BI59" i="1"/>
  <c r="BM59" i="1"/>
  <c r="BQ59" i="1"/>
  <c r="BU59" i="1"/>
  <c r="BY59" i="1"/>
  <c r="CC59" i="1"/>
  <c r="V59" i="1"/>
  <c r="Z59" i="1"/>
  <c r="AD59" i="1"/>
  <c r="AH59" i="1"/>
  <c r="AL59" i="1"/>
  <c r="AP59" i="1"/>
  <c r="AT59" i="1"/>
  <c r="AX59" i="1"/>
  <c r="BB59" i="1"/>
  <c r="BF59" i="1"/>
  <c r="BJ59" i="1"/>
  <c r="BR59" i="1"/>
  <c r="BZ59" i="1"/>
  <c r="CD59" i="1"/>
  <c r="T59" i="1"/>
  <c r="X59" i="1"/>
  <c r="AB59" i="1"/>
  <c r="AF59" i="1"/>
  <c r="AJ59" i="1"/>
  <c r="AN59" i="1"/>
  <c r="AR59" i="1"/>
  <c r="AV59" i="1"/>
  <c r="AZ59" i="1"/>
  <c r="BD59" i="1"/>
  <c r="BH59" i="1"/>
  <c r="BL59" i="1"/>
  <c r="BP59" i="1"/>
  <c r="BX59" i="1"/>
  <c r="BN59" i="1"/>
  <c r="BV59" i="1"/>
  <c r="U58" i="1"/>
  <c r="Y58" i="1"/>
  <c r="AC58" i="1"/>
  <c r="AG58" i="1"/>
  <c r="AK58" i="1"/>
  <c r="AO58" i="1"/>
  <c r="AS58" i="1"/>
  <c r="AW58" i="1"/>
  <c r="BA58" i="1"/>
  <c r="BE58" i="1"/>
  <c r="BI58" i="1"/>
  <c r="BM58" i="1"/>
  <c r="BQ58" i="1"/>
  <c r="BU58" i="1"/>
  <c r="BY58" i="1"/>
  <c r="CC58" i="1"/>
  <c r="W58" i="1"/>
  <c r="AI58" i="1"/>
  <c r="AQ58" i="1"/>
  <c r="BC58" i="1"/>
  <c r="BO58" i="1"/>
  <c r="BW58" i="1"/>
  <c r="CE58" i="1"/>
  <c r="L58" i="1" s="1"/>
  <c r="AF58" i="1"/>
  <c r="AN58" i="1"/>
  <c r="AV58" i="1"/>
  <c r="BH58" i="1"/>
  <c r="BP58" i="1"/>
  <c r="BX58" i="1"/>
  <c r="V58" i="1"/>
  <c r="Z58" i="1"/>
  <c r="AD58" i="1"/>
  <c r="AH58" i="1"/>
  <c r="AL58" i="1"/>
  <c r="AP58" i="1"/>
  <c r="AT58" i="1"/>
  <c r="AX58" i="1"/>
  <c r="BB58" i="1"/>
  <c r="BF58" i="1"/>
  <c r="BJ58" i="1"/>
  <c r="BN58" i="1"/>
  <c r="BR58" i="1"/>
  <c r="BV58" i="1"/>
  <c r="BZ58" i="1"/>
  <c r="CD58" i="1"/>
  <c r="S58" i="1"/>
  <c r="AE58" i="1"/>
  <c r="AM58" i="1"/>
  <c r="AY58" i="1"/>
  <c r="BG58" i="1"/>
  <c r="BS58" i="1"/>
  <c r="CA58" i="1"/>
  <c r="T58" i="1"/>
  <c r="AB58" i="1"/>
  <c r="AJ58" i="1"/>
  <c r="AR58" i="1"/>
  <c r="BD58" i="1"/>
  <c r="BL58" i="1"/>
  <c r="CB58" i="1"/>
  <c r="AA58" i="1"/>
  <c r="AU58" i="1"/>
  <c r="BK58" i="1"/>
  <c r="X58" i="1"/>
  <c r="AZ58" i="1"/>
  <c r="BT58" i="1"/>
  <c r="S57" i="1"/>
  <c r="W57" i="1"/>
  <c r="AA57" i="1"/>
  <c r="AE57" i="1"/>
  <c r="AI57" i="1"/>
  <c r="AM57" i="1"/>
  <c r="AQ57" i="1"/>
  <c r="AU57" i="1"/>
  <c r="AY57" i="1"/>
  <c r="BC57" i="1"/>
  <c r="BG57" i="1"/>
  <c r="BK57" i="1"/>
  <c r="BO57" i="1"/>
  <c r="BS57" i="1"/>
  <c r="BW57" i="1"/>
  <c r="CA57" i="1"/>
  <c r="CE57" i="1"/>
  <c r="AZ57" i="1"/>
  <c r="BP57" i="1"/>
  <c r="BX57" i="1"/>
  <c r="BA57" i="1"/>
  <c r="BQ57" i="1"/>
  <c r="CC57" i="1"/>
  <c r="AT57" i="1"/>
  <c r="BB57" i="1"/>
  <c r="BN57" i="1"/>
  <c r="BV57" i="1"/>
  <c r="CD57" i="1"/>
  <c r="T57" i="1"/>
  <c r="X57" i="1"/>
  <c r="AB57" i="1"/>
  <c r="AF57" i="1"/>
  <c r="AJ57" i="1"/>
  <c r="AN57" i="1"/>
  <c r="AR57" i="1"/>
  <c r="AV57" i="1"/>
  <c r="BD57" i="1"/>
  <c r="BH57" i="1"/>
  <c r="BL57" i="1"/>
  <c r="BT57" i="1"/>
  <c r="CB57" i="1"/>
  <c r="AC57" i="1"/>
  <c r="AK57" i="1"/>
  <c r="AS57" i="1"/>
  <c r="BE57" i="1"/>
  <c r="BM57" i="1"/>
  <c r="BY57" i="1"/>
  <c r="AP57" i="1"/>
  <c r="AX57" i="1"/>
  <c r="BJ57" i="1"/>
  <c r="BR57" i="1"/>
  <c r="BZ57" i="1"/>
  <c r="U57" i="1"/>
  <c r="Y57" i="1"/>
  <c r="AG57" i="1"/>
  <c r="AO57" i="1"/>
  <c r="AW57" i="1"/>
  <c r="BI57" i="1"/>
  <c r="BU57" i="1"/>
  <c r="BF57" i="1"/>
  <c r="V57" i="1"/>
  <c r="Z57" i="1"/>
  <c r="AD57" i="1"/>
  <c r="AH57" i="1"/>
  <c r="AL57" i="1"/>
  <c r="S56" i="1"/>
  <c r="W56" i="1"/>
  <c r="AA56" i="1"/>
  <c r="AE56" i="1"/>
  <c r="AI56" i="1"/>
  <c r="AM56" i="1"/>
  <c r="AQ56" i="1"/>
  <c r="AU56" i="1"/>
  <c r="AY56" i="1"/>
  <c r="BC56" i="1"/>
  <c r="BG56" i="1"/>
  <c r="BK56" i="1"/>
  <c r="BO56" i="1"/>
  <c r="BS56" i="1"/>
  <c r="BW56" i="1"/>
  <c r="CA56" i="1"/>
  <c r="CE56" i="1"/>
  <c r="L56" i="1" s="1"/>
  <c r="AV56" i="1"/>
  <c r="BH56" i="1"/>
  <c r="BP56" i="1"/>
  <c r="BX56" i="1"/>
  <c r="AP56" i="1"/>
  <c r="BB56" i="1"/>
  <c r="BJ56" i="1"/>
  <c r="BR56" i="1"/>
  <c r="BZ56" i="1"/>
  <c r="T56" i="1"/>
  <c r="X56" i="1"/>
  <c r="AB56" i="1"/>
  <c r="AF56" i="1"/>
  <c r="AJ56" i="1"/>
  <c r="AN56" i="1"/>
  <c r="AR56" i="1"/>
  <c r="AZ56" i="1"/>
  <c r="BD56" i="1"/>
  <c r="BL56" i="1"/>
  <c r="BT56" i="1"/>
  <c r="CB56" i="1"/>
  <c r="U56" i="1"/>
  <c r="Y56" i="1"/>
  <c r="AC56" i="1"/>
  <c r="AG56" i="1"/>
  <c r="AK56" i="1"/>
  <c r="AO56" i="1"/>
  <c r="AS56" i="1"/>
  <c r="AW56" i="1"/>
  <c r="BA56" i="1"/>
  <c r="BE56" i="1"/>
  <c r="BI56" i="1"/>
  <c r="BM56" i="1"/>
  <c r="BQ56" i="1"/>
  <c r="BU56" i="1"/>
  <c r="BY56" i="1"/>
  <c r="CC56" i="1"/>
  <c r="V56" i="1"/>
  <c r="Z56" i="1"/>
  <c r="AD56" i="1"/>
  <c r="AH56" i="1"/>
  <c r="AL56" i="1"/>
  <c r="AT56" i="1"/>
  <c r="BF56" i="1"/>
  <c r="BN56" i="1"/>
  <c r="BV56" i="1"/>
  <c r="CD56" i="1"/>
  <c r="AX56" i="1"/>
  <c r="V55" i="1"/>
  <c r="Z55" i="1"/>
  <c r="AD55" i="1"/>
  <c r="AH55" i="1"/>
  <c r="AL55" i="1"/>
  <c r="AP55" i="1"/>
  <c r="AT55" i="1"/>
  <c r="AX55" i="1"/>
  <c r="BB55" i="1"/>
  <c r="BF55" i="1"/>
  <c r="BJ55" i="1"/>
  <c r="BN55" i="1"/>
  <c r="BR55" i="1"/>
  <c r="BV55" i="1"/>
  <c r="BZ55" i="1"/>
  <c r="CD55" i="1"/>
  <c r="W55" i="1"/>
  <c r="AE55" i="1"/>
  <c r="AI55" i="1"/>
  <c r="AQ55" i="1"/>
  <c r="AU55" i="1"/>
  <c r="AY55" i="1"/>
  <c r="BO55" i="1"/>
  <c r="BW55" i="1"/>
  <c r="CE55" i="1"/>
  <c r="AN55" i="1"/>
  <c r="AZ55" i="1"/>
  <c r="BH55" i="1"/>
  <c r="BT55" i="1"/>
  <c r="CB55" i="1"/>
  <c r="U55" i="1"/>
  <c r="AC55" i="1"/>
  <c r="AK55" i="1"/>
  <c r="AS55" i="1"/>
  <c r="BI55" i="1"/>
  <c r="BQ55" i="1"/>
  <c r="BY55" i="1"/>
  <c r="S55" i="1"/>
  <c r="AA55" i="1"/>
  <c r="AM55" i="1"/>
  <c r="BC55" i="1"/>
  <c r="BG55" i="1"/>
  <c r="BK55" i="1"/>
  <c r="BS55" i="1"/>
  <c r="CA55" i="1"/>
  <c r="AR55" i="1"/>
  <c r="BD55" i="1"/>
  <c r="BL55" i="1"/>
  <c r="BX55" i="1"/>
  <c r="Y55" i="1"/>
  <c r="AG55" i="1"/>
  <c r="AO55" i="1"/>
  <c r="AW55" i="1"/>
  <c r="BA55" i="1"/>
  <c r="BE55" i="1"/>
  <c r="BM55" i="1"/>
  <c r="BU55" i="1"/>
  <c r="CC55" i="1"/>
  <c r="T55" i="1"/>
  <c r="X55" i="1"/>
  <c r="AB55" i="1"/>
  <c r="AF55" i="1"/>
  <c r="AJ55" i="1"/>
  <c r="AV55" i="1"/>
  <c r="BP55" i="1"/>
  <c r="V54" i="1"/>
  <c r="Z54" i="1"/>
  <c r="AD54" i="1"/>
  <c r="AH54" i="1"/>
  <c r="AL54" i="1"/>
  <c r="AP54" i="1"/>
  <c r="AT54" i="1"/>
  <c r="AX54" i="1"/>
  <c r="BB54" i="1"/>
  <c r="BF54" i="1"/>
  <c r="BJ54" i="1"/>
  <c r="BN54" i="1"/>
  <c r="BR54" i="1"/>
  <c r="BV54" i="1"/>
  <c r="BZ54" i="1"/>
  <c r="CD54" i="1"/>
  <c r="BK54" i="1"/>
  <c r="BS54" i="1"/>
  <c r="CA54" i="1"/>
  <c r="T54" i="1"/>
  <c r="AB54" i="1"/>
  <c r="AJ54" i="1"/>
  <c r="AR54" i="1"/>
  <c r="AV54" i="1"/>
  <c r="BD54" i="1"/>
  <c r="BL54" i="1"/>
  <c r="BX54" i="1"/>
  <c r="S54" i="1"/>
  <c r="W54" i="1"/>
  <c r="AA54" i="1"/>
  <c r="AE54" i="1"/>
  <c r="AI54" i="1"/>
  <c r="AM54" i="1"/>
  <c r="AQ54" i="1"/>
  <c r="AU54" i="1"/>
  <c r="AY54" i="1"/>
  <c r="BC54" i="1"/>
  <c r="BG54" i="1"/>
  <c r="BO54" i="1"/>
  <c r="BW54" i="1"/>
  <c r="CE54" i="1"/>
  <c r="L54" i="1" s="1"/>
  <c r="X54" i="1"/>
  <c r="AF54" i="1"/>
  <c r="AN54" i="1"/>
  <c r="AZ54" i="1"/>
  <c r="BH54" i="1"/>
  <c r="BP54" i="1"/>
  <c r="BT54" i="1"/>
  <c r="CB54" i="1"/>
  <c r="U54" i="1"/>
  <c r="Y54" i="1"/>
  <c r="AC54" i="1"/>
  <c r="AG54" i="1"/>
  <c r="AO54" i="1"/>
  <c r="AS54" i="1"/>
  <c r="AW54" i="1"/>
  <c r="BE54" i="1"/>
  <c r="BM54" i="1"/>
  <c r="BQ54" i="1"/>
  <c r="BY54" i="1"/>
  <c r="BA54" i="1"/>
  <c r="CC54" i="1"/>
  <c r="AK54" i="1"/>
  <c r="BI54" i="1"/>
  <c r="BU54" i="1"/>
  <c r="S53" i="1"/>
  <c r="W53" i="1"/>
  <c r="AA53" i="1"/>
  <c r="AE53" i="1"/>
  <c r="AI53" i="1"/>
  <c r="AM53" i="1"/>
  <c r="AQ53" i="1"/>
  <c r="AU53" i="1"/>
  <c r="AY53" i="1"/>
  <c r="BC53" i="1"/>
  <c r="BG53" i="1"/>
  <c r="BK53" i="1"/>
  <c r="BO53" i="1"/>
  <c r="BS53" i="1"/>
  <c r="BW53" i="1"/>
  <c r="CA53" i="1"/>
  <c r="CE53" i="1"/>
  <c r="L53" i="1" s="1"/>
  <c r="T53" i="1"/>
  <c r="X53" i="1"/>
  <c r="AB53" i="1"/>
  <c r="AF53" i="1"/>
  <c r="AJ53" i="1"/>
  <c r="AN53" i="1"/>
  <c r="AR53" i="1"/>
  <c r="AV53" i="1"/>
  <c r="AZ53" i="1"/>
  <c r="BD53" i="1"/>
  <c r="BH53" i="1"/>
  <c r="BL53" i="1"/>
  <c r="BP53" i="1"/>
  <c r="BT53" i="1"/>
  <c r="BX53" i="1"/>
  <c r="CB53" i="1"/>
  <c r="U53" i="1"/>
  <c r="Y53" i="1"/>
  <c r="AC53" i="1"/>
  <c r="AG53" i="1"/>
  <c r="AK53" i="1"/>
  <c r="AO53" i="1"/>
  <c r="AS53" i="1"/>
  <c r="AW53" i="1"/>
  <c r="BA53" i="1"/>
  <c r="BE53" i="1"/>
  <c r="BM53" i="1"/>
  <c r="BQ53" i="1"/>
  <c r="BU53" i="1"/>
  <c r="BY53" i="1"/>
  <c r="CC53" i="1"/>
  <c r="V53" i="1"/>
  <c r="Z53" i="1"/>
  <c r="AD53" i="1"/>
  <c r="AH53" i="1"/>
  <c r="AL53" i="1"/>
  <c r="AT53" i="1"/>
  <c r="BJ53" i="1"/>
  <c r="BV53" i="1"/>
  <c r="CD53" i="1"/>
  <c r="BI53" i="1"/>
  <c r="AP53" i="1"/>
  <c r="AX53" i="1"/>
  <c r="BB53" i="1"/>
  <c r="BF53" i="1"/>
  <c r="BN53" i="1"/>
  <c r="BR53" i="1"/>
  <c r="BZ53" i="1"/>
  <c r="U51" i="1"/>
  <c r="Y51" i="1"/>
  <c r="AC51" i="1"/>
  <c r="AG51" i="1"/>
  <c r="AK51" i="1"/>
  <c r="AO51" i="1"/>
  <c r="AS51" i="1"/>
  <c r="AW51" i="1"/>
  <c r="BA51" i="1"/>
  <c r="BE51" i="1"/>
  <c r="BI51" i="1"/>
  <c r="BM51" i="1"/>
  <c r="BQ51" i="1"/>
  <c r="BU51" i="1"/>
  <c r="BY51" i="1"/>
  <c r="CC51" i="1"/>
  <c r="V51" i="1"/>
  <c r="Z51" i="1"/>
  <c r="AD51" i="1"/>
  <c r="AH51" i="1"/>
  <c r="AL51" i="1"/>
  <c r="AP51" i="1"/>
  <c r="AT51" i="1"/>
  <c r="AX51" i="1"/>
  <c r="BB51" i="1"/>
  <c r="BF51" i="1"/>
  <c r="BJ51" i="1"/>
  <c r="BN51" i="1"/>
  <c r="BR51" i="1"/>
  <c r="BV51" i="1"/>
  <c r="BZ51" i="1"/>
  <c r="CD51" i="1"/>
  <c r="AA51" i="1"/>
  <c r="AM51" i="1"/>
  <c r="AU51" i="1"/>
  <c r="AY51" i="1"/>
  <c r="BK51" i="1"/>
  <c r="BS51" i="1"/>
  <c r="CA51" i="1"/>
  <c r="AB51" i="1"/>
  <c r="AN51" i="1"/>
  <c r="AV51" i="1"/>
  <c r="BH51" i="1"/>
  <c r="BT51" i="1"/>
  <c r="S51" i="1"/>
  <c r="W51" i="1"/>
  <c r="AI51" i="1"/>
  <c r="AQ51" i="1"/>
  <c r="BC51" i="1"/>
  <c r="BO51" i="1"/>
  <c r="BW51" i="1"/>
  <c r="T51" i="1"/>
  <c r="AF51" i="1"/>
  <c r="AZ51" i="1"/>
  <c r="BP51" i="1"/>
  <c r="CB51" i="1"/>
  <c r="AE51" i="1"/>
  <c r="BG51" i="1"/>
  <c r="CE51" i="1"/>
  <c r="X51" i="1"/>
  <c r="AJ51" i="1"/>
  <c r="AR51" i="1"/>
  <c r="BD51" i="1"/>
  <c r="BL51" i="1"/>
  <c r="BX51" i="1"/>
  <c r="S52" i="1"/>
  <c r="W52" i="1"/>
  <c r="AA52" i="1"/>
  <c r="AE52" i="1"/>
  <c r="AI52" i="1"/>
  <c r="AM52" i="1"/>
  <c r="AQ52" i="1"/>
  <c r="AU52" i="1"/>
  <c r="AY52" i="1"/>
  <c r="BC52" i="1"/>
  <c r="BG52" i="1"/>
  <c r="BK52" i="1"/>
  <c r="BO52" i="1"/>
  <c r="BS52" i="1"/>
  <c r="BW52" i="1"/>
  <c r="CA52" i="1"/>
  <c r="CE52" i="1"/>
  <c r="L52" i="1" s="1"/>
  <c r="BT52" i="1"/>
  <c r="CB52" i="1"/>
  <c r="U52" i="1"/>
  <c r="Y52" i="1"/>
  <c r="AC52" i="1"/>
  <c r="AG52" i="1"/>
  <c r="AK52" i="1"/>
  <c r="AO52" i="1"/>
  <c r="AS52" i="1"/>
  <c r="AW52" i="1"/>
  <c r="BA52" i="1"/>
  <c r="BE52" i="1"/>
  <c r="BI52" i="1"/>
  <c r="BM52" i="1"/>
  <c r="BQ52" i="1"/>
  <c r="BU52" i="1"/>
  <c r="BY52" i="1"/>
  <c r="CC52" i="1"/>
  <c r="V52" i="1"/>
  <c r="Z52" i="1"/>
  <c r="AD52" i="1"/>
  <c r="AH52" i="1"/>
  <c r="AL52" i="1"/>
  <c r="AP52" i="1"/>
  <c r="AT52" i="1"/>
  <c r="BB52" i="1"/>
  <c r="BF52" i="1"/>
  <c r="BN52" i="1"/>
  <c r="BR52" i="1"/>
  <c r="BZ52" i="1"/>
  <c r="T52" i="1"/>
  <c r="X52" i="1"/>
  <c r="AB52" i="1"/>
  <c r="AF52" i="1"/>
  <c r="AJ52" i="1"/>
  <c r="AN52" i="1"/>
  <c r="AR52" i="1"/>
  <c r="AV52" i="1"/>
  <c r="AZ52" i="1"/>
  <c r="BD52" i="1"/>
  <c r="BH52" i="1"/>
  <c r="BL52" i="1"/>
  <c r="BP52" i="1"/>
  <c r="BX52" i="1"/>
  <c r="AX52" i="1"/>
  <c r="BJ52" i="1"/>
  <c r="BV52" i="1"/>
  <c r="CD52" i="1"/>
  <c r="S50" i="1"/>
  <c r="W50" i="1"/>
  <c r="AA50" i="1"/>
  <c r="AE50" i="1"/>
  <c r="AI50" i="1"/>
  <c r="AM50" i="1"/>
  <c r="AQ50" i="1"/>
  <c r="AU50" i="1"/>
  <c r="AY50" i="1"/>
  <c r="BC50" i="1"/>
  <c r="BG50" i="1"/>
  <c r="BK50" i="1"/>
  <c r="BO50" i="1"/>
  <c r="BS50" i="1"/>
  <c r="BW50" i="1"/>
  <c r="CA50" i="1"/>
  <c r="CE50" i="1"/>
  <c r="U50" i="1"/>
  <c r="Y50" i="1"/>
  <c r="AC50" i="1"/>
  <c r="AG50" i="1"/>
  <c r="AK50" i="1"/>
  <c r="AW50" i="1"/>
  <c r="BA50" i="1"/>
  <c r="BE50" i="1"/>
  <c r="BM50" i="1"/>
  <c r="BY50" i="1"/>
  <c r="CC50" i="1"/>
  <c r="Z50" i="1"/>
  <c r="AL50" i="1"/>
  <c r="AT50" i="1"/>
  <c r="BF50" i="1"/>
  <c r="BR50" i="1"/>
  <c r="CD50" i="1"/>
  <c r="T50" i="1"/>
  <c r="X50" i="1"/>
  <c r="AB50" i="1"/>
  <c r="AF50" i="1"/>
  <c r="AJ50" i="1"/>
  <c r="AN50" i="1"/>
  <c r="AR50" i="1"/>
  <c r="AV50" i="1"/>
  <c r="AZ50" i="1"/>
  <c r="BD50" i="1"/>
  <c r="BH50" i="1"/>
  <c r="BL50" i="1"/>
  <c r="BP50" i="1"/>
  <c r="BT50" i="1"/>
  <c r="BX50" i="1"/>
  <c r="CB50" i="1"/>
  <c r="AS50" i="1"/>
  <c r="BI50" i="1"/>
  <c r="BU50" i="1"/>
  <c r="V50" i="1"/>
  <c r="AH50" i="1"/>
  <c r="AP50" i="1"/>
  <c r="BB50" i="1"/>
  <c r="BJ50" i="1"/>
  <c r="BV50" i="1"/>
  <c r="AO50" i="1"/>
  <c r="BQ50" i="1"/>
  <c r="AD50" i="1"/>
  <c r="AX50" i="1"/>
  <c r="BN50" i="1"/>
  <c r="BZ50" i="1"/>
  <c r="U49" i="1"/>
  <c r="Y49" i="1"/>
  <c r="AC49" i="1"/>
  <c r="AG49" i="1"/>
  <c r="AK49" i="1"/>
  <c r="AO49" i="1"/>
  <c r="AS49" i="1"/>
  <c r="AW49" i="1"/>
  <c r="BA49" i="1"/>
  <c r="BE49" i="1"/>
  <c r="BI49" i="1"/>
  <c r="BM49" i="1"/>
  <c r="BQ49" i="1"/>
  <c r="BU49" i="1"/>
  <c r="BY49" i="1"/>
  <c r="CC49" i="1"/>
  <c r="V49" i="1"/>
  <c r="Z49" i="1"/>
  <c r="AD49" i="1"/>
  <c r="AH49" i="1"/>
  <c r="AL49" i="1"/>
  <c r="AP49" i="1"/>
  <c r="AT49" i="1"/>
  <c r="AX49" i="1"/>
  <c r="BB49" i="1"/>
  <c r="BF49" i="1"/>
  <c r="BJ49" i="1"/>
  <c r="BN49" i="1"/>
  <c r="BR49" i="1"/>
  <c r="BV49" i="1"/>
  <c r="BZ49" i="1"/>
  <c r="S49" i="1"/>
  <c r="AA49" i="1"/>
  <c r="AI49" i="1"/>
  <c r="AQ49" i="1"/>
  <c r="BC49" i="1"/>
  <c r="BK49" i="1"/>
  <c r="BS49" i="1"/>
  <c r="CA49" i="1"/>
  <c r="X49" i="1"/>
  <c r="AJ49" i="1"/>
  <c r="AR49" i="1"/>
  <c r="BD49" i="1"/>
  <c r="BP49" i="1"/>
  <c r="CB49" i="1"/>
  <c r="CD49" i="1"/>
  <c r="W49" i="1"/>
  <c r="AE49" i="1"/>
  <c r="AM49" i="1"/>
  <c r="AY49" i="1"/>
  <c r="BG49" i="1"/>
  <c r="BO49" i="1"/>
  <c r="BW49" i="1"/>
  <c r="CE49" i="1"/>
  <c r="T49" i="1"/>
  <c r="AB49" i="1"/>
  <c r="AN49" i="1"/>
  <c r="AV49" i="1"/>
  <c r="BH49" i="1"/>
  <c r="BT49" i="1"/>
  <c r="AU49" i="1"/>
  <c r="AF49" i="1"/>
  <c r="AZ49" i="1"/>
  <c r="BL49" i="1"/>
  <c r="BX49" i="1"/>
  <c r="S48" i="1"/>
  <c r="W48" i="1"/>
  <c r="AA48" i="1"/>
  <c r="AE48" i="1"/>
  <c r="AI48" i="1"/>
  <c r="AM48" i="1"/>
  <c r="AQ48" i="1"/>
  <c r="AU48" i="1"/>
  <c r="AY48" i="1"/>
  <c r="BC48" i="1"/>
  <c r="BG48" i="1"/>
  <c r="BK48" i="1"/>
  <c r="BO48" i="1"/>
  <c r="BS48" i="1"/>
  <c r="BW48" i="1"/>
  <c r="CA48" i="1"/>
  <c r="CE48" i="1"/>
  <c r="L48" i="1" s="1"/>
  <c r="U48" i="1"/>
  <c r="AC48" i="1"/>
  <c r="AK48" i="1"/>
  <c r="AS48" i="1"/>
  <c r="BA48" i="1"/>
  <c r="BI48" i="1"/>
  <c r="BQ48" i="1"/>
  <c r="BY48" i="1"/>
  <c r="V48" i="1"/>
  <c r="AD48" i="1"/>
  <c r="AL48" i="1"/>
  <c r="AT48" i="1"/>
  <c r="BB48" i="1"/>
  <c r="BJ48" i="1"/>
  <c r="BN48" i="1"/>
  <c r="BV48" i="1"/>
  <c r="CD48" i="1"/>
  <c r="T48" i="1"/>
  <c r="X48" i="1"/>
  <c r="AB48" i="1"/>
  <c r="AF48" i="1"/>
  <c r="AJ48" i="1"/>
  <c r="AN48" i="1"/>
  <c r="AR48" i="1"/>
  <c r="AV48" i="1"/>
  <c r="AZ48" i="1"/>
  <c r="BD48" i="1"/>
  <c r="BH48" i="1"/>
  <c r="BL48" i="1"/>
  <c r="BP48" i="1"/>
  <c r="BT48" i="1"/>
  <c r="BX48" i="1"/>
  <c r="CB48" i="1"/>
  <c r="Y48" i="1"/>
  <c r="AG48" i="1"/>
  <c r="AO48" i="1"/>
  <c r="AW48" i="1"/>
  <c r="BE48" i="1"/>
  <c r="BM48" i="1"/>
  <c r="BU48" i="1"/>
  <c r="CC48" i="1"/>
  <c r="Z48" i="1"/>
  <c r="AH48" i="1"/>
  <c r="AP48" i="1"/>
  <c r="AX48" i="1"/>
  <c r="BF48" i="1"/>
  <c r="BR48" i="1"/>
  <c r="BZ48" i="1"/>
  <c r="S47" i="1"/>
  <c r="W47" i="1"/>
  <c r="AA47" i="1"/>
  <c r="AE47" i="1"/>
  <c r="AI47" i="1"/>
  <c r="AM47" i="1"/>
  <c r="AQ47" i="1"/>
  <c r="AU47" i="1"/>
  <c r="AY47" i="1"/>
  <c r="BC47" i="1"/>
  <c r="BG47" i="1"/>
  <c r="BK47" i="1"/>
  <c r="BO47" i="1"/>
  <c r="BS47" i="1"/>
  <c r="BW47" i="1"/>
  <c r="CA47" i="1"/>
  <c r="CE47" i="1"/>
  <c r="X47" i="1"/>
  <c r="AB47" i="1"/>
  <c r="AF47" i="1"/>
  <c r="AN47" i="1"/>
  <c r="AR47" i="1"/>
  <c r="AV47" i="1"/>
  <c r="AZ47" i="1"/>
  <c r="BH47" i="1"/>
  <c r="BL47" i="1"/>
  <c r="BP47" i="1"/>
  <c r="BX47" i="1"/>
  <c r="AT47" i="1"/>
  <c r="BB47" i="1"/>
  <c r="BJ47" i="1"/>
  <c r="BR47" i="1"/>
  <c r="BZ47" i="1"/>
  <c r="T47" i="1"/>
  <c r="AJ47" i="1"/>
  <c r="BD47" i="1"/>
  <c r="BT47" i="1"/>
  <c r="CB47" i="1"/>
  <c r="U47" i="1"/>
  <c r="Y47" i="1"/>
  <c r="AC47" i="1"/>
  <c r="AG47" i="1"/>
  <c r="AK47" i="1"/>
  <c r="AO47" i="1"/>
  <c r="AS47" i="1"/>
  <c r="AW47" i="1"/>
  <c r="BA47" i="1"/>
  <c r="BE47" i="1"/>
  <c r="BI47" i="1"/>
  <c r="BM47" i="1"/>
  <c r="BQ47" i="1"/>
  <c r="BU47" i="1"/>
  <c r="BY47" i="1"/>
  <c r="CC47" i="1"/>
  <c r="V47" i="1"/>
  <c r="Z47" i="1"/>
  <c r="AD47" i="1"/>
  <c r="AH47" i="1"/>
  <c r="AL47" i="1"/>
  <c r="AP47" i="1"/>
  <c r="AX47" i="1"/>
  <c r="BF47" i="1"/>
  <c r="BN47" i="1"/>
  <c r="BV47" i="1"/>
  <c r="CD47" i="1"/>
  <c r="S46" i="1"/>
  <c r="W46" i="1"/>
  <c r="AA46" i="1"/>
  <c r="AE46" i="1"/>
  <c r="AI46" i="1"/>
  <c r="AM46" i="1"/>
  <c r="AQ46" i="1"/>
  <c r="AU46" i="1"/>
  <c r="AY46" i="1"/>
  <c r="BC46" i="1"/>
  <c r="BG46" i="1"/>
  <c r="BK46" i="1"/>
  <c r="BO46" i="1"/>
  <c r="BS46" i="1"/>
  <c r="BW46" i="1"/>
  <c r="CA46" i="1"/>
  <c r="CE46" i="1"/>
  <c r="L46" i="1" s="1"/>
  <c r="U46" i="1"/>
  <c r="Y46" i="1"/>
  <c r="AC46" i="1"/>
  <c r="AG46" i="1"/>
  <c r="AK46" i="1"/>
  <c r="AO46" i="1"/>
  <c r="AS46" i="1"/>
  <c r="AW46" i="1"/>
  <c r="BA46" i="1"/>
  <c r="BE46" i="1"/>
  <c r="BI46" i="1"/>
  <c r="BM46" i="1"/>
  <c r="BQ46" i="1"/>
  <c r="BU46" i="1"/>
  <c r="BY46" i="1"/>
  <c r="CC46" i="1"/>
  <c r="V46" i="1"/>
  <c r="Z46" i="1"/>
  <c r="AD46" i="1"/>
  <c r="AL46" i="1"/>
  <c r="AP46" i="1"/>
  <c r="AX46" i="1"/>
  <c r="BF46" i="1"/>
  <c r="BN46" i="1"/>
  <c r="BV46" i="1"/>
  <c r="BZ46" i="1"/>
  <c r="T46" i="1"/>
  <c r="X46" i="1"/>
  <c r="AB46" i="1"/>
  <c r="AF46" i="1"/>
  <c r="AJ46" i="1"/>
  <c r="AN46" i="1"/>
  <c r="AR46" i="1"/>
  <c r="AV46" i="1"/>
  <c r="AZ46" i="1"/>
  <c r="BD46" i="1"/>
  <c r="BH46" i="1"/>
  <c r="BL46" i="1"/>
  <c r="BP46" i="1"/>
  <c r="BT46" i="1"/>
  <c r="BX46" i="1"/>
  <c r="CB46" i="1"/>
  <c r="AH46" i="1"/>
  <c r="AT46" i="1"/>
  <c r="BB46" i="1"/>
  <c r="BJ46" i="1"/>
  <c r="BR46" i="1"/>
  <c r="CD46" i="1"/>
  <c r="S45" i="1"/>
  <c r="W45" i="1"/>
  <c r="AA45" i="1"/>
  <c r="AE45" i="1"/>
  <c r="AI45" i="1"/>
  <c r="AM45" i="1"/>
  <c r="AQ45" i="1"/>
  <c r="AU45" i="1"/>
  <c r="AY45" i="1"/>
  <c r="BC45" i="1"/>
  <c r="BG45" i="1"/>
  <c r="BK45" i="1"/>
  <c r="BO45" i="1"/>
  <c r="BS45" i="1"/>
  <c r="BW45" i="1"/>
  <c r="CA45" i="1"/>
  <c r="CE45" i="1"/>
  <c r="L45" i="1" s="1"/>
  <c r="T45" i="1"/>
  <c r="X45" i="1"/>
  <c r="AB45" i="1"/>
  <c r="AF45" i="1"/>
  <c r="AJ45" i="1"/>
  <c r="AR45" i="1"/>
  <c r="AV45" i="1"/>
  <c r="AZ45" i="1"/>
  <c r="BD45" i="1"/>
  <c r="BH45" i="1"/>
  <c r="BL45" i="1"/>
  <c r="BP45" i="1"/>
  <c r="BT45" i="1"/>
  <c r="CB45" i="1"/>
  <c r="AD45" i="1"/>
  <c r="AP45" i="1"/>
  <c r="BB45" i="1"/>
  <c r="BJ45" i="1"/>
  <c r="BV45" i="1"/>
  <c r="AN45" i="1"/>
  <c r="BX45" i="1"/>
  <c r="U45" i="1"/>
  <c r="Y45" i="1"/>
  <c r="AC45" i="1"/>
  <c r="AG45" i="1"/>
  <c r="AK45" i="1"/>
  <c r="AS45" i="1"/>
  <c r="AW45" i="1"/>
  <c r="BA45" i="1"/>
  <c r="BE45" i="1"/>
  <c r="BI45" i="1"/>
  <c r="BQ45" i="1"/>
  <c r="BU45" i="1"/>
  <c r="CC45" i="1"/>
  <c r="V45" i="1"/>
  <c r="AH45" i="1"/>
  <c r="AT45" i="1"/>
  <c r="BN45" i="1"/>
  <c r="BZ45" i="1"/>
  <c r="AO45" i="1"/>
  <c r="BM45" i="1"/>
  <c r="BY45" i="1"/>
  <c r="Z45" i="1"/>
  <c r="AL45" i="1"/>
  <c r="AX45" i="1"/>
  <c r="BF45" i="1"/>
  <c r="BR45" i="1"/>
  <c r="CD45" i="1"/>
  <c r="S44" i="1"/>
  <c r="W44" i="1"/>
  <c r="AA44" i="1"/>
  <c r="AE44" i="1"/>
  <c r="AI44" i="1"/>
  <c r="AM44" i="1"/>
  <c r="AQ44" i="1"/>
  <c r="AU44" i="1"/>
  <c r="AY44" i="1"/>
  <c r="BC44" i="1"/>
  <c r="BG44" i="1"/>
  <c r="BK44" i="1"/>
  <c r="BO44" i="1"/>
  <c r="BS44" i="1"/>
  <c r="BW44" i="1"/>
  <c r="CA44" i="1"/>
  <c r="CE44" i="1"/>
  <c r="T44" i="1"/>
  <c r="X44" i="1"/>
  <c r="AB44" i="1"/>
  <c r="AF44" i="1"/>
  <c r="AJ44" i="1"/>
  <c r="AN44" i="1"/>
  <c r="AR44" i="1"/>
  <c r="AV44" i="1"/>
  <c r="AZ44" i="1"/>
  <c r="BD44" i="1"/>
  <c r="BH44" i="1"/>
  <c r="BL44" i="1"/>
  <c r="BP44" i="1"/>
  <c r="BT44" i="1"/>
  <c r="BX44" i="1"/>
  <c r="CB44" i="1"/>
  <c r="U44" i="1"/>
  <c r="Y44" i="1"/>
  <c r="AC44" i="1"/>
  <c r="AG44" i="1"/>
  <c r="AK44" i="1"/>
  <c r="AO44" i="1"/>
  <c r="AS44" i="1"/>
  <c r="BA44" i="1"/>
  <c r="BE44" i="1"/>
  <c r="BI44" i="1"/>
  <c r="BM44" i="1"/>
  <c r="BQ44" i="1"/>
  <c r="BY44" i="1"/>
  <c r="CC44" i="1"/>
  <c r="Z44" i="1"/>
  <c r="AD44" i="1"/>
  <c r="AL44" i="1"/>
  <c r="AT44" i="1"/>
  <c r="BB44" i="1"/>
  <c r="BJ44" i="1"/>
  <c r="BR44" i="1"/>
  <c r="BZ44" i="1"/>
  <c r="AW44" i="1"/>
  <c r="BU44" i="1"/>
  <c r="V44" i="1"/>
  <c r="AH44" i="1"/>
  <c r="AP44" i="1"/>
  <c r="AX44" i="1"/>
  <c r="BF44" i="1"/>
  <c r="BN44" i="1"/>
  <c r="BV44" i="1"/>
  <c r="CD44" i="1"/>
  <c r="V43" i="1"/>
  <c r="Z43" i="1"/>
  <c r="AD43" i="1"/>
  <c r="AH43" i="1"/>
  <c r="AL43" i="1"/>
  <c r="AP43" i="1"/>
  <c r="AT43" i="1"/>
  <c r="AX43" i="1"/>
  <c r="BB43" i="1"/>
  <c r="BF43" i="1"/>
  <c r="BJ43" i="1"/>
  <c r="BN43" i="1"/>
  <c r="BR43" i="1"/>
  <c r="BV43" i="1"/>
  <c r="BZ43" i="1"/>
  <c r="CD43" i="1"/>
  <c r="BS43" i="1"/>
  <c r="CA43" i="1"/>
  <c r="X43" i="1"/>
  <c r="AB43" i="1"/>
  <c r="AJ43" i="1"/>
  <c r="AR43" i="1"/>
  <c r="AZ43" i="1"/>
  <c r="BH43" i="1"/>
  <c r="BP43" i="1"/>
  <c r="BX43" i="1"/>
  <c r="S43" i="1"/>
  <c r="W43" i="1"/>
  <c r="AA43" i="1"/>
  <c r="AE43" i="1"/>
  <c r="AI43" i="1"/>
  <c r="AM43" i="1"/>
  <c r="AQ43" i="1"/>
  <c r="AU43" i="1"/>
  <c r="AY43" i="1"/>
  <c r="BC43" i="1"/>
  <c r="BG43" i="1"/>
  <c r="BK43" i="1"/>
  <c r="BO43" i="1"/>
  <c r="BW43" i="1"/>
  <c r="CE43" i="1"/>
  <c r="T43" i="1"/>
  <c r="AF43" i="1"/>
  <c r="AN43" i="1"/>
  <c r="AV43" i="1"/>
  <c r="BD43" i="1"/>
  <c r="BL43" i="1"/>
  <c r="BT43" i="1"/>
  <c r="CB43" i="1"/>
  <c r="U43" i="1"/>
  <c r="Y43" i="1"/>
  <c r="AC43" i="1"/>
  <c r="AG43" i="1"/>
  <c r="AK43" i="1"/>
  <c r="AO43" i="1"/>
  <c r="AS43" i="1"/>
  <c r="AW43" i="1"/>
  <c r="BA43" i="1"/>
  <c r="BE43" i="1"/>
  <c r="BI43" i="1"/>
  <c r="BM43" i="1"/>
  <c r="BQ43" i="1"/>
  <c r="BU43" i="1"/>
  <c r="BY43" i="1"/>
  <c r="CC43" i="1"/>
  <c r="S42" i="1"/>
  <c r="W42" i="1"/>
  <c r="AA42" i="1"/>
  <c r="AE42" i="1"/>
  <c r="AI42" i="1"/>
  <c r="AM42" i="1"/>
  <c r="AQ42" i="1"/>
  <c r="AU42" i="1"/>
  <c r="AY42" i="1"/>
  <c r="BC42" i="1"/>
  <c r="BG42" i="1"/>
  <c r="BK42" i="1"/>
  <c r="BO42" i="1"/>
  <c r="BS42" i="1"/>
  <c r="BW42" i="1"/>
  <c r="CA42" i="1"/>
  <c r="CE42" i="1"/>
  <c r="L42" i="1" s="1"/>
  <c r="T42" i="1"/>
  <c r="X42" i="1"/>
  <c r="AB42" i="1"/>
  <c r="AJ42" i="1"/>
  <c r="AN42" i="1"/>
  <c r="AR42" i="1"/>
  <c r="AV42" i="1"/>
  <c r="AZ42" i="1"/>
  <c r="BH42" i="1"/>
  <c r="BL42" i="1"/>
  <c r="BT42" i="1"/>
  <c r="CB42" i="1"/>
  <c r="Z42" i="1"/>
  <c r="AH42" i="1"/>
  <c r="AP42" i="1"/>
  <c r="AX42" i="1"/>
  <c r="BF42" i="1"/>
  <c r="BN42" i="1"/>
  <c r="BV42" i="1"/>
  <c r="CD42" i="1"/>
  <c r="AF42" i="1"/>
  <c r="BD42" i="1"/>
  <c r="BP42" i="1"/>
  <c r="BX42" i="1"/>
  <c r="U42" i="1"/>
  <c r="Y42" i="1"/>
  <c r="AC42" i="1"/>
  <c r="AG42" i="1"/>
  <c r="AK42" i="1"/>
  <c r="AO42" i="1"/>
  <c r="AS42" i="1"/>
  <c r="AW42" i="1"/>
  <c r="BA42" i="1"/>
  <c r="BE42" i="1"/>
  <c r="BI42" i="1"/>
  <c r="BM42" i="1"/>
  <c r="BQ42" i="1"/>
  <c r="BU42" i="1"/>
  <c r="BY42" i="1"/>
  <c r="CC42" i="1"/>
  <c r="V42" i="1"/>
  <c r="AD42" i="1"/>
  <c r="AL42" i="1"/>
  <c r="AT42" i="1"/>
  <c r="BB42" i="1"/>
  <c r="BJ42" i="1"/>
  <c r="BR42" i="1"/>
  <c r="BZ42" i="1"/>
  <c r="U41" i="1"/>
  <c r="Y41" i="1"/>
  <c r="AC41" i="1"/>
  <c r="AG41" i="1"/>
  <c r="AK41" i="1"/>
  <c r="AO41" i="1"/>
  <c r="AS41" i="1"/>
  <c r="AW41" i="1"/>
  <c r="BA41" i="1"/>
  <c r="BE41" i="1"/>
  <c r="BI41" i="1"/>
  <c r="BM41" i="1"/>
  <c r="BQ41" i="1"/>
  <c r="BU41" i="1"/>
  <c r="BY41" i="1"/>
  <c r="CC41" i="1"/>
  <c r="AI41" i="1"/>
  <c r="AY41" i="1"/>
  <c r="BK41" i="1"/>
  <c r="BS41" i="1"/>
  <c r="CE41" i="1"/>
  <c r="AB41" i="1"/>
  <c r="AN41" i="1"/>
  <c r="BD41" i="1"/>
  <c r="BP41" i="1"/>
  <c r="BX41" i="1"/>
  <c r="V41" i="1"/>
  <c r="Z41" i="1"/>
  <c r="AD41" i="1"/>
  <c r="AH41" i="1"/>
  <c r="AL41" i="1"/>
  <c r="AP41" i="1"/>
  <c r="AT41" i="1"/>
  <c r="AX41" i="1"/>
  <c r="BB41" i="1"/>
  <c r="BF41" i="1"/>
  <c r="BJ41" i="1"/>
  <c r="BN41" i="1"/>
  <c r="BR41" i="1"/>
  <c r="BV41" i="1"/>
  <c r="BZ41" i="1"/>
  <c r="CD41" i="1"/>
  <c r="W41" i="1"/>
  <c r="AE41" i="1"/>
  <c r="AM41" i="1"/>
  <c r="AU41" i="1"/>
  <c r="BC41" i="1"/>
  <c r="BO41" i="1"/>
  <c r="CA41" i="1"/>
  <c r="X41" i="1"/>
  <c r="AJ41" i="1"/>
  <c r="AV41" i="1"/>
  <c r="BH41" i="1"/>
  <c r="BT41" i="1"/>
  <c r="S41" i="1"/>
  <c r="AA41" i="1"/>
  <c r="AQ41" i="1"/>
  <c r="BG41" i="1"/>
  <c r="BW41" i="1"/>
  <c r="T41" i="1"/>
  <c r="AF41" i="1"/>
  <c r="AR41" i="1"/>
  <c r="AZ41" i="1"/>
  <c r="BL41" i="1"/>
  <c r="CB41" i="1"/>
  <c r="S40" i="1"/>
  <c r="W40" i="1"/>
  <c r="AA40" i="1"/>
  <c r="AE40" i="1"/>
  <c r="AI40" i="1"/>
  <c r="AM40" i="1"/>
  <c r="AQ40" i="1"/>
  <c r="AU40" i="1"/>
  <c r="AY40" i="1"/>
  <c r="BC40" i="1"/>
  <c r="BG40" i="1"/>
  <c r="BK40" i="1"/>
  <c r="BO40" i="1"/>
  <c r="BS40" i="1"/>
  <c r="BW40" i="1"/>
  <c r="CA40" i="1"/>
  <c r="CE40" i="1"/>
  <c r="BH40" i="1"/>
  <c r="BX40" i="1"/>
  <c r="Z40" i="1"/>
  <c r="AL40" i="1"/>
  <c r="AX40" i="1"/>
  <c r="BF40" i="1"/>
  <c r="BV40" i="1"/>
  <c r="CD40" i="1"/>
  <c r="T40" i="1"/>
  <c r="X40" i="1"/>
  <c r="AB40" i="1"/>
  <c r="AF40" i="1"/>
  <c r="AJ40" i="1"/>
  <c r="AN40" i="1"/>
  <c r="AR40" i="1"/>
  <c r="AV40" i="1"/>
  <c r="AZ40" i="1"/>
  <c r="BD40" i="1"/>
  <c r="BL40" i="1"/>
  <c r="BP40" i="1"/>
  <c r="BT40" i="1"/>
  <c r="CB40" i="1"/>
  <c r="AO40" i="1"/>
  <c r="BE40" i="1"/>
  <c r="BM40" i="1"/>
  <c r="BQ40" i="1"/>
  <c r="BY40" i="1"/>
  <c r="CC40" i="1"/>
  <c r="V40" i="1"/>
  <c r="AH40" i="1"/>
  <c r="AP40" i="1"/>
  <c r="BB40" i="1"/>
  <c r="BN40" i="1"/>
  <c r="BZ40" i="1"/>
  <c r="U40" i="1"/>
  <c r="Y40" i="1"/>
  <c r="AC40" i="1"/>
  <c r="AG40" i="1"/>
  <c r="AK40" i="1"/>
  <c r="AS40" i="1"/>
  <c r="AW40" i="1"/>
  <c r="BA40" i="1"/>
  <c r="BI40" i="1"/>
  <c r="BU40" i="1"/>
  <c r="AD40" i="1"/>
  <c r="AT40" i="1"/>
  <c r="BJ40" i="1"/>
  <c r="BR40" i="1"/>
  <c r="S39" i="1"/>
  <c r="W39" i="1"/>
  <c r="AA39" i="1"/>
  <c r="AE39" i="1"/>
  <c r="AI39" i="1"/>
  <c r="AM39" i="1"/>
  <c r="AQ39" i="1"/>
  <c r="AU39" i="1"/>
  <c r="AY39" i="1"/>
  <c r="BC39" i="1"/>
  <c r="BG39" i="1"/>
  <c r="BK39" i="1"/>
  <c r="BO39" i="1"/>
  <c r="BS39" i="1"/>
  <c r="BW39" i="1"/>
  <c r="CA39" i="1"/>
  <c r="CE39" i="1"/>
  <c r="L39" i="1" s="1"/>
  <c r="BL39" i="1"/>
  <c r="BT39" i="1"/>
  <c r="AD39" i="1"/>
  <c r="AL39" i="1"/>
  <c r="AT39" i="1"/>
  <c r="BF39" i="1"/>
  <c r="BR39" i="1"/>
  <c r="CD39" i="1"/>
  <c r="T39" i="1"/>
  <c r="X39" i="1"/>
  <c r="AB39" i="1"/>
  <c r="AF39" i="1"/>
  <c r="AJ39" i="1"/>
  <c r="AN39" i="1"/>
  <c r="AR39" i="1"/>
  <c r="AV39" i="1"/>
  <c r="AZ39" i="1"/>
  <c r="BD39" i="1"/>
  <c r="BH39" i="1"/>
  <c r="BP39" i="1"/>
  <c r="BX39" i="1"/>
  <c r="CB39" i="1"/>
  <c r="U39" i="1"/>
  <c r="Y39" i="1"/>
  <c r="AC39" i="1"/>
  <c r="AG39" i="1"/>
  <c r="AK39" i="1"/>
  <c r="AO39" i="1"/>
  <c r="AS39" i="1"/>
  <c r="AW39" i="1"/>
  <c r="BA39" i="1"/>
  <c r="BE39" i="1"/>
  <c r="BI39" i="1"/>
  <c r="BQ39" i="1"/>
  <c r="BU39" i="1"/>
  <c r="BY39" i="1"/>
  <c r="CC39" i="1"/>
  <c r="V39" i="1"/>
  <c r="Z39" i="1"/>
  <c r="AH39" i="1"/>
  <c r="AP39" i="1"/>
  <c r="BB39" i="1"/>
  <c r="BJ39" i="1"/>
  <c r="BV39" i="1"/>
  <c r="BM39" i="1"/>
  <c r="AX39" i="1"/>
  <c r="BN39" i="1"/>
  <c r="BZ39" i="1"/>
  <c r="S38" i="1"/>
  <c r="W38" i="1"/>
  <c r="AA38" i="1"/>
  <c r="AE38" i="1"/>
  <c r="AI38" i="1"/>
  <c r="AM38" i="1"/>
  <c r="AQ38" i="1"/>
  <c r="AU38" i="1"/>
  <c r="AY38" i="1"/>
  <c r="BC38" i="1"/>
  <c r="BG38" i="1"/>
  <c r="BK38" i="1"/>
  <c r="BO38" i="1"/>
  <c r="BS38" i="1"/>
  <c r="BW38" i="1"/>
  <c r="CA38" i="1"/>
  <c r="CE38" i="1"/>
  <c r="L38" i="1" s="1"/>
  <c r="U38" i="1"/>
  <c r="Y38" i="1"/>
  <c r="AC38" i="1"/>
  <c r="AG38" i="1"/>
  <c r="AK38" i="1"/>
  <c r="AS38" i="1"/>
  <c r="AW38" i="1"/>
  <c r="BA38" i="1"/>
  <c r="BE38" i="1"/>
  <c r="BI38" i="1"/>
  <c r="BM38" i="1"/>
  <c r="BU38" i="1"/>
  <c r="BY38" i="1"/>
  <c r="CC38" i="1"/>
  <c r="V38" i="1"/>
  <c r="Z38" i="1"/>
  <c r="AD38" i="1"/>
  <c r="AP38" i="1"/>
  <c r="AX38" i="1"/>
  <c r="BJ38" i="1"/>
  <c r="BV38" i="1"/>
  <c r="T38" i="1"/>
  <c r="X38" i="1"/>
  <c r="AB38" i="1"/>
  <c r="AF38" i="1"/>
  <c r="AJ38" i="1"/>
  <c r="AN38" i="1"/>
  <c r="AR38" i="1"/>
  <c r="AV38" i="1"/>
  <c r="AZ38" i="1"/>
  <c r="BD38" i="1"/>
  <c r="BH38" i="1"/>
  <c r="BL38" i="1"/>
  <c r="BP38" i="1"/>
  <c r="BT38" i="1"/>
  <c r="BX38" i="1"/>
  <c r="CB38" i="1"/>
  <c r="AT38" i="1"/>
  <c r="BF38" i="1"/>
  <c r="BR38" i="1"/>
  <c r="BZ38" i="1"/>
  <c r="AO38" i="1"/>
  <c r="BQ38" i="1"/>
  <c r="AH38" i="1"/>
  <c r="BB38" i="1"/>
  <c r="BN38" i="1"/>
  <c r="CD38" i="1"/>
  <c r="AL38" i="1"/>
  <c r="S37" i="1"/>
  <c r="W37" i="1"/>
  <c r="AA37" i="1"/>
  <c r="AE37" i="1"/>
  <c r="AI37" i="1"/>
  <c r="AM37" i="1"/>
  <c r="AQ37" i="1"/>
  <c r="AU37" i="1"/>
  <c r="AY37" i="1"/>
  <c r="BC37" i="1"/>
  <c r="BG37" i="1"/>
  <c r="BK37" i="1"/>
  <c r="BO37" i="1"/>
  <c r="BS37" i="1"/>
  <c r="BW37" i="1"/>
  <c r="CA37" i="1"/>
  <c r="CE37" i="1"/>
  <c r="T37" i="1"/>
  <c r="X37" i="1"/>
  <c r="AB37" i="1"/>
  <c r="AF37" i="1"/>
  <c r="AJ37" i="1"/>
  <c r="AR37" i="1"/>
  <c r="AV37" i="1"/>
  <c r="AZ37" i="1"/>
  <c r="BD37" i="1"/>
  <c r="BH37" i="1"/>
  <c r="BP37" i="1"/>
  <c r="BX37" i="1"/>
  <c r="CB37" i="1"/>
  <c r="Z37" i="1"/>
  <c r="AD37" i="1"/>
  <c r="AP37" i="1"/>
  <c r="AX37" i="1"/>
  <c r="BJ37" i="1"/>
  <c r="CD37" i="1"/>
  <c r="AN37" i="1"/>
  <c r="BL37" i="1"/>
  <c r="BT37" i="1"/>
  <c r="Y37" i="1"/>
  <c r="AG37" i="1"/>
  <c r="AO37" i="1"/>
  <c r="AS37" i="1"/>
  <c r="BA37" i="1"/>
  <c r="BI37" i="1"/>
  <c r="BQ37" i="1"/>
  <c r="BU37" i="1"/>
  <c r="CC37" i="1"/>
  <c r="AH37" i="1"/>
  <c r="AT37" i="1"/>
  <c r="BF37" i="1"/>
  <c r="BV37" i="1"/>
  <c r="U37" i="1"/>
  <c r="AC37" i="1"/>
  <c r="AK37" i="1"/>
  <c r="AW37" i="1"/>
  <c r="BE37" i="1"/>
  <c r="BM37" i="1"/>
  <c r="BY37" i="1"/>
  <c r="V37" i="1"/>
  <c r="AL37" i="1"/>
  <c r="BB37" i="1"/>
  <c r="BN37" i="1"/>
  <c r="BZ37" i="1"/>
  <c r="BR37" i="1"/>
  <c r="U36" i="1"/>
  <c r="Y36" i="1"/>
  <c r="AC36" i="1"/>
  <c r="AG36" i="1"/>
  <c r="AK36" i="1"/>
  <c r="AO36" i="1"/>
  <c r="AS36" i="1"/>
  <c r="AW36" i="1"/>
  <c r="BA36" i="1"/>
  <c r="BE36" i="1"/>
  <c r="BI36" i="1"/>
  <c r="BM36" i="1"/>
  <c r="BQ36" i="1"/>
  <c r="BU36" i="1"/>
  <c r="BY36" i="1"/>
  <c r="CC36" i="1"/>
  <c r="V36" i="1"/>
  <c r="Z36" i="1"/>
  <c r="AD36" i="1"/>
  <c r="AH36" i="1"/>
  <c r="AL36" i="1"/>
  <c r="AP36" i="1"/>
  <c r="AT36" i="1"/>
  <c r="AX36" i="1"/>
  <c r="BB36" i="1"/>
  <c r="BF36" i="1"/>
  <c r="BJ36" i="1"/>
  <c r="BN36" i="1"/>
  <c r="BV36" i="1"/>
  <c r="BZ36" i="1"/>
  <c r="CD36" i="1"/>
  <c r="AA36" i="1"/>
  <c r="AI36" i="1"/>
  <c r="AU36" i="1"/>
  <c r="AY36" i="1"/>
  <c r="BG36" i="1"/>
  <c r="BS36" i="1"/>
  <c r="CA36" i="1"/>
  <c r="T36" i="1"/>
  <c r="AN36" i="1"/>
  <c r="AZ36" i="1"/>
  <c r="BP36" i="1"/>
  <c r="CB36" i="1"/>
  <c r="BR36" i="1"/>
  <c r="W36" i="1"/>
  <c r="AE36" i="1"/>
  <c r="AQ36" i="1"/>
  <c r="BC36" i="1"/>
  <c r="BO36" i="1"/>
  <c r="BW36" i="1"/>
  <c r="CE36" i="1"/>
  <c r="X36" i="1"/>
  <c r="AJ36" i="1"/>
  <c r="AR36" i="1"/>
  <c r="BD36" i="1"/>
  <c r="BT36" i="1"/>
  <c r="S36" i="1"/>
  <c r="AM36" i="1"/>
  <c r="BK36" i="1"/>
  <c r="AB36" i="1"/>
  <c r="AV36" i="1"/>
  <c r="BL36" i="1"/>
  <c r="BX36" i="1"/>
  <c r="AF36" i="1"/>
  <c r="BH36" i="1"/>
  <c r="S35" i="1"/>
  <c r="W35" i="1"/>
  <c r="AA35" i="1"/>
  <c r="AE35" i="1"/>
  <c r="AI35" i="1"/>
  <c r="AM35" i="1"/>
  <c r="AQ35" i="1"/>
  <c r="AU35" i="1"/>
  <c r="AY35" i="1"/>
  <c r="BC35" i="1"/>
  <c r="BG35" i="1"/>
  <c r="BK35" i="1"/>
  <c r="BO35" i="1"/>
  <c r="BS35" i="1"/>
  <c r="BW35" i="1"/>
  <c r="CA35" i="1"/>
  <c r="CE35" i="1"/>
  <c r="AO35" i="1"/>
  <c r="BE35" i="1"/>
  <c r="BM35" i="1"/>
  <c r="BU35" i="1"/>
  <c r="CC35" i="1"/>
  <c r="T35" i="1"/>
  <c r="X35" i="1"/>
  <c r="AB35" i="1"/>
  <c r="AF35" i="1"/>
  <c r="AJ35" i="1"/>
  <c r="AN35" i="1"/>
  <c r="AR35" i="1"/>
  <c r="AV35" i="1"/>
  <c r="AZ35" i="1"/>
  <c r="BD35" i="1"/>
  <c r="BH35" i="1"/>
  <c r="BL35" i="1"/>
  <c r="BP35" i="1"/>
  <c r="BT35" i="1"/>
  <c r="BX35" i="1"/>
  <c r="CB35" i="1"/>
  <c r="AW35" i="1"/>
  <c r="BI35" i="1"/>
  <c r="BQ35" i="1"/>
  <c r="BY35" i="1"/>
  <c r="U35" i="1"/>
  <c r="Y35" i="1"/>
  <c r="AC35" i="1"/>
  <c r="AG35" i="1"/>
  <c r="AK35" i="1"/>
  <c r="AS35" i="1"/>
  <c r="BA35" i="1"/>
  <c r="V35" i="1"/>
  <c r="Z35" i="1"/>
  <c r="AD35" i="1"/>
  <c r="AH35" i="1"/>
  <c r="AL35" i="1"/>
  <c r="AP35" i="1"/>
  <c r="AT35" i="1"/>
  <c r="AX35" i="1"/>
  <c r="BB35" i="1"/>
  <c r="BF35" i="1"/>
  <c r="BJ35" i="1"/>
  <c r="BN35" i="1"/>
  <c r="BR35" i="1"/>
  <c r="BV35" i="1"/>
  <c r="BZ35" i="1"/>
  <c r="CD35" i="1"/>
  <c r="S34" i="1"/>
  <c r="W34" i="1"/>
  <c r="AA34" i="1"/>
  <c r="AE34" i="1"/>
  <c r="AI34" i="1"/>
  <c r="AM34" i="1"/>
  <c r="AQ34" i="1"/>
  <c r="AU34" i="1"/>
  <c r="AY34" i="1"/>
  <c r="BC34" i="1"/>
  <c r="BG34" i="1"/>
  <c r="BK34" i="1"/>
  <c r="BO34" i="1"/>
  <c r="BS34" i="1"/>
  <c r="BW34" i="1"/>
  <c r="CA34" i="1"/>
  <c r="CE34" i="1"/>
  <c r="L34" i="1" s="1"/>
  <c r="AB34" i="1"/>
  <c r="AN34" i="1"/>
  <c r="AV34" i="1"/>
  <c r="BD34" i="1"/>
  <c r="BL34" i="1"/>
  <c r="BT34" i="1"/>
  <c r="CB34" i="1"/>
  <c r="U34" i="1"/>
  <c r="Y34" i="1"/>
  <c r="AC34" i="1"/>
  <c r="AG34" i="1"/>
  <c r="AK34" i="1"/>
  <c r="AO34" i="1"/>
  <c r="AS34" i="1"/>
  <c r="AW34" i="1"/>
  <c r="BA34" i="1"/>
  <c r="BE34" i="1"/>
  <c r="BI34" i="1"/>
  <c r="BM34" i="1"/>
  <c r="BQ34" i="1"/>
  <c r="BU34" i="1"/>
  <c r="BY34" i="1"/>
  <c r="CC34" i="1"/>
  <c r="V34" i="1"/>
  <c r="Z34" i="1"/>
  <c r="AD34" i="1"/>
  <c r="AL34" i="1"/>
  <c r="AT34" i="1"/>
  <c r="BB34" i="1"/>
  <c r="BJ34" i="1"/>
  <c r="BR34" i="1"/>
  <c r="BZ34" i="1"/>
  <c r="T34" i="1"/>
  <c r="X34" i="1"/>
  <c r="AF34" i="1"/>
  <c r="AJ34" i="1"/>
  <c r="AR34" i="1"/>
  <c r="AZ34" i="1"/>
  <c r="BH34" i="1"/>
  <c r="BP34" i="1"/>
  <c r="BX34" i="1"/>
  <c r="AP34" i="1"/>
  <c r="AX34" i="1"/>
  <c r="BF34" i="1"/>
  <c r="BN34" i="1"/>
  <c r="BV34" i="1"/>
  <c r="CD34" i="1"/>
  <c r="AH34" i="1"/>
  <c r="U32" i="1"/>
  <c r="Y32" i="1"/>
  <c r="AC32" i="1"/>
  <c r="AG32" i="1"/>
  <c r="AK32" i="1"/>
  <c r="AO32" i="1"/>
  <c r="AS32" i="1"/>
  <c r="AW32" i="1"/>
  <c r="BA32" i="1"/>
  <c r="BE32" i="1"/>
  <c r="BI32" i="1"/>
  <c r="BM32" i="1"/>
  <c r="BQ32" i="1"/>
  <c r="BU32" i="1"/>
  <c r="BY32" i="1"/>
  <c r="CC32" i="1"/>
  <c r="V32" i="1"/>
  <c r="Z32" i="1"/>
  <c r="AD32" i="1"/>
  <c r="AH32" i="1"/>
  <c r="AL32" i="1"/>
  <c r="AP32" i="1"/>
  <c r="AT32" i="1"/>
  <c r="BB32" i="1"/>
  <c r="BF32" i="1"/>
  <c r="BN32" i="1"/>
  <c r="BV32" i="1"/>
  <c r="CD32" i="1"/>
  <c r="S32" i="1"/>
  <c r="AE32" i="1"/>
  <c r="AI32" i="1"/>
  <c r="AU32" i="1"/>
  <c r="BG32" i="1"/>
  <c r="BO32" i="1"/>
  <c r="BW32" i="1"/>
  <c r="AR32" i="1"/>
  <c r="BH32" i="1"/>
  <c r="BT32" i="1"/>
  <c r="AX32" i="1"/>
  <c r="BJ32" i="1"/>
  <c r="BR32" i="1"/>
  <c r="BZ32" i="1"/>
  <c r="AA32" i="1"/>
  <c r="AM32" i="1"/>
  <c r="AQ32" i="1"/>
  <c r="AY32" i="1"/>
  <c r="BK32" i="1"/>
  <c r="BS32" i="1"/>
  <c r="CA32" i="1"/>
  <c r="AN32" i="1"/>
  <c r="BD32" i="1"/>
  <c r="BL32" i="1"/>
  <c r="BX32" i="1"/>
  <c r="W32" i="1"/>
  <c r="BC32" i="1"/>
  <c r="CE32" i="1"/>
  <c r="L32" i="1" s="1"/>
  <c r="AZ32" i="1"/>
  <c r="BP32" i="1"/>
  <c r="CB32" i="1"/>
  <c r="T32" i="1"/>
  <c r="X32" i="1"/>
  <c r="AB32" i="1"/>
  <c r="AF32" i="1"/>
  <c r="AJ32" i="1"/>
  <c r="AV32" i="1"/>
  <c r="V33" i="1"/>
  <c r="Z33" i="1"/>
  <c r="AD33" i="1"/>
  <c r="AH33" i="1"/>
  <c r="AL33" i="1"/>
  <c r="AP33" i="1"/>
  <c r="AT33" i="1"/>
  <c r="AX33" i="1"/>
  <c r="BB33" i="1"/>
  <c r="BF33" i="1"/>
  <c r="BJ33" i="1"/>
  <c r="BN33" i="1"/>
  <c r="BR33" i="1"/>
  <c r="BV33" i="1"/>
  <c r="BZ33" i="1"/>
  <c r="CD33" i="1"/>
  <c r="BG33" i="1"/>
  <c r="BO33" i="1"/>
  <c r="BW33" i="1"/>
  <c r="CE33" i="1"/>
  <c r="T33" i="1"/>
  <c r="AB33" i="1"/>
  <c r="AJ33" i="1"/>
  <c r="AR33" i="1"/>
  <c r="AZ33" i="1"/>
  <c r="BH33" i="1"/>
  <c r="BP33" i="1"/>
  <c r="BX33" i="1"/>
  <c r="S33" i="1"/>
  <c r="W33" i="1"/>
  <c r="AA33" i="1"/>
  <c r="AE33" i="1"/>
  <c r="AI33" i="1"/>
  <c r="AM33" i="1"/>
  <c r="AQ33" i="1"/>
  <c r="AU33" i="1"/>
  <c r="AY33" i="1"/>
  <c r="BC33" i="1"/>
  <c r="BK33" i="1"/>
  <c r="BS33" i="1"/>
  <c r="CA33" i="1"/>
  <c r="X33" i="1"/>
  <c r="AF33" i="1"/>
  <c r="AN33" i="1"/>
  <c r="AV33" i="1"/>
  <c r="BD33" i="1"/>
  <c r="BL33" i="1"/>
  <c r="BT33" i="1"/>
  <c r="CB33" i="1"/>
  <c r="U33" i="1"/>
  <c r="Y33" i="1"/>
  <c r="AC33" i="1"/>
  <c r="AG33" i="1"/>
  <c r="AK33" i="1"/>
  <c r="AO33" i="1"/>
  <c r="AS33" i="1"/>
  <c r="BA33" i="1"/>
  <c r="BE33" i="1"/>
  <c r="BI33" i="1"/>
  <c r="BM33" i="1"/>
  <c r="BQ33" i="1"/>
  <c r="BU33" i="1"/>
  <c r="BY33" i="1"/>
  <c r="CC33" i="1"/>
  <c r="AW33" i="1"/>
  <c r="S31" i="1"/>
  <c r="W31" i="1"/>
  <c r="AA31" i="1"/>
  <c r="AE31" i="1"/>
  <c r="AI31" i="1"/>
  <c r="AM31" i="1"/>
  <c r="AQ31" i="1"/>
  <c r="AU31" i="1"/>
  <c r="AY31" i="1"/>
  <c r="BC31" i="1"/>
  <c r="BG31" i="1"/>
  <c r="BK31" i="1"/>
  <c r="BO31" i="1"/>
  <c r="BS31" i="1"/>
  <c r="BW31" i="1"/>
  <c r="CA31" i="1"/>
  <c r="CE31" i="1"/>
  <c r="BE31" i="1"/>
  <c r="BQ31" i="1"/>
  <c r="BY31" i="1"/>
  <c r="T31" i="1"/>
  <c r="X31" i="1"/>
  <c r="AB31" i="1"/>
  <c r="AF31" i="1"/>
  <c r="AJ31" i="1"/>
  <c r="AN31" i="1"/>
  <c r="AR31" i="1"/>
  <c r="AV31" i="1"/>
  <c r="AZ31" i="1"/>
  <c r="BD31" i="1"/>
  <c r="BH31" i="1"/>
  <c r="BL31" i="1"/>
  <c r="BP31" i="1"/>
  <c r="BT31" i="1"/>
  <c r="BX31" i="1"/>
  <c r="CB31" i="1"/>
  <c r="BA31" i="1"/>
  <c r="BM31" i="1"/>
  <c r="BU31" i="1"/>
  <c r="CC31" i="1"/>
  <c r="U31" i="1"/>
  <c r="Y31" i="1"/>
  <c r="AC31" i="1"/>
  <c r="AG31" i="1"/>
  <c r="AK31" i="1"/>
  <c r="AO31" i="1"/>
  <c r="AS31" i="1"/>
  <c r="AW31" i="1"/>
  <c r="BI31" i="1"/>
  <c r="V31" i="1"/>
  <c r="Z31" i="1"/>
  <c r="AD31" i="1"/>
  <c r="AH31" i="1"/>
  <c r="AL31" i="1"/>
  <c r="AP31" i="1"/>
  <c r="AT31" i="1"/>
  <c r="AX31" i="1"/>
  <c r="BB31" i="1"/>
  <c r="BF31" i="1"/>
  <c r="BJ31" i="1"/>
  <c r="BN31" i="1"/>
  <c r="BR31" i="1"/>
  <c r="BV31" i="1"/>
  <c r="BZ31" i="1"/>
  <c r="CD31" i="1"/>
  <c r="S30" i="1"/>
  <c r="W30" i="1"/>
  <c r="AA30" i="1"/>
  <c r="AE30" i="1"/>
  <c r="AI30" i="1"/>
  <c r="AM30" i="1"/>
  <c r="AQ30" i="1"/>
  <c r="AU30" i="1"/>
  <c r="AY30" i="1"/>
  <c r="BC30" i="1"/>
  <c r="BG30" i="1"/>
  <c r="BK30" i="1"/>
  <c r="BO30" i="1"/>
  <c r="BS30" i="1"/>
  <c r="BW30" i="1"/>
  <c r="CA30" i="1"/>
  <c r="CE30" i="1"/>
  <c r="L30" i="1" s="1"/>
  <c r="Z30" i="1"/>
  <c r="AL30" i="1"/>
  <c r="BB30" i="1"/>
  <c r="BF30" i="1"/>
  <c r="BN30" i="1"/>
  <c r="BZ30" i="1"/>
  <c r="T30" i="1"/>
  <c r="X30" i="1"/>
  <c r="AB30" i="1"/>
  <c r="AF30" i="1"/>
  <c r="AJ30" i="1"/>
  <c r="AN30" i="1"/>
  <c r="AR30" i="1"/>
  <c r="AV30" i="1"/>
  <c r="AZ30" i="1"/>
  <c r="BD30" i="1"/>
  <c r="BH30" i="1"/>
  <c r="BL30" i="1"/>
  <c r="BP30" i="1"/>
  <c r="BT30" i="1"/>
  <c r="BX30" i="1"/>
  <c r="CB30" i="1"/>
  <c r="U30" i="1"/>
  <c r="Y30" i="1"/>
  <c r="AC30" i="1"/>
  <c r="AG30" i="1"/>
  <c r="AK30" i="1"/>
  <c r="AO30" i="1"/>
  <c r="AS30" i="1"/>
  <c r="AW30" i="1"/>
  <c r="BA30" i="1"/>
  <c r="BE30" i="1"/>
  <c r="BI30" i="1"/>
  <c r="BM30" i="1"/>
  <c r="BQ30" i="1"/>
  <c r="BU30" i="1"/>
  <c r="BY30" i="1"/>
  <c r="V30" i="1"/>
  <c r="AD30" i="1"/>
  <c r="AH30" i="1"/>
  <c r="AP30" i="1"/>
  <c r="AX30" i="1"/>
  <c r="BJ30" i="1"/>
  <c r="CD30" i="1"/>
  <c r="CC30" i="1"/>
  <c r="BR30" i="1"/>
  <c r="AT30" i="1"/>
  <c r="BV30" i="1"/>
  <c r="S29" i="1"/>
  <c r="W29" i="1"/>
  <c r="AA29" i="1"/>
  <c r="AE29" i="1"/>
  <c r="AI29" i="1"/>
  <c r="AM29" i="1"/>
  <c r="AQ29" i="1"/>
  <c r="AU29" i="1"/>
  <c r="AY29" i="1"/>
  <c r="BC29" i="1"/>
  <c r="BG29" i="1"/>
  <c r="BK29" i="1"/>
  <c r="BO29" i="1"/>
  <c r="BS29" i="1"/>
  <c r="BW29" i="1"/>
  <c r="CA29" i="1"/>
  <c r="CE29" i="1"/>
  <c r="AR29" i="1"/>
  <c r="BD29" i="1"/>
  <c r="BL29" i="1"/>
  <c r="BT29" i="1"/>
  <c r="CB29" i="1"/>
  <c r="U29" i="1"/>
  <c r="Y29" i="1"/>
  <c r="AC29" i="1"/>
  <c r="AG29" i="1"/>
  <c r="AK29" i="1"/>
  <c r="AO29" i="1"/>
  <c r="AS29" i="1"/>
  <c r="AW29" i="1"/>
  <c r="BA29" i="1"/>
  <c r="BE29" i="1"/>
  <c r="BI29" i="1"/>
  <c r="BM29" i="1"/>
  <c r="BQ29" i="1"/>
  <c r="BU29" i="1"/>
  <c r="BY29" i="1"/>
  <c r="CC29" i="1"/>
  <c r="V29" i="1"/>
  <c r="Z29" i="1"/>
  <c r="AD29" i="1"/>
  <c r="AH29" i="1"/>
  <c r="AT29" i="1"/>
  <c r="AX29" i="1"/>
  <c r="BF29" i="1"/>
  <c r="BN29" i="1"/>
  <c r="BV29" i="1"/>
  <c r="CD29" i="1"/>
  <c r="T29" i="1"/>
  <c r="X29" i="1"/>
  <c r="AB29" i="1"/>
  <c r="AF29" i="1"/>
  <c r="AJ29" i="1"/>
  <c r="AN29" i="1"/>
  <c r="AV29" i="1"/>
  <c r="AZ29" i="1"/>
  <c r="BH29" i="1"/>
  <c r="BP29" i="1"/>
  <c r="BX29" i="1"/>
  <c r="AP29" i="1"/>
  <c r="BB29" i="1"/>
  <c r="BJ29" i="1"/>
  <c r="BR29" i="1"/>
  <c r="BZ29" i="1"/>
  <c r="AL29" i="1"/>
  <c r="V28" i="1"/>
  <c r="Z28" i="1"/>
  <c r="AD28" i="1"/>
  <c r="AH28" i="1"/>
  <c r="AL28" i="1"/>
  <c r="AP28" i="1"/>
  <c r="AT28" i="1"/>
  <c r="AX28" i="1"/>
  <c r="BB28" i="1"/>
  <c r="BF28" i="1"/>
  <c r="BJ28" i="1"/>
  <c r="BN28" i="1"/>
  <c r="BR28" i="1"/>
  <c r="BV28" i="1"/>
  <c r="BZ28" i="1"/>
  <c r="CD28" i="1"/>
  <c r="X28" i="1"/>
  <c r="AF28" i="1"/>
  <c r="AN28" i="1"/>
  <c r="AV28" i="1"/>
  <c r="BD28" i="1"/>
  <c r="BL28" i="1"/>
  <c r="BT28" i="1"/>
  <c r="CB28" i="1"/>
  <c r="U28" i="1"/>
  <c r="Y28" i="1"/>
  <c r="AC28" i="1"/>
  <c r="AG28" i="1"/>
  <c r="AK28" i="1"/>
  <c r="AS28" i="1"/>
  <c r="AW28" i="1"/>
  <c r="BA28" i="1"/>
  <c r="BI28" i="1"/>
  <c r="BQ28" i="1"/>
  <c r="BY28" i="1"/>
  <c r="S28" i="1"/>
  <c r="W28" i="1"/>
  <c r="AA28" i="1"/>
  <c r="AE28" i="1"/>
  <c r="AI28" i="1"/>
  <c r="AM28" i="1"/>
  <c r="AQ28" i="1"/>
  <c r="AU28" i="1"/>
  <c r="AY28" i="1"/>
  <c r="BC28" i="1"/>
  <c r="BG28" i="1"/>
  <c r="BK28" i="1"/>
  <c r="BO28" i="1"/>
  <c r="BS28" i="1"/>
  <c r="BW28" i="1"/>
  <c r="CA28" i="1"/>
  <c r="CE28" i="1"/>
  <c r="L28" i="1" s="1"/>
  <c r="T28" i="1"/>
  <c r="AB28" i="1"/>
  <c r="AJ28" i="1"/>
  <c r="AR28" i="1"/>
  <c r="AZ28" i="1"/>
  <c r="BH28" i="1"/>
  <c r="BP28" i="1"/>
  <c r="BX28" i="1"/>
  <c r="BE28" i="1"/>
  <c r="BU28" i="1"/>
  <c r="AO28" i="1"/>
  <c r="BM28" i="1"/>
  <c r="CC28" i="1"/>
  <c r="S27" i="1"/>
  <c r="W27" i="1"/>
  <c r="AA27" i="1"/>
  <c r="AE27" i="1"/>
  <c r="AI27" i="1"/>
  <c r="AM27" i="1"/>
  <c r="AQ27" i="1"/>
  <c r="AU27" i="1"/>
  <c r="AY27" i="1"/>
  <c r="BC27" i="1"/>
  <c r="BG27" i="1"/>
  <c r="BK27" i="1"/>
  <c r="BO27" i="1"/>
  <c r="BS27" i="1"/>
  <c r="BW27" i="1"/>
  <c r="CA27" i="1"/>
  <c r="CE27" i="1"/>
  <c r="L27" i="1" s="1"/>
  <c r="X27" i="1"/>
  <c r="AF27" i="1"/>
  <c r="AN27" i="1"/>
  <c r="AR27" i="1"/>
  <c r="AZ27" i="1"/>
  <c r="BH27" i="1"/>
  <c r="BP27" i="1"/>
  <c r="BX27" i="1"/>
  <c r="AH27" i="1"/>
  <c r="AT27" i="1"/>
  <c r="BB27" i="1"/>
  <c r="BN27" i="1"/>
  <c r="BV27" i="1"/>
  <c r="CD27" i="1"/>
  <c r="T27" i="1"/>
  <c r="AB27" i="1"/>
  <c r="AJ27" i="1"/>
  <c r="AV27" i="1"/>
  <c r="BD27" i="1"/>
  <c r="BL27" i="1"/>
  <c r="BT27" i="1"/>
  <c r="CB27" i="1"/>
  <c r="U27" i="1"/>
  <c r="Y27" i="1"/>
  <c r="AC27" i="1"/>
  <c r="AG27" i="1"/>
  <c r="AK27" i="1"/>
  <c r="AO27" i="1"/>
  <c r="AS27" i="1"/>
  <c r="AW27" i="1"/>
  <c r="BA27" i="1"/>
  <c r="BE27" i="1"/>
  <c r="BI27" i="1"/>
  <c r="BM27" i="1"/>
  <c r="BQ27" i="1"/>
  <c r="BU27" i="1"/>
  <c r="BY27" i="1"/>
  <c r="CC27" i="1"/>
  <c r="V27" i="1"/>
  <c r="Z27" i="1"/>
  <c r="AD27" i="1"/>
  <c r="AL27" i="1"/>
  <c r="AX27" i="1"/>
  <c r="BF27" i="1"/>
  <c r="BJ27" i="1"/>
  <c r="BR27" i="1"/>
  <c r="BZ27" i="1"/>
  <c r="AP27" i="1"/>
  <c r="S26" i="1"/>
  <c r="W26" i="1"/>
  <c r="AA26" i="1"/>
  <c r="AE26" i="1"/>
  <c r="AI26" i="1"/>
  <c r="AM26" i="1"/>
  <c r="AQ26" i="1"/>
  <c r="AU26" i="1"/>
  <c r="AY26" i="1"/>
  <c r="BC26" i="1"/>
  <c r="BG26" i="1"/>
  <c r="BK26" i="1"/>
  <c r="BO26" i="1"/>
  <c r="BS26" i="1"/>
  <c r="BW26" i="1"/>
  <c r="CA26" i="1"/>
  <c r="CE26" i="1"/>
  <c r="L26" i="1" s="1"/>
  <c r="AZ26" i="1"/>
  <c r="BL26" i="1"/>
  <c r="BT26" i="1"/>
  <c r="CB26" i="1"/>
  <c r="U26" i="1"/>
  <c r="Y26" i="1"/>
  <c r="AC26" i="1"/>
  <c r="AG26" i="1"/>
  <c r="AK26" i="1"/>
  <c r="AO26" i="1"/>
  <c r="AS26" i="1"/>
  <c r="AW26" i="1"/>
  <c r="BA26" i="1"/>
  <c r="BE26" i="1"/>
  <c r="BI26" i="1"/>
  <c r="BM26" i="1"/>
  <c r="BQ26" i="1"/>
  <c r="BU26" i="1"/>
  <c r="BY26" i="1"/>
  <c r="CC26" i="1"/>
  <c r="V26" i="1"/>
  <c r="Z26" i="1"/>
  <c r="AD26" i="1"/>
  <c r="AL26" i="1"/>
  <c r="AT26" i="1"/>
  <c r="BF26" i="1"/>
  <c r="BR26" i="1"/>
  <c r="BV26" i="1"/>
  <c r="CD26" i="1"/>
  <c r="T26" i="1"/>
  <c r="X26" i="1"/>
  <c r="AB26" i="1"/>
  <c r="AF26" i="1"/>
  <c r="AJ26" i="1"/>
  <c r="AN26" i="1"/>
  <c r="AR26" i="1"/>
  <c r="AV26" i="1"/>
  <c r="BD26" i="1"/>
  <c r="BH26" i="1"/>
  <c r="BP26" i="1"/>
  <c r="BX26" i="1"/>
  <c r="AH26" i="1"/>
  <c r="AP26" i="1"/>
  <c r="BB26" i="1"/>
  <c r="BN26" i="1"/>
  <c r="BZ26" i="1"/>
  <c r="AX26" i="1"/>
  <c r="BJ26" i="1"/>
  <c r="S25" i="1"/>
  <c r="W25" i="1"/>
  <c r="AA25" i="1"/>
  <c r="AE25" i="1"/>
  <c r="AI25" i="1"/>
  <c r="AM25" i="1"/>
  <c r="AQ25" i="1"/>
  <c r="AU25" i="1"/>
  <c r="AY25" i="1"/>
  <c r="BC25" i="1"/>
  <c r="BG25" i="1"/>
  <c r="BK25" i="1"/>
  <c r="BO25" i="1"/>
  <c r="BS25" i="1"/>
  <c r="BW25" i="1"/>
  <c r="CA25" i="1"/>
  <c r="CE25" i="1"/>
  <c r="L25" i="1" s="1"/>
  <c r="AN25" i="1"/>
  <c r="AZ25" i="1"/>
  <c r="BH25" i="1"/>
  <c r="BT25" i="1"/>
  <c r="CB25" i="1"/>
  <c r="U25" i="1"/>
  <c r="Y25" i="1"/>
  <c r="AC25" i="1"/>
  <c r="AG25" i="1"/>
  <c r="AK25" i="1"/>
  <c r="AO25" i="1"/>
  <c r="AS25" i="1"/>
  <c r="AW25" i="1"/>
  <c r="BA25" i="1"/>
  <c r="BE25" i="1"/>
  <c r="BI25" i="1"/>
  <c r="BM25" i="1"/>
  <c r="BQ25" i="1"/>
  <c r="BU25" i="1"/>
  <c r="BY25" i="1"/>
  <c r="CC25" i="1"/>
  <c r="V25" i="1"/>
  <c r="Z25" i="1"/>
  <c r="AH25" i="1"/>
  <c r="AP25" i="1"/>
  <c r="AX25" i="1"/>
  <c r="BF25" i="1"/>
  <c r="BN25" i="1"/>
  <c r="BV25" i="1"/>
  <c r="CD25" i="1"/>
  <c r="T25" i="1"/>
  <c r="X25" i="1"/>
  <c r="AB25" i="1"/>
  <c r="AF25" i="1"/>
  <c r="AJ25" i="1"/>
  <c r="AR25" i="1"/>
  <c r="AV25" i="1"/>
  <c r="BD25" i="1"/>
  <c r="BL25" i="1"/>
  <c r="BP25" i="1"/>
  <c r="BX25" i="1"/>
  <c r="AD25" i="1"/>
  <c r="AT25" i="1"/>
  <c r="BB25" i="1"/>
  <c r="BJ25" i="1"/>
  <c r="BR25" i="1"/>
  <c r="BZ25" i="1"/>
  <c r="AL25" i="1"/>
  <c r="S24" i="1"/>
  <c r="W24" i="1"/>
  <c r="AA24" i="1"/>
  <c r="AE24" i="1"/>
  <c r="AI24" i="1"/>
  <c r="AM24" i="1"/>
  <c r="AQ24" i="1"/>
  <c r="AU24" i="1"/>
  <c r="AY24" i="1"/>
  <c r="BC24" i="1"/>
  <c r="BG24" i="1"/>
  <c r="BK24" i="1"/>
  <c r="BO24" i="1"/>
  <c r="BS24" i="1"/>
  <c r="BW24" i="1"/>
  <c r="CA24" i="1"/>
  <c r="CE24" i="1"/>
  <c r="L24" i="1" s="1"/>
  <c r="BT24" i="1"/>
  <c r="CB24" i="1"/>
  <c r="U24" i="1"/>
  <c r="Y24" i="1"/>
  <c r="AC24" i="1"/>
  <c r="AG24" i="1"/>
  <c r="AK24" i="1"/>
  <c r="AO24" i="1"/>
  <c r="AS24" i="1"/>
  <c r="AW24" i="1"/>
  <c r="BA24" i="1"/>
  <c r="BE24" i="1"/>
  <c r="BI24" i="1"/>
  <c r="BM24" i="1"/>
  <c r="BQ24" i="1"/>
  <c r="BU24" i="1"/>
  <c r="BY24" i="1"/>
  <c r="CC24" i="1"/>
  <c r="V24" i="1"/>
  <c r="AD24" i="1"/>
  <c r="AL24" i="1"/>
  <c r="AP24" i="1"/>
  <c r="BB24" i="1"/>
  <c r="BN24" i="1"/>
  <c r="BZ24" i="1"/>
  <c r="CD24" i="1"/>
  <c r="T24" i="1"/>
  <c r="X24" i="1"/>
  <c r="AB24" i="1"/>
  <c r="AF24" i="1"/>
  <c r="AJ24" i="1"/>
  <c r="AN24" i="1"/>
  <c r="AR24" i="1"/>
  <c r="AV24" i="1"/>
  <c r="AZ24" i="1"/>
  <c r="BD24" i="1"/>
  <c r="BH24" i="1"/>
  <c r="BL24" i="1"/>
  <c r="BP24" i="1"/>
  <c r="BX24" i="1"/>
  <c r="Z24" i="1"/>
  <c r="AH24" i="1"/>
  <c r="AT24" i="1"/>
  <c r="BF24" i="1"/>
  <c r="BR24" i="1"/>
  <c r="BV24" i="1"/>
  <c r="AX24" i="1"/>
  <c r="BJ24" i="1"/>
  <c r="S23" i="1"/>
  <c r="W23" i="1"/>
  <c r="AA23" i="1"/>
  <c r="AE23" i="1"/>
  <c r="AI23" i="1"/>
  <c r="AM23" i="1"/>
  <c r="AQ23" i="1"/>
  <c r="AU23" i="1"/>
  <c r="AY23" i="1"/>
  <c r="BC23" i="1"/>
  <c r="BG23" i="1"/>
  <c r="BK23" i="1"/>
  <c r="BO23" i="1"/>
  <c r="BS23" i="1"/>
  <c r="BW23" i="1"/>
  <c r="CA23" i="1"/>
  <c r="CE23" i="1"/>
  <c r="T23" i="1"/>
  <c r="X23" i="1"/>
  <c r="AB23" i="1"/>
  <c r="AF23" i="1"/>
  <c r="AJ23" i="1"/>
  <c r="AN23" i="1"/>
  <c r="AR23" i="1"/>
  <c r="AV23" i="1"/>
  <c r="AZ23" i="1"/>
  <c r="BD23" i="1"/>
  <c r="BH23" i="1"/>
  <c r="BL23" i="1"/>
  <c r="BT23" i="1"/>
  <c r="BX23" i="1"/>
  <c r="CB23" i="1"/>
  <c r="BM23" i="1"/>
  <c r="BU23" i="1"/>
  <c r="CC23" i="1"/>
  <c r="AL23" i="1"/>
  <c r="AX23" i="1"/>
  <c r="BJ23" i="1"/>
  <c r="BZ23" i="1"/>
  <c r="BP23" i="1"/>
  <c r="U23" i="1"/>
  <c r="Y23" i="1"/>
  <c r="AC23" i="1"/>
  <c r="AG23" i="1"/>
  <c r="AK23" i="1"/>
  <c r="AO23" i="1"/>
  <c r="AS23" i="1"/>
  <c r="AW23" i="1"/>
  <c r="BA23" i="1"/>
  <c r="BE23" i="1"/>
  <c r="BQ23" i="1"/>
  <c r="BY23" i="1"/>
  <c r="AD23" i="1"/>
  <c r="AP23" i="1"/>
  <c r="BF23" i="1"/>
  <c r="BR23" i="1"/>
  <c r="BI23" i="1"/>
  <c r="AT23" i="1"/>
  <c r="BN23" i="1"/>
  <c r="CD23" i="1"/>
  <c r="V23" i="1"/>
  <c r="Z23" i="1"/>
  <c r="AH23" i="1"/>
  <c r="BB23" i="1"/>
  <c r="BV23" i="1"/>
  <c r="U22" i="1"/>
  <c r="Y22" i="1"/>
  <c r="AC22" i="1"/>
  <c r="AG22" i="1"/>
  <c r="AK22" i="1"/>
  <c r="AO22" i="1"/>
  <c r="AS22" i="1"/>
  <c r="AW22" i="1"/>
  <c r="BA22" i="1"/>
  <c r="BE22" i="1"/>
  <c r="BI22" i="1"/>
  <c r="BM22" i="1"/>
  <c r="BQ22" i="1"/>
  <c r="BU22" i="1"/>
  <c r="BY22" i="1"/>
  <c r="CC22" i="1"/>
  <c r="V22" i="1"/>
  <c r="Z22" i="1"/>
  <c r="AD22" i="1"/>
  <c r="AH22" i="1"/>
  <c r="AL22" i="1"/>
  <c r="AP22" i="1"/>
  <c r="AT22" i="1"/>
  <c r="AX22" i="1"/>
  <c r="BB22" i="1"/>
  <c r="BF22" i="1"/>
  <c r="BJ22" i="1"/>
  <c r="BN22" i="1"/>
  <c r="BR22" i="1"/>
  <c r="BV22" i="1"/>
  <c r="BZ22" i="1"/>
  <c r="CD22" i="1"/>
  <c r="W22" i="1"/>
  <c r="AI22" i="1"/>
  <c r="AQ22" i="1"/>
  <c r="AY22" i="1"/>
  <c r="BK22" i="1"/>
  <c r="BS22" i="1"/>
  <c r="CA22" i="1"/>
  <c r="AB22" i="1"/>
  <c r="AR22" i="1"/>
  <c r="BH22" i="1"/>
  <c r="BX22" i="1"/>
  <c r="AA22" i="1"/>
  <c r="AM22" i="1"/>
  <c r="AU22" i="1"/>
  <c r="BG22" i="1"/>
  <c r="BO22" i="1"/>
  <c r="BW22" i="1"/>
  <c r="CE22" i="1"/>
  <c r="AF22" i="1"/>
  <c r="AV22" i="1"/>
  <c r="BD22" i="1"/>
  <c r="BP22" i="1"/>
  <c r="S22" i="1"/>
  <c r="AE22" i="1"/>
  <c r="BC22" i="1"/>
  <c r="AJ22" i="1"/>
  <c r="AZ22" i="1"/>
  <c r="BL22" i="1"/>
  <c r="CB22" i="1"/>
  <c r="T22" i="1"/>
  <c r="X22" i="1"/>
  <c r="AN22" i="1"/>
  <c r="BT22" i="1"/>
  <c r="S21" i="1"/>
  <c r="W21" i="1"/>
  <c r="AA21" i="1"/>
  <c r="AE21" i="1"/>
  <c r="AI21" i="1"/>
  <c r="AM21" i="1"/>
  <c r="AQ21" i="1"/>
  <c r="AU21" i="1"/>
  <c r="AY21" i="1"/>
  <c r="BC21" i="1"/>
  <c r="BG21" i="1"/>
  <c r="BK21" i="1"/>
  <c r="BO21" i="1"/>
  <c r="BS21" i="1"/>
  <c r="BW21" i="1"/>
  <c r="CA21" i="1"/>
  <c r="CE21" i="1"/>
  <c r="AG21" i="1"/>
  <c r="AW21" i="1"/>
  <c r="BE21" i="1"/>
  <c r="BM21" i="1"/>
  <c r="BU21" i="1"/>
  <c r="CC21" i="1"/>
  <c r="T21" i="1"/>
  <c r="X21" i="1"/>
  <c r="AB21" i="1"/>
  <c r="AF21" i="1"/>
  <c r="AJ21" i="1"/>
  <c r="AN21" i="1"/>
  <c r="AR21" i="1"/>
  <c r="AV21" i="1"/>
  <c r="AZ21" i="1"/>
  <c r="BD21" i="1"/>
  <c r="BH21" i="1"/>
  <c r="BL21" i="1"/>
  <c r="BP21" i="1"/>
  <c r="BT21" i="1"/>
  <c r="BX21" i="1"/>
  <c r="CB21" i="1"/>
  <c r="BA21" i="1"/>
  <c r="BY21" i="1"/>
  <c r="U21" i="1"/>
  <c r="Y21" i="1"/>
  <c r="AC21" i="1"/>
  <c r="AK21" i="1"/>
  <c r="AO21" i="1"/>
  <c r="AS21" i="1"/>
  <c r="BI21" i="1"/>
  <c r="BQ21" i="1"/>
  <c r="V21" i="1"/>
  <c r="Z21" i="1"/>
  <c r="AD21" i="1"/>
  <c r="AH21" i="1"/>
  <c r="AL21" i="1"/>
  <c r="AP21" i="1"/>
  <c r="AT21" i="1"/>
  <c r="AX21" i="1"/>
  <c r="BB21" i="1"/>
  <c r="BF21" i="1"/>
  <c r="BJ21" i="1"/>
  <c r="BN21" i="1"/>
  <c r="BR21" i="1"/>
  <c r="BV21" i="1"/>
  <c r="BZ21" i="1"/>
  <c r="CD21" i="1"/>
  <c r="U20" i="1"/>
  <c r="Y20" i="1"/>
  <c r="AC20" i="1"/>
  <c r="AG20" i="1"/>
  <c r="AK20" i="1"/>
  <c r="AO20" i="1"/>
  <c r="AS20" i="1"/>
  <c r="AW20" i="1"/>
  <c r="BA20" i="1"/>
  <c r="BE20" i="1"/>
  <c r="BI20" i="1"/>
  <c r="BM20" i="1"/>
  <c r="BQ20" i="1"/>
  <c r="BU20" i="1"/>
  <c r="BY20" i="1"/>
  <c r="CC20" i="1"/>
  <c r="V20" i="1"/>
  <c r="Z20" i="1"/>
  <c r="AD20" i="1"/>
  <c r="AH20" i="1"/>
  <c r="AL20" i="1"/>
  <c r="AP20" i="1"/>
  <c r="AT20" i="1"/>
  <c r="AX20" i="1"/>
  <c r="BB20" i="1"/>
  <c r="BF20" i="1"/>
  <c r="BJ20" i="1"/>
  <c r="BN20" i="1"/>
  <c r="BR20" i="1"/>
  <c r="BV20" i="1"/>
  <c r="BZ20" i="1"/>
  <c r="S20" i="1"/>
  <c r="AA20" i="1"/>
  <c r="AM20" i="1"/>
  <c r="AU20" i="1"/>
  <c r="BC20" i="1"/>
  <c r="BO20" i="1"/>
  <c r="BW20" i="1"/>
  <c r="AB20" i="1"/>
  <c r="AR20" i="1"/>
  <c r="AZ20" i="1"/>
  <c r="BL20" i="1"/>
  <c r="CB20" i="1"/>
  <c r="CD20" i="1"/>
  <c r="W20" i="1"/>
  <c r="AE20" i="1"/>
  <c r="AQ20" i="1"/>
  <c r="AY20" i="1"/>
  <c r="BK20" i="1"/>
  <c r="BS20" i="1"/>
  <c r="CE20" i="1"/>
  <c r="L20" i="1" s="1"/>
  <c r="AF20" i="1"/>
  <c r="AV20" i="1"/>
  <c r="BH20" i="1"/>
  <c r="BT20" i="1"/>
  <c r="AI20" i="1"/>
  <c r="BG20" i="1"/>
  <c r="CA20" i="1"/>
  <c r="AN20" i="1"/>
  <c r="BD20" i="1"/>
  <c r="BP20" i="1"/>
  <c r="T20" i="1"/>
  <c r="X20" i="1"/>
  <c r="AJ20" i="1"/>
  <c r="BX20" i="1"/>
  <c r="S19" i="1"/>
  <c r="W19" i="1"/>
  <c r="AA19" i="1"/>
  <c r="AE19" i="1"/>
  <c r="AI19" i="1"/>
  <c r="AM19" i="1"/>
  <c r="AQ19" i="1"/>
  <c r="AU19" i="1"/>
  <c r="AY19" i="1"/>
  <c r="BC19" i="1"/>
  <c r="BG19" i="1"/>
  <c r="BK19" i="1"/>
  <c r="BO19" i="1"/>
  <c r="BS19" i="1"/>
  <c r="BW19" i="1"/>
  <c r="CA19" i="1"/>
  <c r="CE19" i="1"/>
  <c r="AK19" i="1"/>
  <c r="BE19" i="1"/>
  <c r="BM19" i="1"/>
  <c r="BY19" i="1"/>
  <c r="T19" i="1"/>
  <c r="X19" i="1"/>
  <c r="AB19" i="1"/>
  <c r="AF19" i="1"/>
  <c r="AJ19" i="1"/>
  <c r="AN19" i="1"/>
  <c r="AR19" i="1"/>
  <c r="AV19" i="1"/>
  <c r="AZ19" i="1"/>
  <c r="BD19" i="1"/>
  <c r="BH19" i="1"/>
  <c r="BL19" i="1"/>
  <c r="BP19" i="1"/>
  <c r="BT19" i="1"/>
  <c r="BX19" i="1"/>
  <c r="CB19" i="1"/>
  <c r="AS19" i="1"/>
  <c r="BI19" i="1"/>
  <c r="BQ19" i="1"/>
  <c r="CC19" i="1"/>
  <c r="U19" i="1"/>
  <c r="Y19" i="1"/>
  <c r="AC19" i="1"/>
  <c r="AG19" i="1"/>
  <c r="AO19" i="1"/>
  <c r="AW19" i="1"/>
  <c r="BA19" i="1"/>
  <c r="BU19" i="1"/>
  <c r="V19" i="1"/>
  <c r="Z19" i="1"/>
  <c r="AD19" i="1"/>
  <c r="AH19" i="1"/>
  <c r="AL19" i="1"/>
  <c r="AP19" i="1"/>
  <c r="AT19" i="1"/>
  <c r="AX19" i="1"/>
  <c r="BB19" i="1"/>
  <c r="BF19" i="1"/>
  <c r="BJ19" i="1"/>
  <c r="BN19" i="1"/>
  <c r="BR19" i="1"/>
  <c r="BV19" i="1"/>
  <c r="BZ19" i="1"/>
  <c r="CD19" i="1"/>
  <c r="S18" i="1"/>
  <c r="W18" i="1"/>
  <c r="AA18" i="1"/>
  <c r="AE18" i="1"/>
  <c r="AI18" i="1"/>
  <c r="AM18" i="1"/>
  <c r="AQ18" i="1"/>
  <c r="AU18" i="1"/>
  <c r="AY18" i="1"/>
  <c r="BC18" i="1"/>
  <c r="BG18" i="1"/>
  <c r="BK18" i="1"/>
  <c r="BO18" i="1"/>
  <c r="BS18" i="1"/>
  <c r="BW18" i="1"/>
  <c r="CA18" i="1"/>
  <c r="CE18" i="1"/>
  <c r="U18" i="1"/>
  <c r="Y18" i="1"/>
  <c r="AC18" i="1"/>
  <c r="AG18" i="1"/>
  <c r="AK18" i="1"/>
  <c r="AO18" i="1"/>
  <c r="AS18" i="1"/>
  <c r="AW18" i="1"/>
  <c r="BA18" i="1"/>
  <c r="BE18" i="1"/>
  <c r="BI18" i="1"/>
  <c r="BM18" i="1"/>
  <c r="BQ18" i="1"/>
  <c r="BY18" i="1"/>
  <c r="CC18" i="1"/>
  <c r="V18" i="1"/>
  <c r="Z18" i="1"/>
  <c r="AD18" i="1"/>
  <c r="AH18" i="1"/>
  <c r="AL18" i="1"/>
  <c r="AP18" i="1"/>
  <c r="AT18" i="1"/>
  <c r="BB18" i="1"/>
  <c r="BJ18" i="1"/>
  <c r="BV18" i="1"/>
  <c r="T18" i="1"/>
  <c r="X18" i="1"/>
  <c r="AB18" i="1"/>
  <c r="AF18" i="1"/>
  <c r="AJ18" i="1"/>
  <c r="AN18" i="1"/>
  <c r="AR18" i="1"/>
  <c r="AV18" i="1"/>
  <c r="AZ18" i="1"/>
  <c r="BD18" i="1"/>
  <c r="BH18" i="1"/>
  <c r="BL18" i="1"/>
  <c r="BP18" i="1"/>
  <c r="BT18" i="1"/>
  <c r="BX18" i="1"/>
  <c r="CB18" i="1"/>
  <c r="AX18" i="1"/>
  <c r="BN18" i="1"/>
  <c r="BZ18" i="1"/>
  <c r="BU18" i="1"/>
  <c r="BF18" i="1"/>
  <c r="BR18" i="1"/>
  <c r="CD18" i="1"/>
  <c r="S17" i="1"/>
  <c r="W17" i="1"/>
  <c r="AA17" i="1"/>
  <c r="AE17" i="1"/>
  <c r="AI17" i="1"/>
  <c r="AM17" i="1"/>
  <c r="AQ17" i="1"/>
  <c r="AU17" i="1"/>
  <c r="AY17" i="1"/>
  <c r="BC17" i="1"/>
  <c r="BG17" i="1"/>
  <c r="BK17" i="1"/>
  <c r="BO17" i="1"/>
  <c r="BS17" i="1"/>
  <c r="BW17" i="1"/>
  <c r="CA17" i="1"/>
  <c r="CE17" i="1"/>
  <c r="T17" i="1"/>
  <c r="X17" i="1"/>
  <c r="AB17" i="1"/>
  <c r="AF17" i="1"/>
  <c r="AJ17" i="1"/>
  <c r="AN17" i="1"/>
  <c r="AR17" i="1"/>
  <c r="AV17" i="1"/>
  <c r="AZ17" i="1"/>
  <c r="BD17" i="1"/>
  <c r="BH17" i="1"/>
  <c r="BP17" i="1"/>
  <c r="BT17" i="1"/>
  <c r="BX17" i="1"/>
  <c r="CB17" i="1"/>
  <c r="AD17" i="1"/>
  <c r="AP17" i="1"/>
  <c r="AX17" i="1"/>
  <c r="BJ17" i="1"/>
  <c r="BZ17" i="1"/>
  <c r="BL17" i="1"/>
  <c r="U17" i="1"/>
  <c r="AC17" i="1"/>
  <c r="AG17" i="1"/>
  <c r="AO17" i="1"/>
  <c r="AW17" i="1"/>
  <c r="BI17" i="1"/>
  <c r="BQ17" i="1"/>
  <c r="BY17" i="1"/>
  <c r="V17" i="1"/>
  <c r="AL17" i="1"/>
  <c r="BF17" i="1"/>
  <c r="BV17" i="1"/>
  <c r="Y17" i="1"/>
  <c r="AK17" i="1"/>
  <c r="AS17" i="1"/>
  <c r="BA17" i="1"/>
  <c r="BE17" i="1"/>
  <c r="BM17" i="1"/>
  <c r="BU17" i="1"/>
  <c r="CC17" i="1"/>
  <c r="Z17" i="1"/>
  <c r="AH17" i="1"/>
  <c r="AT17" i="1"/>
  <c r="BB17" i="1"/>
  <c r="BN17" i="1"/>
  <c r="CD17" i="1"/>
  <c r="BR17" i="1"/>
  <c r="S16" i="1"/>
  <c r="W16" i="1"/>
  <c r="AA16" i="1"/>
  <c r="AE16" i="1"/>
  <c r="AI16" i="1"/>
  <c r="AM16" i="1"/>
  <c r="AQ16" i="1"/>
  <c r="AU16" i="1"/>
  <c r="AY16" i="1"/>
  <c r="BC16" i="1"/>
  <c r="BG16" i="1"/>
  <c r="BK16" i="1"/>
  <c r="BO16" i="1"/>
  <c r="BS16" i="1"/>
  <c r="BW16" i="1"/>
  <c r="CA16" i="1"/>
  <c r="CE16" i="1"/>
  <c r="L16" i="1" s="1"/>
  <c r="AL16" i="1"/>
  <c r="AX16" i="1"/>
  <c r="BJ16" i="1"/>
  <c r="BR16" i="1"/>
  <c r="CD16" i="1"/>
  <c r="T16" i="1"/>
  <c r="X16" i="1"/>
  <c r="AB16" i="1"/>
  <c r="AF16" i="1"/>
  <c r="AJ16" i="1"/>
  <c r="AN16" i="1"/>
  <c r="AR16" i="1"/>
  <c r="AV16" i="1"/>
  <c r="AZ16" i="1"/>
  <c r="BD16" i="1"/>
  <c r="BH16" i="1"/>
  <c r="BL16" i="1"/>
  <c r="BP16" i="1"/>
  <c r="BT16" i="1"/>
  <c r="BX16" i="1"/>
  <c r="CB16" i="1"/>
  <c r="U16" i="1"/>
  <c r="Y16" i="1"/>
  <c r="AC16" i="1"/>
  <c r="AG16" i="1"/>
  <c r="AK16" i="1"/>
  <c r="AO16" i="1"/>
  <c r="AS16" i="1"/>
  <c r="AW16" i="1"/>
  <c r="BA16" i="1"/>
  <c r="BE16" i="1"/>
  <c r="BI16" i="1"/>
  <c r="BM16" i="1"/>
  <c r="BQ16" i="1"/>
  <c r="BY16" i="1"/>
  <c r="CC16" i="1"/>
  <c r="V16" i="1"/>
  <c r="Z16" i="1"/>
  <c r="AD16" i="1"/>
  <c r="AH16" i="1"/>
  <c r="AP16" i="1"/>
  <c r="AT16" i="1"/>
  <c r="BB16" i="1"/>
  <c r="BF16" i="1"/>
  <c r="BV16" i="1"/>
  <c r="BU16" i="1"/>
  <c r="BN16" i="1"/>
  <c r="BZ16" i="1"/>
  <c r="V15" i="1"/>
  <c r="Z15" i="1"/>
  <c r="AD15" i="1"/>
  <c r="AH15" i="1"/>
  <c r="AL15" i="1"/>
  <c r="AP15" i="1"/>
  <c r="AT15" i="1"/>
  <c r="AX15" i="1"/>
  <c r="BB15" i="1"/>
  <c r="BF15" i="1"/>
  <c r="BJ15" i="1"/>
  <c r="BN15" i="1"/>
  <c r="BR15" i="1"/>
  <c r="BV15" i="1"/>
  <c r="BZ15" i="1"/>
  <c r="CD15" i="1"/>
  <c r="W15" i="1"/>
  <c r="AA15" i="1"/>
  <c r="AI15" i="1"/>
  <c r="AM15" i="1"/>
  <c r="AU15" i="1"/>
  <c r="AY15" i="1"/>
  <c r="BG15" i="1"/>
  <c r="BK15" i="1"/>
  <c r="BS15" i="1"/>
  <c r="BW15" i="1"/>
  <c r="CA15" i="1"/>
  <c r="T15" i="1"/>
  <c r="AB15" i="1"/>
  <c r="AJ15" i="1"/>
  <c r="AR15" i="1"/>
  <c r="AV15" i="1"/>
  <c r="BD15" i="1"/>
  <c r="BP15" i="1"/>
  <c r="BX15" i="1"/>
  <c r="CB15" i="1"/>
  <c r="U15" i="1"/>
  <c r="AC15" i="1"/>
  <c r="AK15" i="1"/>
  <c r="AS15" i="1"/>
  <c r="AW15" i="1"/>
  <c r="BE15" i="1"/>
  <c r="BM15" i="1"/>
  <c r="BU15" i="1"/>
  <c r="CC15" i="1"/>
  <c r="S15" i="1"/>
  <c r="AE15" i="1"/>
  <c r="AQ15" i="1"/>
  <c r="BC15" i="1"/>
  <c r="BO15" i="1"/>
  <c r="CE15" i="1"/>
  <c r="X15" i="1"/>
  <c r="AF15" i="1"/>
  <c r="AN15" i="1"/>
  <c r="AZ15" i="1"/>
  <c r="BL15" i="1"/>
  <c r="BT15" i="1"/>
  <c r="BH15" i="1"/>
  <c r="Y15" i="1"/>
  <c r="AG15" i="1"/>
  <c r="AO15" i="1"/>
  <c r="BA15" i="1"/>
  <c r="BI15" i="1"/>
  <c r="BQ15" i="1"/>
  <c r="BY15" i="1"/>
  <c r="V14" i="1"/>
  <c r="Z14" i="1"/>
  <c r="AD14" i="1"/>
  <c r="AH14" i="1"/>
  <c r="AL14" i="1"/>
  <c r="AP14" i="1"/>
  <c r="AT14" i="1"/>
  <c r="AX14" i="1"/>
  <c r="BB14" i="1"/>
  <c r="BF14" i="1"/>
  <c r="BJ14" i="1"/>
  <c r="BN14" i="1"/>
  <c r="BR14" i="1"/>
  <c r="BV14" i="1"/>
  <c r="BZ14" i="1"/>
  <c r="CD14" i="1"/>
  <c r="S14" i="1"/>
  <c r="W14" i="1"/>
  <c r="AA14" i="1"/>
  <c r="AE14" i="1"/>
  <c r="AI14" i="1"/>
  <c r="AM14" i="1"/>
  <c r="AQ14" i="1"/>
  <c r="AU14" i="1"/>
  <c r="AY14" i="1"/>
  <c r="BC14" i="1"/>
  <c r="BG14" i="1"/>
  <c r="BK14" i="1"/>
  <c r="BO14" i="1"/>
  <c r="BS14" i="1"/>
  <c r="BW14" i="1"/>
  <c r="CA14" i="1"/>
  <c r="CE14" i="1"/>
  <c r="L14" i="1" s="1"/>
  <c r="T14" i="1"/>
  <c r="X14" i="1"/>
  <c r="AB14" i="1"/>
  <c r="AF14" i="1"/>
  <c r="AJ14" i="1"/>
  <c r="AN14" i="1"/>
  <c r="AR14" i="1"/>
  <c r="AV14" i="1"/>
  <c r="AZ14" i="1"/>
  <c r="BD14" i="1"/>
  <c r="BH14" i="1"/>
  <c r="BL14" i="1"/>
  <c r="BP14" i="1"/>
  <c r="BT14" i="1"/>
  <c r="BX14" i="1"/>
  <c r="CB14" i="1"/>
  <c r="U14" i="1"/>
  <c r="Y14" i="1"/>
  <c r="AC14" i="1"/>
  <c r="AG14" i="1"/>
  <c r="AK14" i="1"/>
  <c r="AO14" i="1"/>
  <c r="AS14" i="1"/>
  <c r="AW14" i="1"/>
  <c r="BA14" i="1"/>
  <c r="BE14" i="1"/>
  <c r="BI14" i="1"/>
  <c r="BM14" i="1"/>
  <c r="BQ14" i="1"/>
  <c r="BU14" i="1"/>
  <c r="BY14" i="1"/>
  <c r="CC14" i="1"/>
  <c r="T12" i="1"/>
  <c r="X12" i="1"/>
  <c r="AB12" i="1"/>
  <c r="AF12" i="1"/>
  <c r="AJ12" i="1"/>
  <c r="AN12" i="1"/>
  <c r="AR12" i="1"/>
  <c r="AV12" i="1"/>
  <c r="AZ12" i="1"/>
  <c r="BD12" i="1"/>
  <c r="BH12" i="1"/>
  <c r="BL12" i="1"/>
  <c r="BP12" i="1"/>
  <c r="BT12" i="1"/>
  <c r="BX12" i="1"/>
  <c r="CB12" i="1"/>
  <c r="AD12" i="1"/>
  <c r="AP12" i="1"/>
  <c r="AX12" i="1"/>
  <c r="BF12" i="1"/>
  <c r="BR12" i="1"/>
  <c r="BZ12" i="1"/>
  <c r="W12" i="1"/>
  <c r="AE12" i="1"/>
  <c r="AM12" i="1"/>
  <c r="AU12" i="1"/>
  <c r="BC12" i="1"/>
  <c r="BK12" i="1"/>
  <c r="BS12" i="1"/>
  <c r="CE12" i="1"/>
  <c r="U12" i="1"/>
  <c r="Y12" i="1"/>
  <c r="AC12" i="1"/>
  <c r="AG12" i="1"/>
  <c r="AK12" i="1"/>
  <c r="AO12" i="1"/>
  <c r="AS12" i="1"/>
  <c r="AW12" i="1"/>
  <c r="BA12" i="1"/>
  <c r="BE12" i="1"/>
  <c r="BI12" i="1"/>
  <c r="BM12" i="1"/>
  <c r="BQ12" i="1"/>
  <c r="BU12" i="1"/>
  <c r="BY12" i="1"/>
  <c r="CC12" i="1"/>
  <c r="V12" i="1"/>
  <c r="Z12" i="1"/>
  <c r="AH12" i="1"/>
  <c r="AL12" i="1"/>
  <c r="AT12" i="1"/>
  <c r="BB12" i="1"/>
  <c r="BJ12" i="1"/>
  <c r="BN12" i="1"/>
  <c r="BV12" i="1"/>
  <c r="CD12" i="1"/>
  <c r="S12" i="1"/>
  <c r="AA12" i="1"/>
  <c r="AI12" i="1"/>
  <c r="AQ12" i="1"/>
  <c r="AY12" i="1"/>
  <c r="BG12" i="1"/>
  <c r="BO12" i="1"/>
  <c r="CA12" i="1"/>
  <c r="BW12" i="1"/>
  <c r="S13" i="1"/>
  <c r="W13" i="1"/>
  <c r="AA13" i="1"/>
  <c r="AE13" i="1"/>
  <c r="AI13" i="1"/>
  <c r="AM13" i="1"/>
  <c r="AQ13" i="1"/>
  <c r="AU13" i="1"/>
  <c r="AY13" i="1"/>
  <c r="BC13" i="1"/>
  <c r="BG13" i="1"/>
  <c r="BK13" i="1"/>
  <c r="BO13" i="1"/>
  <c r="BS13" i="1"/>
  <c r="BW13" i="1"/>
  <c r="CA13" i="1"/>
  <c r="CE13" i="1"/>
  <c r="L13" i="1" s="1"/>
  <c r="X13" i="1"/>
  <c r="AB13" i="1"/>
  <c r="AF13" i="1"/>
  <c r="AJ13" i="1"/>
  <c r="AN13" i="1"/>
  <c r="AR13" i="1"/>
  <c r="AV13" i="1"/>
  <c r="BD13" i="1"/>
  <c r="BL13" i="1"/>
  <c r="BT13" i="1"/>
  <c r="CB13" i="1"/>
  <c r="AP13" i="1"/>
  <c r="AX13" i="1"/>
  <c r="BF13" i="1"/>
  <c r="BR13" i="1"/>
  <c r="BZ13" i="1"/>
  <c r="T13" i="1"/>
  <c r="AZ13" i="1"/>
  <c r="BH13" i="1"/>
  <c r="BP13" i="1"/>
  <c r="BX13" i="1"/>
  <c r="U13" i="1"/>
  <c r="Y13" i="1"/>
  <c r="AC13" i="1"/>
  <c r="AG13" i="1"/>
  <c r="AK13" i="1"/>
  <c r="AO13" i="1"/>
  <c r="AS13" i="1"/>
  <c r="AW13" i="1"/>
  <c r="BA13" i="1"/>
  <c r="BE13" i="1"/>
  <c r="BI13" i="1"/>
  <c r="BM13" i="1"/>
  <c r="BQ13" i="1"/>
  <c r="BU13" i="1"/>
  <c r="BY13" i="1"/>
  <c r="CC13" i="1"/>
  <c r="V13" i="1"/>
  <c r="Z13" i="1"/>
  <c r="AD13" i="1"/>
  <c r="AL13" i="1"/>
  <c r="AT13" i="1"/>
  <c r="BB13" i="1"/>
  <c r="BJ13" i="1"/>
  <c r="BV13" i="1"/>
  <c r="AH13" i="1"/>
  <c r="BN13" i="1"/>
  <c r="CD13" i="1"/>
  <c r="V11" i="1"/>
  <c r="Z11" i="1"/>
  <c r="AD11" i="1"/>
  <c r="AH11" i="1"/>
  <c r="AL11" i="1"/>
  <c r="AP11" i="1"/>
  <c r="AT11" i="1"/>
  <c r="AX11" i="1"/>
  <c r="BB11" i="1"/>
  <c r="BF11" i="1"/>
  <c r="BJ11" i="1"/>
  <c r="BN11" i="1"/>
  <c r="BR11" i="1"/>
  <c r="BV11" i="1"/>
  <c r="BZ11" i="1"/>
  <c r="CD11" i="1"/>
  <c r="U11" i="1"/>
  <c r="AG11" i="1"/>
  <c r="AO11" i="1"/>
  <c r="AW11" i="1"/>
  <c r="BE11" i="1"/>
  <c r="BM11" i="1"/>
  <c r="BU11" i="1"/>
  <c r="CC11" i="1"/>
  <c r="S11" i="1"/>
  <c r="W11" i="1"/>
  <c r="AA11" i="1"/>
  <c r="AE11" i="1"/>
  <c r="AI11" i="1"/>
  <c r="AM11" i="1"/>
  <c r="AQ11" i="1"/>
  <c r="AU11" i="1"/>
  <c r="AY11" i="1"/>
  <c r="BC11" i="1"/>
  <c r="BG11" i="1"/>
  <c r="BK11" i="1"/>
  <c r="BO11" i="1"/>
  <c r="BS11" i="1"/>
  <c r="BW11" i="1"/>
  <c r="CA11" i="1"/>
  <c r="CE11" i="1"/>
  <c r="T11" i="1"/>
  <c r="AB11" i="1"/>
  <c r="AF11" i="1"/>
  <c r="AJ11" i="1"/>
  <c r="AN11" i="1"/>
  <c r="AR11" i="1"/>
  <c r="AV11" i="1"/>
  <c r="BD11" i="1"/>
  <c r="BH11" i="1"/>
  <c r="BL11" i="1"/>
  <c r="BP11" i="1"/>
  <c r="BX11" i="1"/>
  <c r="CB11" i="1"/>
  <c r="Y11" i="1"/>
  <c r="AC11" i="1"/>
  <c r="AK11" i="1"/>
  <c r="AS11" i="1"/>
  <c r="BA11" i="1"/>
  <c r="BI11" i="1"/>
  <c r="BQ11" i="1"/>
  <c r="BY11" i="1"/>
  <c r="X11" i="1"/>
  <c r="AZ11" i="1"/>
  <c r="BT11" i="1"/>
  <c r="S10" i="1"/>
  <c r="W10" i="1"/>
  <c r="AA10" i="1"/>
  <c r="AE10" i="1"/>
  <c r="AI10" i="1"/>
  <c r="AM10" i="1"/>
  <c r="AQ10" i="1"/>
  <c r="AU10" i="1"/>
  <c r="AY10" i="1"/>
  <c r="BC10" i="1"/>
  <c r="BG10" i="1"/>
  <c r="BK10" i="1"/>
  <c r="BO10" i="1"/>
  <c r="BS10" i="1"/>
  <c r="BW10" i="1"/>
  <c r="CA10" i="1"/>
  <c r="CE10" i="1"/>
  <c r="L10" i="1" s="1"/>
  <c r="AR10" i="1"/>
  <c r="BD10" i="1"/>
  <c r="BP10" i="1"/>
  <c r="BX10" i="1"/>
  <c r="AL10" i="1"/>
  <c r="AT10" i="1"/>
  <c r="BB10" i="1"/>
  <c r="BJ10" i="1"/>
  <c r="BR10" i="1"/>
  <c r="CD10" i="1"/>
  <c r="T10" i="1"/>
  <c r="X10" i="1"/>
  <c r="AB10" i="1"/>
  <c r="AF10" i="1"/>
  <c r="AJ10" i="1"/>
  <c r="AN10" i="1"/>
  <c r="AV10" i="1"/>
  <c r="AZ10" i="1"/>
  <c r="BH10" i="1"/>
  <c r="BL10" i="1"/>
  <c r="BT10" i="1"/>
  <c r="CB10" i="1"/>
  <c r="U10" i="1"/>
  <c r="Y10" i="1"/>
  <c r="AC10" i="1"/>
  <c r="AG10" i="1"/>
  <c r="AK10" i="1"/>
  <c r="AO10" i="1"/>
  <c r="AS10" i="1"/>
  <c r="AW10" i="1"/>
  <c r="BA10" i="1"/>
  <c r="BE10" i="1"/>
  <c r="BI10" i="1"/>
  <c r="BM10" i="1"/>
  <c r="BQ10" i="1"/>
  <c r="BU10" i="1"/>
  <c r="BY10" i="1"/>
  <c r="CC10" i="1"/>
  <c r="V10" i="1"/>
  <c r="Z10" i="1"/>
  <c r="AD10" i="1"/>
  <c r="AH10" i="1"/>
  <c r="AP10" i="1"/>
  <c r="AX10" i="1"/>
  <c r="BF10" i="1"/>
  <c r="BN10" i="1"/>
  <c r="BV10" i="1"/>
  <c r="BZ10" i="1"/>
  <c r="S9" i="1"/>
  <c r="W9" i="1"/>
  <c r="AA9" i="1"/>
  <c r="AE9" i="1"/>
  <c r="AI9" i="1"/>
  <c r="AM9" i="1"/>
  <c r="AQ9" i="1"/>
  <c r="AU9" i="1"/>
  <c r="AY9" i="1"/>
  <c r="BC9" i="1"/>
  <c r="BG9" i="1"/>
  <c r="BK9" i="1"/>
  <c r="BO9" i="1"/>
  <c r="BS9" i="1"/>
  <c r="BW9" i="1"/>
  <c r="CA9" i="1"/>
  <c r="CE9" i="1"/>
  <c r="AF9" i="1"/>
  <c r="AN9" i="1"/>
  <c r="AV9" i="1"/>
  <c r="BD9" i="1"/>
  <c r="BL9" i="1"/>
  <c r="BT9" i="1"/>
  <c r="CB9" i="1"/>
  <c r="U9" i="1"/>
  <c r="Y9" i="1"/>
  <c r="AC9" i="1"/>
  <c r="AG9" i="1"/>
  <c r="AK9" i="1"/>
  <c r="AO9" i="1"/>
  <c r="AS9" i="1"/>
  <c r="AW9" i="1"/>
  <c r="BA9" i="1"/>
  <c r="BE9" i="1"/>
  <c r="BI9" i="1"/>
  <c r="BM9" i="1"/>
  <c r="BQ9" i="1"/>
  <c r="BU9" i="1"/>
  <c r="BY9" i="1"/>
  <c r="CC9" i="1"/>
  <c r="V9" i="1"/>
  <c r="Z9" i="1"/>
  <c r="AD9" i="1"/>
  <c r="AH9" i="1"/>
  <c r="AL9" i="1"/>
  <c r="AP9" i="1"/>
  <c r="AX9" i="1"/>
  <c r="BB9" i="1"/>
  <c r="BJ9" i="1"/>
  <c r="BN9" i="1"/>
  <c r="BV9" i="1"/>
  <c r="CD9" i="1"/>
  <c r="T9" i="1"/>
  <c r="X9" i="1"/>
  <c r="AB9" i="1"/>
  <c r="AJ9" i="1"/>
  <c r="AR9" i="1"/>
  <c r="AZ9" i="1"/>
  <c r="BH9" i="1"/>
  <c r="BP9" i="1"/>
  <c r="BX9" i="1"/>
  <c r="AT9" i="1"/>
  <c r="BF9" i="1"/>
  <c r="BR9" i="1"/>
  <c r="BZ9" i="1"/>
  <c r="S8" i="1"/>
  <c r="W8" i="1"/>
  <c r="AA8" i="1"/>
  <c r="AE8" i="1"/>
  <c r="AI8" i="1"/>
  <c r="AM8" i="1"/>
  <c r="AQ8" i="1"/>
  <c r="AU8" i="1"/>
  <c r="AY8" i="1"/>
  <c r="BC8" i="1"/>
  <c r="BG8" i="1"/>
  <c r="BK8" i="1"/>
  <c r="BO8" i="1"/>
  <c r="BS8" i="1"/>
  <c r="BW8" i="1"/>
  <c r="CA8" i="1"/>
  <c r="CE8" i="1"/>
  <c r="BD8" i="1"/>
  <c r="BL8" i="1"/>
  <c r="BT8" i="1"/>
  <c r="CB8" i="1"/>
  <c r="U8" i="1"/>
  <c r="Y8" i="1"/>
  <c r="AC8" i="1"/>
  <c r="AG8" i="1"/>
  <c r="AK8" i="1"/>
  <c r="AO8" i="1"/>
  <c r="AS8" i="1"/>
  <c r="AW8" i="1"/>
  <c r="BA8" i="1"/>
  <c r="BE8" i="1"/>
  <c r="BI8" i="1"/>
  <c r="BM8" i="1"/>
  <c r="BQ8" i="1"/>
  <c r="BU8" i="1"/>
  <c r="BY8" i="1"/>
  <c r="CC8" i="1"/>
  <c r="V8" i="1"/>
  <c r="Z8" i="1"/>
  <c r="AD8" i="1"/>
  <c r="AH8" i="1"/>
  <c r="AL8" i="1"/>
  <c r="AP8" i="1"/>
  <c r="AX8" i="1"/>
  <c r="BB8" i="1"/>
  <c r="BJ8" i="1"/>
  <c r="BN8" i="1"/>
  <c r="BV8" i="1"/>
  <c r="CD8" i="1"/>
  <c r="T8" i="1"/>
  <c r="X8" i="1"/>
  <c r="AB8" i="1"/>
  <c r="AF8" i="1"/>
  <c r="AJ8" i="1"/>
  <c r="AN8" i="1"/>
  <c r="AR8" i="1"/>
  <c r="AV8" i="1"/>
  <c r="AZ8" i="1"/>
  <c r="BH8" i="1"/>
  <c r="BP8" i="1"/>
  <c r="BX8" i="1"/>
  <c r="AT8" i="1"/>
  <c r="BF8" i="1"/>
  <c r="BR8" i="1"/>
  <c r="BZ8" i="1"/>
  <c r="S7" i="1"/>
  <c r="W7" i="1"/>
  <c r="AA7" i="1"/>
  <c r="AE7" i="1"/>
  <c r="AI7" i="1"/>
  <c r="AM7" i="1"/>
  <c r="AQ7" i="1"/>
  <c r="AU7" i="1"/>
  <c r="AY7" i="1"/>
  <c r="BC7" i="1"/>
  <c r="BG7" i="1"/>
  <c r="BK7" i="1"/>
  <c r="BO7" i="1"/>
  <c r="BS7" i="1"/>
  <c r="BW7" i="1"/>
  <c r="CA7" i="1"/>
  <c r="CE7" i="1"/>
  <c r="Z7" i="1"/>
  <c r="AH7" i="1"/>
  <c r="AT7" i="1"/>
  <c r="BF7" i="1"/>
  <c r="BR7" i="1"/>
  <c r="CD7" i="1"/>
  <c r="T7" i="1"/>
  <c r="X7" i="1"/>
  <c r="AB7" i="1"/>
  <c r="AF7" i="1"/>
  <c r="AJ7" i="1"/>
  <c r="AN7" i="1"/>
  <c r="AR7" i="1"/>
  <c r="AV7" i="1"/>
  <c r="AZ7" i="1"/>
  <c r="BD7" i="1"/>
  <c r="BH7" i="1"/>
  <c r="BL7" i="1"/>
  <c r="BP7" i="1"/>
  <c r="BT7" i="1"/>
  <c r="BX7" i="1"/>
  <c r="CB7" i="1"/>
  <c r="U7" i="1"/>
  <c r="Y7" i="1"/>
  <c r="AG7" i="1"/>
  <c r="AK7" i="1"/>
  <c r="AO7" i="1"/>
  <c r="AW7" i="1"/>
  <c r="BE7" i="1"/>
  <c r="BI7" i="1"/>
  <c r="BU7" i="1"/>
  <c r="CC7" i="1"/>
  <c r="AD7" i="1"/>
  <c r="AP7" i="1"/>
  <c r="BB7" i="1"/>
  <c r="BN7" i="1"/>
  <c r="BZ7" i="1"/>
  <c r="AC7" i="1"/>
  <c r="AS7" i="1"/>
  <c r="BA7" i="1"/>
  <c r="BM7" i="1"/>
  <c r="BQ7" i="1"/>
  <c r="BY7" i="1"/>
  <c r="V7" i="1"/>
  <c r="AL7" i="1"/>
  <c r="AX7" i="1"/>
  <c r="BJ7" i="1"/>
  <c r="BV7" i="1"/>
  <c r="S6" i="1"/>
  <c r="W6" i="1"/>
  <c r="AA6" i="1"/>
  <c r="AE6" i="1"/>
  <c r="AI6" i="1"/>
  <c r="AM6" i="1"/>
  <c r="AQ6" i="1"/>
  <c r="AU6" i="1"/>
  <c r="AY6" i="1"/>
  <c r="BC6" i="1"/>
  <c r="BG6" i="1"/>
  <c r="BK6" i="1"/>
  <c r="BO6" i="1"/>
  <c r="BS6" i="1"/>
  <c r="BW6" i="1"/>
  <c r="CA6" i="1"/>
  <c r="CE6" i="1"/>
  <c r="L6" i="1" s="1"/>
  <c r="T6" i="1"/>
  <c r="X6" i="1"/>
  <c r="AB6" i="1"/>
  <c r="AF6" i="1"/>
  <c r="AJ6" i="1"/>
  <c r="AR6" i="1"/>
  <c r="AV6" i="1"/>
  <c r="AZ6" i="1"/>
  <c r="BD6" i="1"/>
  <c r="BH6" i="1"/>
  <c r="BP6" i="1"/>
  <c r="BT6" i="1"/>
  <c r="CB6" i="1"/>
  <c r="AH6" i="1"/>
  <c r="AT6" i="1"/>
  <c r="BB6" i="1"/>
  <c r="BR6" i="1"/>
  <c r="CD6" i="1"/>
  <c r="AN6" i="1"/>
  <c r="BL6" i="1"/>
  <c r="BX6" i="1"/>
  <c r="U6" i="1"/>
  <c r="Y6" i="1"/>
  <c r="AC6" i="1"/>
  <c r="AG6" i="1"/>
  <c r="AK6" i="1"/>
  <c r="AO6" i="1"/>
  <c r="AS6" i="1"/>
  <c r="AW6" i="1"/>
  <c r="BA6" i="1"/>
  <c r="BE6" i="1"/>
  <c r="BI6" i="1"/>
  <c r="BM6" i="1"/>
  <c r="BU6" i="1"/>
  <c r="BY6" i="1"/>
  <c r="CC6" i="1"/>
  <c r="V6" i="1"/>
  <c r="Z6" i="1"/>
  <c r="AL6" i="1"/>
  <c r="AX6" i="1"/>
  <c r="BJ6" i="1"/>
  <c r="BV6" i="1"/>
  <c r="BQ6" i="1"/>
  <c r="AD6" i="1"/>
  <c r="AP6" i="1"/>
  <c r="BF6" i="1"/>
  <c r="BN6" i="1"/>
  <c r="BZ6" i="1"/>
  <c r="S5" i="1"/>
  <c r="W5" i="1"/>
  <c r="AA5" i="1"/>
  <c r="AE5" i="1"/>
  <c r="AI5" i="1"/>
  <c r="AM5" i="1"/>
  <c r="AQ5" i="1"/>
  <c r="AU5" i="1"/>
  <c r="AY5" i="1"/>
  <c r="BC5" i="1"/>
  <c r="BG5" i="1"/>
  <c r="BK5" i="1"/>
  <c r="BO5" i="1"/>
  <c r="BS5" i="1"/>
  <c r="BW5" i="1"/>
  <c r="CA5" i="1"/>
  <c r="CE5" i="1"/>
  <c r="X5" i="1"/>
  <c r="AB5" i="1"/>
  <c r="AF5" i="1"/>
  <c r="AJ5" i="1"/>
  <c r="AN5" i="1"/>
  <c r="AR5" i="1"/>
  <c r="AZ5" i="1"/>
  <c r="BD5" i="1"/>
  <c r="BL5" i="1"/>
  <c r="BT5" i="1"/>
  <c r="CB5" i="1"/>
  <c r="U5" i="1"/>
  <c r="Y5" i="1"/>
  <c r="AC5" i="1"/>
  <c r="AG5" i="1"/>
  <c r="AK5" i="1"/>
  <c r="AO5" i="1"/>
  <c r="AS5" i="1"/>
  <c r="AW5" i="1"/>
  <c r="BA5" i="1"/>
  <c r="BE5" i="1"/>
  <c r="BI5" i="1"/>
  <c r="BM5" i="1"/>
  <c r="BQ5" i="1"/>
  <c r="BY5" i="1"/>
  <c r="CC5" i="1"/>
  <c r="V5" i="1"/>
  <c r="Z5" i="1"/>
  <c r="AD5" i="1"/>
  <c r="AL5" i="1"/>
  <c r="AP5" i="1"/>
  <c r="AX5" i="1"/>
  <c r="BJ5" i="1"/>
  <c r="BN5" i="1"/>
  <c r="CD5" i="1"/>
  <c r="T5" i="1"/>
  <c r="AV5" i="1"/>
  <c r="BH5" i="1"/>
  <c r="BP5" i="1"/>
  <c r="BX5" i="1"/>
  <c r="BB5" i="1"/>
  <c r="BV5" i="1"/>
  <c r="BU5" i="1"/>
  <c r="AH5" i="1"/>
  <c r="AT5" i="1"/>
  <c r="BF5" i="1"/>
  <c r="BR5" i="1"/>
  <c r="BZ5" i="1"/>
  <c r="S4" i="1"/>
  <c r="W4" i="1"/>
  <c r="AA4" i="1"/>
  <c r="AE4" i="1"/>
  <c r="AI4" i="1"/>
  <c r="AM4" i="1"/>
  <c r="AQ4" i="1"/>
  <c r="AU4" i="1"/>
  <c r="AY4" i="1"/>
  <c r="BC4" i="1"/>
  <c r="BG4" i="1"/>
  <c r="BK4" i="1"/>
  <c r="BO4" i="1"/>
  <c r="BS4" i="1"/>
  <c r="BW4" i="1"/>
  <c r="CA4" i="1"/>
  <c r="CE4" i="1"/>
  <c r="AN4" i="1"/>
  <c r="AV4" i="1"/>
  <c r="AZ4" i="1"/>
  <c r="BH4" i="1"/>
  <c r="BL4" i="1"/>
  <c r="BT4" i="1"/>
  <c r="CB4" i="1"/>
  <c r="U4" i="1"/>
  <c r="Y4" i="1"/>
  <c r="AC4" i="1"/>
  <c r="AG4" i="1"/>
  <c r="AK4" i="1"/>
  <c r="AS4" i="1"/>
  <c r="AW4" i="1"/>
  <c r="BA4" i="1"/>
  <c r="BE4" i="1"/>
  <c r="BI4" i="1"/>
  <c r="BQ4" i="1"/>
  <c r="BU4" i="1"/>
  <c r="CC4" i="1"/>
  <c r="V4" i="1"/>
  <c r="AD4" i="1"/>
  <c r="AL4" i="1"/>
  <c r="AT4" i="1"/>
  <c r="BB4" i="1"/>
  <c r="BJ4" i="1"/>
  <c r="BR4" i="1"/>
  <c r="BZ4" i="1"/>
  <c r="T4" i="1"/>
  <c r="X4" i="1"/>
  <c r="AB4" i="1"/>
  <c r="AF4" i="1"/>
  <c r="AJ4" i="1"/>
  <c r="AR4" i="1"/>
  <c r="BD4" i="1"/>
  <c r="BP4" i="1"/>
  <c r="BX4" i="1"/>
  <c r="AO4" i="1"/>
  <c r="BM4" i="1"/>
  <c r="BY4" i="1"/>
  <c r="Z4" i="1"/>
  <c r="AH4" i="1"/>
  <c r="AP4" i="1"/>
  <c r="AX4" i="1"/>
  <c r="BF4" i="1"/>
  <c r="BN4" i="1"/>
  <c r="BV4" i="1"/>
  <c r="CD4" i="1"/>
  <c r="S3" i="1"/>
  <c r="W3" i="1"/>
  <c r="AA3" i="1"/>
  <c r="AE3" i="1"/>
  <c r="AI3" i="1"/>
  <c r="AM3" i="1"/>
  <c r="AQ3" i="1"/>
  <c r="AU3" i="1"/>
  <c r="AY3" i="1"/>
  <c r="BC3" i="1"/>
  <c r="BG3" i="1"/>
  <c r="BK3" i="1"/>
  <c r="BO3" i="1"/>
  <c r="BS3" i="1"/>
  <c r="BW3" i="1"/>
  <c r="CA3" i="1"/>
  <c r="CE3" i="1"/>
  <c r="BL3" i="1"/>
  <c r="BT3" i="1"/>
  <c r="CB3" i="1"/>
  <c r="U3" i="1"/>
  <c r="Y3" i="1"/>
  <c r="AC3" i="1"/>
  <c r="AG3" i="1"/>
  <c r="AK3" i="1"/>
  <c r="AO3" i="1"/>
  <c r="AS3" i="1"/>
  <c r="AW3" i="1"/>
  <c r="BE3" i="1"/>
  <c r="BI3" i="1"/>
  <c r="BM3" i="1"/>
  <c r="BQ3" i="1"/>
  <c r="BU3" i="1"/>
  <c r="BY3" i="1"/>
  <c r="CC3" i="1"/>
  <c r="Z3" i="1"/>
  <c r="AH3" i="1"/>
  <c r="AT3" i="1"/>
  <c r="BB3" i="1"/>
  <c r="BN3" i="1"/>
  <c r="BV3" i="1"/>
  <c r="T3" i="1"/>
  <c r="X3" i="1"/>
  <c r="AB3" i="1"/>
  <c r="AF3" i="1"/>
  <c r="AJ3" i="1"/>
  <c r="AN3" i="1"/>
  <c r="AR3" i="1"/>
  <c r="AV3" i="1"/>
  <c r="AZ3" i="1"/>
  <c r="BD3" i="1"/>
  <c r="BH3" i="1"/>
  <c r="BP3" i="1"/>
  <c r="BX3" i="1"/>
  <c r="V3" i="1"/>
  <c r="AD3" i="1"/>
  <c r="AP3" i="1"/>
  <c r="AX3" i="1"/>
  <c r="BJ3" i="1"/>
  <c r="BR3" i="1"/>
  <c r="CD3" i="1"/>
  <c r="BA3" i="1"/>
  <c r="AL3" i="1"/>
  <c r="BF3" i="1"/>
  <c r="BZ3" i="1"/>
  <c r="U2" i="1"/>
  <c r="Y2" i="1"/>
  <c r="AC2" i="1"/>
  <c r="AG2" i="1"/>
  <c r="AK2" i="1"/>
  <c r="AO2" i="1"/>
  <c r="AS2" i="1"/>
  <c r="AW2" i="1"/>
  <c r="BA2" i="1"/>
  <c r="BE2" i="1"/>
  <c r="BI2" i="1"/>
  <c r="BM2" i="1"/>
  <c r="BQ2" i="1"/>
  <c r="BU2" i="1"/>
  <c r="BY2" i="1"/>
  <c r="CC2" i="1"/>
  <c r="V2" i="1"/>
  <c r="Z2" i="1"/>
  <c r="AD2" i="1"/>
  <c r="AH2" i="1"/>
  <c r="AL2" i="1"/>
  <c r="AP2" i="1"/>
  <c r="AT2" i="1"/>
  <c r="BB2" i="1"/>
  <c r="BF2" i="1"/>
  <c r="BJ2" i="1"/>
  <c r="BN2" i="1"/>
  <c r="BR2" i="1"/>
  <c r="BZ2" i="1"/>
  <c r="CD2" i="1"/>
  <c r="S2" i="1"/>
  <c r="AA2" i="1"/>
  <c r="AE2" i="1"/>
  <c r="AM2" i="1"/>
  <c r="AU2" i="1"/>
  <c r="BC2" i="1"/>
  <c r="BO2" i="1"/>
  <c r="CA2" i="1"/>
  <c r="X2" i="1"/>
  <c r="AF2" i="1"/>
  <c r="AR2" i="1"/>
  <c r="AZ2" i="1"/>
  <c r="BP2" i="1"/>
  <c r="AX2" i="1"/>
  <c r="BV2" i="1"/>
  <c r="W2" i="1"/>
  <c r="AI2" i="1"/>
  <c r="AQ2" i="1"/>
  <c r="AY2" i="1"/>
  <c r="BG2" i="1"/>
  <c r="BS2" i="1"/>
  <c r="BW2" i="1"/>
  <c r="CE2" i="1"/>
  <c r="L2" i="1" s="1"/>
  <c r="AB2" i="1"/>
  <c r="AN2" i="1"/>
  <c r="AV2" i="1"/>
  <c r="BH2" i="1"/>
  <c r="BT2" i="1"/>
  <c r="BK2" i="1"/>
  <c r="BL2" i="1"/>
  <c r="BX2" i="1"/>
  <c r="T2" i="1"/>
  <c r="AJ2" i="1"/>
  <c r="BD2" i="1"/>
  <c r="CB2" i="1"/>
  <c r="U3054" i="1"/>
  <c r="Y3054" i="1"/>
  <c r="AC3054" i="1"/>
  <c r="AG3054" i="1"/>
  <c r="AK3054" i="1"/>
  <c r="AO3054" i="1"/>
  <c r="AS3054" i="1"/>
  <c r="AW3054" i="1"/>
  <c r="BA3054" i="1"/>
  <c r="BE3054" i="1"/>
  <c r="BI3054" i="1"/>
  <c r="BM3054" i="1"/>
  <c r="BQ3054" i="1"/>
  <c r="BU3054" i="1"/>
  <c r="BY3054" i="1"/>
  <c r="CC3054" i="1"/>
  <c r="V3054" i="1"/>
  <c r="Z3054" i="1"/>
  <c r="AD3054" i="1"/>
  <c r="AH3054" i="1"/>
  <c r="AL3054" i="1"/>
  <c r="AP3054" i="1"/>
  <c r="AT3054" i="1"/>
  <c r="AX3054" i="1"/>
  <c r="BB3054" i="1"/>
  <c r="BF3054" i="1"/>
  <c r="BJ3054" i="1"/>
  <c r="BN3054" i="1"/>
  <c r="BR3054" i="1"/>
  <c r="BV3054" i="1"/>
  <c r="BZ3054" i="1"/>
  <c r="CD3054" i="1"/>
  <c r="S3054" i="1"/>
  <c r="W3054" i="1"/>
  <c r="AA3054" i="1"/>
  <c r="AE3054" i="1"/>
  <c r="AI3054" i="1"/>
  <c r="AM3054" i="1"/>
  <c r="AQ3054" i="1"/>
  <c r="AU3054" i="1"/>
  <c r="AY3054" i="1"/>
  <c r="BC3054" i="1"/>
  <c r="BG3054" i="1"/>
  <c r="BK3054" i="1"/>
  <c r="BO3054" i="1"/>
  <c r="BS3054" i="1"/>
  <c r="BW3054" i="1"/>
  <c r="CA3054" i="1"/>
  <c r="CE3054" i="1"/>
  <c r="L3054" i="1" s="1"/>
  <c r="T3054" i="1"/>
  <c r="X3054" i="1"/>
  <c r="AB3054" i="1"/>
  <c r="AF3054" i="1"/>
  <c r="AJ3054" i="1"/>
  <c r="AN3054" i="1"/>
  <c r="AR3054" i="1"/>
  <c r="AV3054" i="1"/>
  <c r="AZ3054" i="1"/>
  <c r="BD3054" i="1"/>
  <c r="BH3054" i="1"/>
  <c r="BL3054" i="1"/>
  <c r="BP3054" i="1"/>
  <c r="BT3054" i="1"/>
  <c r="BX3054" i="1"/>
  <c r="CB3054" i="1"/>
  <c r="U3053" i="1"/>
  <c r="Y3053" i="1"/>
  <c r="AC3053" i="1"/>
  <c r="AG3053" i="1"/>
  <c r="AK3053" i="1"/>
  <c r="AO3053" i="1"/>
  <c r="AS3053" i="1"/>
  <c r="AW3053" i="1"/>
  <c r="BA3053" i="1"/>
  <c r="BE3053" i="1"/>
  <c r="BI3053" i="1"/>
  <c r="BM3053" i="1"/>
  <c r="BQ3053" i="1"/>
  <c r="BU3053" i="1"/>
  <c r="BY3053" i="1"/>
  <c r="CC3053" i="1"/>
  <c r="AL3053" i="1"/>
  <c r="AT3053" i="1"/>
  <c r="BB3053" i="1"/>
  <c r="BJ3053" i="1"/>
  <c r="BR3053" i="1"/>
  <c r="BV3053" i="1"/>
  <c r="CD3053" i="1"/>
  <c r="S3053" i="1"/>
  <c r="AA3053" i="1"/>
  <c r="AE3053" i="1"/>
  <c r="AM3053" i="1"/>
  <c r="AU3053" i="1"/>
  <c r="BG3053" i="1"/>
  <c r="BO3053" i="1"/>
  <c r="CA3053" i="1"/>
  <c r="T3053" i="1"/>
  <c r="AB3053" i="1"/>
  <c r="AJ3053" i="1"/>
  <c r="AR3053" i="1"/>
  <c r="AZ3053" i="1"/>
  <c r="BH3053" i="1"/>
  <c r="BP3053" i="1"/>
  <c r="BX3053" i="1"/>
  <c r="V3053" i="1"/>
  <c r="Z3053" i="1"/>
  <c r="AD3053" i="1"/>
  <c r="AH3053" i="1"/>
  <c r="AP3053" i="1"/>
  <c r="AX3053" i="1"/>
  <c r="BF3053" i="1"/>
  <c r="BN3053" i="1"/>
  <c r="BZ3053" i="1"/>
  <c r="W3053" i="1"/>
  <c r="AI3053" i="1"/>
  <c r="AQ3053" i="1"/>
  <c r="AY3053" i="1"/>
  <c r="BC3053" i="1"/>
  <c r="BK3053" i="1"/>
  <c r="BW3053" i="1"/>
  <c r="CE3053" i="1"/>
  <c r="L3053" i="1" s="1"/>
  <c r="X3053" i="1"/>
  <c r="AF3053" i="1"/>
  <c r="AN3053" i="1"/>
  <c r="AV3053" i="1"/>
  <c r="BD3053" i="1"/>
  <c r="BL3053" i="1"/>
  <c r="BT3053" i="1"/>
  <c r="CB3053" i="1"/>
  <c r="BS3053" i="1"/>
  <c r="U3052" i="1"/>
  <c r="Y3052" i="1"/>
  <c r="AC3052" i="1"/>
  <c r="AG3052" i="1"/>
  <c r="AK3052" i="1"/>
  <c r="AO3052" i="1"/>
  <c r="AS3052" i="1"/>
  <c r="AW3052" i="1"/>
  <c r="BA3052" i="1"/>
  <c r="BE3052" i="1"/>
  <c r="BI3052" i="1"/>
  <c r="BM3052" i="1"/>
  <c r="BQ3052" i="1"/>
  <c r="BU3052" i="1"/>
  <c r="BY3052" i="1"/>
  <c r="CC3052" i="1"/>
  <c r="BF3052" i="1"/>
  <c r="BN3052" i="1"/>
  <c r="BV3052" i="1"/>
  <c r="CD3052" i="1"/>
  <c r="W3052" i="1"/>
  <c r="AA3052" i="1"/>
  <c r="AI3052" i="1"/>
  <c r="AQ3052" i="1"/>
  <c r="AY3052" i="1"/>
  <c r="BG3052" i="1"/>
  <c r="BO3052" i="1"/>
  <c r="BS3052" i="1"/>
  <c r="CE3052" i="1"/>
  <c r="X3052" i="1"/>
  <c r="AF3052" i="1"/>
  <c r="AN3052" i="1"/>
  <c r="AV3052" i="1"/>
  <c r="BD3052" i="1"/>
  <c r="BL3052" i="1"/>
  <c r="BT3052" i="1"/>
  <c r="CB3052" i="1"/>
  <c r="V3052" i="1"/>
  <c r="Z3052" i="1"/>
  <c r="AD3052" i="1"/>
  <c r="AH3052" i="1"/>
  <c r="AL3052" i="1"/>
  <c r="AP3052" i="1"/>
  <c r="AT3052" i="1"/>
  <c r="AX3052" i="1"/>
  <c r="BB3052" i="1"/>
  <c r="BJ3052" i="1"/>
  <c r="BR3052" i="1"/>
  <c r="BZ3052" i="1"/>
  <c r="S3052" i="1"/>
  <c r="AE3052" i="1"/>
  <c r="AM3052" i="1"/>
  <c r="AU3052" i="1"/>
  <c r="BC3052" i="1"/>
  <c r="BK3052" i="1"/>
  <c r="CA3052" i="1"/>
  <c r="T3052" i="1"/>
  <c r="AB3052" i="1"/>
  <c r="AJ3052" i="1"/>
  <c r="AR3052" i="1"/>
  <c r="AZ3052" i="1"/>
  <c r="BH3052" i="1"/>
  <c r="BP3052" i="1"/>
  <c r="BX3052" i="1"/>
  <c r="BW3052" i="1"/>
  <c r="U3051" i="1"/>
  <c r="Y3051" i="1"/>
  <c r="AC3051" i="1"/>
  <c r="AG3051" i="1"/>
  <c r="AK3051" i="1"/>
  <c r="AO3051" i="1"/>
  <c r="AS3051" i="1"/>
  <c r="AW3051" i="1"/>
  <c r="BA3051" i="1"/>
  <c r="BE3051" i="1"/>
  <c r="BI3051" i="1"/>
  <c r="BM3051" i="1"/>
  <c r="BQ3051" i="1"/>
  <c r="BU3051" i="1"/>
  <c r="BY3051" i="1"/>
  <c r="CC3051" i="1"/>
  <c r="S3051" i="1"/>
  <c r="AE3051" i="1"/>
  <c r="AM3051" i="1"/>
  <c r="AY3051" i="1"/>
  <c r="BK3051" i="1"/>
  <c r="BS3051" i="1"/>
  <c r="CA3051" i="1"/>
  <c r="T3051" i="1"/>
  <c r="AB3051" i="1"/>
  <c r="AJ3051" i="1"/>
  <c r="AR3051" i="1"/>
  <c r="BD3051" i="1"/>
  <c r="BT3051" i="1"/>
  <c r="CB3051" i="1"/>
  <c r="V3051" i="1"/>
  <c r="Z3051" i="1"/>
  <c r="AD3051" i="1"/>
  <c r="AH3051" i="1"/>
  <c r="AL3051" i="1"/>
  <c r="AP3051" i="1"/>
  <c r="AT3051" i="1"/>
  <c r="AX3051" i="1"/>
  <c r="BB3051" i="1"/>
  <c r="BF3051" i="1"/>
  <c r="BJ3051" i="1"/>
  <c r="BN3051" i="1"/>
  <c r="BR3051" i="1"/>
  <c r="BV3051" i="1"/>
  <c r="BZ3051" i="1"/>
  <c r="CD3051" i="1"/>
  <c r="W3051" i="1"/>
  <c r="AA3051" i="1"/>
  <c r="AI3051" i="1"/>
  <c r="AQ3051" i="1"/>
  <c r="BC3051" i="1"/>
  <c r="BG3051" i="1"/>
  <c r="BO3051" i="1"/>
  <c r="BW3051" i="1"/>
  <c r="CE3051" i="1"/>
  <c r="L3051" i="1" s="1"/>
  <c r="X3051" i="1"/>
  <c r="AF3051" i="1"/>
  <c r="AN3051" i="1"/>
  <c r="AV3051" i="1"/>
  <c r="BH3051" i="1"/>
  <c r="BP3051" i="1"/>
  <c r="AU3051" i="1"/>
  <c r="BL3051" i="1"/>
  <c r="BX3051" i="1"/>
  <c r="AZ3051" i="1"/>
  <c r="U3050" i="1"/>
  <c r="Y3050" i="1"/>
  <c r="AC3050" i="1"/>
  <c r="AG3050" i="1"/>
  <c r="AK3050" i="1"/>
  <c r="AO3050" i="1"/>
  <c r="AS3050" i="1"/>
  <c r="AW3050" i="1"/>
  <c r="BA3050" i="1"/>
  <c r="BE3050" i="1"/>
  <c r="BI3050" i="1"/>
  <c r="BM3050" i="1"/>
  <c r="BQ3050" i="1"/>
  <c r="BU3050" i="1"/>
  <c r="BY3050" i="1"/>
  <c r="CC3050" i="1"/>
  <c r="BN3050" i="1"/>
  <c r="BV3050" i="1"/>
  <c r="CD3050" i="1"/>
  <c r="W3050" i="1"/>
  <c r="AA3050" i="1"/>
  <c r="AI3050" i="1"/>
  <c r="AQ3050" i="1"/>
  <c r="AY3050" i="1"/>
  <c r="BK3050" i="1"/>
  <c r="BS3050" i="1"/>
  <c r="CE3050" i="1"/>
  <c r="X3050" i="1"/>
  <c r="AF3050" i="1"/>
  <c r="AN3050" i="1"/>
  <c r="AV3050" i="1"/>
  <c r="BD3050" i="1"/>
  <c r="BT3050" i="1"/>
  <c r="V3050" i="1"/>
  <c r="Z3050" i="1"/>
  <c r="AD3050" i="1"/>
  <c r="AH3050" i="1"/>
  <c r="AL3050" i="1"/>
  <c r="AP3050" i="1"/>
  <c r="AT3050" i="1"/>
  <c r="AX3050" i="1"/>
  <c r="BB3050" i="1"/>
  <c r="BF3050" i="1"/>
  <c r="BJ3050" i="1"/>
  <c r="BR3050" i="1"/>
  <c r="BZ3050" i="1"/>
  <c r="S3050" i="1"/>
  <c r="AE3050" i="1"/>
  <c r="AM3050" i="1"/>
  <c r="AU3050" i="1"/>
  <c r="BC3050" i="1"/>
  <c r="BO3050" i="1"/>
  <c r="BW3050" i="1"/>
  <c r="CA3050" i="1"/>
  <c r="T3050" i="1"/>
  <c r="AB3050" i="1"/>
  <c r="AJ3050" i="1"/>
  <c r="AR3050" i="1"/>
  <c r="AZ3050" i="1"/>
  <c r="BH3050" i="1"/>
  <c r="BX3050" i="1"/>
  <c r="BG3050" i="1"/>
  <c r="BL3050" i="1"/>
  <c r="CB3050" i="1"/>
  <c r="BP3050" i="1"/>
  <c r="U3049" i="1"/>
  <c r="Y3049" i="1"/>
  <c r="AC3049" i="1"/>
  <c r="AG3049" i="1"/>
  <c r="AK3049" i="1"/>
  <c r="AO3049" i="1"/>
  <c r="AS3049" i="1"/>
  <c r="AW3049" i="1"/>
  <c r="BA3049" i="1"/>
  <c r="BE3049" i="1"/>
  <c r="BI3049" i="1"/>
  <c r="BM3049" i="1"/>
  <c r="BQ3049" i="1"/>
  <c r="BU3049" i="1"/>
  <c r="BY3049" i="1"/>
  <c r="CC3049" i="1"/>
  <c r="BR3049" i="1"/>
  <c r="BZ3049" i="1"/>
  <c r="W3049" i="1"/>
  <c r="AA3049" i="1"/>
  <c r="AI3049" i="1"/>
  <c r="AM3049" i="1"/>
  <c r="AU3049" i="1"/>
  <c r="BK3049" i="1"/>
  <c r="BW3049" i="1"/>
  <c r="CE3049" i="1"/>
  <c r="T3049" i="1"/>
  <c r="AF3049" i="1"/>
  <c r="AN3049" i="1"/>
  <c r="AV3049" i="1"/>
  <c r="BD3049" i="1"/>
  <c r="BL3049" i="1"/>
  <c r="BT3049" i="1"/>
  <c r="CB3049" i="1"/>
  <c r="V3049" i="1"/>
  <c r="Z3049" i="1"/>
  <c r="AD3049" i="1"/>
  <c r="AH3049" i="1"/>
  <c r="AL3049" i="1"/>
  <c r="AP3049" i="1"/>
  <c r="AT3049" i="1"/>
  <c r="AX3049" i="1"/>
  <c r="BB3049" i="1"/>
  <c r="BF3049" i="1"/>
  <c r="BJ3049" i="1"/>
  <c r="BN3049" i="1"/>
  <c r="BV3049" i="1"/>
  <c r="CD3049" i="1"/>
  <c r="S3049" i="1"/>
  <c r="AE3049" i="1"/>
  <c r="AQ3049" i="1"/>
  <c r="AY3049" i="1"/>
  <c r="BC3049" i="1"/>
  <c r="BO3049" i="1"/>
  <c r="BS3049" i="1"/>
  <c r="CA3049" i="1"/>
  <c r="X3049" i="1"/>
  <c r="AB3049" i="1"/>
  <c r="AJ3049" i="1"/>
  <c r="AR3049" i="1"/>
  <c r="AZ3049" i="1"/>
  <c r="BH3049" i="1"/>
  <c r="BP3049" i="1"/>
  <c r="BX3049" i="1"/>
  <c r="BG3049" i="1"/>
  <c r="U3048" i="1"/>
  <c r="Y3048" i="1"/>
  <c r="AC3048" i="1"/>
  <c r="AG3048" i="1"/>
  <c r="AK3048" i="1"/>
  <c r="AO3048" i="1"/>
  <c r="AS3048" i="1"/>
  <c r="AW3048" i="1"/>
  <c r="BA3048" i="1"/>
  <c r="BE3048" i="1"/>
  <c r="BI3048" i="1"/>
  <c r="BM3048" i="1"/>
  <c r="BQ3048" i="1"/>
  <c r="BU3048" i="1"/>
  <c r="BY3048" i="1"/>
  <c r="CC3048" i="1"/>
  <c r="Z3048" i="1"/>
  <c r="AD3048" i="1"/>
  <c r="AH3048" i="1"/>
  <c r="AP3048" i="1"/>
  <c r="AT3048" i="1"/>
  <c r="BB3048" i="1"/>
  <c r="BF3048" i="1"/>
  <c r="BJ3048" i="1"/>
  <c r="BR3048" i="1"/>
  <c r="BV3048" i="1"/>
  <c r="CD3048" i="1"/>
  <c r="W3048" i="1"/>
  <c r="AM3048" i="1"/>
  <c r="AU3048" i="1"/>
  <c r="BC3048" i="1"/>
  <c r="BK3048" i="1"/>
  <c r="BS3048" i="1"/>
  <c r="CE3048" i="1"/>
  <c r="AB3048" i="1"/>
  <c r="AJ3048" i="1"/>
  <c r="AZ3048" i="1"/>
  <c r="BH3048" i="1"/>
  <c r="BX3048" i="1"/>
  <c r="V3048" i="1"/>
  <c r="AL3048" i="1"/>
  <c r="AX3048" i="1"/>
  <c r="BN3048" i="1"/>
  <c r="BZ3048" i="1"/>
  <c r="AE3048" i="1"/>
  <c r="AY3048" i="1"/>
  <c r="BO3048" i="1"/>
  <c r="CA3048" i="1"/>
  <c r="T3048" i="1"/>
  <c r="AF3048" i="1"/>
  <c r="AR3048" i="1"/>
  <c r="BP3048" i="1"/>
  <c r="S3048" i="1"/>
  <c r="AA3048" i="1"/>
  <c r="AI3048" i="1"/>
  <c r="AQ3048" i="1"/>
  <c r="BG3048" i="1"/>
  <c r="BW3048" i="1"/>
  <c r="X3048" i="1"/>
  <c r="AN3048" i="1"/>
  <c r="AV3048" i="1"/>
  <c r="BD3048" i="1"/>
  <c r="BL3048" i="1"/>
  <c r="BT3048" i="1"/>
  <c r="CB3048" i="1"/>
  <c r="U3047" i="1"/>
  <c r="Y3047" i="1"/>
  <c r="AC3047" i="1"/>
  <c r="AG3047" i="1"/>
  <c r="AK3047" i="1"/>
  <c r="AO3047" i="1"/>
  <c r="AS3047" i="1"/>
  <c r="AW3047" i="1"/>
  <c r="BA3047" i="1"/>
  <c r="BE3047" i="1"/>
  <c r="BI3047" i="1"/>
  <c r="BM3047" i="1"/>
  <c r="BQ3047" i="1"/>
  <c r="BU3047" i="1"/>
  <c r="BY3047" i="1"/>
  <c r="CC3047" i="1"/>
  <c r="W3047" i="1"/>
  <c r="AA3047" i="1"/>
  <c r="AE3047" i="1"/>
  <c r="AM3047" i="1"/>
  <c r="AU3047" i="1"/>
  <c r="AY3047" i="1"/>
  <c r="BG3047" i="1"/>
  <c r="BK3047" i="1"/>
  <c r="BS3047" i="1"/>
  <c r="CA3047" i="1"/>
  <c r="CE3047" i="1"/>
  <c r="L3047" i="1" s="1"/>
  <c r="X3047" i="1"/>
  <c r="AB3047" i="1"/>
  <c r="AJ3047" i="1"/>
  <c r="AR3047" i="1"/>
  <c r="AZ3047" i="1"/>
  <c r="BD3047" i="1"/>
  <c r="BH3047" i="1"/>
  <c r="BP3047" i="1"/>
  <c r="BX3047" i="1"/>
  <c r="V3047" i="1"/>
  <c r="Z3047" i="1"/>
  <c r="AD3047" i="1"/>
  <c r="AH3047" i="1"/>
  <c r="AL3047" i="1"/>
  <c r="AP3047" i="1"/>
  <c r="AT3047" i="1"/>
  <c r="AX3047" i="1"/>
  <c r="BB3047" i="1"/>
  <c r="BF3047" i="1"/>
  <c r="BJ3047" i="1"/>
  <c r="BN3047" i="1"/>
  <c r="BR3047" i="1"/>
  <c r="BV3047" i="1"/>
  <c r="BZ3047" i="1"/>
  <c r="CD3047" i="1"/>
  <c r="S3047" i="1"/>
  <c r="AI3047" i="1"/>
  <c r="AQ3047" i="1"/>
  <c r="BC3047" i="1"/>
  <c r="BO3047" i="1"/>
  <c r="BW3047" i="1"/>
  <c r="T3047" i="1"/>
  <c r="AF3047" i="1"/>
  <c r="AN3047" i="1"/>
  <c r="AV3047" i="1"/>
  <c r="BL3047" i="1"/>
  <c r="BT3047" i="1"/>
  <c r="CB3047" i="1"/>
  <c r="U3046" i="1"/>
  <c r="Y3046" i="1"/>
  <c r="AC3046" i="1"/>
  <c r="AG3046" i="1"/>
  <c r="AK3046" i="1"/>
  <c r="AO3046" i="1"/>
  <c r="AS3046" i="1"/>
  <c r="AW3046" i="1"/>
  <c r="BA3046" i="1"/>
  <c r="BE3046" i="1"/>
  <c r="BI3046" i="1"/>
  <c r="BM3046" i="1"/>
  <c r="BQ3046" i="1"/>
  <c r="BU3046" i="1"/>
  <c r="BY3046" i="1"/>
  <c r="CC3046" i="1"/>
  <c r="V3046" i="1"/>
  <c r="Z3046" i="1"/>
  <c r="AD3046" i="1"/>
  <c r="AH3046" i="1"/>
  <c r="AL3046" i="1"/>
  <c r="AP3046" i="1"/>
  <c r="AT3046" i="1"/>
  <c r="AX3046" i="1"/>
  <c r="BB3046" i="1"/>
  <c r="BF3046" i="1"/>
  <c r="BJ3046" i="1"/>
  <c r="BN3046" i="1"/>
  <c r="BR3046" i="1"/>
  <c r="BV3046" i="1"/>
  <c r="BZ3046" i="1"/>
  <c r="CD3046" i="1"/>
  <c r="S3046" i="1"/>
  <c r="W3046" i="1"/>
  <c r="AA3046" i="1"/>
  <c r="AE3046" i="1"/>
  <c r="AI3046" i="1"/>
  <c r="AM3046" i="1"/>
  <c r="AQ3046" i="1"/>
  <c r="AU3046" i="1"/>
  <c r="AY3046" i="1"/>
  <c r="BC3046" i="1"/>
  <c r="BG3046" i="1"/>
  <c r="BK3046" i="1"/>
  <c r="BO3046" i="1"/>
  <c r="BS3046" i="1"/>
  <c r="BW3046" i="1"/>
  <c r="CA3046" i="1"/>
  <c r="CE3046" i="1"/>
  <c r="L3046" i="1" s="1"/>
  <c r="T3046" i="1"/>
  <c r="X3046" i="1"/>
  <c r="AB3046" i="1"/>
  <c r="AF3046" i="1"/>
  <c r="AJ3046" i="1"/>
  <c r="AN3046" i="1"/>
  <c r="AR3046" i="1"/>
  <c r="AV3046" i="1"/>
  <c r="AZ3046" i="1"/>
  <c r="BD3046" i="1"/>
  <c r="BH3046" i="1"/>
  <c r="BL3046" i="1"/>
  <c r="BP3046" i="1"/>
  <c r="BT3046" i="1"/>
  <c r="BX3046" i="1"/>
  <c r="CB3046" i="1"/>
  <c r="U3045" i="1"/>
  <c r="Y3045" i="1"/>
  <c r="AC3045" i="1"/>
  <c r="AG3045" i="1"/>
  <c r="AK3045" i="1"/>
  <c r="AO3045" i="1"/>
  <c r="AS3045" i="1"/>
  <c r="AW3045" i="1"/>
  <c r="BA3045" i="1"/>
  <c r="BE3045" i="1"/>
  <c r="BI3045" i="1"/>
  <c r="BM3045" i="1"/>
  <c r="BQ3045" i="1"/>
  <c r="BU3045" i="1"/>
  <c r="BY3045" i="1"/>
  <c r="CC3045" i="1"/>
  <c r="V3045" i="1"/>
  <c r="Z3045" i="1"/>
  <c r="AD3045" i="1"/>
  <c r="AL3045" i="1"/>
  <c r="AP3045" i="1"/>
  <c r="AX3045" i="1"/>
  <c r="BF3045" i="1"/>
  <c r="BN3045" i="1"/>
  <c r="BV3045" i="1"/>
  <c r="CD3045" i="1"/>
  <c r="S3045" i="1"/>
  <c r="AE3045" i="1"/>
  <c r="AM3045" i="1"/>
  <c r="AU3045" i="1"/>
  <c r="BC3045" i="1"/>
  <c r="BK3045" i="1"/>
  <c r="BO3045" i="1"/>
  <c r="BW3045" i="1"/>
  <c r="CE3045" i="1"/>
  <c r="L3045" i="1" s="1"/>
  <c r="AB3045" i="1"/>
  <c r="AJ3045" i="1"/>
  <c r="AV3045" i="1"/>
  <c r="BD3045" i="1"/>
  <c r="BP3045" i="1"/>
  <c r="BX3045" i="1"/>
  <c r="AH3045" i="1"/>
  <c r="AT3045" i="1"/>
  <c r="BB3045" i="1"/>
  <c r="BJ3045" i="1"/>
  <c r="BR3045" i="1"/>
  <c r="BZ3045" i="1"/>
  <c r="W3045" i="1"/>
  <c r="AA3045" i="1"/>
  <c r="AI3045" i="1"/>
  <c r="AQ3045" i="1"/>
  <c r="BG3045" i="1"/>
  <c r="BS3045" i="1"/>
  <c r="CA3045" i="1"/>
  <c r="T3045" i="1"/>
  <c r="AF3045" i="1"/>
  <c r="AR3045" i="1"/>
  <c r="BH3045" i="1"/>
  <c r="CB3045" i="1"/>
  <c r="AY3045" i="1"/>
  <c r="X3045" i="1"/>
  <c r="AN3045" i="1"/>
  <c r="AZ3045" i="1"/>
  <c r="BL3045" i="1"/>
  <c r="BT3045" i="1"/>
  <c r="U3044" i="1"/>
  <c r="Y3044" i="1"/>
  <c r="AC3044" i="1"/>
  <c r="AG3044" i="1"/>
  <c r="AK3044" i="1"/>
  <c r="AO3044" i="1"/>
  <c r="AS3044" i="1"/>
  <c r="AW3044" i="1"/>
  <c r="BA3044" i="1"/>
  <c r="BE3044" i="1"/>
  <c r="BI3044" i="1"/>
  <c r="BM3044" i="1"/>
  <c r="BQ3044" i="1"/>
  <c r="BU3044" i="1"/>
  <c r="BY3044" i="1"/>
  <c r="CC3044" i="1"/>
  <c r="V3044" i="1"/>
  <c r="AD3044" i="1"/>
  <c r="AH3044" i="1"/>
  <c r="AP3044" i="1"/>
  <c r="AT3044" i="1"/>
  <c r="AX3044" i="1"/>
  <c r="BB3044" i="1"/>
  <c r="BF3044" i="1"/>
  <c r="BN3044" i="1"/>
  <c r="BV3044" i="1"/>
  <c r="BZ3044" i="1"/>
  <c r="S3044" i="1"/>
  <c r="AA3044" i="1"/>
  <c r="AI3044" i="1"/>
  <c r="AQ3044" i="1"/>
  <c r="AY3044" i="1"/>
  <c r="BK3044" i="1"/>
  <c r="BW3044" i="1"/>
  <c r="T3044" i="1"/>
  <c r="AF3044" i="1"/>
  <c r="AN3044" i="1"/>
  <c r="AZ3044" i="1"/>
  <c r="BH3044" i="1"/>
  <c r="BT3044" i="1"/>
  <c r="CB3044" i="1"/>
  <c r="Z3044" i="1"/>
  <c r="AL3044" i="1"/>
  <c r="BJ3044" i="1"/>
  <c r="BR3044" i="1"/>
  <c r="CD3044" i="1"/>
  <c r="AE3044" i="1"/>
  <c r="AU3044" i="1"/>
  <c r="BG3044" i="1"/>
  <c r="BS3044" i="1"/>
  <c r="CE3044" i="1"/>
  <c r="L3044" i="1" s="1"/>
  <c r="AB3044" i="1"/>
  <c r="AR3044" i="1"/>
  <c r="BL3044" i="1"/>
  <c r="W3044" i="1"/>
  <c r="AM3044" i="1"/>
  <c r="BC3044" i="1"/>
  <c r="BO3044" i="1"/>
  <c r="CA3044" i="1"/>
  <c r="X3044" i="1"/>
  <c r="AJ3044" i="1"/>
  <c r="AV3044" i="1"/>
  <c r="BD3044" i="1"/>
  <c r="BP3044" i="1"/>
  <c r="BX3044" i="1"/>
  <c r="U3043" i="1"/>
  <c r="Y3043" i="1"/>
  <c r="AC3043" i="1"/>
  <c r="AG3043" i="1"/>
  <c r="AK3043" i="1"/>
  <c r="AO3043" i="1"/>
  <c r="AS3043" i="1"/>
  <c r="AW3043" i="1"/>
  <c r="BA3043" i="1"/>
  <c r="BE3043" i="1"/>
  <c r="BI3043" i="1"/>
  <c r="BM3043" i="1"/>
  <c r="BQ3043" i="1"/>
  <c r="BU3043" i="1"/>
  <c r="BY3043" i="1"/>
  <c r="CC3043" i="1"/>
  <c r="BN3043" i="1"/>
  <c r="BV3043" i="1"/>
  <c r="CD3043" i="1"/>
  <c r="W3043" i="1"/>
  <c r="AA3043" i="1"/>
  <c r="AI3043" i="1"/>
  <c r="AM3043" i="1"/>
  <c r="AU3043" i="1"/>
  <c r="BC3043" i="1"/>
  <c r="BO3043" i="1"/>
  <c r="BW3043" i="1"/>
  <c r="CE3043" i="1"/>
  <c r="T3043" i="1"/>
  <c r="AB3043" i="1"/>
  <c r="AJ3043" i="1"/>
  <c r="AR3043" i="1"/>
  <c r="AZ3043" i="1"/>
  <c r="BL3043" i="1"/>
  <c r="CB3043" i="1"/>
  <c r="V3043" i="1"/>
  <c r="Z3043" i="1"/>
  <c r="AD3043" i="1"/>
  <c r="AH3043" i="1"/>
  <c r="AL3043" i="1"/>
  <c r="AP3043" i="1"/>
  <c r="AT3043" i="1"/>
  <c r="AX3043" i="1"/>
  <c r="BB3043" i="1"/>
  <c r="BF3043" i="1"/>
  <c r="BJ3043" i="1"/>
  <c r="BR3043" i="1"/>
  <c r="BZ3043" i="1"/>
  <c r="S3043" i="1"/>
  <c r="AE3043" i="1"/>
  <c r="AQ3043" i="1"/>
  <c r="AY3043" i="1"/>
  <c r="BK3043" i="1"/>
  <c r="BS3043" i="1"/>
  <c r="CA3043" i="1"/>
  <c r="X3043" i="1"/>
  <c r="AF3043" i="1"/>
  <c r="AN3043" i="1"/>
  <c r="AV3043" i="1"/>
  <c r="BD3043" i="1"/>
  <c r="BT3043" i="1"/>
  <c r="BG3043" i="1"/>
  <c r="BH3043" i="1"/>
  <c r="BX3043" i="1"/>
  <c r="BP3043" i="1"/>
  <c r="U3042" i="1"/>
  <c r="Y3042" i="1"/>
  <c r="AC3042" i="1"/>
  <c r="AG3042" i="1"/>
  <c r="AK3042" i="1"/>
  <c r="AO3042" i="1"/>
  <c r="AS3042" i="1"/>
  <c r="AW3042" i="1"/>
  <c r="BA3042" i="1"/>
  <c r="BE3042" i="1"/>
  <c r="BI3042" i="1"/>
  <c r="BM3042" i="1"/>
  <c r="BQ3042" i="1"/>
  <c r="BU3042" i="1"/>
  <c r="BY3042" i="1"/>
  <c r="CC3042" i="1"/>
  <c r="AL3042" i="1"/>
  <c r="AT3042" i="1"/>
  <c r="BB3042" i="1"/>
  <c r="BJ3042" i="1"/>
  <c r="BR3042" i="1"/>
  <c r="BZ3042" i="1"/>
  <c r="W3042" i="1"/>
  <c r="AA3042" i="1"/>
  <c r="AI3042" i="1"/>
  <c r="AQ3042" i="1"/>
  <c r="AY3042" i="1"/>
  <c r="BG3042" i="1"/>
  <c r="BO3042" i="1"/>
  <c r="BW3042" i="1"/>
  <c r="CE3042" i="1"/>
  <c r="X3042" i="1"/>
  <c r="AF3042" i="1"/>
  <c r="AN3042" i="1"/>
  <c r="AZ3042" i="1"/>
  <c r="BD3042" i="1"/>
  <c r="BP3042" i="1"/>
  <c r="V3042" i="1"/>
  <c r="Z3042" i="1"/>
  <c r="AD3042" i="1"/>
  <c r="AH3042" i="1"/>
  <c r="AP3042" i="1"/>
  <c r="AX3042" i="1"/>
  <c r="BF3042" i="1"/>
  <c r="BN3042" i="1"/>
  <c r="BV3042" i="1"/>
  <c r="CD3042" i="1"/>
  <c r="S3042" i="1"/>
  <c r="AE3042" i="1"/>
  <c r="AM3042" i="1"/>
  <c r="AU3042" i="1"/>
  <c r="BC3042" i="1"/>
  <c r="BK3042" i="1"/>
  <c r="CA3042" i="1"/>
  <c r="T3042" i="1"/>
  <c r="AB3042" i="1"/>
  <c r="AJ3042" i="1"/>
  <c r="AV3042" i="1"/>
  <c r="BH3042" i="1"/>
  <c r="BT3042" i="1"/>
  <c r="BS3042" i="1"/>
  <c r="BL3042" i="1"/>
  <c r="CB3042" i="1"/>
  <c r="AR3042" i="1"/>
  <c r="BX3042" i="1"/>
  <c r="U3041" i="1"/>
  <c r="Y3041" i="1"/>
  <c r="AC3041" i="1"/>
  <c r="AG3041" i="1"/>
  <c r="AK3041" i="1"/>
  <c r="AO3041" i="1"/>
  <c r="AS3041" i="1"/>
  <c r="AW3041" i="1"/>
  <c r="BA3041" i="1"/>
  <c r="BE3041" i="1"/>
  <c r="BI3041" i="1"/>
  <c r="BM3041" i="1"/>
  <c r="BQ3041" i="1"/>
  <c r="BU3041" i="1"/>
  <c r="BY3041" i="1"/>
  <c r="CC3041" i="1"/>
  <c r="V3041" i="1"/>
  <c r="Z3041" i="1"/>
  <c r="AD3041" i="1"/>
  <c r="AH3041" i="1"/>
  <c r="AL3041" i="1"/>
  <c r="AP3041" i="1"/>
  <c r="AT3041" i="1"/>
  <c r="AX3041" i="1"/>
  <c r="BB3041" i="1"/>
  <c r="BF3041" i="1"/>
  <c r="BJ3041" i="1"/>
  <c r="BN3041" i="1"/>
  <c r="BV3041" i="1"/>
  <c r="BZ3041" i="1"/>
  <c r="CD3041" i="1"/>
  <c r="S3041" i="1"/>
  <c r="AA3041" i="1"/>
  <c r="AE3041" i="1"/>
  <c r="AQ3041" i="1"/>
  <c r="AU3041" i="1"/>
  <c r="AY3041" i="1"/>
  <c r="BG3041" i="1"/>
  <c r="BO3041" i="1"/>
  <c r="CA3041" i="1"/>
  <c r="AB3041" i="1"/>
  <c r="AR3041" i="1"/>
  <c r="BD3041" i="1"/>
  <c r="BP3041" i="1"/>
  <c r="BR3041" i="1"/>
  <c r="W3041" i="1"/>
  <c r="AM3041" i="1"/>
  <c r="BC3041" i="1"/>
  <c r="BK3041" i="1"/>
  <c r="BW3041" i="1"/>
  <c r="CE3041" i="1"/>
  <c r="L3041" i="1" s="1"/>
  <c r="X3041" i="1"/>
  <c r="AJ3041" i="1"/>
  <c r="AZ3041" i="1"/>
  <c r="BL3041" i="1"/>
  <c r="BX3041" i="1"/>
  <c r="AI3041" i="1"/>
  <c r="BS3041" i="1"/>
  <c r="AF3041" i="1"/>
  <c r="AV3041" i="1"/>
  <c r="BH3041" i="1"/>
  <c r="BT3041" i="1"/>
  <c r="T3041" i="1"/>
  <c r="AN3041" i="1"/>
  <c r="CB3041" i="1"/>
  <c r="U3040" i="1"/>
  <c r="Y3040" i="1"/>
  <c r="AC3040" i="1"/>
  <c r="AG3040" i="1"/>
  <c r="AK3040" i="1"/>
  <c r="AO3040" i="1"/>
  <c r="AS3040" i="1"/>
  <c r="AW3040" i="1"/>
  <c r="BA3040" i="1"/>
  <c r="BE3040" i="1"/>
  <c r="BI3040" i="1"/>
  <c r="BM3040" i="1"/>
  <c r="BQ3040" i="1"/>
  <c r="BU3040" i="1"/>
  <c r="BY3040" i="1"/>
  <c r="CC3040" i="1"/>
  <c r="V3040" i="1"/>
  <c r="Z3040" i="1"/>
  <c r="AD3040" i="1"/>
  <c r="AH3040" i="1"/>
  <c r="AL3040" i="1"/>
  <c r="AT3040" i="1"/>
  <c r="AX3040" i="1"/>
  <c r="BB3040" i="1"/>
  <c r="BJ3040" i="1"/>
  <c r="BN3040" i="1"/>
  <c r="BR3040" i="1"/>
  <c r="BV3040" i="1"/>
  <c r="BZ3040" i="1"/>
  <c r="W3040" i="1"/>
  <c r="AA3040" i="1"/>
  <c r="AM3040" i="1"/>
  <c r="AU3040" i="1"/>
  <c r="BC3040" i="1"/>
  <c r="BK3040" i="1"/>
  <c r="BS3040" i="1"/>
  <c r="CE3040" i="1"/>
  <c r="X3040" i="1"/>
  <c r="AJ3040" i="1"/>
  <c r="AV3040" i="1"/>
  <c r="BL3040" i="1"/>
  <c r="BT3040" i="1"/>
  <c r="CB3040" i="1"/>
  <c r="AP3040" i="1"/>
  <c r="BF3040" i="1"/>
  <c r="CD3040" i="1"/>
  <c r="AI3040" i="1"/>
  <c r="AY3040" i="1"/>
  <c r="BO3040" i="1"/>
  <c r="CA3040" i="1"/>
  <c r="AB3040" i="1"/>
  <c r="AR3040" i="1"/>
  <c r="BD3040" i="1"/>
  <c r="S3040" i="1"/>
  <c r="AE3040" i="1"/>
  <c r="AQ3040" i="1"/>
  <c r="BG3040" i="1"/>
  <c r="BW3040" i="1"/>
  <c r="T3040" i="1"/>
  <c r="AF3040" i="1"/>
  <c r="AN3040" i="1"/>
  <c r="AZ3040" i="1"/>
  <c r="BH3040" i="1"/>
  <c r="BP3040" i="1"/>
  <c r="BX3040" i="1"/>
  <c r="U3039" i="1"/>
  <c r="Y3039" i="1"/>
  <c r="AC3039" i="1"/>
  <c r="AG3039" i="1"/>
  <c r="AK3039" i="1"/>
  <c r="AO3039" i="1"/>
  <c r="AS3039" i="1"/>
  <c r="AW3039" i="1"/>
  <c r="BA3039" i="1"/>
  <c r="BE3039" i="1"/>
  <c r="BI3039" i="1"/>
  <c r="BM3039" i="1"/>
  <c r="BQ3039" i="1"/>
  <c r="BU3039" i="1"/>
  <c r="BY3039" i="1"/>
  <c r="CC3039" i="1"/>
  <c r="BR3039" i="1"/>
  <c r="BZ3039" i="1"/>
  <c r="W3039" i="1"/>
  <c r="AE3039" i="1"/>
  <c r="AM3039" i="1"/>
  <c r="AU3039" i="1"/>
  <c r="BC3039" i="1"/>
  <c r="BK3039" i="1"/>
  <c r="CA3039" i="1"/>
  <c r="T3039" i="1"/>
  <c r="AB3039" i="1"/>
  <c r="AJ3039" i="1"/>
  <c r="AR3039" i="1"/>
  <c r="AZ3039" i="1"/>
  <c r="BH3039" i="1"/>
  <c r="BP3039" i="1"/>
  <c r="BX3039" i="1"/>
  <c r="V3039" i="1"/>
  <c r="Z3039" i="1"/>
  <c r="AD3039" i="1"/>
  <c r="AH3039" i="1"/>
  <c r="AL3039" i="1"/>
  <c r="AP3039" i="1"/>
  <c r="AT3039" i="1"/>
  <c r="AX3039" i="1"/>
  <c r="BB3039" i="1"/>
  <c r="BF3039" i="1"/>
  <c r="BJ3039" i="1"/>
  <c r="BN3039" i="1"/>
  <c r="BV3039" i="1"/>
  <c r="CD3039" i="1"/>
  <c r="S3039" i="1"/>
  <c r="AA3039" i="1"/>
  <c r="AI3039" i="1"/>
  <c r="AQ3039" i="1"/>
  <c r="AY3039" i="1"/>
  <c r="BG3039" i="1"/>
  <c r="BO3039" i="1"/>
  <c r="BW3039" i="1"/>
  <c r="CE3039" i="1"/>
  <c r="L3039" i="1" s="1"/>
  <c r="X3039" i="1"/>
  <c r="AF3039" i="1"/>
  <c r="AN3039" i="1"/>
  <c r="AV3039" i="1"/>
  <c r="BD3039" i="1"/>
  <c r="BL3039" i="1"/>
  <c r="BT3039" i="1"/>
  <c r="CB3039" i="1"/>
  <c r="BS3039" i="1"/>
  <c r="V3038" i="1"/>
  <c r="Z3038" i="1"/>
  <c r="AD3038" i="1"/>
  <c r="AH3038" i="1"/>
  <c r="AL3038" i="1"/>
  <c r="AP3038" i="1"/>
  <c r="AT3038" i="1"/>
  <c r="AX3038" i="1"/>
  <c r="BB3038" i="1"/>
  <c r="BF3038" i="1"/>
  <c r="BJ3038" i="1"/>
  <c r="BN3038" i="1"/>
  <c r="BR3038" i="1"/>
  <c r="BV3038" i="1"/>
  <c r="BZ3038" i="1"/>
  <c r="CD3038" i="1"/>
  <c r="AA3038" i="1"/>
  <c r="AQ3038" i="1"/>
  <c r="AY3038" i="1"/>
  <c r="BC3038" i="1"/>
  <c r="BK3038" i="1"/>
  <c r="BO3038" i="1"/>
  <c r="BS3038" i="1"/>
  <c r="BW3038" i="1"/>
  <c r="CE3038" i="1"/>
  <c r="AF3038" i="1"/>
  <c r="AN3038" i="1"/>
  <c r="AV3038" i="1"/>
  <c r="BD3038" i="1"/>
  <c r="BL3038" i="1"/>
  <c r="BX3038" i="1"/>
  <c r="Y3038" i="1"/>
  <c r="AC3038" i="1"/>
  <c r="AK3038" i="1"/>
  <c r="AS3038" i="1"/>
  <c r="BA3038" i="1"/>
  <c r="BM3038" i="1"/>
  <c r="BU3038" i="1"/>
  <c r="CC3038" i="1"/>
  <c r="S3038" i="1"/>
  <c r="W3038" i="1"/>
  <c r="AE3038" i="1"/>
  <c r="AI3038" i="1"/>
  <c r="AM3038" i="1"/>
  <c r="AU3038" i="1"/>
  <c r="BG3038" i="1"/>
  <c r="CA3038" i="1"/>
  <c r="AR3038" i="1"/>
  <c r="BH3038" i="1"/>
  <c r="BT3038" i="1"/>
  <c r="T3038" i="1"/>
  <c r="X3038" i="1"/>
  <c r="AB3038" i="1"/>
  <c r="AJ3038" i="1"/>
  <c r="AZ3038" i="1"/>
  <c r="BP3038" i="1"/>
  <c r="CB3038" i="1"/>
  <c r="U3038" i="1"/>
  <c r="AG3038" i="1"/>
  <c r="AO3038" i="1"/>
  <c r="AW3038" i="1"/>
  <c r="BE3038" i="1"/>
  <c r="BI3038" i="1"/>
  <c r="BQ3038" i="1"/>
  <c r="BY3038" i="1"/>
  <c r="U3037" i="1"/>
  <c r="Y3037" i="1"/>
  <c r="AC3037" i="1"/>
  <c r="AG3037" i="1"/>
  <c r="AK3037" i="1"/>
  <c r="AO3037" i="1"/>
  <c r="AS3037" i="1"/>
  <c r="AW3037" i="1"/>
  <c r="BA3037" i="1"/>
  <c r="BE3037" i="1"/>
  <c r="BI3037" i="1"/>
  <c r="BM3037" i="1"/>
  <c r="BQ3037" i="1"/>
  <c r="BU3037" i="1"/>
  <c r="BY3037" i="1"/>
  <c r="CC3037" i="1"/>
  <c r="AD3037" i="1"/>
  <c r="AP3037" i="1"/>
  <c r="AX3037" i="1"/>
  <c r="BB3037" i="1"/>
  <c r="BJ3037" i="1"/>
  <c r="BR3037" i="1"/>
  <c r="BZ3037" i="1"/>
  <c r="S3037" i="1"/>
  <c r="AA3037" i="1"/>
  <c r="AE3037" i="1"/>
  <c r="AM3037" i="1"/>
  <c r="AU3037" i="1"/>
  <c r="BC3037" i="1"/>
  <c r="BS3037" i="1"/>
  <c r="CA3037" i="1"/>
  <c r="T3037" i="1"/>
  <c r="AF3037" i="1"/>
  <c r="AN3037" i="1"/>
  <c r="AV3037" i="1"/>
  <c r="BD3037" i="1"/>
  <c r="BL3037" i="1"/>
  <c r="BX3037" i="1"/>
  <c r="V3037" i="1"/>
  <c r="Z3037" i="1"/>
  <c r="AH3037" i="1"/>
  <c r="AL3037" i="1"/>
  <c r="AT3037" i="1"/>
  <c r="BF3037" i="1"/>
  <c r="BN3037" i="1"/>
  <c r="BV3037" i="1"/>
  <c r="CD3037" i="1"/>
  <c r="W3037" i="1"/>
  <c r="AI3037" i="1"/>
  <c r="AQ3037" i="1"/>
  <c r="AY3037" i="1"/>
  <c r="BG3037" i="1"/>
  <c r="BK3037" i="1"/>
  <c r="BW3037" i="1"/>
  <c r="CE3037" i="1"/>
  <c r="L3037" i="1" s="1"/>
  <c r="X3037" i="1"/>
  <c r="AB3037" i="1"/>
  <c r="AJ3037" i="1"/>
  <c r="AR3037" i="1"/>
  <c r="AZ3037" i="1"/>
  <c r="BH3037" i="1"/>
  <c r="BP3037" i="1"/>
  <c r="CB3037" i="1"/>
  <c r="BO3037" i="1"/>
  <c r="BT3037" i="1"/>
  <c r="U3036" i="1"/>
  <c r="Y3036" i="1"/>
  <c r="AC3036" i="1"/>
  <c r="AG3036" i="1"/>
  <c r="AK3036" i="1"/>
  <c r="AO3036" i="1"/>
  <c r="AS3036" i="1"/>
  <c r="AW3036" i="1"/>
  <c r="BA3036" i="1"/>
  <c r="BE3036" i="1"/>
  <c r="BI3036" i="1"/>
  <c r="BM3036" i="1"/>
  <c r="BQ3036" i="1"/>
  <c r="BU3036" i="1"/>
  <c r="BY3036" i="1"/>
  <c r="CC3036" i="1"/>
  <c r="BB3036" i="1"/>
  <c r="BN3036" i="1"/>
  <c r="BV3036" i="1"/>
  <c r="CD3036" i="1"/>
  <c r="W3036" i="1"/>
  <c r="AA3036" i="1"/>
  <c r="AI3036" i="1"/>
  <c r="AQ3036" i="1"/>
  <c r="AY3036" i="1"/>
  <c r="BK3036" i="1"/>
  <c r="BS3036" i="1"/>
  <c r="CA3036" i="1"/>
  <c r="T3036" i="1"/>
  <c r="AB3036" i="1"/>
  <c r="AJ3036" i="1"/>
  <c r="AR3036" i="1"/>
  <c r="AZ3036" i="1"/>
  <c r="BH3036" i="1"/>
  <c r="BT3036" i="1"/>
  <c r="V3036" i="1"/>
  <c r="Z3036" i="1"/>
  <c r="AD3036" i="1"/>
  <c r="AH3036" i="1"/>
  <c r="AL3036" i="1"/>
  <c r="AP3036" i="1"/>
  <c r="AT3036" i="1"/>
  <c r="AX3036" i="1"/>
  <c r="BF3036" i="1"/>
  <c r="BJ3036" i="1"/>
  <c r="BR3036" i="1"/>
  <c r="BZ3036" i="1"/>
  <c r="S3036" i="1"/>
  <c r="AE3036" i="1"/>
  <c r="AM3036" i="1"/>
  <c r="AU3036" i="1"/>
  <c r="BG3036" i="1"/>
  <c r="BO3036" i="1"/>
  <c r="BW3036" i="1"/>
  <c r="CE3036" i="1"/>
  <c r="L3036" i="1" s="1"/>
  <c r="X3036" i="1"/>
  <c r="AF3036" i="1"/>
  <c r="AN3036" i="1"/>
  <c r="AV3036" i="1"/>
  <c r="BD3036" i="1"/>
  <c r="BL3036" i="1"/>
  <c r="BX3036" i="1"/>
  <c r="BC3036" i="1"/>
  <c r="BP3036" i="1"/>
  <c r="CB3036" i="1"/>
  <c r="U3035" i="1"/>
  <c r="Y3035" i="1"/>
  <c r="AC3035" i="1"/>
  <c r="AG3035" i="1"/>
  <c r="AK3035" i="1"/>
  <c r="AO3035" i="1"/>
  <c r="AS3035" i="1"/>
  <c r="AW3035" i="1"/>
  <c r="BA3035" i="1"/>
  <c r="BE3035" i="1"/>
  <c r="BI3035" i="1"/>
  <c r="BM3035" i="1"/>
  <c r="BQ3035" i="1"/>
  <c r="BU3035" i="1"/>
  <c r="BY3035" i="1"/>
  <c r="CC3035" i="1"/>
  <c r="V3035" i="1"/>
  <c r="Z3035" i="1"/>
  <c r="AD3035" i="1"/>
  <c r="AH3035" i="1"/>
  <c r="AL3035" i="1"/>
  <c r="AP3035" i="1"/>
  <c r="AT3035" i="1"/>
  <c r="AX3035" i="1"/>
  <c r="BB3035" i="1"/>
  <c r="BF3035" i="1"/>
  <c r="BJ3035" i="1"/>
  <c r="BR3035" i="1"/>
  <c r="BV3035" i="1"/>
  <c r="BZ3035" i="1"/>
  <c r="CD3035" i="1"/>
  <c r="S3035" i="1"/>
  <c r="AA3035" i="1"/>
  <c r="AE3035" i="1"/>
  <c r="AI3035" i="1"/>
  <c r="AQ3035" i="1"/>
  <c r="AY3035" i="1"/>
  <c r="BG3035" i="1"/>
  <c r="BS3035" i="1"/>
  <c r="CE3035" i="1"/>
  <c r="L3035" i="1" s="1"/>
  <c r="AB3035" i="1"/>
  <c r="AJ3035" i="1"/>
  <c r="AV3035" i="1"/>
  <c r="BD3035" i="1"/>
  <c r="BT3035" i="1"/>
  <c r="CB3035" i="1"/>
  <c r="BN3035" i="1"/>
  <c r="AM3035" i="1"/>
  <c r="BC3035" i="1"/>
  <c r="BO3035" i="1"/>
  <c r="CA3035" i="1"/>
  <c r="X3035" i="1"/>
  <c r="AR3035" i="1"/>
  <c r="BL3035" i="1"/>
  <c r="BX3035" i="1"/>
  <c r="W3035" i="1"/>
  <c r="AU3035" i="1"/>
  <c r="BK3035" i="1"/>
  <c r="BW3035" i="1"/>
  <c r="T3035" i="1"/>
  <c r="AF3035" i="1"/>
  <c r="AN3035" i="1"/>
  <c r="AZ3035" i="1"/>
  <c r="BH3035" i="1"/>
  <c r="BP3035" i="1"/>
  <c r="U3034" i="1"/>
  <c r="Y3034" i="1"/>
  <c r="AC3034" i="1"/>
  <c r="AG3034" i="1"/>
  <c r="AK3034" i="1"/>
  <c r="AO3034" i="1"/>
  <c r="AS3034" i="1"/>
  <c r="AW3034" i="1"/>
  <c r="BA3034" i="1"/>
  <c r="BE3034" i="1"/>
  <c r="BI3034" i="1"/>
  <c r="BM3034" i="1"/>
  <c r="BQ3034" i="1"/>
  <c r="BU3034" i="1"/>
  <c r="BY3034" i="1"/>
  <c r="CC3034" i="1"/>
  <c r="BF3034" i="1"/>
  <c r="BJ3034" i="1"/>
  <c r="BN3034" i="1"/>
  <c r="BV3034" i="1"/>
  <c r="BZ3034" i="1"/>
  <c r="AF3034" i="1"/>
  <c r="AR3034" i="1"/>
  <c r="BH3034" i="1"/>
  <c r="BT3034" i="1"/>
  <c r="V3034" i="1"/>
  <c r="Z3034" i="1"/>
  <c r="AD3034" i="1"/>
  <c r="AH3034" i="1"/>
  <c r="AL3034" i="1"/>
  <c r="AP3034" i="1"/>
  <c r="AT3034" i="1"/>
  <c r="AX3034" i="1"/>
  <c r="BB3034" i="1"/>
  <c r="BR3034" i="1"/>
  <c r="CD3034" i="1"/>
  <c r="AV3034" i="1"/>
  <c r="BP3034" i="1"/>
  <c r="CB3034" i="1"/>
  <c r="S3034" i="1"/>
  <c r="W3034" i="1"/>
  <c r="AA3034" i="1"/>
  <c r="AE3034" i="1"/>
  <c r="AI3034" i="1"/>
  <c r="AM3034" i="1"/>
  <c r="AQ3034" i="1"/>
  <c r="AU3034" i="1"/>
  <c r="AY3034" i="1"/>
  <c r="BC3034" i="1"/>
  <c r="BG3034" i="1"/>
  <c r="BK3034" i="1"/>
  <c r="BO3034" i="1"/>
  <c r="BS3034" i="1"/>
  <c r="BW3034" i="1"/>
  <c r="CA3034" i="1"/>
  <c r="CE3034" i="1"/>
  <c r="L3034" i="1" s="1"/>
  <c r="T3034" i="1"/>
  <c r="AB3034" i="1"/>
  <c r="AJ3034" i="1"/>
  <c r="AN3034" i="1"/>
  <c r="BD3034" i="1"/>
  <c r="BL3034" i="1"/>
  <c r="BX3034" i="1"/>
  <c r="X3034" i="1"/>
  <c r="AZ3034" i="1"/>
  <c r="V3033" i="1"/>
  <c r="Z3033" i="1"/>
  <c r="AD3033" i="1"/>
  <c r="AH3033" i="1"/>
  <c r="AL3033" i="1"/>
  <c r="AP3033" i="1"/>
  <c r="AT3033" i="1"/>
  <c r="AX3033" i="1"/>
  <c r="BB3033" i="1"/>
  <c r="BF3033" i="1"/>
  <c r="BJ3033" i="1"/>
  <c r="BN3033" i="1"/>
  <c r="BR3033" i="1"/>
  <c r="BV3033" i="1"/>
  <c r="BZ3033" i="1"/>
  <c r="CD3033" i="1"/>
  <c r="Y3033" i="1"/>
  <c r="AK3033" i="1"/>
  <c r="AS3033" i="1"/>
  <c r="AW3033" i="1"/>
  <c r="BE3033" i="1"/>
  <c r="BM3033" i="1"/>
  <c r="BU3033" i="1"/>
  <c r="CC3033" i="1"/>
  <c r="S3033" i="1"/>
  <c r="W3033" i="1"/>
  <c r="AA3033" i="1"/>
  <c r="AE3033" i="1"/>
  <c r="AI3033" i="1"/>
  <c r="AM3033" i="1"/>
  <c r="AQ3033" i="1"/>
  <c r="AU3033" i="1"/>
  <c r="AY3033" i="1"/>
  <c r="BC3033" i="1"/>
  <c r="BG3033" i="1"/>
  <c r="BK3033" i="1"/>
  <c r="BO3033" i="1"/>
  <c r="BS3033" i="1"/>
  <c r="BW3033" i="1"/>
  <c r="CA3033" i="1"/>
  <c r="CE3033" i="1"/>
  <c r="L3033" i="1" s="1"/>
  <c r="U3033" i="1"/>
  <c r="AC3033" i="1"/>
  <c r="AG3033" i="1"/>
  <c r="AO3033" i="1"/>
  <c r="BA3033" i="1"/>
  <c r="BI3033" i="1"/>
  <c r="BQ3033" i="1"/>
  <c r="BY3033" i="1"/>
  <c r="T3033" i="1"/>
  <c r="X3033" i="1"/>
  <c r="AB3033" i="1"/>
  <c r="AF3033" i="1"/>
  <c r="AJ3033" i="1"/>
  <c r="AN3033" i="1"/>
  <c r="AR3033" i="1"/>
  <c r="AV3033" i="1"/>
  <c r="AZ3033" i="1"/>
  <c r="BD3033" i="1"/>
  <c r="BH3033" i="1"/>
  <c r="BL3033" i="1"/>
  <c r="BP3033" i="1"/>
  <c r="BT3033" i="1"/>
  <c r="BX3033" i="1"/>
  <c r="CB3033" i="1"/>
  <c r="V3032" i="1"/>
  <c r="Z3032" i="1"/>
  <c r="AD3032" i="1"/>
  <c r="AH3032" i="1"/>
  <c r="AL3032" i="1"/>
  <c r="AP3032" i="1"/>
  <c r="AT3032" i="1"/>
  <c r="AX3032" i="1"/>
  <c r="BB3032" i="1"/>
  <c r="BF3032" i="1"/>
  <c r="BJ3032" i="1"/>
  <c r="BN3032" i="1"/>
  <c r="BR3032" i="1"/>
  <c r="BV3032" i="1"/>
  <c r="BZ3032" i="1"/>
  <c r="CD3032" i="1"/>
  <c r="W3032" i="1"/>
  <c r="AA3032" i="1"/>
  <c r="AE3032" i="1"/>
  <c r="AI3032" i="1"/>
  <c r="AM3032" i="1"/>
  <c r="AU3032" i="1"/>
  <c r="AY3032" i="1"/>
  <c r="BG3032" i="1"/>
  <c r="BO3032" i="1"/>
  <c r="BS3032" i="1"/>
  <c r="CA3032" i="1"/>
  <c r="CE3032" i="1"/>
  <c r="L3032" i="1" s="1"/>
  <c r="X3032" i="1"/>
  <c r="AB3032" i="1"/>
  <c r="AF3032" i="1"/>
  <c r="AN3032" i="1"/>
  <c r="AV3032" i="1"/>
  <c r="BH3032" i="1"/>
  <c r="BL3032" i="1"/>
  <c r="BX3032" i="1"/>
  <c r="U3032" i="1"/>
  <c r="AG3032" i="1"/>
  <c r="AO3032" i="1"/>
  <c r="AW3032" i="1"/>
  <c r="BE3032" i="1"/>
  <c r="BM3032" i="1"/>
  <c r="BU3032" i="1"/>
  <c r="CC3032" i="1"/>
  <c r="S3032" i="1"/>
  <c r="AQ3032" i="1"/>
  <c r="BC3032" i="1"/>
  <c r="BK3032" i="1"/>
  <c r="BW3032" i="1"/>
  <c r="AJ3032" i="1"/>
  <c r="BD3032" i="1"/>
  <c r="BT3032" i="1"/>
  <c r="T3032" i="1"/>
  <c r="AR3032" i="1"/>
  <c r="AZ3032" i="1"/>
  <c r="BP3032" i="1"/>
  <c r="CB3032" i="1"/>
  <c r="Y3032" i="1"/>
  <c r="AC3032" i="1"/>
  <c r="AK3032" i="1"/>
  <c r="AS3032" i="1"/>
  <c r="BA3032" i="1"/>
  <c r="BI3032" i="1"/>
  <c r="BQ3032" i="1"/>
  <c r="BY3032" i="1"/>
  <c r="U3031" i="1"/>
  <c r="Y3031" i="1"/>
  <c r="AC3031" i="1"/>
  <c r="AG3031" i="1"/>
  <c r="AK3031" i="1"/>
  <c r="AO3031" i="1"/>
  <c r="AS3031" i="1"/>
  <c r="AW3031" i="1"/>
  <c r="BA3031" i="1"/>
  <c r="BE3031" i="1"/>
  <c r="BI3031" i="1"/>
  <c r="BM3031" i="1"/>
  <c r="BQ3031" i="1"/>
  <c r="BU3031" i="1"/>
  <c r="BY3031" i="1"/>
  <c r="CC3031" i="1"/>
  <c r="V3031" i="1"/>
  <c r="Z3031" i="1"/>
  <c r="AD3031" i="1"/>
  <c r="AL3031" i="1"/>
  <c r="AP3031" i="1"/>
  <c r="AT3031" i="1"/>
  <c r="AX3031" i="1"/>
  <c r="BB3031" i="1"/>
  <c r="BF3031" i="1"/>
  <c r="BN3031" i="1"/>
  <c r="BR3031" i="1"/>
  <c r="BV3031" i="1"/>
  <c r="BZ3031" i="1"/>
  <c r="AA3031" i="1"/>
  <c r="AI3031" i="1"/>
  <c r="AQ3031" i="1"/>
  <c r="AY3031" i="1"/>
  <c r="BG3031" i="1"/>
  <c r="BO3031" i="1"/>
  <c r="BW3031" i="1"/>
  <c r="T3031" i="1"/>
  <c r="AF3031" i="1"/>
  <c r="AR3031" i="1"/>
  <c r="BD3031" i="1"/>
  <c r="BT3031" i="1"/>
  <c r="AH3031" i="1"/>
  <c r="BJ3031" i="1"/>
  <c r="CD3031" i="1"/>
  <c r="AM3031" i="1"/>
  <c r="BC3031" i="1"/>
  <c r="BS3031" i="1"/>
  <c r="CE3031" i="1"/>
  <c r="L3031" i="1" s="1"/>
  <c r="AB3031" i="1"/>
  <c r="AN3031" i="1"/>
  <c r="AZ3031" i="1"/>
  <c r="BP3031" i="1"/>
  <c r="CB3031" i="1"/>
  <c r="S3031" i="1"/>
  <c r="W3031" i="1"/>
  <c r="AE3031" i="1"/>
  <c r="AU3031" i="1"/>
  <c r="BK3031" i="1"/>
  <c r="CA3031" i="1"/>
  <c r="X3031" i="1"/>
  <c r="AJ3031" i="1"/>
  <c r="AV3031" i="1"/>
  <c r="BH3031" i="1"/>
  <c r="BX3031" i="1"/>
  <c r="BL3031" i="1"/>
  <c r="U3030" i="1"/>
  <c r="Y3030" i="1"/>
  <c r="AC3030" i="1"/>
  <c r="AG3030" i="1"/>
  <c r="AK3030" i="1"/>
  <c r="AO3030" i="1"/>
  <c r="AS3030" i="1"/>
  <c r="AW3030" i="1"/>
  <c r="BA3030" i="1"/>
  <c r="BE3030" i="1"/>
  <c r="BI3030" i="1"/>
  <c r="BM3030" i="1"/>
  <c r="BQ3030" i="1"/>
  <c r="BU3030" i="1"/>
  <c r="BY3030" i="1"/>
  <c r="CC3030" i="1"/>
  <c r="AP3030" i="1"/>
  <c r="BB3030" i="1"/>
  <c r="BJ3030" i="1"/>
  <c r="BR3030" i="1"/>
  <c r="CD3030" i="1"/>
  <c r="S3030" i="1"/>
  <c r="AA3030" i="1"/>
  <c r="AI3030" i="1"/>
  <c r="AQ3030" i="1"/>
  <c r="AY3030" i="1"/>
  <c r="BG3030" i="1"/>
  <c r="BS3030" i="1"/>
  <c r="CA3030" i="1"/>
  <c r="X3030" i="1"/>
  <c r="AF3030" i="1"/>
  <c r="AN3030" i="1"/>
  <c r="AV3030" i="1"/>
  <c r="BD3030" i="1"/>
  <c r="BL3030" i="1"/>
  <c r="BT3030" i="1"/>
  <c r="V3030" i="1"/>
  <c r="Z3030" i="1"/>
  <c r="AD3030" i="1"/>
  <c r="AH3030" i="1"/>
  <c r="AL3030" i="1"/>
  <c r="AT3030" i="1"/>
  <c r="AX3030" i="1"/>
  <c r="BF3030" i="1"/>
  <c r="BN3030" i="1"/>
  <c r="BV3030" i="1"/>
  <c r="BZ3030" i="1"/>
  <c r="W3030" i="1"/>
  <c r="AE3030" i="1"/>
  <c r="AM3030" i="1"/>
  <c r="AU3030" i="1"/>
  <c r="BC3030" i="1"/>
  <c r="BK3030" i="1"/>
  <c r="BW3030" i="1"/>
  <c r="CE3030" i="1"/>
  <c r="L3030" i="1" s="1"/>
  <c r="T3030" i="1"/>
  <c r="AB3030" i="1"/>
  <c r="AJ3030" i="1"/>
  <c r="AR3030" i="1"/>
  <c r="AZ3030" i="1"/>
  <c r="BH3030" i="1"/>
  <c r="BP3030" i="1"/>
  <c r="CB3030" i="1"/>
  <c r="BO3030" i="1"/>
  <c r="BX3030" i="1"/>
  <c r="V3029" i="1"/>
  <c r="Z3029" i="1"/>
  <c r="AD3029" i="1"/>
  <c r="AH3029" i="1"/>
  <c r="AL3029" i="1"/>
  <c r="AP3029" i="1"/>
  <c r="AT3029" i="1"/>
  <c r="AX3029" i="1"/>
  <c r="BB3029" i="1"/>
  <c r="BF3029" i="1"/>
  <c r="BJ3029" i="1"/>
  <c r="BN3029" i="1"/>
  <c r="BR3029" i="1"/>
  <c r="BV3029" i="1"/>
  <c r="BZ3029" i="1"/>
  <c r="CD3029" i="1"/>
  <c r="BW3029" i="1"/>
  <c r="CE3029" i="1"/>
  <c r="L3029" i="1" s="1"/>
  <c r="T3029" i="1"/>
  <c r="AB3029" i="1"/>
  <c r="AJ3029" i="1"/>
  <c r="AR3029" i="1"/>
  <c r="AZ3029" i="1"/>
  <c r="BH3029" i="1"/>
  <c r="BP3029" i="1"/>
  <c r="BX3029" i="1"/>
  <c r="S3029" i="1"/>
  <c r="W3029" i="1"/>
  <c r="AA3029" i="1"/>
  <c r="AE3029" i="1"/>
  <c r="AI3029" i="1"/>
  <c r="AM3029" i="1"/>
  <c r="AQ3029" i="1"/>
  <c r="AU3029" i="1"/>
  <c r="AY3029" i="1"/>
  <c r="BC3029" i="1"/>
  <c r="BG3029" i="1"/>
  <c r="BK3029" i="1"/>
  <c r="BO3029" i="1"/>
  <c r="BS3029" i="1"/>
  <c r="CA3029" i="1"/>
  <c r="X3029" i="1"/>
  <c r="AF3029" i="1"/>
  <c r="AN3029" i="1"/>
  <c r="AV3029" i="1"/>
  <c r="BD3029" i="1"/>
  <c r="BL3029" i="1"/>
  <c r="BT3029" i="1"/>
  <c r="CB3029" i="1"/>
  <c r="U3029" i="1"/>
  <c r="Y3029" i="1"/>
  <c r="AC3029" i="1"/>
  <c r="AG3029" i="1"/>
  <c r="AK3029" i="1"/>
  <c r="AS3029" i="1"/>
  <c r="AW3029" i="1"/>
  <c r="BA3029" i="1"/>
  <c r="BE3029" i="1"/>
  <c r="BI3029" i="1"/>
  <c r="BQ3029" i="1"/>
  <c r="BU3029" i="1"/>
  <c r="CC3029" i="1"/>
  <c r="AO3029" i="1"/>
  <c r="BY3029" i="1"/>
  <c r="BM3029" i="1"/>
  <c r="V3028" i="1"/>
  <c r="Z3028" i="1"/>
  <c r="AD3028" i="1"/>
  <c r="AH3028" i="1"/>
  <c r="AL3028" i="1"/>
  <c r="AP3028" i="1"/>
  <c r="AT3028" i="1"/>
  <c r="AX3028" i="1"/>
  <c r="BB3028" i="1"/>
  <c r="BF3028" i="1"/>
  <c r="BJ3028" i="1"/>
  <c r="BN3028" i="1"/>
  <c r="BR3028" i="1"/>
  <c r="BV3028" i="1"/>
  <c r="BZ3028" i="1"/>
  <c r="CD3028" i="1"/>
  <c r="BC3028" i="1"/>
  <c r="BK3028" i="1"/>
  <c r="BS3028" i="1"/>
  <c r="CA3028" i="1"/>
  <c r="X3028" i="1"/>
  <c r="AB3028" i="1"/>
  <c r="AJ3028" i="1"/>
  <c r="AV3028" i="1"/>
  <c r="BD3028" i="1"/>
  <c r="BL3028" i="1"/>
  <c r="BT3028" i="1"/>
  <c r="CB3028" i="1"/>
  <c r="U3028" i="1"/>
  <c r="Y3028" i="1"/>
  <c r="AC3028" i="1"/>
  <c r="AG3028" i="1"/>
  <c r="AK3028" i="1"/>
  <c r="AO3028" i="1"/>
  <c r="AS3028" i="1"/>
  <c r="AW3028" i="1"/>
  <c r="BA3028" i="1"/>
  <c r="BE3028" i="1"/>
  <c r="BI3028" i="1"/>
  <c r="BM3028" i="1"/>
  <c r="BQ3028" i="1"/>
  <c r="BU3028" i="1"/>
  <c r="BY3028" i="1"/>
  <c r="CC3028" i="1"/>
  <c r="S3028" i="1"/>
  <c r="W3028" i="1"/>
  <c r="AA3028" i="1"/>
  <c r="AE3028" i="1"/>
  <c r="AI3028" i="1"/>
  <c r="AM3028" i="1"/>
  <c r="AQ3028" i="1"/>
  <c r="AU3028" i="1"/>
  <c r="AY3028" i="1"/>
  <c r="BG3028" i="1"/>
  <c r="BO3028" i="1"/>
  <c r="BW3028" i="1"/>
  <c r="CE3028" i="1"/>
  <c r="L3028" i="1" s="1"/>
  <c r="T3028" i="1"/>
  <c r="AF3028" i="1"/>
  <c r="AN3028" i="1"/>
  <c r="AR3028" i="1"/>
  <c r="AZ3028" i="1"/>
  <c r="BH3028" i="1"/>
  <c r="BP3028" i="1"/>
  <c r="BX3028" i="1"/>
  <c r="U3027" i="1"/>
  <c r="Y3027" i="1"/>
  <c r="AC3027" i="1"/>
  <c r="AG3027" i="1"/>
  <c r="AK3027" i="1"/>
  <c r="AO3027" i="1"/>
  <c r="AS3027" i="1"/>
  <c r="AW3027" i="1"/>
  <c r="BA3027" i="1"/>
  <c r="BE3027" i="1"/>
  <c r="BI3027" i="1"/>
  <c r="BM3027" i="1"/>
  <c r="BQ3027" i="1"/>
  <c r="BU3027" i="1"/>
  <c r="BY3027" i="1"/>
  <c r="CC3027" i="1"/>
  <c r="V3027" i="1"/>
  <c r="Z3027" i="1"/>
  <c r="AD3027" i="1"/>
  <c r="AH3027" i="1"/>
  <c r="AL3027" i="1"/>
  <c r="AP3027" i="1"/>
  <c r="AT3027" i="1"/>
  <c r="AX3027" i="1"/>
  <c r="BB3027" i="1"/>
  <c r="BF3027" i="1"/>
  <c r="BJ3027" i="1"/>
  <c r="BN3027" i="1"/>
  <c r="BR3027" i="1"/>
  <c r="BV3027" i="1"/>
  <c r="BZ3027" i="1"/>
  <c r="CD3027" i="1"/>
  <c r="S3027" i="1"/>
  <c r="W3027" i="1"/>
  <c r="AA3027" i="1"/>
  <c r="AE3027" i="1"/>
  <c r="AI3027" i="1"/>
  <c r="AM3027" i="1"/>
  <c r="AQ3027" i="1"/>
  <c r="AU3027" i="1"/>
  <c r="AY3027" i="1"/>
  <c r="BC3027" i="1"/>
  <c r="BG3027" i="1"/>
  <c r="BK3027" i="1"/>
  <c r="BO3027" i="1"/>
  <c r="BS3027" i="1"/>
  <c r="BW3027" i="1"/>
  <c r="CA3027" i="1"/>
  <c r="CE3027" i="1"/>
  <c r="L3027" i="1" s="1"/>
  <c r="T3027" i="1"/>
  <c r="X3027" i="1"/>
  <c r="AB3027" i="1"/>
  <c r="AF3027" i="1"/>
  <c r="AJ3027" i="1"/>
  <c r="AN3027" i="1"/>
  <c r="AR3027" i="1"/>
  <c r="AV3027" i="1"/>
  <c r="AZ3027" i="1"/>
  <c r="BD3027" i="1"/>
  <c r="BH3027" i="1"/>
  <c r="BL3027" i="1"/>
  <c r="BP3027" i="1"/>
  <c r="BX3027" i="1"/>
  <c r="CB3027" i="1"/>
  <c r="BT3027" i="1"/>
  <c r="S3026" i="1"/>
  <c r="W3026" i="1"/>
  <c r="AA3026" i="1"/>
  <c r="AE3026" i="1"/>
  <c r="AI3026" i="1"/>
  <c r="AM3026" i="1"/>
  <c r="AQ3026" i="1"/>
  <c r="AU3026" i="1"/>
  <c r="AY3026" i="1"/>
  <c r="BC3026" i="1"/>
  <c r="BG3026" i="1"/>
  <c r="BK3026" i="1"/>
  <c r="BO3026" i="1"/>
  <c r="BS3026" i="1"/>
  <c r="BW3026" i="1"/>
  <c r="CA3026" i="1"/>
  <c r="CE3026" i="1"/>
  <c r="L3026" i="1" s="1"/>
  <c r="T3026" i="1"/>
  <c r="AB3026" i="1"/>
  <c r="AF3026" i="1"/>
  <c r="AJ3026" i="1"/>
  <c r="AN3026" i="1"/>
  <c r="AV3026" i="1"/>
  <c r="BD3026" i="1"/>
  <c r="BH3026" i="1"/>
  <c r="BP3026" i="1"/>
  <c r="BX3026" i="1"/>
  <c r="CB3026" i="1"/>
  <c r="U3026" i="1"/>
  <c r="Y3026" i="1"/>
  <c r="AC3026" i="1"/>
  <c r="AG3026" i="1"/>
  <c r="AK3026" i="1"/>
  <c r="AO3026" i="1"/>
  <c r="AS3026" i="1"/>
  <c r="AW3026" i="1"/>
  <c r="BA3026" i="1"/>
  <c r="BE3026" i="1"/>
  <c r="BI3026" i="1"/>
  <c r="BQ3026" i="1"/>
  <c r="BU3026" i="1"/>
  <c r="BY3026" i="1"/>
  <c r="CC3026" i="1"/>
  <c r="V3026" i="1"/>
  <c r="AD3026" i="1"/>
  <c r="AH3026" i="1"/>
  <c r="AP3026" i="1"/>
  <c r="AT3026" i="1"/>
  <c r="BB3026" i="1"/>
  <c r="BJ3026" i="1"/>
  <c r="BR3026" i="1"/>
  <c r="BZ3026" i="1"/>
  <c r="X3026" i="1"/>
  <c r="AR3026" i="1"/>
  <c r="AZ3026" i="1"/>
  <c r="BL3026" i="1"/>
  <c r="BT3026" i="1"/>
  <c r="CD3026" i="1"/>
  <c r="BM3026" i="1"/>
  <c r="Z3026" i="1"/>
  <c r="AL3026" i="1"/>
  <c r="AX3026" i="1"/>
  <c r="BF3026" i="1"/>
  <c r="BN3026" i="1"/>
  <c r="BV3026" i="1"/>
  <c r="U3025" i="1"/>
  <c r="Y3025" i="1"/>
  <c r="AC3025" i="1"/>
  <c r="AG3025" i="1"/>
  <c r="AK3025" i="1"/>
  <c r="AO3025" i="1"/>
  <c r="AS3025" i="1"/>
  <c r="AW3025" i="1"/>
  <c r="BA3025" i="1"/>
  <c r="BE3025" i="1"/>
  <c r="BI3025" i="1"/>
  <c r="BM3025" i="1"/>
  <c r="BQ3025" i="1"/>
  <c r="BU3025" i="1"/>
  <c r="BY3025" i="1"/>
  <c r="CC3025" i="1"/>
  <c r="V3025" i="1"/>
  <c r="Z3025" i="1"/>
  <c r="AD3025" i="1"/>
  <c r="AH3025" i="1"/>
  <c r="AL3025" i="1"/>
  <c r="AP3025" i="1"/>
  <c r="AT3025" i="1"/>
  <c r="BB3025" i="1"/>
  <c r="BF3025" i="1"/>
  <c r="BJ3025" i="1"/>
  <c r="BN3025" i="1"/>
  <c r="BR3025" i="1"/>
  <c r="BZ3025" i="1"/>
  <c r="CD3025" i="1"/>
  <c r="S3025" i="1"/>
  <c r="AA3025" i="1"/>
  <c r="AI3025" i="1"/>
  <c r="AQ3025" i="1"/>
  <c r="BC3025" i="1"/>
  <c r="BK3025" i="1"/>
  <c r="BS3025" i="1"/>
  <c r="CE3025" i="1"/>
  <c r="L3025" i="1" s="1"/>
  <c r="X3025" i="1"/>
  <c r="AF3025" i="1"/>
  <c r="AR3025" i="1"/>
  <c r="AZ3025" i="1"/>
  <c r="BP3025" i="1"/>
  <c r="CB3025" i="1"/>
  <c r="AX3025" i="1"/>
  <c r="BV3025" i="1"/>
  <c r="W3025" i="1"/>
  <c r="AE3025" i="1"/>
  <c r="AM3025" i="1"/>
  <c r="AY3025" i="1"/>
  <c r="BG3025" i="1"/>
  <c r="BO3025" i="1"/>
  <c r="CA3025" i="1"/>
  <c r="T3025" i="1"/>
  <c r="AJ3025" i="1"/>
  <c r="AV3025" i="1"/>
  <c r="BH3025" i="1"/>
  <c r="BT3025" i="1"/>
  <c r="AU3025" i="1"/>
  <c r="BW3025" i="1"/>
  <c r="AB3025" i="1"/>
  <c r="AN3025" i="1"/>
  <c r="BD3025" i="1"/>
  <c r="BL3025" i="1"/>
  <c r="BX3025" i="1"/>
  <c r="V3024" i="1"/>
  <c r="Z3024" i="1"/>
  <c r="AD3024" i="1"/>
  <c r="AH3024" i="1"/>
  <c r="AL3024" i="1"/>
  <c r="AP3024" i="1"/>
  <c r="AT3024" i="1"/>
  <c r="AX3024" i="1"/>
  <c r="BB3024" i="1"/>
  <c r="BF3024" i="1"/>
  <c r="BJ3024" i="1"/>
  <c r="BN3024" i="1"/>
  <c r="BR3024" i="1"/>
  <c r="BV3024" i="1"/>
  <c r="BZ3024" i="1"/>
  <c r="CD3024" i="1"/>
  <c r="S3024" i="1"/>
  <c r="W3024" i="1"/>
  <c r="AA3024" i="1"/>
  <c r="AE3024" i="1"/>
  <c r="AI3024" i="1"/>
  <c r="AM3024" i="1"/>
  <c r="AQ3024" i="1"/>
  <c r="AU3024" i="1"/>
  <c r="AY3024" i="1"/>
  <c r="BC3024" i="1"/>
  <c r="BK3024" i="1"/>
  <c r="BO3024" i="1"/>
  <c r="BS3024" i="1"/>
  <c r="BW3024" i="1"/>
  <c r="CA3024" i="1"/>
  <c r="X3024" i="1"/>
  <c r="AJ3024" i="1"/>
  <c r="AR3024" i="1"/>
  <c r="AZ3024" i="1"/>
  <c r="BH3024" i="1"/>
  <c r="BT3024" i="1"/>
  <c r="BG3024" i="1"/>
  <c r="CE3024" i="1"/>
  <c r="AF3024" i="1"/>
  <c r="AN3024" i="1"/>
  <c r="BD3024" i="1"/>
  <c r="BL3024" i="1"/>
  <c r="BP3024" i="1"/>
  <c r="CB3024" i="1"/>
  <c r="U3024" i="1"/>
  <c r="Y3024" i="1"/>
  <c r="AG3024" i="1"/>
  <c r="AK3024" i="1"/>
  <c r="AO3024" i="1"/>
  <c r="AW3024" i="1"/>
  <c r="BA3024" i="1"/>
  <c r="BI3024" i="1"/>
  <c r="BM3024" i="1"/>
  <c r="BU3024" i="1"/>
  <c r="CC3024" i="1"/>
  <c r="T3024" i="1"/>
  <c r="AB3024" i="1"/>
  <c r="AV3024" i="1"/>
  <c r="BX3024" i="1"/>
  <c r="AC3024" i="1"/>
  <c r="AS3024" i="1"/>
  <c r="BE3024" i="1"/>
  <c r="BQ3024" i="1"/>
  <c r="BY3024" i="1"/>
  <c r="U3023" i="1"/>
  <c r="Y3023" i="1"/>
  <c r="AC3023" i="1"/>
  <c r="AG3023" i="1"/>
  <c r="AK3023" i="1"/>
  <c r="AO3023" i="1"/>
  <c r="AS3023" i="1"/>
  <c r="AW3023" i="1"/>
  <c r="BA3023" i="1"/>
  <c r="BE3023" i="1"/>
  <c r="BI3023" i="1"/>
  <c r="BM3023" i="1"/>
  <c r="BQ3023" i="1"/>
  <c r="BU3023" i="1"/>
  <c r="BY3023" i="1"/>
  <c r="CC3023" i="1"/>
  <c r="Z3023" i="1"/>
  <c r="AL3023" i="1"/>
  <c r="AT3023" i="1"/>
  <c r="BB3023" i="1"/>
  <c r="BJ3023" i="1"/>
  <c r="BR3023" i="1"/>
  <c r="BZ3023" i="1"/>
  <c r="S3023" i="1"/>
  <c r="AA3023" i="1"/>
  <c r="AI3023" i="1"/>
  <c r="AQ3023" i="1"/>
  <c r="AY3023" i="1"/>
  <c r="BG3023" i="1"/>
  <c r="BO3023" i="1"/>
  <c r="CA3023" i="1"/>
  <c r="X3023" i="1"/>
  <c r="AB3023" i="1"/>
  <c r="AJ3023" i="1"/>
  <c r="AR3023" i="1"/>
  <c r="AZ3023" i="1"/>
  <c r="BH3023" i="1"/>
  <c r="BP3023" i="1"/>
  <c r="BX3023" i="1"/>
  <c r="V3023" i="1"/>
  <c r="AD3023" i="1"/>
  <c r="AH3023" i="1"/>
  <c r="AP3023" i="1"/>
  <c r="AX3023" i="1"/>
  <c r="BF3023" i="1"/>
  <c r="BN3023" i="1"/>
  <c r="BV3023" i="1"/>
  <c r="CD3023" i="1"/>
  <c r="W3023" i="1"/>
  <c r="AE3023" i="1"/>
  <c r="AM3023" i="1"/>
  <c r="AU3023" i="1"/>
  <c r="BC3023" i="1"/>
  <c r="BK3023" i="1"/>
  <c r="BS3023" i="1"/>
  <c r="CE3023" i="1"/>
  <c r="L3023" i="1" s="1"/>
  <c r="T3023" i="1"/>
  <c r="AF3023" i="1"/>
  <c r="AN3023" i="1"/>
  <c r="AV3023" i="1"/>
  <c r="BD3023" i="1"/>
  <c r="BL3023" i="1"/>
  <c r="BT3023" i="1"/>
  <c r="CB3023" i="1"/>
  <c r="BW3023" i="1"/>
  <c r="U3022" i="1"/>
  <c r="Y3022" i="1"/>
  <c r="AC3022" i="1"/>
  <c r="AG3022" i="1"/>
  <c r="AK3022" i="1"/>
  <c r="AO3022" i="1"/>
  <c r="AS3022" i="1"/>
  <c r="AW3022" i="1"/>
  <c r="BA3022" i="1"/>
  <c r="BE3022" i="1"/>
  <c r="BI3022" i="1"/>
  <c r="BM3022" i="1"/>
  <c r="BQ3022" i="1"/>
  <c r="BU3022" i="1"/>
  <c r="BY3022" i="1"/>
  <c r="CC3022" i="1"/>
  <c r="AT3022" i="1"/>
  <c r="BF3022" i="1"/>
  <c r="BN3022" i="1"/>
  <c r="BV3022" i="1"/>
  <c r="CD3022" i="1"/>
  <c r="S3022" i="1"/>
  <c r="AA3022" i="1"/>
  <c r="AI3022" i="1"/>
  <c r="AQ3022" i="1"/>
  <c r="AY3022" i="1"/>
  <c r="BG3022" i="1"/>
  <c r="BO3022" i="1"/>
  <c r="CA3022" i="1"/>
  <c r="T3022" i="1"/>
  <c r="AB3022" i="1"/>
  <c r="AJ3022" i="1"/>
  <c r="AR3022" i="1"/>
  <c r="AZ3022" i="1"/>
  <c r="BH3022" i="1"/>
  <c r="BP3022" i="1"/>
  <c r="BX3022" i="1"/>
  <c r="V3022" i="1"/>
  <c r="Z3022" i="1"/>
  <c r="AD3022" i="1"/>
  <c r="AH3022" i="1"/>
  <c r="AL3022" i="1"/>
  <c r="AP3022" i="1"/>
  <c r="AX3022" i="1"/>
  <c r="BB3022" i="1"/>
  <c r="BJ3022" i="1"/>
  <c r="BR3022" i="1"/>
  <c r="BZ3022" i="1"/>
  <c r="W3022" i="1"/>
  <c r="AE3022" i="1"/>
  <c r="AM3022" i="1"/>
  <c r="AU3022" i="1"/>
  <c r="BC3022" i="1"/>
  <c r="BK3022" i="1"/>
  <c r="BW3022" i="1"/>
  <c r="CE3022" i="1"/>
  <c r="L3022" i="1" s="1"/>
  <c r="X3022" i="1"/>
  <c r="AF3022" i="1"/>
  <c r="AN3022" i="1"/>
  <c r="AV3022" i="1"/>
  <c r="BD3022" i="1"/>
  <c r="BL3022" i="1"/>
  <c r="BT3022" i="1"/>
  <c r="CB3022" i="1"/>
  <c r="BS3022" i="1"/>
  <c r="U3021" i="1"/>
  <c r="Y3021" i="1"/>
  <c r="AC3021" i="1"/>
  <c r="AG3021" i="1"/>
  <c r="AK3021" i="1"/>
  <c r="AO3021" i="1"/>
  <c r="AS3021" i="1"/>
  <c r="AW3021" i="1"/>
  <c r="BA3021" i="1"/>
  <c r="BE3021" i="1"/>
  <c r="BI3021" i="1"/>
  <c r="BM3021" i="1"/>
  <c r="BQ3021" i="1"/>
  <c r="BU3021" i="1"/>
  <c r="BY3021" i="1"/>
  <c r="CC3021" i="1"/>
  <c r="V3021" i="1"/>
  <c r="Z3021" i="1"/>
  <c r="AD3021" i="1"/>
  <c r="AH3021" i="1"/>
  <c r="AL3021" i="1"/>
  <c r="AP3021" i="1"/>
  <c r="AT3021" i="1"/>
  <c r="AX3021" i="1"/>
  <c r="BB3021" i="1"/>
  <c r="BF3021" i="1"/>
  <c r="BJ3021" i="1"/>
  <c r="BN3021" i="1"/>
  <c r="BR3021" i="1"/>
  <c r="BV3021" i="1"/>
  <c r="BZ3021" i="1"/>
  <c r="CD3021" i="1"/>
  <c r="S3021" i="1"/>
  <c r="AA3021" i="1"/>
  <c r="AE3021" i="1"/>
  <c r="AI3021" i="1"/>
  <c r="AM3021" i="1"/>
  <c r="AQ3021" i="1"/>
  <c r="AU3021" i="1"/>
  <c r="BC3021" i="1"/>
  <c r="BG3021" i="1"/>
  <c r="BO3021" i="1"/>
  <c r="BW3021" i="1"/>
  <c r="CE3021" i="1"/>
  <c r="L3021" i="1" s="1"/>
  <c r="T3021" i="1"/>
  <c r="AF3021" i="1"/>
  <c r="AN3021" i="1"/>
  <c r="AV3021" i="1"/>
  <c r="BD3021" i="1"/>
  <c r="BH3021" i="1"/>
  <c r="BX3021" i="1"/>
  <c r="W3021" i="1"/>
  <c r="AY3021" i="1"/>
  <c r="BK3021" i="1"/>
  <c r="BS3021" i="1"/>
  <c r="CA3021" i="1"/>
  <c r="X3021" i="1"/>
  <c r="AB3021" i="1"/>
  <c r="AJ3021" i="1"/>
  <c r="AR3021" i="1"/>
  <c r="AZ3021" i="1"/>
  <c r="BP3021" i="1"/>
  <c r="CB3021" i="1"/>
  <c r="BT3021" i="1"/>
  <c r="BL3021" i="1"/>
  <c r="U3020" i="1"/>
  <c r="Y3020" i="1"/>
  <c r="AC3020" i="1"/>
  <c r="AG3020" i="1"/>
  <c r="AK3020" i="1"/>
  <c r="AO3020" i="1"/>
  <c r="AS3020" i="1"/>
  <c r="AW3020" i="1"/>
  <c r="BA3020" i="1"/>
  <c r="BE3020" i="1"/>
  <c r="BI3020" i="1"/>
  <c r="BM3020" i="1"/>
  <c r="BQ3020" i="1"/>
  <c r="BU3020" i="1"/>
  <c r="BY3020" i="1"/>
  <c r="CC3020" i="1"/>
  <c r="V3020" i="1"/>
  <c r="AD3020" i="1"/>
  <c r="AL3020" i="1"/>
  <c r="AT3020" i="1"/>
  <c r="AX3020" i="1"/>
  <c r="BF3020" i="1"/>
  <c r="BJ3020" i="1"/>
  <c r="BR3020" i="1"/>
  <c r="BZ3020" i="1"/>
  <c r="CD3020" i="1"/>
  <c r="BO3020" i="1"/>
  <c r="X3020" i="1"/>
  <c r="AJ3020" i="1"/>
  <c r="AZ3020" i="1"/>
  <c r="BL3020" i="1"/>
  <c r="BX3020" i="1"/>
  <c r="Z3020" i="1"/>
  <c r="AH3020" i="1"/>
  <c r="AP3020" i="1"/>
  <c r="BB3020" i="1"/>
  <c r="BN3020" i="1"/>
  <c r="BV3020" i="1"/>
  <c r="BW3020" i="1"/>
  <c r="CE3020" i="1"/>
  <c r="L3020" i="1" s="1"/>
  <c r="T3020" i="1"/>
  <c r="AF3020" i="1"/>
  <c r="AV3020" i="1"/>
  <c r="BH3020" i="1"/>
  <c r="BT3020" i="1"/>
  <c r="CB3020" i="1"/>
  <c r="S3020" i="1"/>
  <c r="W3020" i="1"/>
  <c r="AA3020" i="1"/>
  <c r="AE3020" i="1"/>
  <c r="AI3020" i="1"/>
  <c r="AM3020" i="1"/>
  <c r="AQ3020" i="1"/>
  <c r="AU3020" i="1"/>
  <c r="AY3020" i="1"/>
  <c r="BC3020" i="1"/>
  <c r="BG3020" i="1"/>
  <c r="BK3020" i="1"/>
  <c r="BS3020" i="1"/>
  <c r="CA3020" i="1"/>
  <c r="AB3020" i="1"/>
  <c r="AN3020" i="1"/>
  <c r="BD3020" i="1"/>
  <c r="BP3020" i="1"/>
  <c r="AR3020" i="1"/>
  <c r="U3019" i="1"/>
  <c r="Y3019" i="1"/>
  <c r="AC3019" i="1"/>
  <c r="AG3019" i="1"/>
  <c r="AK3019" i="1"/>
  <c r="AO3019" i="1"/>
  <c r="AS3019" i="1"/>
  <c r="AW3019" i="1"/>
  <c r="BA3019" i="1"/>
  <c r="BE3019" i="1"/>
  <c r="BI3019" i="1"/>
  <c r="BM3019" i="1"/>
  <c r="BQ3019" i="1"/>
  <c r="BU3019" i="1"/>
  <c r="BY3019" i="1"/>
  <c r="CC3019" i="1"/>
  <c r="AD3019" i="1"/>
  <c r="AP3019" i="1"/>
  <c r="AX3019" i="1"/>
  <c r="BF3019" i="1"/>
  <c r="BR3019" i="1"/>
  <c r="BZ3019" i="1"/>
  <c r="S3019" i="1"/>
  <c r="AA3019" i="1"/>
  <c r="AE3019" i="1"/>
  <c r="AM3019" i="1"/>
  <c r="AU3019" i="1"/>
  <c r="BC3019" i="1"/>
  <c r="BK3019" i="1"/>
  <c r="BS3019" i="1"/>
  <c r="CA3019" i="1"/>
  <c r="T3019" i="1"/>
  <c r="AB3019" i="1"/>
  <c r="AN3019" i="1"/>
  <c r="AV3019" i="1"/>
  <c r="BD3019" i="1"/>
  <c r="BL3019" i="1"/>
  <c r="BT3019" i="1"/>
  <c r="CB3019" i="1"/>
  <c r="V3019" i="1"/>
  <c r="Z3019" i="1"/>
  <c r="AH3019" i="1"/>
  <c r="AL3019" i="1"/>
  <c r="AT3019" i="1"/>
  <c r="BB3019" i="1"/>
  <c r="BJ3019" i="1"/>
  <c r="BN3019" i="1"/>
  <c r="BV3019" i="1"/>
  <c r="CD3019" i="1"/>
  <c r="W3019" i="1"/>
  <c r="AI3019" i="1"/>
  <c r="AQ3019" i="1"/>
  <c r="AY3019" i="1"/>
  <c r="BG3019" i="1"/>
  <c r="BO3019" i="1"/>
  <c r="BW3019" i="1"/>
  <c r="CE3019" i="1"/>
  <c r="L3019" i="1" s="1"/>
  <c r="X3019" i="1"/>
  <c r="AF3019" i="1"/>
  <c r="AJ3019" i="1"/>
  <c r="AR3019" i="1"/>
  <c r="AZ3019" i="1"/>
  <c r="BH3019" i="1"/>
  <c r="BP3019" i="1"/>
  <c r="BX3019" i="1"/>
  <c r="U3018" i="1"/>
  <c r="Y3018" i="1"/>
  <c r="AC3018" i="1"/>
  <c r="AG3018" i="1"/>
  <c r="AK3018" i="1"/>
  <c r="AO3018" i="1"/>
  <c r="AS3018" i="1"/>
  <c r="AW3018" i="1"/>
  <c r="BA3018" i="1"/>
  <c r="BE3018" i="1"/>
  <c r="BI3018" i="1"/>
  <c r="BM3018" i="1"/>
  <c r="BQ3018" i="1"/>
  <c r="BU3018" i="1"/>
  <c r="BY3018" i="1"/>
  <c r="CC3018" i="1"/>
  <c r="AX3018" i="1"/>
  <c r="BJ3018" i="1"/>
  <c r="BR3018" i="1"/>
  <c r="BZ3018" i="1"/>
  <c r="S3018" i="1"/>
  <c r="AA3018" i="1"/>
  <c r="AI3018" i="1"/>
  <c r="AQ3018" i="1"/>
  <c r="AY3018" i="1"/>
  <c r="BG3018" i="1"/>
  <c r="BO3018" i="1"/>
  <c r="BW3018" i="1"/>
  <c r="CE3018" i="1"/>
  <c r="L3018" i="1" s="1"/>
  <c r="X3018" i="1"/>
  <c r="AB3018" i="1"/>
  <c r="AJ3018" i="1"/>
  <c r="AR3018" i="1"/>
  <c r="AZ3018" i="1"/>
  <c r="BH3018" i="1"/>
  <c r="BT3018" i="1"/>
  <c r="CB3018" i="1"/>
  <c r="V3018" i="1"/>
  <c r="Z3018" i="1"/>
  <c r="AD3018" i="1"/>
  <c r="AH3018" i="1"/>
  <c r="AL3018" i="1"/>
  <c r="AP3018" i="1"/>
  <c r="AT3018" i="1"/>
  <c r="BB3018" i="1"/>
  <c r="BF3018" i="1"/>
  <c r="BN3018" i="1"/>
  <c r="BV3018" i="1"/>
  <c r="CD3018" i="1"/>
  <c r="W3018" i="1"/>
  <c r="AM3018" i="1"/>
  <c r="AU3018" i="1"/>
  <c r="BC3018" i="1"/>
  <c r="BK3018" i="1"/>
  <c r="BS3018" i="1"/>
  <c r="CA3018" i="1"/>
  <c r="T3018" i="1"/>
  <c r="AF3018" i="1"/>
  <c r="AN3018" i="1"/>
  <c r="AV3018" i="1"/>
  <c r="BD3018" i="1"/>
  <c r="BL3018" i="1"/>
  <c r="BX3018" i="1"/>
  <c r="AE3018" i="1"/>
  <c r="BP3018" i="1"/>
  <c r="U3017" i="1"/>
  <c r="Y3017" i="1"/>
  <c r="AC3017" i="1"/>
  <c r="AG3017" i="1"/>
  <c r="AK3017" i="1"/>
  <c r="AO3017" i="1"/>
  <c r="AS3017" i="1"/>
  <c r="AW3017" i="1"/>
  <c r="BA3017" i="1"/>
  <c r="BE3017" i="1"/>
  <c r="BI3017" i="1"/>
  <c r="BM3017" i="1"/>
  <c r="BQ3017" i="1"/>
  <c r="BU3017" i="1"/>
  <c r="BY3017" i="1"/>
  <c r="CC3017" i="1"/>
  <c r="AA3017" i="1"/>
  <c r="AI3017" i="1"/>
  <c r="AU3017" i="1"/>
  <c r="AY3017" i="1"/>
  <c r="BO3017" i="1"/>
  <c r="BS3017" i="1"/>
  <c r="CE3017" i="1"/>
  <c r="L3017" i="1" s="1"/>
  <c r="X3017" i="1"/>
  <c r="AF3017" i="1"/>
  <c r="AN3017" i="1"/>
  <c r="AV3017" i="1"/>
  <c r="BH3017" i="1"/>
  <c r="BT3017" i="1"/>
  <c r="CB3017" i="1"/>
  <c r="V3017" i="1"/>
  <c r="Z3017" i="1"/>
  <c r="AD3017" i="1"/>
  <c r="AH3017" i="1"/>
  <c r="AL3017" i="1"/>
  <c r="AP3017" i="1"/>
  <c r="AT3017" i="1"/>
  <c r="AX3017" i="1"/>
  <c r="BB3017" i="1"/>
  <c r="BF3017" i="1"/>
  <c r="BJ3017" i="1"/>
  <c r="BN3017" i="1"/>
  <c r="BR3017" i="1"/>
  <c r="BV3017" i="1"/>
  <c r="BZ3017" i="1"/>
  <c r="CD3017" i="1"/>
  <c r="W3017" i="1"/>
  <c r="AE3017" i="1"/>
  <c r="AQ3017" i="1"/>
  <c r="BC3017" i="1"/>
  <c r="BK3017" i="1"/>
  <c r="BW3017" i="1"/>
  <c r="T3017" i="1"/>
  <c r="AB3017" i="1"/>
  <c r="AR3017" i="1"/>
  <c r="AZ3017" i="1"/>
  <c r="BL3017" i="1"/>
  <c r="BP3017" i="1"/>
  <c r="BX3017" i="1"/>
  <c r="S3017" i="1"/>
  <c r="AM3017" i="1"/>
  <c r="BG3017" i="1"/>
  <c r="CA3017" i="1"/>
  <c r="AJ3017" i="1"/>
  <c r="BD3017" i="1"/>
  <c r="U3016" i="1"/>
  <c r="Y3016" i="1"/>
  <c r="AC3016" i="1"/>
  <c r="AG3016" i="1"/>
  <c r="AK3016" i="1"/>
  <c r="AO3016" i="1"/>
  <c r="AS3016" i="1"/>
  <c r="AW3016" i="1"/>
  <c r="BA3016" i="1"/>
  <c r="BE3016" i="1"/>
  <c r="BI3016" i="1"/>
  <c r="BM3016" i="1"/>
  <c r="BQ3016" i="1"/>
  <c r="BU3016" i="1"/>
  <c r="BY3016" i="1"/>
  <c r="CC3016" i="1"/>
  <c r="V3016" i="1"/>
  <c r="Z3016" i="1"/>
  <c r="AD3016" i="1"/>
  <c r="AH3016" i="1"/>
  <c r="AL3016" i="1"/>
  <c r="AP3016" i="1"/>
  <c r="AT3016" i="1"/>
  <c r="AX3016" i="1"/>
  <c r="BB3016" i="1"/>
  <c r="BF3016" i="1"/>
  <c r="BJ3016" i="1"/>
  <c r="BN3016" i="1"/>
  <c r="BR3016" i="1"/>
  <c r="BV3016" i="1"/>
  <c r="BZ3016" i="1"/>
  <c r="CD3016" i="1"/>
  <c r="W3016" i="1"/>
  <c r="AA3016" i="1"/>
  <c r="AE3016" i="1"/>
  <c r="AI3016" i="1"/>
  <c r="AM3016" i="1"/>
  <c r="AQ3016" i="1"/>
  <c r="AU3016" i="1"/>
  <c r="BC3016" i="1"/>
  <c r="BK3016" i="1"/>
  <c r="BS3016" i="1"/>
  <c r="CA3016" i="1"/>
  <c r="T3016" i="1"/>
  <c r="AF3016" i="1"/>
  <c r="AZ3016" i="1"/>
  <c r="BT3016" i="1"/>
  <c r="BG3016" i="1"/>
  <c r="CE3016" i="1"/>
  <c r="L3016" i="1" s="1"/>
  <c r="AB3016" i="1"/>
  <c r="AN3016" i="1"/>
  <c r="AV3016" i="1"/>
  <c r="BH3016" i="1"/>
  <c r="BP3016" i="1"/>
  <c r="CB3016" i="1"/>
  <c r="S3016" i="1"/>
  <c r="AY3016" i="1"/>
  <c r="BO3016" i="1"/>
  <c r="BW3016" i="1"/>
  <c r="X3016" i="1"/>
  <c r="AJ3016" i="1"/>
  <c r="AR3016" i="1"/>
  <c r="BD3016" i="1"/>
  <c r="BL3016" i="1"/>
  <c r="BX3016" i="1"/>
  <c r="U3015" i="1"/>
  <c r="Y3015" i="1"/>
  <c r="AC3015" i="1"/>
  <c r="AG3015" i="1"/>
  <c r="AK3015" i="1"/>
  <c r="AO3015" i="1"/>
  <c r="AS3015" i="1"/>
  <c r="AW3015" i="1"/>
  <c r="BA3015" i="1"/>
  <c r="BE3015" i="1"/>
  <c r="BI3015" i="1"/>
  <c r="BM3015" i="1"/>
  <c r="BQ3015" i="1"/>
  <c r="BU3015" i="1"/>
  <c r="BY3015" i="1"/>
  <c r="CC3015" i="1"/>
  <c r="Z3015" i="1"/>
  <c r="AD3015" i="1"/>
  <c r="AL3015" i="1"/>
  <c r="AP3015" i="1"/>
  <c r="AT3015" i="1"/>
  <c r="BB3015" i="1"/>
  <c r="BF3015" i="1"/>
  <c r="BJ3015" i="1"/>
  <c r="BR3015" i="1"/>
  <c r="BV3015" i="1"/>
  <c r="CD3015" i="1"/>
  <c r="AA3015" i="1"/>
  <c r="AI3015" i="1"/>
  <c r="AM3015" i="1"/>
  <c r="AY3015" i="1"/>
  <c r="BK3015" i="1"/>
  <c r="CA3015" i="1"/>
  <c r="X3015" i="1"/>
  <c r="AN3015" i="1"/>
  <c r="AZ3015" i="1"/>
  <c r="BT3015" i="1"/>
  <c r="V3015" i="1"/>
  <c r="AH3015" i="1"/>
  <c r="AX3015" i="1"/>
  <c r="BN3015" i="1"/>
  <c r="BZ3015" i="1"/>
  <c r="S3015" i="1"/>
  <c r="AE3015" i="1"/>
  <c r="AQ3015" i="1"/>
  <c r="BC3015" i="1"/>
  <c r="BO3015" i="1"/>
  <c r="BW3015" i="1"/>
  <c r="CE3015" i="1"/>
  <c r="L3015" i="1" s="1"/>
  <c r="T3015" i="1"/>
  <c r="AF3015" i="1"/>
  <c r="AV3015" i="1"/>
  <c r="BH3015" i="1"/>
  <c r="BP3015" i="1"/>
  <c r="BX3015" i="1"/>
  <c r="W3015" i="1"/>
  <c r="AU3015" i="1"/>
  <c r="BG3015" i="1"/>
  <c r="BS3015" i="1"/>
  <c r="AB3015" i="1"/>
  <c r="AJ3015" i="1"/>
  <c r="AR3015" i="1"/>
  <c r="BD3015" i="1"/>
  <c r="BL3015" i="1"/>
  <c r="CB3015" i="1"/>
  <c r="V3014" i="1"/>
  <c r="Z3014" i="1"/>
  <c r="AD3014" i="1"/>
  <c r="AH3014" i="1"/>
  <c r="AL3014" i="1"/>
  <c r="AP3014" i="1"/>
  <c r="AT3014" i="1"/>
  <c r="AX3014" i="1"/>
  <c r="BB3014" i="1"/>
  <c r="BF3014" i="1"/>
  <c r="BJ3014" i="1"/>
  <c r="BN3014" i="1"/>
  <c r="BR3014" i="1"/>
  <c r="BV3014" i="1"/>
  <c r="BZ3014" i="1"/>
  <c r="CD3014" i="1"/>
  <c r="S3014" i="1"/>
  <c r="W3014" i="1"/>
  <c r="AA3014" i="1"/>
  <c r="AE3014" i="1"/>
  <c r="AI3014" i="1"/>
  <c r="AM3014" i="1"/>
  <c r="AQ3014" i="1"/>
  <c r="AU3014" i="1"/>
  <c r="AY3014" i="1"/>
  <c r="BC3014" i="1"/>
  <c r="BG3014" i="1"/>
  <c r="BK3014" i="1"/>
  <c r="BS3014" i="1"/>
  <c r="BW3014" i="1"/>
  <c r="CA3014" i="1"/>
  <c r="CE3014" i="1"/>
  <c r="L3014" i="1" s="1"/>
  <c r="X3014" i="1"/>
  <c r="AB3014" i="1"/>
  <c r="AJ3014" i="1"/>
  <c r="AR3014" i="1"/>
  <c r="BD3014" i="1"/>
  <c r="BP3014" i="1"/>
  <c r="BX3014" i="1"/>
  <c r="U3014" i="1"/>
  <c r="AC3014" i="1"/>
  <c r="AK3014" i="1"/>
  <c r="AS3014" i="1"/>
  <c r="BA3014" i="1"/>
  <c r="BM3014" i="1"/>
  <c r="BU3014" i="1"/>
  <c r="CC3014" i="1"/>
  <c r="BO3014" i="1"/>
  <c r="AV3014" i="1"/>
  <c r="BH3014" i="1"/>
  <c r="BT3014" i="1"/>
  <c r="T3014" i="1"/>
  <c r="AF3014" i="1"/>
  <c r="AN3014" i="1"/>
  <c r="AZ3014" i="1"/>
  <c r="BL3014" i="1"/>
  <c r="CB3014" i="1"/>
  <c r="Y3014" i="1"/>
  <c r="AG3014" i="1"/>
  <c r="AO3014" i="1"/>
  <c r="AW3014" i="1"/>
  <c r="BE3014" i="1"/>
  <c r="BI3014" i="1"/>
  <c r="BQ3014" i="1"/>
  <c r="BY3014" i="1"/>
  <c r="V3013" i="1"/>
  <c r="Z3013" i="1"/>
  <c r="AD3013" i="1"/>
  <c r="AH3013" i="1"/>
  <c r="AL3013" i="1"/>
  <c r="AP3013" i="1"/>
  <c r="AT3013" i="1"/>
  <c r="AX3013" i="1"/>
  <c r="BB3013" i="1"/>
  <c r="BF3013" i="1"/>
  <c r="BJ3013" i="1"/>
  <c r="BN3013" i="1"/>
  <c r="BR3013" i="1"/>
  <c r="BV3013" i="1"/>
  <c r="BZ3013" i="1"/>
  <c r="CD3013" i="1"/>
  <c r="W3013" i="1"/>
  <c r="AA3013" i="1"/>
  <c r="AI3013" i="1"/>
  <c r="AM3013" i="1"/>
  <c r="AU3013" i="1"/>
  <c r="BG3013" i="1"/>
  <c r="BK3013" i="1"/>
  <c r="BS3013" i="1"/>
  <c r="CA3013" i="1"/>
  <c r="T3013" i="1"/>
  <c r="X3013" i="1"/>
  <c r="AF3013" i="1"/>
  <c r="AN3013" i="1"/>
  <c r="AV3013" i="1"/>
  <c r="BD3013" i="1"/>
  <c r="BL3013" i="1"/>
  <c r="BX3013" i="1"/>
  <c r="S3013" i="1"/>
  <c r="AE3013" i="1"/>
  <c r="AQ3013" i="1"/>
  <c r="AY3013" i="1"/>
  <c r="BC3013" i="1"/>
  <c r="BO3013" i="1"/>
  <c r="BW3013" i="1"/>
  <c r="CE3013" i="1"/>
  <c r="AB3013" i="1"/>
  <c r="AJ3013" i="1"/>
  <c r="AR3013" i="1"/>
  <c r="AZ3013" i="1"/>
  <c r="BH3013" i="1"/>
  <c r="BP3013" i="1"/>
  <c r="CB3013" i="1"/>
  <c r="U3013" i="1"/>
  <c r="AC3013" i="1"/>
  <c r="AG3013" i="1"/>
  <c r="AO3013" i="1"/>
  <c r="AS3013" i="1"/>
  <c r="BA3013" i="1"/>
  <c r="BI3013" i="1"/>
  <c r="BQ3013" i="1"/>
  <c r="BY3013" i="1"/>
  <c r="BT3013" i="1"/>
  <c r="Y3013" i="1"/>
  <c r="AK3013" i="1"/>
  <c r="AW3013" i="1"/>
  <c r="BE3013" i="1"/>
  <c r="BM3013" i="1"/>
  <c r="BU3013" i="1"/>
  <c r="CC3013" i="1"/>
  <c r="V3012" i="1"/>
  <c r="Z3012" i="1"/>
  <c r="AD3012" i="1"/>
  <c r="AH3012" i="1"/>
  <c r="AL3012" i="1"/>
  <c r="AP3012" i="1"/>
  <c r="AT3012" i="1"/>
  <c r="AX3012" i="1"/>
  <c r="BB3012" i="1"/>
  <c r="BF3012" i="1"/>
  <c r="BJ3012" i="1"/>
  <c r="BN3012" i="1"/>
  <c r="BR3012" i="1"/>
  <c r="BV3012" i="1"/>
  <c r="BZ3012" i="1"/>
  <c r="CD3012" i="1"/>
  <c r="S3012" i="1"/>
  <c r="W3012" i="1"/>
  <c r="AA3012" i="1"/>
  <c r="AE3012" i="1"/>
  <c r="AI3012" i="1"/>
  <c r="AM3012" i="1"/>
  <c r="AQ3012" i="1"/>
  <c r="AU3012" i="1"/>
  <c r="AY3012" i="1"/>
  <c r="BC3012" i="1"/>
  <c r="BG3012" i="1"/>
  <c r="BK3012" i="1"/>
  <c r="BO3012" i="1"/>
  <c r="BS3012" i="1"/>
  <c r="BW3012" i="1"/>
  <c r="CA3012" i="1"/>
  <c r="CE3012" i="1"/>
  <c r="L3012" i="1" s="1"/>
  <c r="T3012" i="1"/>
  <c r="X3012" i="1"/>
  <c r="AB3012" i="1"/>
  <c r="AF3012" i="1"/>
  <c r="AJ3012" i="1"/>
  <c r="AN3012" i="1"/>
  <c r="AR3012" i="1"/>
  <c r="AV3012" i="1"/>
  <c r="AZ3012" i="1"/>
  <c r="BD3012" i="1"/>
  <c r="BH3012" i="1"/>
  <c r="BL3012" i="1"/>
  <c r="BP3012" i="1"/>
  <c r="BX3012" i="1"/>
  <c r="CB3012" i="1"/>
  <c r="AG3012" i="1"/>
  <c r="AS3012" i="1"/>
  <c r="BA3012" i="1"/>
  <c r="BM3012" i="1"/>
  <c r="BU3012" i="1"/>
  <c r="BT3012" i="1"/>
  <c r="AC3012" i="1"/>
  <c r="AW3012" i="1"/>
  <c r="BI3012" i="1"/>
  <c r="BQ3012" i="1"/>
  <c r="CC3012" i="1"/>
  <c r="U3012" i="1"/>
  <c r="Y3012" i="1"/>
  <c r="AK3012" i="1"/>
  <c r="AO3012" i="1"/>
  <c r="BE3012" i="1"/>
  <c r="BY3012" i="1"/>
  <c r="U3011" i="1"/>
  <c r="Y3011" i="1"/>
  <c r="AC3011" i="1"/>
  <c r="AG3011" i="1"/>
  <c r="AK3011" i="1"/>
  <c r="AO3011" i="1"/>
  <c r="AS3011" i="1"/>
  <c r="AW3011" i="1"/>
  <c r="BA3011" i="1"/>
  <c r="BE3011" i="1"/>
  <c r="BI3011" i="1"/>
  <c r="BM3011" i="1"/>
  <c r="BQ3011" i="1"/>
  <c r="BU3011" i="1"/>
  <c r="BY3011" i="1"/>
  <c r="CC3011" i="1"/>
  <c r="V3011" i="1"/>
  <c r="Z3011" i="1"/>
  <c r="AD3011" i="1"/>
  <c r="AH3011" i="1"/>
  <c r="AL3011" i="1"/>
  <c r="AP3011" i="1"/>
  <c r="AT3011" i="1"/>
  <c r="AX3011" i="1"/>
  <c r="BB3011" i="1"/>
  <c r="BF3011" i="1"/>
  <c r="BJ3011" i="1"/>
  <c r="BN3011" i="1"/>
  <c r="BR3011" i="1"/>
  <c r="BZ3011" i="1"/>
  <c r="CD3011" i="1"/>
  <c r="S3011" i="1"/>
  <c r="W3011" i="1"/>
  <c r="AA3011" i="1"/>
  <c r="AI3011" i="1"/>
  <c r="AM3011" i="1"/>
  <c r="AU3011" i="1"/>
  <c r="BC3011" i="1"/>
  <c r="BK3011" i="1"/>
  <c r="BS3011" i="1"/>
  <c r="CA3011" i="1"/>
  <c r="X3011" i="1"/>
  <c r="AN3011" i="1"/>
  <c r="AV3011" i="1"/>
  <c r="BD3011" i="1"/>
  <c r="BP3011" i="1"/>
  <c r="BX3011" i="1"/>
  <c r="BV3011" i="1"/>
  <c r="AE3011" i="1"/>
  <c r="AQ3011" i="1"/>
  <c r="AY3011" i="1"/>
  <c r="BG3011" i="1"/>
  <c r="BO3011" i="1"/>
  <c r="BW3011" i="1"/>
  <c r="CE3011" i="1"/>
  <c r="T3011" i="1"/>
  <c r="AB3011" i="1"/>
  <c r="AF3011" i="1"/>
  <c r="AJ3011" i="1"/>
  <c r="AR3011" i="1"/>
  <c r="AZ3011" i="1"/>
  <c r="BH3011" i="1"/>
  <c r="BL3011" i="1"/>
  <c r="BT3011" i="1"/>
  <c r="CB3011" i="1"/>
  <c r="S3010" i="1"/>
  <c r="W3010" i="1"/>
  <c r="AA3010" i="1"/>
  <c r="AE3010" i="1"/>
  <c r="AI3010" i="1"/>
  <c r="AM3010" i="1"/>
  <c r="AQ3010" i="1"/>
  <c r="AU3010" i="1"/>
  <c r="AY3010" i="1"/>
  <c r="BC3010" i="1"/>
  <c r="BG3010" i="1"/>
  <c r="BK3010" i="1"/>
  <c r="BO3010" i="1"/>
  <c r="BS3010" i="1"/>
  <c r="BW3010" i="1"/>
  <c r="CA3010" i="1"/>
  <c r="CE3010" i="1"/>
  <c r="L3010" i="1" s="1"/>
  <c r="T3010" i="1"/>
  <c r="X3010" i="1"/>
  <c r="AB3010" i="1"/>
  <c r="AF3010" i="1"/>
  <c r="AJ3010" i="1"/>
  <c r="AN3010" i="1"/>
  <c r="AR3010" i="1"/>
  <c r="AV3010" i="1"/>
  <c r="AZ3010" i="1"/>
  <c r="BD3010" i="1"/>
  <c r="BH3010" i="1"/>
  <c r="BL3010" i="1"/>
  <c r="BP3010" i="1"/>
  <c r="BT3010" i="1"/>
  <c r="BX3010" i="1"/>
  <c r="CB3010" i="1"/>
  <c r="Y3010" i="1"/>
  <c r="AG3010" i="1"/>
  <c r="AS3010" i="1"/>
  <c r="BA3010" i="1"/>
  <c r="BI3010" i="1"/>
  <c r="BQ3010" i="1"/>
  <c r="BY3010" i="1"/>
  <c r="V3010" i="1"/>
  <c r="AD3010" i="1"/>
  <c r="AL3010" i="1"/>
  <c r="BB3010" i="1"/>
  <c r="BJ3010" i="1"/>
  <c r="BV3010" i="1"/>
  <c r="CD3010" i="1"/>
  <c r="U3010" i="1"/>
  <c r="AC3010" i="1"/>
  <c r="AK3010" i="1"/>
  <c r="AO3010" i="1"/>
  <c r="AW3010" i="1"/>
  <c r="BE3010" i="1"/>
  <c r="BM3010" i="1"/>
  <c r="BU3010" i="1"/>
  <c r="CC3010" i="1"/>
  <c r="Z3010" i="1"/>
  <c r="AH3010" i="1"/>
  <c r="AP3010" i="1"/>
  <c r="AT3010" i="1"/>
  <c r="AX3010" i="1"/>
  <c r="BF3010" i="1"/>
  <c r="BN3010" i="1"/>
  <c r="BR3010" i="1"/>
  <c r="BZ3010" i="1"/>
  <c r="U3009" i="1"/>
  <c r="Y3009" i="1"/>
  <c r="AC3009" i="1"/>
  <c r="AG3009" i="1"/>
  <c r="AK3009" i="1"/>
  <c r="AO3009" i="1"/>
  <c r="AS3009" i="1"/>
  <c r="AW3009" i="1"/>
  <c r="BA3009" i="1"/>
  <c r="BE3009" i="1"/>
  <c r="BI3009" i="1"/>
  <c r="BM3009" i="1"/>
  <c r="BQ3009" i="1"/>
  <c r="BU3009" i="1"/>
  <c r="BY3009" i="1"/>
  <c r="CC3009" i="1"/>
  <c r="W3009" i="1"/>
  <c r="AI3009" i="1"/>
  <c r="AY3009" i="1"/>
  <c r="BG3009" i="1"/>
  <c r="BO3009" i="1"/>
  <c r="BW3009" i="1"/>
  <c r="T3009" i="1"/>
  <c r="AB3009" i="1"/>
  <c r="AJ3009" i="1"/>
  <c r="AR3009" i="1"/>
  <c r="AZ3009" i="1"/>
  <c r="BH3009" i="1"/>
  <c r="BP3009" i="1"/>
  <c r="V3009" i="1"/>
  <c r="Z3009" i="1"/>
  <c r="AD3009" i="1"/>
  <c r="AH3009" i="1"/>
  <c r="AL3009" i="1"/>
  <c r="AP3009" i="1"/>
  <c r="AT3009" i="1"/>
  <c r="AX3009" i="1"/>
  <c r="BB3009" i="1"/>
  <c r="BF3009" i="1"/>
  <c r="BJ3009" i="1"/>
  <c r="BN3009" i="1"/>
  <c r="BR3009" i="1"/>
  <c r="BV3009" i="1"/>
  <c r="BZ3009" i="1"/>
  <c r="CD3009" i="1"/>
  <c r="S3009" i="1"/>
  <c r="AA3009" i="1"/>
  <c r="AE3009" i="1"/>
  <c r="AM3009" i="1"/>
  <c r="AQ3009" i="1"/>
  <c r="AU3009" i="1"/>
  <c r="BC3009" i="1"/>
  <c r="BK3009" i="1"/>
  <c r="BS3009" i="1"/>
  <c r="CA3009" i="1"/>
  <c r="CE3009" i="1"/>
  <c r="X3009" i="1"/>
  <c r="AF3009" i="1"/>
  <c r="AN3009" i="1"/>
  <c r="AV3009" i="1"/>
  <c r="BD3009" i="1"/>
  <c r="BL3009" i="1"/>
  <c r="BT3009" i="1"/>
  <c r="BX3009" i="1"/>
  <c r="CB3009" i="1"/>
  <c r="V3008" i="1"/>
  <c r="Z3008" i="1"/>
  <c r="AD3008" i="1"/>
  <c r="AH3008" i="1"/>
  <c r="AL3008" i="1"/>
  <c r="AP3008" i="1"/>
  <c r="AT3008" i="1"/>
  <c r="AX3008" i="1"/>
  <c r="BB3008" i="1"/>
  <c r="BF3008" i="1"/>
  <c r="BJ3008" i="1"/>
  <c r="BN3008" i="1"/>
  <c r="BR3008" i="1"/>
  <c r="BV3008" i="1"/>
  <c r="BZ3008" i="1"/>
  <c r="CD3008" i="1"/>
  <c r="S3008" i="1"/>
  <c r="W3008" i="1"/>
  <c r="AA3008" i="1"/>
  <c r="AE3008" i="1"/>
  <c r="AI3008" i="1"/>
  <c r="AM3008" i="1"/>
  <c r="AQ3008" i="1"/>
  <c r="AU3008" i="1"/>
  <c r="AY3008" i="1"/>
  <c r="BC3008" i="1"/>
  <c r="BG3008" i="1"/>
  <c r="BK3008" i="1"/>
  <c r="BO3008" i="1"/>
  <c r="BS3008" i="1"/>
  <c r="BW3008" i="1"/>
  <c r="CA3008" i="1"/>
  <c r="CE3008" i="1"/>
  <c r="L3008" i="1" s="1"/>
  <c r="T3008" i="1"/>
  <c r="X3008" i="1"/>
  <c r="AB3008" i="1"/>
  <c r="AF3008" i="1"/>
  <c r="AJ3008" i="1"/>
  <c r="AN3008" i="1"/>
  <c r="AR3008" i="1"/>
  <c r="AV3008" i="1"/>
  <c r="AZ3008" i="1"/>
  <c r="BD3008" i="1"/>
  <c r="BH3008" i="1"/>
  <c r="BL3008" i="1"/>
  <c r="BP3008" i="1"/>
  <c r="BT3008" i="1"/>
  <c r="BX3008" i="1"/>
  <c r="CB3008" i="1"/>
  <c r="Y3008" i="1"/>
  <c r="AG3008" i="1"/>
  <c r="AK3008" i="1"/>
  <c r="AS3008" i="1"/>
  <c r="BA3008" i="1"/>
  <c r="BI3008" i="1"/>
  <c r="BQ3008" i="1"/>
  <c r="BY3008" i="1"/>
  <c r="U3008" i="1"/>
  <c r="AC3008" i="1"/>
  <c r="AO3008" i="1"/>
  <c r="AW3008" i="1"/>
  <c r="BE3008" i="1"/>
  <c r="BM3008" i="1"/>
  <c r="BU3008" i="1"/>
  <c r="CC3008" i="1"/>
  <c r="U3007" i="1"/>
  <c r="Y3007" i="1"/>
  <c r="AC3007" i="1"/>
  <c r="AG3007" i="1"/>
  <c r="AK3007" i="1"/>
  <c r="AO3007" i="1"/>
  <c r="AS3007" i="1"/>
  <c r="AW3007" i="1"/>
  <c r="BA3007" i="1"/>
  <c r="BE3007" i="1"/>
  <c r="BI3007" i="1"/>
  <c r="BM3007" i="1"/>
  <c r="BQ3007" i="1"/>
  <c r="BU3007" i="1"/>
  <c r="BY3007" i="1"/>
  <c r="CC3007" i="1"/>
  <c r="V3007" i="1"/>
  <c r="Z3007" i="1"/>
  <c r="AD3007" i="1"/>
  <c r="AL3007" i="1"/>
  <c r="AP3007" i="1"/>
  <c r="AT3007" i="1"/>
  <c r="BB3007" i="1"/>
  <c r="BJ3007" i="1"/>
  <c r="BR3007" i="1"/>
  <c r="BZ3007" i="1"/>
  <c r="S3007" i="1"/>
  <c r="AA3007" i="1"/>
  <c r="AI3007" i="1"/>
  <c r="AQ3007" i="1"/>
  <c r="AY3007" i="1"/>
  <c r="BG3007" i="1"/>
  <c r="BO3007" i="1"/>
  <c r="BW3007" i="1"/>
  <c r="CE3007" i="1"/>
  <c r="L3007" i="1" s="1"/>
  <c r="X3007" i="1"/>
  <c r="AB3007" i="1"/>
  <c r="AJ3007" i="1"/>
  <c r="AR3007" i="1"/>
  <c r="AZ3007" i="1"/>
  <c r="BH3007" i="1"/>
  <c r="BP3007" i="1"/>
  <c r="BX3007" i="1"/>
  <c r="AH3007" i="1"/>
  <c r="AX3007" i="1"/>
  <c r="BF3007" i="1"/>
  <c r="BN3007" i="1"/>
  <c r="BV3007" i="1"/>
  <c r="CD3007" i="1"/>
  <c r="W3007" i="1"/>
  <c r="AE3007" i="1"/>
  <c r="AM3007" i="1"/>
  <c r="AU3007" i="1"/>
  <c r="BC3007" i="1"/>
  <c r="BK3007" i="1"/>
  <c r="BS3007" i="1"/>
  <c r="CA3007" i="1"/>
  <c r="T3007" i="1"/>
  <c r="AF3007" i="1"/>
  <c r="AN3007" i="1"/>
  <c r="AV3007" i="1"/>
  <c r="BD3007" i="1"/>
  <c r="BL3007" i="1"/>
  <c r="BT3007" i="1"/>
  <c r="CB3007" i="1"/>
  <c r="U3006" i="1"/>
  <c r="Y3006" i="1"/>
  <c r="AC3006" i="1"/>
  <c r="AG3006" i="1"/>
  <c r="AK3006" i="1"/>
  <c r="AO3006" i="1"/>
  <c r="AS3006" i="1"/>
  <c r="AW3006" i="1"/>
  <c r="BA3006" i="1"/>
  <c r="BE3006" i="1"/>
  <c r="BI3006" i="1"/>
  <c r="BM3006" i="1"/>
  <c r="BQ3006" i="1"/>
  <c r="BU3006" i="1"/>
  <c r="BY3006" i="1"/>
  <c r="CC3006" i="1"/>
  <c r="V3006" i="1"/>
  <c r="Z3006" i="1"/>
  <c r="AD3006" i="1"/>
  <c r="AH3006" i="1"/>
  <c r="AL3006" i="1"/>
  <c r="AP3006" i="1"/>
  <c r="AT3006" i="1"/>
  <c r="AX3006" i="1"/>
  <c r="BB3006" i="1"/>
  <c r="BF3006" i="1"/>
  <c r="BJ3006" i="1"/>
  <c r="BN3006" i="1"/>
  <c r="BR3006" i="1"/>
  <c r="BV3006" i="1"/>
  <c r="BZ3006" i="1"/>
  <c r="CD3006" i="1"/>
  <c r="X3006" i="1"/>
  <c r="AZ3006" i="1"/>
  <c r="BH3006" i="1"/>
  <c r="BL3006" i="1"/>
  <c r="BP3006" i="1"/>
  <c r="BT3006" i="1"/>
  <c r="BX3006" i="1"/>
  <c r="CB3006" i="1"/>
  <c r="S3006" i="1"/>
  <c r="W3006" i="1"/>
  <c r="AA3006" i="1"/>
  <c r="AE3006" i="1"/>
  <c r="AI3006" i="1"/>
  <c r="AM3006" i="1"/>
  <c r="AQ3006" i="1"/>
  <c r="AU3006" i="1"/>
  <c r="AY3006" i="1"/>
  <c r="BC3006" i="1"/>
  <c r="BG3006" i="1"/>
  <c r="BK3006" i="1"/>
  <c r="BO3006" i="1"/>
  <c r="BS3006" i="1"/>
  <c r="BW3006" i="1"/>
  <c r="CA3006" i="1"/>
  <c r="CE3006" i="1"/>
  <c r="L3006" i="1" s="1"/>
  <c r="T3006" i="1"/>
  <c r="AB3006" i="1"/>
  <c r="AF3006" i="1"/>
  <c r="AJ3006" i="1"/>
  <c r="AN3006" i="1"/>
  <c r="AR3006" i="1"/>
  <c r="AV3006" i="1"/>
  <c r="BD3006" i="1"/>
  <c r="U3005" i="1"/>
  <c r="Y3005" i="1"/>
  <c r="AC3005" i="1"/>
  <c r="AG3005" i="1"/>
  <c r="AK3005" i="1"/>
  <c r="AO3005" i="1"/>
  <c r="AS3005" i="1"/>
  <c r="AW3005" i="1"/>
  <c r="BA3005" i="1"/>
  <c r="BE3005" i="1"/>
  <c r="BI3005" i="1"/>
  <c r="BM3005" i="1"/>
  <c r="BQ3005" i="1"/>
  <c r="BU3005" i="1"/>
  <c r="BY3005" i="1"/>
  <c r="CC3005" i="1"/>
  <c r="AE3005" i="1"/>
  <c r="AU3005" i="1"/>
  <c r="BC3005" i="1"/>
  <c r="BK3005" i="1"/>
  <c r="BS3005" i="1"/>
  <c r="CE3005" i="1"/>
  <c r="L3005" i="1" s="1"/>
  <c r="T3005" i="1"/>
  <c r="AF3005" i="1"/>
  <c r="AJ3005" i="1"/>
  <c r="AV3005" i="1"/>
  <c r="BD3005" i="1"/>
  <c r="BP3005" i="1"/>
  <c r="V3005" i="1"/>
  <c r="Z3005" i="1"/>
  <c r="AD3005" i="1"/>
  <c r="AH3005" i="1"/>
  <c r="AL3005" i="1"/>
  <c r="AP3005" i="1"/>
  <c r="AT3005" i="1"/>
  <c r="AX3005" i="1"/>
  <c r="BB3005" i="1"/>
  <c r="BF3005" i="1"/>
  <c r="BJ3005" i="1"/>
  <c r="BN3005" i="1"/>
  <c r="BR3005" i="1"/>
  <c r="BV3005" i="1"/>
  <c r="BZ3005" i="1"/>
  <c r="CD3005" i="1"/>
  <c r="S3005" i="1"/>
  <c r="W3005" i="1"/>
  <c r="AI3005" i="1"/>
  <c r="AM3005" i="1"/>
  <c r="AQ3005" i="1"/>
  <c r="AY3005" i="1"/>
  <c r="BG3005" i="1"/>
  <c r="BO3005" i="1"/>
  <c r="CA3005" i="1"/>
  <c r="X3005" i="1"/>
  <c r="AB3005" i="1"/>
  <c r="AN3005" i="1"/>
  <c r="AZ3005" i="1"/>
  <c r="BH3005" i="1"/>
  <c r="BT3005" i="1"/>
  <c r="CB3005" i="1"/>
  <c r="AA3005" i="1"/>
  <c r="BW3005" i="1"/>
  <c r="AR3005" i="1"/>
  <c r="BL3005" i="1"/>
  <c r="BX3005" i="1"/>
  <c r="V3004" i="1"/>
  <c r="Z3004" i="1"/>
  <c r="AD3004" i="1"/>
  <c r="AH3004" i="1"/>
  <c r="AL3004" i="1"/>
  <c r="AP3004" i="1"/>
  <c r="AT3004" i="1"/>
  <c r="AX3004" i="1"/>
  <c r="BB3004" i="1"/>
  <c r="BF3004" i="1"/>
  <c r="BJ3004" i="1"/>
  <c r="BN3004" i="1"/>
  <c r="BR3004" i="1"/>
  <c r="BV3004" i="1"/>
  <c r="BZ3004" i="1"/>
  <c r="CD3004" i="1"/>
  <c r="AC3004" i="1"/>
  <c r="AO3004" i="1"/>
  <c r="AW3004" i="1"/>
  <c r="BE3004" i="1"/>
  <c r="BQ3004" i="1"/>
  <c r="BY3004" i="1"/>
  <c r="S3004" i="1"/>
  <c r="W3004" i="1"/>
  <c r="AA3004" i="1"/>
  <c r="AE3004" i="1"/>
  <c r="AI3004" i="1"/>
  <c r="AM3004" i="1"/>
  <c r="AQ3004" i="1"/>
  <c r="AU3004" i="1"/>
  <c r="AY3004" i="1"/>
  <c r="BC3004" i="1"/>
  <c r="BG3004" i="1"/>
  <c r="BK3004" i="1"/>
  <c r="BO3004" i="1"/>
  <c r="BS3004" i="1"/>
  <c r="BW3004" i="1"/>
  <c r="CA3004" i="1"/>
  <c r="CE3004" i="1"/>
  <c r="L3004" i="1" s="1"/>
  <c r="T3004" i="1"/>
  <c r="X3004" i="1"/>
  <c r="AB3004" i="1"/>
  <c r="AF3004" i="1"/>
  <c r="AJ3004" i="1"/>
  <c r="AN3004" i="1"/>
  <c r="AR3004" i="1"/>
  <c r="AV3004" i="1"/>
  <c r="AZ3004" i="1"/>
  <c r="BD3004" i="1"/>
  <c r="BH3004" i="1"/>
  <c r="BL3004" i="1"/>
  <c r="BP3004" i="1"/>
  <c r="BT3004" i="1"/>
  <c r="BX3004" i="1"/>
  <c r="CB3004" i="1"/>
  <c r="U3004" i="1"/>
  <c r="Y3004" i="1"/>
  <c r="AG3004" i="1"/>
  <c r="AK3004" i="1"/>
  <c r="AS3004" i="1"/>
  <c r="BA3004" i="1"/>
  <c r="BI3004" i="1"/>
  <c r="BM3004" i="1"/>
  <c r="BU3004" i="1"/>
  <c r="CC3004" i="1"/>
  <c r="U3003" i="1"/>
  <c r="Y3003" i="1"/>
  <c r="AC3003" i="1"/>
  <c r="AG3003" i="1"/>
  <c r="AK3003" i="1"/>
  <c r="AO3003" i="1"/>
  <c r="AS3003" i="1"/>
  <c r="AW3003" i="1"/>
  <c r="BA3003" i="1"/>
  <c r="BE3003" i="1"/>
  <c r="BI3003" i="1"/>
  <c r="BM3003" i="1"/>
  <c r="BQ3003" i="1"/>
  <c r="BU3003" i="1"/>
  <c r="BY3003" i="1"/>
  <c r="CC3003" i="1"/>
  <c r="V3003" i="1"/>
  <c r="Z3003" i="1"/>
  <c r="AD3003" i="1"/>
  <c r="AH3003" i="1"/>
  <c r="AL3003" i="1"/>
  <c r="AP3003" i="1"/>
  <c r="AT3003" i="1"/>
  <c r="AX3003" i="1"/>
  <c r="BB3003" i="1"/>
  <c r="BF3003" i="1"/>
  <c r="BJ3003" i="1"/>
  <c r="BN3003" i="1"/>
  <c r="BR3003" i="1"/>
  <c r="BV3003" i="1"/>
  <c r="BZ3003" i="1"/>
  <c r="CD3003" i="1"/>
  <c r="BO3003" i="1"/>
  <c r="BS3003" i="1"/>
  <c r="CA3003" i="1"/>
  <c r="CE3003" i="1"/>
  <c r="L3003" i="1" s="1"/>
  <c r="AN3003" i="1"/>
  <c r="AV3003" i="1"/>
  <c r="BD3003" i="1"/>
  <c r="BL3003" i="1"/>
  <c r="BT3003" i="1"/>
  <c r="CB3003" i="1"/>
  <c r="S3003" i="1"/>
  <c r="W3003" i="1"/>
  <c r="AA3003" i="1"/>
  <c r="AE3003" i="1"/>
  <c r="AI3003" i="1"/>
  <c r="AM3003" i="1"/>
  <c r="AQ3003" i="1"/>
  <c r="AU3003" i="1"/>
  <c r="AY3003" i="1"/>
  <c r="BC3003" i="1"/>
  <c r="BG3003" i="1"/>
  <c r="BK3003" i="1"/>
  <c r="BW3003" i="1"/>
  <c r="AZ3003" i="1"/>
  <c r="BP3003" i="1"/>
  <c r="T3003" i="1"/>
  <c r="X3003" i="1"/>
  <c r="AB3003" i="1"/>
  <c r="AF3003" i="1"/>
  <c r="AJ3003" i="1"/>
  <c r="AR3003" i="1"/>
  <c r="BH3003" i="1"/>
  <c r="BX3003" i="1"/>
  <c r="V3002" i="1"/>
  <c r="Z3002" i="1"/>
  <c r="AD3002" i="1"/>
  <c r="AH3002" i="1"/>
  <c r="AL3002" i="1"/>
  <c r="AP3002" i="1"/>
  <c r="AT3002" i="1"/>
  <c r="AX3002" i="1"/>
  <c r="BB3002" i="1"/>
  <c r="BF3002" i="1"/>
  <c r="BJ3002" i="1"/>
  <c r="BN3002" i="1"/>
  <c r="BR3002" i="1"/>
  <c r="BV3002" i="1"/>
  <c r="BZ3002" i="1"/>
  <c r="CD3002" i="1"/>
  <c r="S3002" i="1"/>
  <c r="W3002" i="1"/>
  <c r="AA3002" i="1"/>
  <c r="AE3002" i="1"/>
  <c r="AI3002" i="1"/>
  <c r="AM3002" i="1"/>
  <c r="AQ3002" i="1"/>
  <c r="AU3002" i="1"/>
  <c r="BC3002" i="1"/>
  <c r="BG3002" i="1"/>
  <c r="BK3002" i="1"/>
  <c r="BO3002" i="1"/>
  <c r="BS3002" i="1"/>
  <c r="CA3002" i="1"/>
  <c r="CE3002" i="1"/>
  <c r="L3002" i="1" s="1"/>
  <c r="AJ3002" i="1"/>
  <c r="AZ3002" i="1"/>
  <c r="BL3002" i="1"/>
  <c r="BT3002" i="1"/>
  <c r="AY3002" i="1"/>
  <c r="BW3002" i="1"/>
  <c r="AF3002" i="1"/>
  <c r="AR3002" i="1"/>
  <c r="BD3002" i="1"/>
  <c r="BP3002" i="1"/>
  <c r="BX3002" i="1"/>
  <c r="Y3002" i="1"/>
  <c r="AK3002" i="1"/>
  <c r="BA3002" i="1"/>
  <c r="BE3002" i="1"/>
  <c r="BQ3002" i="1"/>
  <c r="BY3002" i="1"/>
  <c r="T3002" i="1"/>
  <c r="X3002" i="1"/>
  <c r="AB3002" i="1"/>
  <c r="AN3002" i="1"/>
  <c r="AV3002" i="1"/>
  <c r="BH3002" i="1"/>
  <c r="CB3002" i="1"/>
  <c r="AC3002" i="1"/>
  <c r="AG3002" i="1"/>
  <c r="AO3002" i="1"/>
  <c r="AW3002" i="1"/>
  <c r="BI3002" i="1"/>
  <c r="BU3002" i="1"/>
  <c r="CC3002" i="1"/>
  <c r="U3002" i="1"/>
  <c r="AS3002" i="1"/>
  <c r="BM3002" i="1"/>
  <c r="V3001" i="1"/>
  <c r="Z3001" i="1"/>
  <c r="AD3001" i="1"/>
  <c r="AH3001" i="1"/>
  <c r="AL3001" i="1"/>
  <c r="AP3001" i="1"/>
  <c r="AT3001" i="1"/>
  <c r="AX3001" i="1"/>
  <c r="BB3001" i="1"/>
  <c r="BF3001" i="1"/>
  <c r="BJ3001" i="1"/>
  <c r="BN3001" i="1"/>
  <c r="BR3001" i="1"/>
  <c r="BV3001" i="1"/>
  <c r="BZ3001" i="1"/>
  <c r="CD3001" i="1"/>
  <c r="S3001" i="1"/>
  <c r="W3001" i="1"/>
  <c r="AA3001" i="1"/>
  <c r="AE3001" i="1"/>
  <c r="AI3001" i="1"/>
  <c r="AM3001" i="1"/>
  <c r="AQ3001" i="1"/>
  <c r="AU3001" i="1"/>
  <c r="AY3001" i="1"/>
  <c r="BC3001" i="1"/>
  <c r="BG3001" i="1"/>
  <c r="BK3001" i="1"/>
  <c r="BO3001" i="1"/>
  <c r="BS3001" i="1"/>
  <c r="CA3001" i="1"/>
  <c r="CE3001" i="1"/>
  <c r="L3001" i="1" s="1"/>
  <c r="X3001" i="1"/>
  <c r="AF3001" i="1"/>
  <c r="AJ3001" i="1"/>
  <c r="AV3001" i="1"/>
  <c r="BD3001" i="1"/>
  <c r="BP3001" i="1"/>
  <c r="CB3001" i="1"/>
  <c r="AO3001" i="1"/>
  <c r="BA3001" i="1"/>
  <c r="BI3001" i="1"/>
  <c r="BU3001" i="1"/>
  <c r="CC3001" i="1"/>
  <c r="BW3001" i="1"/>
  <c r="AR3001" i="1"/>
  <c r="BH3001" i="1"/>
  <c r="BT3001" i="1"/>
  <c r="T3001" i="1"/>
  <c r="AB3001" i="1"/>
  <c r="AN3001" i="1"/>
  <c r="AZ3001" i="1"/>
  <c r="BL3001" i="1"/>
  <c r="BX3001" i="1"/>
  <c r="AS3001" i="1"/>
  <c r="BE3001" i="1"/>
  <c r="BQ3001" i="1"/>
  <c r="BY3001" i="1"/>
  <c r="U3001" i="1"/>
  <c r="Y3001" i="1"/>
  <c r="AC3001" i="1"/>
  <c r="AG3001" i="1"/>
  <c r="AK3001" i="1"/>
  <c r="AW3001" i="1"/>
  <c r="BM3001" i="1"/>
  <c r="U3000" i="1"/>
  <c r="Y3000" i="1"/>
  <c r="AC3000" i="1"/>
  <c r="AG3000" i="1"/>
  <c r="AK3000" i="1"/>
  <c r="AO3000" i="1"/>
  <c r="AS3000" i="1"/>
  <c r="AW3000" i="1"/>
  <c r="BA3000" i="1"/>
  <c r="BE3000" i="1"/>
  <c r="BI3000" i="1"/>
  <c r="BM3000" i="1"/>
  <c r="BQ3000" i="1"/>
  <c r="BU3000" i="1"/>
  <c r="BY3000" i="1"/>
  <c r="CC3000" i="1"/>
  <c r="V3000" i="1"/>
  <c r="Z3000" i="1"/>
  <c r="AD3000" i="1"/>
  <c r="AH3000" i="1"/>
  <c r="AP3000" i="1"/>
  <c r="AT3000" i="1"/>
  <c r="AX3000" i="1"/>
  <c r="BF3000" i="1"/>
  <c r="BJ3000" i="1"/>
  <c r="BR3000" i="1"/>
  <c r="BZ3000" i="1"/>
  <c r="AR3000" i="1"/>
  <c r="BH3000" i="1"/>
  <c r="BX3000" i="1"/>
  <c r="AL3000" i="1"/>
  <c r="BB3000" i="1"/>
  <c r="BN3000" i="1"/>
  <c r="BV3000" i="1"/>
  <c r="CD3000" i="1"/>
  <c r="AV3000" i="1"/>
  <c r="BL3000" i="1"/>
  <c r="BT3000" i="1"/>
  <c r="S3000" i="1"/>
  <c r="W3000" i="1"/>
  <c r="AA3000" i="1"/>
  <c r="AE3000" i="1"/>
  <c r="AI3000" i="1"/>
  <c r="AM3000" i="1"/>
  <c r="AQ3000" i="1"/>
  <c r="AU3000" i="1"/>
  <c r="AY3000" i="1"/>
  <c r="BC3000" i="1"/>
  <c r="BG3000" i="1"/>
  <c r="BK3000" i="1"/>
  <c r="BO3000" i="1"/>
  <c r="BS3000" i="1"/>
  <c r="BW3000" i="1"/>
  <c r="CA3000" i="1"/>
  <c r="CE3000" i="1"/>
  <c r="L3000" i="1" s="1"/>
  <c r="T3000" i="1"/>
  <c r="AB3000" i="1"/>
  <c r="AF3000" i="1"/>
  <c r="AJ3000" i="1"/>
  <c r="AZ3000" i="1"/>
  <c r="BP3000" i="1"/>
  <c r="CB3000" i="1"/>
  <c r="X3000" i="1"/>
  <c r="AN3000" i="1"/>
  <c r="BD3000" i="1"/>
  <c r="U2999" i="1"/>
  <c r="Y2999" i="1"/>
  <c r="AC2999" i="1"/>
  <c r="AG2999" i="1"/>
  <c r="AK2999" i="1"/>
  <c r="AO2999" i="1"/>
  <c r="AS2999" i="1"/>
  <c r="AW2999" i="1"/>
  <c r="BA2999" i="1"/>
  <c r="BE2999" i="1"/>
  <c r="BI2999" i="1"/>
  <c r="BM2999" i="1"/>
  <c r="BQ2999" i="1"/>
  <c r="BU2999" i="1"/>
  <c r="BY2999" i="1"/>
  <c r="CC2999" i="1"/>
  <c r="V2999" i="1"/>
  <c r="Z2999" i="1"/>
  <c r="AD2999" i="1"/>
  <c r="AH2999" i="1"/>
  <c r="AL2999" i="1"/>
  <c r="AP2999" i="1"/>
  <c r="AT2999" i="1"/>
  <c r="AX2999" i="1"/>
  <c r="BB2999" i="1"/>
  <c r="BF2999" i="1"/>
  <c r="BJ2999" i="1"/>
  <c r="BN2999" i="1"/>
  <c r="BR2999" i="1"/>
  <c r="BV2999" i="1"/>
  <c r="BZ2999" i="1"/>
  <c r="CD2999" i="1"/>
  <c r="S2999" i="1"/>
  <c r="W2999" i="1"/>
  <c r="AA2999" i="1"/>
  <c r="AE2999" i="1"/>
  <c r="AI2999" i="1"/>
  <c r="AM2999" i="1"/>
  <c r="AQ2999" i="1"/>
  <c r="AY2999" i="1"/>
  <c r="BG2999" i="1"/>
  <c r="BK2999" i="1"/>
  <c r="BS2999" i="1"/>
  <c r="CA2999" i="1"/>
  <c r="CE2999" i="1"/>
  <c r="L2999" i="1" s="1"/>
  <c r="X2999" i="1"/>
  <c r="AF2999" i="1"/>
  <c r="AN2999" i="1"/>
  <c r="AV2999" i="1"/>
  <c r="BH2999" i="1"/>
  <c r="BT2999" i="1"/>
  <c r="AU2999" i="1"/>
  <c r="BC2999" i="1"/>
  <c r="BO2999" i="1"/>
  <c r="BW2999" i="1"/>
  <c r="AB2999" i="1"/>
  <c r="AR2999" i="1"/>
  <c r="BD2999" i="1"/>
  <c r="BP2999" i="1"/>
  <c r="CB2999" i="1"/>
  <c r="T2999" i="1"/>
  <c r="AJ2999" i="1"/>
  <c r="AZ2999" i="1"/>
  <c r="BL2999" i="1"/>
  <c r="BX2999" i="1"/>
  <c r="S2998" i="1"/>
  <c r="W2998" i="1"/>
  <c r="AA2998" i="1"/>
  <c r="AE2998" i="1"/>
  <c r="AI2998" i="1"/>
  <c r="AM2998" i="1"/>
  <c r="AQ2998" i="1"/>
  <c r="AU2998" i="1"/>
  <c r="AY2998" i="1"/>
  <c r="BC2998" i="1"/>
  <c r="BG2998" i="1"/>
  <c r="BK2998" i="1"/>
  <c r="BO2998" i="1"/>
  <c r="BS2998" i="1"/>
  <c r="BW2998" i="1"/>
  <c r="CA2998" i="1"/>
  <c r="CE2998" i="1"/>
  <c r="L2998" i="1" s="1"/>
  <c r="Y2998" i="1"/>
  <c r="AC2998" i="1"/>
  <c r="AK2998" i="1"/>
  <c r="AW2998" i="1"/>
  <c r="BI2998" i="1"/>
  <c r="BU2998" i="1"/>
  <c r="CC2998" i="1"/>
  <c r="T2998" i="1"/>
  <c r="X2998" i="1"/>
  <c r="AB2998" i="1"/>
  <c r="AF2998" i="1"/>
  <c r="AJ2998" i="1"/>
  <c r="AN2998" i="1"/>
  <c r="AR2998" i="1"/>
  <c r="AV2998" i="1"/>
  <c r="AZ2998" i="1"/>
  <c r="BD2998" i="1"/>
  <c r="BH2998" i="1"/>
  <c r="BL2998" i="1"/>
  <c r="BP2998" i="1"/>
  <c r="BT2998" i="1"/>
  <c r="BX2998" i="1"/>
  <c r="CB2998" i="1"/>
  <c r="AO2998" i="1"/>
  <c r="BA2998" i="1"/>
  <c r="BM2998" i="1"/>
  <c r="BY2998" i="1"/>
  <c r="Z2998" i="1"/>
  <c r="AD2998" i="1"/>
  <c r="AL2998" i="1"/>
  <c r="AT2998" i="1"/>
  <c r="BB2998" i="1"/>
  <c r="BJ2998" i="1"/>
  <c r="BR2998" i="1"/>
  <c r="BZ2998" i="1"/>
  <c r="U2998" i="1"/>
  <c r="AG2998" i="1"/>
  <c r="AS2998" i="1"/>
  <c r="BE2998" i="1"/>
  <c r="BQ2998" i="1"/>
  <c r="V2998" i="1"/>
  <c r="AH2998" i="1"/>
  <c r="AP2998" i="1"/>
  <c r="AX2998" i="1"/>
  <c r="BF2998" i="1"/>
  <c r="BN2998" i="1"/>
  <c r="BV2998" i="1"/>
  <c r="CD2998" i="1"/>
  <c r="S2997" i="1"/>
  <c r="W2997" i="1"/>
  <c r="AA2997" i="1"/>
  <c r="AE2997" i="1"/>
  <c r="AI2997" i="1"/>
  <c r="AM2997" i="1"/>
  <c r="AQ2997" i="1"/>
  <c r="AU2997" i="1"/>
  <c r="AY2997" i="1"/>
  <c r="BC2997" i="1"/>
  <c r="BG2997" i="1"/>
  <c r="BK2997" i="1"/>
  <c r="BO2997" i="1"/>
  <c r="BS2997" i="1"/>
  <c r="BW2997" i="1"/>
  <c r="CA2997" i="1"/>
  <c r="CE2997" i="1"/>
  <c r="L2997" i="1" s="1"/>
  <c r="T2997" i="1"/>
  <c r="X2997" i="1"/>
  <c r="AB2997" i="1"/>
  <c r="AF2997" i="1"/>
  <c r="AJ2997" i="1"/>
  <c r="AN2997" i="1"/>
  <c r="AR2997" i="1"/>
  <c r="AV2997" i="1"/>
  <c r="AZ2997" i="1"/>
  <c r="BD2997" i="1"/>
  <c r="BH2997" i="1"/>
  <c r="BL2997" i="1"/>
  <c r="BP2997" i="1"/>
  <c r="BT2997" i="1"/>
  <c r="BX2997" i="1"/>
  <c r="CB2997" i="1"/>
  <c r="U2997" i="1"/>
  <c r="Y2997" i="1"/>
  <c r="AC2997" i="1"/>
  <c r="AG2997" i="1"/>
  <c r="AK2997" i="1"/>
  <c r="AO2997" i="1"/>
  <c r="AS2997" i="1"/>
  <c r="AW2997" i="1"/>
  <c r="BA2997" i="1"/>
  <c r="BE2997" i="1"/>
  <c r="BI2997" i="1"/>
  <c r="BM2997" i="1"/>
  <c r="BQ2997" i="1"/>
  <c r="BU2997" i="1"/>
  <c r="BY2997" i="1"/>
  <c r="CC2997" i="1"/>
  <c r="V2997" i="1"/>
  <c r="Z2997" i="1"/>
  <c r="AD2997" i="1"/>
  <c r="AH2997" i="1"/>
  <c r="AL2997" i="1"/>
  <c r="AP2997" i="1"/>
  <c r="AT2997" i="1"/>
  <c r="AX2997" i="1"/>
  <c r="BB2997" i="1"/>
  <c r="BF2997" i="1"/>
  <c r="BJ2997" i="1"/>
  <c r="BN2997" i="1"/>
  <c r="BR2997" i="1"/>
  <c r="BV2997" i="1"/>
  <c r="BZ2997" i="1"/>
  <c r="CD2997" i="1"/>
  <c r="U2996" i="1"/>
  <c r="Y2996" i="1"/>
  <c r="AC2996" i="1"/>
  <c r="AG2996" i="1"/>
  <c r="AK2996" i="1"/>
  <c r="AO2996" i="1"/>
  <c r="AS2996" i="1"/>
  <c r="AW2996" i="1"/>
  <c r="BA2996" i="1"/>
  <c r="BE2996" i="1"/>
  <c r="BI2996" i="1"/>
  <c r="BM2996" i="1"/>
  <c r="BQ2996" i="1"/>
  <c r="BU2996" i="1"/>
  <c r="BY2996" i="1"/>
  <c r="CC2996" i="1"/>
  <c r="V2996" i="1"/>
  <c r="Z2996" i="1"/>
  <c r="AD2996" i="1"/>
  <c r="AH2996" i="1"/>
  <c r="AL2996" i="1"/>
  <c r="AP2996" i="1"/>
  <c r="AT2996" i="1"/>
  <c r="AX2996" i="1"/>
  <c r="BB2996" i="1"/>
  <c r="BF2996" i="1"/>
  <c r="BJ2996" i="1"/>
  <c r="BN2996" i="1"/>
  <c r="BR2996" i="1"/>
  <c r="BV2996" i="1"/>
  <c r="BZ2996" i="1"/>
  <c r="CD2996" i="1"/>
  <c r="S2996" i="1"/>
  <c r="W2996" i="1"/>
  <c r="AA2996" i="1"/>
  <c r="AE2996" i="1"/>
  <c r="AI2996" i="1"/>
  <c r="AM2996" i="1"/>
  <c r="AQ2996" i="1"/>
  <c r="AU2996" i="1"/>
  <c r="AY2996" i="1"/>
  <c r="BC2996" i="1"/>
  <c r="BG2996" i="1"/>
  <c r="BK2996" i="1"/>
  <c r="BO2996" i="1"/>
  <c r="BS2996" i="1"/>
  <c r="BW2996" i="1"/>
  <c r="CA2996" i="1"/>
  <c r="CE2996" i="1"/>
  <c r="L2996" i="1" s="1"/>
  <c r="X2996" i="1"/>
  <c r="AB2996" i="1"/>
  <c r="AF2996" i="1"/>
  <c r="T2996" i="1"/>
  <c r="AJ2996" i="1"/>
  <c r="AN2996" i="1"/>
  <c r="AR2996" i="1"/>
  <c r="AV2996" i="1"/>
  <c r="AZ2996" i="1"/>
  <c r="BD2996" i="1"/>
  <c r="BH2996" i="1"/>
  <c r="BL2996" i="1"/>
  <c r="BP2996" i="1"/>
  <c r="BT2996" i="1"/>
  <c r="BX2996" i="1"/>
  <c r="CB2996" i="1"/>
  <c r="V2995" i="1"/>
  <c r="Z2995" i="1"/>
  <c r="AD2995" i="1"/>
  <c r="AH2995" i="1"/>
  <c r="AL2995" i="1"/>
  <c r="AP2995" i="1"/>
  <c r="AT2995" i="1"/>
  <c r="AX2995" i="1"/>
  <c r="BB2995" i="1"/>
  <c r="BF2995" i="1"/>
  <c r="BJ2995" i="1"/>
  <c r="BN2995" i="1"/>
  <c r="BR2995" i="1"/>
  <c r="BV2995" i="1"/>
  <c r="BZ2995" i="1"/>
  <c r="CD2995" i="1"/>
  <c r="S2995" i="1"/>
  <c r="W2995" i="1"/>
  <c r="AA2995" i="1"/>
  <c r="AE2995" i="1"/>
  <c r="AI2995" i="1"/>
  <c r="AM2995" i="1"/>
  <c r="AQ2995" i="1"/>
  <c r="AU2995" i="1"/>
  <c r="AY2995" i="1"/>
  <c r="BC2995" i="1"/>
  <c r="BG2995" i="1"/>
  <c r="BK2995" i="1"/>
  <c r="BO2995" i="1"/>
  <c r="BS2995" i="1"/>
  <c r="BW2995" i="1"/>
  <c r="CA2995" i="1"/>
  <c r="CE2995" i="1"/>
  <c r="L2995" i="1" s="1"/>
  <c r="T2995" i="1"/>
  <c r="X2995" i="1"/>
  <c r="AB2995" i="1"/>
  <c r="AF2995" i="1"/>
  <c r="AJ2995" i="1"/>
  <c r="AN2995" i="1"/>
  <c r="AR2995" i="1"/>
  <c r="AZ2995" i="1"/>
  <c r="BD2995" i="1"/>
  <c r="BH2995" i="1"/>
  <c r="BL2995" i="1"/>
  <c r="BP2995" i="1"/>
  <c r="BT2995" i="1"/>
  <c r="BX2995" i="1"/>
  <c r="AV2995" i="1"/>
  <c r="CB2995" i="1"/>
  <c r="U2995" i="1"/>
  <c r="Y2995" i="1"/>
  <c r="AC2995" i="1"/>
  <c r="AG2995" i="1"/>
  <c r="AK2995" i="1"/>
  <c r="AO2995" i="1"/>
  <c r="AS2995" i="1"/>
  <c r="AW2995" i="1"/>
  <c r="BA2995" i="1"/>
  <c r="BE2995" i="1"/>
  <c r="BI2995" i="1"/>
  <c r="BM2995" i="1"/>
  <c r="BQ2995" i="1"/>
  <c r="BU2995" i="1"/>
  <c r="BY2995" i="1"/>
  <c r="CC2995" i="1"/>
  <c r="U2994" i="1"/>
  <c r="Y2994" i="1"/>
  <c r="AC2994" i="1"/>
  <c r="AG2994" i="1"/>
  <c r="AK2994" i="1"/>
  <c r="AO2994" i="1"/>
  <c r="AS2994" i="1"/>
  <c r="AW2994" i="1"/>
  <c r="BA2994" i="1"/>
  <c r="BE2994" i="1"/>
  <c r="BI2994" i="1"/>
  <c r="BM2994" i="1"/>
  <c r="BQ2994" i="1"/>
  <c r="BU2994" i="1"/>
  <c r="BY2994" i="1"/>
  <c r="CC2994" i="1"/>
  <c r="V2994" i="1"/>
  <c r="Z2994" i="1"/>
  <c r="AD2994" i="1"/>
  <c r="AH2994" i="1"/>
  <c r="AL2994" i="1"/>
  <c r="AP2994" i="1"/>
  <c r="AT2994" i="1"/>
  <c r="AX2994" i="1"/>
  <c r="BB2994" i="1"/>
  <c r="BF2994" i="1"/>
  <c r="BJ2994" i="1"/>
  <c r="BN2994" i="1"/>
  <c r="BR2994" i="1"/>
  <c r="BV2994" i="1"/>
  <c r="BZ2994" i="1"/>
  <c r="CD2994" i="1"/>
  <c r="BW2994" i="1"/>
  <c r="CE2994" i="1"/>
  <c r="T2994" i="1"/>
  <c r="AB2994" i="1"/>
  <c r="AJ2994" i="1"/>
  <c r="AR2994" i="1"/>
  <c r="BD2994" i="1"/>
  <c r="BP2994" i="1"/>
  <c r="CB2994" i="1"/>
  <c r="S2994" i="1"/>
  <c r="W2994" i="1"/>
  <c r="AA2994" i="1"/>
  <c r="AE2994" i="1"/>
  <c r="AI2994" i="1"/>
  <c r="AM2994" i="1"/>
  <c r="AQ2994" i="1"/>
  <c r="AU2994" i="1"/>
  <c r="AY2994" i="1"/>
  <c r="BC2994" i="1"/>
  <c r="BG2994" i="1"/>
  <c r="BK2994" i="1"/>
  <c r="BO2994" i="1"/>
  <c r="BS2994" i="1"/>
  <c r="CA2994" i="1"/>
  <c r="X2994" i="1"/>
  <c r="AF2994" i="1"/>
  <c r="AN2994" i="1"/>
  <c r="AV2994" i="1"/>
  <c r="AZ2994" i="1"/>
  <c r="BH2994" i="1"/>
  <c r="BL2994" i="1"/>
  <c r="BT2994" i="1"/>
  <c r="BX2994" i="1"/>
  <c r="V2993" i="1"/>
  <c r="Z2993" i="1"/>
  <c r="AD2993" i="1"/>
  <c r="AH2993" i="1"/>
  <c r="AL2993" i="1"/>
  <c r="AP2993" i="1"/>
  <c r="AT2993" i="1"/>
  <c r="AX2993" i="1"/>
  <c r="BB2993" i="1"/>
  <c r="BF2993" i="1"/>
  <c r="BJ2993" i="1"/>
  <c r="BN2993" i="1"/>
  <c r="BR2993" i="1"/>
  <c r="BV2993" i="1"/>
  <c r="BZ2993" i="1"/>
  <c r="CD2993" i="1"/>
  <c r="S2993" i="1"/>
  <c r="W2993" i="1"/>
  <c r="AA2993" i="1"/>
  <c r="AE2993" i="1"/>
  <c r="AI2993" i="1"/>
  <c r="AM2993" i="1"/>
  <c r="AQ2993" i="1"/>
  <c r="AU2993" i="1"/>
  <c r="AY2993" i="1"/>
  <c r="BC2993" i="1"/>
  <c r="BG2993" i="1"/>
  <c r="BK2993" i="1"/>
  <c r="BO2993" i="1"/>
  <c r="BS2993" i="1"/>
  <c r="BW2993" i="1"/>
  <c r="CE2993" i="1"/>
  <c r="L2993" i="1" s="1"/>
  <c r="T2993" i="1"/>
  <c r="X2993" i="1"/>
  <c r="AB2993" i="1"/>
  <c r="AF2993" i="1"/>
  <c r="AJ2993" i="1"/>
  <c r="AN2993" i="1"/>
  <c r="AV2993" i="1"/>
  <c r="BD2993" i="1"/>
  <c r="BH2993" i="1"/>
  <c r="BL2993" i="1"/>
  <c r="BP2993" i="1"/>
  <c r="BX2993" i="1"/>
  <c r="CB2993" i="1"/>
  <c r="U2993" i="1"/>
  <c r="Y2993" i="1"/>
  <c r="AC2993" i="1"/>
  <c r="AG2993" i="1"/>
  <c r="AK2993" i="1"/>
  <c r="AO2993" i="1"/>
  <c r="AS2993" i="1"/>
  <c r="AW2993" i="1"/>
  <c r="BA2993" i="1"/>
  <c r="BE2993" i="1"/>
  <c r="BI2993" i="1"/>
  <c r="BM2993" i="1"/>
  <c r="BQ2993" i="1"/>
  <c r="BU2993" i="1"/>
  <c r="BY2993" i="1"/>
  <c r="CC2993" i="1"/>
  <c r="CA2993" i="1"/>
  <c r="AR2993" i="1"/>
  <c r="AZ2993" i="1"/>
  <c r="BT2993" i="1"/>
  <c r="V2992" i="1"/>
  <c r="Z2992" i="1"/>
  <c r="AD2992" i="1"/>
  <c r="AH2992" i="1"/>
  <c r="AL2992" i="1"/>
  <c r="AP2992" i="1"/>
  <c r="AT2992" i="1"/>
  <c r="AX2992" i="1"/>
  <c r="BB2992" i="1"/>
  <c r="BF2992" i="1"/>
  <c r="BJ2992" i="1"/>
  <c r="BN2992" i="1"/>
  <c r="BR2992" i="1"/>
  <c r="BV2992" i="1"/>
  <c r="BZ2992" i="1"/>
  <c r="CD2992" i="1"/>
  <c r="BC2992" i="1"/>
  <c r="BK2992" i="1"/>
  <c r="BS2992" i="1"/>
  <c r="CA2992" i="1"/>
  <c r="T2992" i="1"/>
  <c r="AB2992" i="1"/>
  <c r="AJ2992" i="1"/>
  <c r="AR2992" i="1"/>
  <c r="BD2992" i="1"/>
  <c r="BL2992" i="1"/>
  <c r="BT2992" i="1"/>
  <c r="S2992" i="1"/>
  <c r="W2992" i="1"/>
  <c r="AA2992" i="1"/>
  <c r="AE2992" i="1"/>
  <c r="AI2992" i="1"/>
  <c r="AM2992" i="1"/>
  <c r="AQ2992" i="1"/>
  <c r="AU2992" i="1"/>
  <c r="AY2992" i="1"/>
  <c r="BG2992" i="1"/>
  <c r="BO2992" i="1"/>
  <c r="BW2992" i="1"/>
  <c r="CE2992" i="1"/>
  <c r="L2992" i="1" s="1"/>
  <c r="X2992" i="1"/>
  <c r="AF2992" i="1"/>
  <c r="AN2992" i="1"/>
  <c r="AZ2992" i="1"/>
  <c r="BH2992" i="1"/>
  <c r="BP2992" i="1"/>
  <c r="BX2992" i="1"/>
  <c r="CB2992" i="1"/>
  <c r="U2992" i="1"/>
  <c r="Y2992" i="1"/>
  <c r="AC2992" i="1"/>
  <c r="AG2992" i="1"/>
  <c r="AK2992" i="1"/>
  <c r="AS2992" i="1"/>
  <c r="BA2992" i="1"/>
  <c r="BI2992" i="1"/>
  <c r="BQ2992" i="1"/>
  <c r="BY2992" i="1"/>
  <c r="AV2992" i="1"/>
  <c r="AO2992" i="1"/>
  <c r="AW2992" i="1"/>
  <c r="BE2992" i="1"/>
  <c r="BM2992" i="1"/>
  <c r="BU2992" i="1"/>
  <c r="CC2992" i="1"/>
  <c r="S2991" i="1"/>
  <c r="W2991" i="1"/>
  <c r="AA2991" i="1"/>
  <c r="AE2991" i="1"/>
  <c r="AI2991" i="1"/>
  <c r="AM2991" i="1"/>
  <c r="AQ2991" i="1"/>
  <c r="AU2991" i="1"/>
  <c r="AY2991" i="1"/>
  <c r="BC2991" i="1"/>
  <c r="BG2991" i="1"/>
  <c r="BK2991" i="1"/>
  <c r="BO2991" i="1"/>
  <c r="BS2991" i="1"/>
  <c r="BW2991" i="1"/>
  <c r="CA2991" i="1"/>
  <c r="CE2991" i="1"/>
  <c r="L2991" i="1" s="1"/>
  <c r="T2991" i="1"/>
  <c r="X2991" i="1"/>
  <c r="AB2991" i="1"/>
  <c r="AF2991" i="1"/>
  <c r="AJ2991" i="1"/>
  <c r="AN2991" i="1"/>
  <c r="AR2991" i="1"/>
  <c r="AZ2991" i="1"/>
  <c r="BD2991" i="1"/>
  <c r="BH2991" i="1"/>
  <c r="BL2991" i="1"/>
  <c r="BP2991" i="1"/>
  <c r="BT2991" i="1"/>
  <c r="CB2991" i="1"/>
  <c r="BY2991" i="1"/>
  <c r="V2991" i="1"/>
  <c r="AD2991" i="1"/>
  <c r="AL2991" i="1"/>
  <c r="AT2991" i="1"/>
  <c r="BB2991" i="1"/>
  <c r="BF2991" i="1"/>
  <c r="BR2991" i="1"/>
  <c r="BZ2991" i="1"/>
  <c r="AV2991" i="1"/>
  <c r="BX2991" i="1"/>
  <c r="U2991" i="1"/>
  <c r="Y2991" i="1"/>
  <c r="AC2991" i="1"/>
  <c r="AG2991" i="1"/>
  <c r="AK2991" i="1"/>
  <c r="AO2991" i="1"/>
  <c r="AS2991" i="1"/>
  <c r="AW2991" i="1"/>
  <c r="BA2991" i="1"/>
  <c r="BE2991" i="1"/>
  <c r="BI2991" i="1"/>
  <c r="BM2991" i="1"/>
  <c r="BQ2991" i="1"/>
  <c r="BU2991" i="1"/>
  <c r="CC2991" i="1"/>
  <c r="Z2991" i="1"/>
  <c r="AH2991" i="1"/>
  <c r="AP2991" i="1"/>
  <c r="AX2991" i="1"/>
  <c r="BJ2991" i="1"/>
  <c r="BV2991" i="1"/>
  <c r="CD2991" i="1"/>
  <c r="BN2991" i="1"/>
  <c r="V2990" i="1"/>
  <c r="Z2990" i="1"/>
  <c r="AD2990" i="1"/>
  <c r="AH2990" i="1"/>
  <c r="AL2990" i="1"/>
  <c r="AP2990" i="1"/>
  <c r="AT2990" i="1"/>
  <c r="AX2990" i="1"/>
  <c r="BB2990" i="1"/>
  <c r="BF2990" i="1"/>
  <c r="BJ2990" i="1"/>
  <c r="BN2990" i="1"/>
  <c r="BR2990" i="1"/>
  <c r="BV2990" i="1"/>
  <c r="BZ2990" i="1"/>
  <c r="CD2990" i="1"/>
  <c r="X2990" i="1"/>
  <c r="AF2990" i="1"/>
  <c r="AN2990" i="1"/>
  <c r="AV2990" i="1"/>
  <c r="BD2990" i="1"/>
  <c r="BH2990" i="1"/>
  <c r="BT2990" i="1"/>
  <c r="CB2990" i="1"/>
  <c r="U2990" i="1"/>
  <c r="Y2990" i="1"/>
  <c r="AC2990" i="1"/>
  <c r="AG2990" i="1"/>
  <c r="AK2990" i="1"/>
  <c r="AO2990" i="1"/>
  <c r="AS2990" i="1"/>
  <c r="AW2990" i="1"/>
  <c r="BA2990" i="1"/>
  <c r="BI2990" i="1"/>
  <c r="BM2990" i="1"/>
  <c r="BU2990" i="1"/>
  <c r="CC2990" i="1"/>
  <c r="S2990" i="1"/>
  <c r="W2990" i="1"/>
  <c r="AA2990" i="1"/>
  <c r="AE2990" i="1"/>
  <c r="AI2990" i="1"/>
  <c r="AM2990" i="1"/>
  <c r="AQ2990" i="1"/>
  <c r="AU2990" i="1"/>
  <c r="AY2990" i="1"/>
  <c r="BC2990" i="1"/>
  <c r="BG2990" i="1"/>
  <c r="BK2990" i="1"/>
  <c r="BO2990" i="1"/>
  <c r="BS2990" i="1"/>
  <c r="BW2990" i="1"/>
  <c r="CA2990" i="1"/>
  <c r="CE2990" i="1"/>
  <c r="L2990" i="1" s="1"/>
  <c r="T2990" i="1"/>
  <c r="AB2990" i="1"/>
  <c r="AJ2990" i="1"/>
  <c r="AR2990" i="1"/>
  <c r="AZ2990" i="1"/>
  <c r="BL2990" i="1"/>
  <c r="BX2990" i="1"/>
  <c r="BP2990" i="1"/>
  <c r="BE2990" i="1"/>
  <c r="BQ2990" i="1"/>
  <c r="BY2990" i="1"/>
  <c r="T2988" i="1"/>
  <c r="X2988" i="1"/>
  <c r="AB2988" i="1"/>
  <c r="AF2988" i="1"/>
  <c r="AJ2988" i="1"/>
  <c r="AN2988" i="1"/>
  <c r="AR2988" i="1"/>
  <c r="AV2988" i="1"/>
  <c r="AZ2988" i="1"/>
  <c r="BD2988" i="1"/>
  <c r="BH2988" i="1"/>
  <c r="BL2988" i="1"/>
  <c r="BP2988" i="1"/>
  <c r="BT2988" i="1"/>
  <c r="BX2988" i="1"/>
  <c r="CB2988" i="1"/>
  <c r="Z2988" i="1"/>
  <c r="AD2988" i="1"/>
  <c r="AL2988" i="1"/>
  <c r="AT2988" i="1"/>
  <c r="AX2988" i="1"/>
  <c r="BF2988" i="1"/>
  <c r="BN2988" i="1"/>
  <c r="BR2988" i="1"/>
  <c r="CD2988" i="1"/>
  <c r="S2988" i="1"/>
  <c r="AI2988" i="1"/>
  <c r="AQ2988" i="1"/>
  <c r="BG2988" i="1"/>
  <c r="BS2988" i="1"/>
  <c r="CA2988" i="1"/>
  <c r="U2988" i="1"/>
  <c r="Y2988" i="1"/>
  <c r="AC2988" i="1"/>
  <c r="AG2988" i="1"/>
  <c r="AK2988" i="1"/>
  <c r="AO2988" i="1"/>
  <c r="AS2988" i="1"/>
  <c r="AW2988" i="1"/>
  <c r="BA2988" i="1"/>
  <c r="BE2988" i="1"/>
  <c r="BI2988" i="1"/>
  <c r="BM2988" i="1"/>
  <c r="BQ2988" i="1"/>
  <c r="BU2988" i="1"/>
  <c r="BY2988" i="1"/>
  <c r="CC2988" i="1"/>
  <c r="BZ2988" i="1"/>
  <c r="W2988" i="1"/>
  <c r="AE2988" i="1"/>
  <c r="AU2988" i="1"/>
  <c r="BC2988" i="1"/>
  <c r="BO2988" i="1"/>
  <c r="V2988" i="1"/>
  <c r="AH2988" i="1"/>
  <c r="AP2988" i="1"/>
  <c r="BB2988" i="1"/>
  <c r="BJ2988" i="1"/>
  <c r="BV2988" i="1"/>
  <c r="AA2988" i="1"/>
  <c r="AM2988" i="1"/>
  <c r="AY2988" i="1"/>
  <c r="BK2988" i="1"/>
  <c r="BW2988" i="1"/>
  <c r="CE2988" i="1"/>
  <c r="L2988" i="1" s="1"/>
  <c r="V2989" i="1"/>
  <c r="Z2989" i="1"/>
  <c r="AD2989" i="1"/>
  <c r="AH2989" i="1"/>
  <c r="AL2989" i="1"/>
  <c r="AP2989" i="1"/>
  <c r="AT2989" i="1"/>
  <c r="AX2989" i="1"/>
  <c r="BB2989" i="1"/>
  <c r="BF2989" i="1"/>
  <c r="BJ2989" i="1"/>
  <c r="BN2989" i="1"/>
  <c r="BR2989" i="1"/>
  <c r="BV2989" i="1"/>
  <c r="BZ2989" i="1"/>
  <c r="CD2989" i="1"/>
  <c r="S2989" i="1"/>
  <c r="W2989" i="1"/>
  <c r="AA2989" i="1"/>
  <c r="AE2989" i="1"/>
  <c r="AI2989" i="1"/>
  <c r="AM2989" i="1"/>
  <c r="AQ2989" i="1"/>
  <c r="AU2989" i="1"/>
  <c r="AY2989" i="1"/>
  <c r="BC2989" i="1"/>
  <c r="BG2989" i="1"/>
  <c r="BK2989" i="1"/>
  <c r="BO2989" i="1"/>
  <c r="BS2989" i="1"/>
  <c r="BW2989" i="1"/>
  <c r="CA2989" i="1"/>
  <c r="CE2989" i="1"/>
  <c r="L2989" i="1" s="1"/>
  <c r="T2989" i="1"/>
  <c r="X2989" i="1"/>
  <c r="AB2989" i="1"/>
  <c r="AF2989" i="1"/>
  <c r="AJ2989" i="1"/>
  <c r="AN2989" i="1"/>
  <c r="AR2989" i="1"/>
  <c r="AV2989" i="1"/>
  <c r="AZ2989" i="1"/>
  <c r="BD2989" i="1"/>
  <c r="BH2989" i="1"/>
  <c r="BL2989" i="1"/>
  <c r="BP2989" i="1"/>
  <c r="BT2989" i="1"/>
  <c r="BX2989" i="1"/>
  <c r="CB2989" i="1"/>
  <c r="BY2989" i="1"/>
  <c r="U2989" i="1"/>
  <c r="Y2989" i="1"/>
  <c r="AC2989" i="1"/>
  <c r="AG2989" i="1"/>
  <c r="AK2989" i="1"/>
  <c r="AO2989" i="1"/>
  <c r="AS2989" i="1"/>
  <c r="AW2989" i="1"/>
  <c r="BA2989" i="1"/>
  <c r="BE2989" i="1"/>
  <c r="BI2989" i="1"/>
  <c r="BM2989" i="1"/>
  <c r="BQ2989" i="1"/>
  <c r="BU2989" i="1"/>
  <c r="CC2989" i="1"/>
  <c r="V2987" i="1"/>
  <c r="Z2987" i="1"/>
  <c r="AD2987" i="1"/>
  <c r="AH2987" i="1"/>
  <c r="AL2987" i="1"/>
  <c r="AP2987" i="1"/>
  <c r="AT2987" i="1"/>
  <c r="AX2987" i="1"/>
  <c r="BB2987" i="1"/>
  <c r="BF2987" i="1"/>
  <c r="BJ2987" i="1"/>
  <c r="BN2987" i="1"/>
  <c r="BR2987" i="1"/>
  <c r="BV2987" i="1"/>
  <c r="BZ2987" i="1"/>
  <c r="CD2987" i="1"/>
  <c r="BX2987" i="1"/>
  <c r="U2987" i="1"/>
  <c r="AG2987" i="1"/>
  <c r="AO2987" i="1"/>
  <c r="BA2987" i="1"/>
  <c r="BM2987" i="1"/>
  <c r="BU2987" i="1"/>
  <c r="S2987" i="1"/>
  <c r="W2987" i="1"/>
  <c r="AA2987" i="1"/>
  <c r="AE2987" i="1"/>
  <c r="AI2987" i="1"/>
  <c r="AM2987" i="1"/>
  <c r="AQ2987" i="1"/>
  <c r="AU2987" i="1"/>
  <c r="AY2987" i="1"/>
  <c r="BC2987" i="1"/>
  <c r="BG2987" i="1"/>
  <c r="BK2987" i="1"/>
  <c r="BO2987" i="1"/>
  <c r="BS2987" i="1"/>
  <c r="BW2987" i="1"/>
  <c r="CA2987" i="1"/>
  <c r="CE2987" i="1"/>
  <c r="L2987" i="1" s="1"/>
  <c r="X2987" i="1"/>
  <c r="AJ2987" i="1"/>
  <c r="AR2987" i="1"/>
  <c r="AV2987" i="1"/>
  <c r="BD2987" i="1"/>
  <c r="BL2987" i="1"/>
  <c r="BT2987" i="1"/>
  <c r="Y2987" i="1"/>
  <c r="AK2987" i="1"/>
  <c r="AS2987" i="1"/>
  <c r="BE2987" i="1"/>
  <c r="BI2987" i="1"/>
  <c r="BY2987" i="1"/>
  <c r="T2987" i="1"/>
  <c r="AB2987" i="1"/>
  <c r="AF2987" i="1"/>
  <c r="AN2987" i="1"/>
  <c r="AZ2987" i="1"/>
  <c r="BH2987" i="1"/>
  <c r="BP2987" i="1"/>
  <c r="CB2987" i="1"/>
  <c r="AC2987" i="1"/>
  <c r="AW2987" i="1"/>
  <c r="BQ2987" i="1"/>
  <c r="CC2987" i="1"/>
  <c r="S2986" i="1"/>
  <c r="W2986" i="1"/>
  <c r="AA2986" i="1"/>
  <c r="AE2986" i="1"/>
  <c r="AI2986" i="1"/>
  <c r="AM2986" i="1"/>
  <c r="AQ2986" i="1"/>
  <c r="AU2986" i="1"/>
  <c r="AY2986" i="1"/>
  <c r="BC2986" i="1"/>
  <c r="BG2986" i="1"/>
  <c r="BK2986" i="1"/>
  <c r="BO2986" i="1"/>
  <c r="BS2986" i="1"/>
  <c r="BW2986" i="1"/>
  <c r="CA2986" i="1"/>
  <c r="CE2986" i="1"/>
  <c r="L2986" i="1" s="1"/>
  <c r="T2986" i="1"/>
  <c r="X2986" i="1"/>
  <c r="AB2986" i="1"/>
  <c r="AF2986" i="1"/>
  <c r="AJ2986" i="1"/>
  <c r="AN2986" i="1"/>
  <c r="AR2986" i="1"/>
  <c r="AV2986" i="1"/>
  <c r="AZ2986" i="1"/>
  <c r="BD2986" i="1"/>
  <c r="BH2986" i="1"/>
  <c r="BL2986" i="1"/>
  <c r="BP2986" i="1"/>
  <c r="BT2986" i="1"/>
  <c r="CB2986" i="1"/>
  <c r="V2986" i="1"/>
  <c r="AH2986" i="1"/>
  <c r="AP2986" i="1"/>
  <c r="AX2986" i="1"/>
  <c r="BF2986" i="1"/>
  <c r="BJ2986" i="1"/>
  <c r="BN2986" i="1"/>
  <c r="BV2986" i="1"/>
  <c r="CD2986" i="1"/>
  <c r="BX2986" i="1"/>
  <c r="U2986" i="1"/>
  <c r="Y2986" i="1"/>
  <c r="AC2986" i="1"/>
  <c r="AG2986" i="1"/>
  <c r="AK2986" i="1"/>
  <c r="AO2986" i="1"/>
  <c r="AS2986" i="1"/>
  <c r="AW2986" i="1"/>
  <c r="BA2986" i="1"/>
  <c r="BE2986" i="1"/>
  <c r="BI2986" i="1"/>
  <c r="BM2986" i="1"/>
  <c r="BQ2986" i="1"/>
  <c r="BU2986" i="1"/>
  <c r="BY2986" i="1"/>
  <c r="CC2986" i="1"/>
  <c r="Z2986" i="1"/>
  <c r="AD2986" i="1"/>
  <c r="AL2986" i="1"/>
  <c r="AT2986" i="1"/>
  <c r="BB2986" i="1"/>
  <c r="BR2986" i="1"/>
  <c r="BZ2986" i="1"/>
  <c r="V2985" i="1"/>
  <c r="Z2985" i="1"/>
  <c r="AD2985" i="1"/>
  <c r="AH2985" i="1"/>
  <c r="AL2985" i="1"/>
  <c r="AP2985" i="1"/>
  <c r="AT2985" i="1"/>
  <c r="AX2985" i="1"/>
  <c r="BB2985" i="1"/>
  <c r="BF2985" i="1"/>
  <c r="BJ2985" i="1"/>
  <c r="BN2985" i="1"/>
  <c r="BR2985" i="1"/>
  <c r="BV2985" i="1"/>
  <c r="BZ2985" i="1"/>
  <c r="CD2985" i="1"/>
  <c r="W2985" i="1"/>
  <c r="AE2985" i="1"/>
  <c r="AM2985" i="1"/>
  <c r="AU2985" i="1"/>
  <c r="BC2985" i="1"/>
  <c r="BK2985" i="1"/>
  <c r="BS2985" i="1"/>
  <c r="CA2985" i="1"/>
  <c r="X2985" i="1"/>
  <c r="AB2985" i="1"/>
  <c r="AJ2985" i="1"/>
  <c r="AR2985" i="1"/>
  <c r="AZ2985" i="1"/>
  <c r="BH2985" i="1"/>
  <c r="BP2985" i="1"/>
  <c r="BX2985" i="1"/>
  <c r="S2985" i="1"/>
  <c r="AA2985" i="1"/>
  <c r="AI2985" i="1"/>
  <c r="AQ2985" i="1"/>
  <c r="AY2985" i="1"/>
  <c r="BG2985" i="1"/>
  <c r="BO2985" i="1"/>
  <c r="BW2985" i="1"/>
  <c r="CE2985" i="1"/>
  <c r="L2985" i="1" s="1"/>
  <c r="T2985" i="1"/>
  <c r="AF2985" i="1"/>
  <c r="AN2985" i="1"/>
  <c r="AV2985" i="1"/>
  <c r="BD2985" i="1"/>
  <c r="BL2985" i="1"/>
  <c r="BT2985" i="1"/>
  <c r="CB2985" i="1"/>
  <c r="U2985" i="1"/>
  <c r="Y2985" i="1"/>
  <c r="AC2985" i="1"/>
  <c r="AG2985" i="1"/>
  <c r="AK2985" i="1"/>
  <c r="AO2985" i="1"/>
  <c r="AS2985" i="1"/>
  <c r="AW2985" i="1"/>
  <c r="BA2985" i="1"/>
  <c r="BE2985" i="1"/>
  <c r="BI2985" i="1"/>
  <c r="BM2985" i="1"/>
  <c r="BU2985" i="1"/>
  <c r="BY2985" i="1"/>
  <c r="CC2985" i="1"/>
  <c r="BQ2985" i="1"/>
  <c r="V2984" i="1"/>
  <c r="Z2984" i="1"/>
  <c r="AD2984" i="1"/>
  <c r="AH2984" i="1"/>
  <c r="AL2984" i="1"/>
  <c r="AP2984" i="1"/>
  <c r="AT2984" i="1"/>
  <c r="AX2984" i="1"/>
  <c r="BB2984" i="1"/>
  <c r="BF2984" i="1"/>
  <c r="BJ2984" i="1"/>
  <c r="BN2984" i="1"/>
  <c r="BR2984" i="1"/>
  <c r="BV2984" i="1"/>
  <c r="BZ2984" i="1"/>
  <c r="CD2984" i="1"/>
  <c r="S2984" i="1"/>
  <c r="W2984" i="1"/>
  <c r="AA2984" i="1"/>
  <c r="AE2984" i="1"/>
  <c r="AI2984" i="1"/>
  <c r="AQ2984" i="1"/>
  <c r="AU2984" i="1"/>
  <c r="AY2984" i="1"/>
  <c r="BC2984" i="1"/>
  <c r="BG2984" i="1"/>
  <c r="BK2984" i="1"/>
  <c r="BO2984" i="1"/>
  <c r="BS2984" i="1"/>
  <c r="BW2984" i="1"/>
  <c r="CE2984" i="1"/>
  <c r="L2984" i="1" s="1"/>
  <c r="BT2984" i="1"/>
  <c r="CB2984" i="1"/>
  <c r="U2984" i="1"/>
  <c r="AC2984" i="1"/>
  <c r="AK2984" i="1"/>
  <c r="AS2984" i="1"/>
  <c r="BA2984" i="1"/>
  <c r="BI2984" i="1"/>
  <c r="BQ2984" i="1"/>
  <c r="BY2984" i="1"/>
  <c r="AM2984" i="1"/>
  <c r="CA2984" i="1"/>
  <c r="T2984" i="1"/>
  <c r="X2984" i="1"/>
  <c r="AB2984" i="1"/>
  <c r="AF2984" i="1"/>
  <c r="AJ2984" i="1"/>
  <c r="AN2984" i="1"/>
  <c r="AR2984" i="1"/>
  <c r="AV2984" i="1"/>
  <c r="AZ2984" i="1"/>
  <c r="BD2984" i="1"/>
  <c r="BH2984" i="1"/>
  <c r="BL2984" i="1"/>
  <c r="BP2984" i="1"/>
  <c r="BX2984" i="1"/>
  <c r="Y2984" i="1"/>
  <c r="AG2984" i="1"/>
  <c r="AO2984" i="1"/>
  <c r="AW2984" i="1"/>
  <c r="BE2984" i="1"/>
  <c r="BM2984" i="1"/>
  <c r="BU2984" i="1"/>
  <c r="CC2984" i="1"/>
  <c r="U2983" i="1"/>
  <c r="Y2983" i="1"/>
  <c r="AC2983" i="1"/>
  <c r="AG2983" i="1"/>
  <c r="AK2983" i="1"/>
  <c r="AO2983" i="1"/>
  <c r="AS2983" i="1"/>
  <c r="AW2983" i="1"/>
  <c r="BA2983" i="1"/>
  <c r="BE2983" i="1"/>
  <c r="BI2983" i="1"/>
  <c r="BM2983" i="1"/>
  <c r="BQ2983" i="1"/>
  <c r="BU2983" i="1"/>
  <c r="BY2983" i="1"/>
  <c r="CC2983" i="1"/>
  <c r="V2983" i="1"/>
  <c r="Z2983" i="1"/>
  <c r="AD2983" i="1"/>
  <c r="AH2983" i="1"/>
  <c r="AL2983" i="1"/>
  <c r="AP2983" i="1"/>
  <c r="AT2983" i="1"/>
  <c r="AX2983" i="1"/>
  <c r="BB2983" i="1"/>
  <c r="BF2983" i="1"/>
  <c r="BJ2983" i="1"/>
  <c r="BN2983" i="1"/>
  <c r="BR2983" i="1"/>
  <c r="BV2983" i="1"/>
  <c r="BZ2983" i="1"/>
  <c r="CD2983" i="1"/>
  <c r="S2983" i="1"/>
  <c r="W2983" i="1"/>
  <c r="AA2983" i="1"/>
  <c r="AE2983" i="1"/>
  <c r="AI2983" i="1"/>
  <c r="AM2983" i="1"/>
  <c r="AQ2983" i="1"/>
  <c r="AU2983" i="1"/>
  <c r="AY2983" i="1"/>
  <c r="BC2983" i="1"/>
  <c r="BG2983" i="1"/>
  <c r="BK2983" i="1"/>
  <c r="BO2983" i="1"/>
  <c r="BS2983" i="1"/>
  <c r="BW2983" i="1"/>
  <c r="CA2983" i="1"/>
  <c r="CE2983" i="1"/>
  <c r="L2983" i="1" s="1"/>
  <c r="T2983" i="1"/>
  <c r="X2983" i="1"/>
  <c r="AB2983" i="1"/>
  <c r="AF2983" i="1"/>
  <c r="AJ2983" i="1"/>
  <c r="AN2983" i="1"/>
  <c r="AR2983" i="1"/>
  <c r="AV2983" i="1"/>
  <c r="AZ2983" i="1"/>
  <c r="BD2983" i="1"/>
  <c r="BH2983" i="1"/>
  <c r="BL2983" i="1"/>
  <c r="BP2983" i="1"/>
  <c r="BT2983" i="1"/>
  <c r="BX2983" i="1"/>
  <c r="CB2983" i="1"/>
  <c r="S2982" i="1"/>
  <c r="W2982" i="1"/>
  <c r="AA2982" i="1"/>
  <c r="AE2982" i="1"/>
  <c r="AI2982" i="1"/>
  <c r="AM2982" i="1"/>
  <c r="AQ2982" i="1"/>
  <c r="AU2982" i="1"/>
  <c r="AY2982" i="1"/>
  <c r="BC2982" i="1"/>
  <c r="BG2982" i="1"/>
  <c r="BK2982" i="1"/>
  <c r="BO2982" i="1"/>
  <c r="BS2982" i="1"/>
  <c r="BW2982" i="1"/>
  <c r="CA2982" i="1"/>
  <c r="CE2982" i="1"/>
  <c r="T2982" i="1"/>
  <c r="X2982" i="1"/>
  <c r="AB2982" i="1"/>
  <c r="AF2982" i="1"/>
  <c r="AJ2982" i="1"/>
  <c r="AN2982" i="1"/>
  <c r="AR2982" i="1"/>
  <c r="AV2982" i="1"/>
  <c r="AZ2982" i="1"/>
  <c r="BD2982" i="1"/>
  <c r="BH2982" i="1"/>
  <c r="BL2982" i="1"/>
  <c r="BP2982" i="1"/>
  <c r="BT2982" i="1"/>
  <c r="BX2982" i="1"/>
  <c r="CB2982" i="1"/>
  <c r="U2982" i="1"/>
  <c r="Y2982" i="1"/>
  <c r="AC2982" i="1"/>
  <c r="AG2982" i="1"/>
  <c r="AK2982" i="1"/>
  <c r="AO2982" i="1"/>
  <c r="AS2982" i="1"/>
  <c r="AW2982" i="1"/>
  <c r="BA2982" i="1"/>
  <c r="BE2982" i="1"/>
  <c r="BI2982" i="1"/>
  <c r="BM2982" i="1"/>
  <c r="BQ2982" i="1"/>
  <c r="BU2982" i="1"/>
  <c r="BY2982" i="1"/>
  <c r="CC2982" i="1"/>
  <c r="V2982" i="1"/>
  <c r="Z2982" i="1"/>
  <c r="AD2982" i="1"/>
  <c r="AH2982" i="1"/>
  <c r="AL2982" i="1"/>
  <c r="AP2982" i="1"/>
  <c r="AT2982" i="1"/>
  <c r="AX2982" i="1"/>
  <c r="BB2982" i="1"/>
  <c r="BF2982" i="1"/>
  <c r="BJ2982" i="1"/>
  <c r="BN2982" i="1"/>
  <c r="BR2982" i="1"/>
  <c r="BV2982" i="1"/>
  <c r="BZ2982" i="1"/>
  <c r="CD2982" i="1"/>
  <c r="U2981" i="1"/>
  <c r="Y2981" i="1"/>
  <c r="AC2981" i="1"/>
  <c r="AG2981" i="1"/>
  <c r="AK2981" i="1"/>
  <c r="AO2981" i="1"/>
  <c r="AS2981" i="1"/>
  <c r="AW2981" i="1"/>
  <c r="BA2981" i="1"/>
  <c r="BE2981" i="1"/>
  <c r="BI2981" i="1"/>
  <c r="BM2981" i="1"/>
  <c r="BQ2981" i="1"/>
  <c r="BU2981" i="1"/>
  <c r="BY2981" i="1"/>
  <c r="CC2981" i="1"/>
  <c r="V2981" i="1"/>
  <c r="Z2981" i="1"/>
  <c r="AD2981" i="1"/>
  <c r="AH2981" i="1"/>
  <c r="AL2981" i="1"/>
  <c r="AP2981" i="1"/>
  <c r="AT2981" i="1"/>
  <c r="AX2981" i="1"/>
  <c r="BB2981" i="1"/>
  <c r="BF2981" i="1"/>
  <c r="BJ2981" i="1"/>
  <c r="BN2981" i="1"/>
  <c r="BR2981" i="1"/>
  <c r="BV2981" i="1"/>
  <c r="BZ2981" i="1"/>
  <c r="CD2981" i="1"/>
  <c r="S2981" i="1"/>
  <c r="W2981" i="1"/>
  <c r="AA2981" i="1"/>
  <c r="AE2981" i="1"/>
  <c r="AI2981" i="1"/>
  <c r="AM2981" i="1"/>
  <c r="AQ2981" i="1"/>
  <c r="AY2981" i="1"/>
  <c r="BG2981" i="1"/>
  <c r="BK2981" i="1"/>
  <c r="BO2981" i="1"/>
  <c r="BS2981" i="1"/>
  <c r="CA2981" i="1"/>
  <c r="BD2981" i="1"/>
  <c r="BL2981" i="1"/>
  <c r="CB2981" i="1"/>
  <c r="AU2981" i="1"/>
  <c r="BW2981" i="1"/>
  <c r="BH2981" i="1"/>
  <c r="BT2981" i="1"/>
  <c r="BC2981" i="1"/>
  <c r="CE2981" i="1"/>
  <c r="L2981" i="1" s="1"/>
  <c r="BX2981" i="1"/>
  <c r="T2981" i="1"/>
  <c r="X2981" i="1"/>
  <c r="AB2981" i="1"/>
  <c r="AF2981" i="1"/>
  <c r="AJ2981" i="1"/>
  <c r="AN2981" i="1"/>
  <c r="AR2981" i="1"/>
  <c r="AV2981" i="1"/>
  <c r="AZ2981" i="1"/>
  <c r="BP2981" i="1"/>
  <c r="U2980" i="1"/>
  <c r="Y2980" i="1"/>
  <c r="AC2980" i="1"/>
  <c r="AG2980" i="1"/>
  <c r="AK2980" i="1"/>
  <c r="AO2980" i="1"/>
  <c r="AS2980" i="1"/>
  <c r="AW2980" i="1"/>
  <c r="BA2980" i="1"/>
  <c r="BE2980" i="1"/>
  <c r="BI2980" i="1"/>
  <c r="BM2980" i="1"/>
  <c r="BQ2980" i="1"/>
  <c r="BU2980" i="1"/>
  <c r="BY2980" i="1"/>
  <c r="CC2980" i="1"/>
  <c r="BV2980" i="1"/>
  <c r="BD2980" i="1"/>
  <c r="BL2980" i="1"/>
  <c r="BP2980" i="1"/>
  <c r="V2980" i="1"/>
  <c r="Z2980" i="1"/>
  <c r="AD2980" i="1"/>
  <c r="AH2980" i="1"/>
  <c r="AL2980" i="1"/>
  <c r="AP2980" i="1"/>
  <c r="AT2980" i="1"/>
  <c r="AX2980" i="1"/>
  <c r="BB2980" i="1"/>
  <c r="BF2980" i="1"/>
  <c r="BJ2980" i="1"/>
  <c r="BN2980" i="1"/>
  <c r="BR2980" i="1"/>
  <c r="BZ2980" i="1"/>
  <c r="CD2980" i="1"/>
  <c r="BX2980" i="1"/>
  <c r="S2980" i="1"/>
  <c r="W2980" i="1"/>
  <c r="AA2980" i="1"/>
  <c r="AE2980" i="1"/>
  <c r="AI2980" i="1"/>
  <c r="AM2980" i="1"/>
  <c r="AQ2980" i="1"/>
  <c r="AU2980" i="1"/>
  <c r="AY2980" i="1"/>
  <c r="BC2980" i="1"/>
  <c r="BG2980" i="1"/>
  <c r="BK2980" i="1"/>
  <c r="BO2980" i="1"/>
  <c r="BS2980" i="1"/>
  <c r="BW2980" i="1"/>
  <c r="CA2980" i="1"/>
  <c r="CE2980" i="1"/>
  <c r="L2980" i="1" s="1"/>
  <c r="T2980" i="1"/>
  <c r="X2980" i="1"/>
  <c r="AB2980" i="1"/>
  <c r="AF2980" i="1"/>
  <c r="AJ2980" i="1"/>
  <c r="AN2980" i="1"/>
  <c r="AR2980" i="1"/>
  <c r="AV2980" i="1"/>
  <c r="AZ2980" i="1"/>
  <c r="BH2980" i="1"/>
  <c r="BT2980" i="1"/>
  <c r="CB2980" i="1"/>
  <c r="U2979" i="1"/>
  <c r="Y2979" i="1"/>
  <c r="AC2979" i="1"/>
  <c r="AG2979" i="1"/>
  <c r="AK2979" i="1"/>
  <c r="AO2979" i="1"/>
  <c r="AS2979" i="1"/>
  <c r="AW2979" i="1"/>
  <c r="BA2979" i="1"/>
  <c r="BE2979" i="1"/>
  <c r="BI2979" i="1"/>
  <c r="BM2979" i="1"/>
  <c r="BQ2979" i="1"/>
  <c r="BU2979" i="1"/>
  <c r="BY2979" i="1"/>
  <c r="CC2979" i="1"/>
  <c r="V2979" i="1"/>
  <c r="Z2979" i="1"/>
  <c r="AD2979" i="1"/>
  <c r="AH2979" i="1"/>
  <c r="AL2979" i="1"/>
  <c r="AP2979" i="1"/>
  <c r="AT2979" i="1"/>
  <c r="AX2979" i="1"/>
  <c r="BB2979" i="1"/>
  <c r="BF2979" i="1"/>
  <c r="BJ2979" i="1"/>
  <c r="BN2979" i="1"/>
  <c r="BR2979" i="1"/>
  <c r="BV2979" i="1"/>
  <c r="BZ2979" i="1"/>
  <c r="CD2979" i="1"/>
  <c r="S2979" i="1"/>
  <c r="W2979" i="1"/>
  <c r="AA2979" i="1"/>
  <c r="AE2979" i="1"/>
  <c r="AI2979" i="1"/>
  <c r="AM2979" i="1"/>
  <c r="AQ2979" i="1"/>
  <c r="AU2979" i="1"/>
  <c r="AY2979" i="1"/>
  <c r="BC2979" i="1"/>
  <c r="BG2979" i="1"/>
  <c r="BK2979" i="1"/>
  <c r="BS2979" i="1"/>
  <c r="BW2979" i="1"/>
  <c r="CA2979" i="1"/>
  <c r="CE2979" i="1"/>
  <c r="L2979" i="1" s="1"/>
  <c r="T2979" i="1"/>
  <c r="AB2979" i="1"/>
  <c r="AJ2979" i="1"/>
  <c r="AR2979" i="1"/>
  <c r="AZ2979" i="1"/>
  <c r="BH2979" i="1"/>
  <c r="BP2979" i="1"/>
  <c r="BX2979" i="1"/>
  <c r="BO2979" i="1"/>
  <c r="X2979" i="1"/>
  <c r="AF2979" i="1"/>
  <c r="AN2979" i="1"/>
  <c r="AV2979" i="1"/>
  <c r="BD2979" i="1"/>
  <c r="BL2979" i="1"/>
  <c r="BT2979" i="1"/>
  <c r="CB2979" i="1"/>
  <c r="S2978" i="1"/>
  <c r="W2978" i="1"/>
  <c r="AA2978" i="1"/>
  <c r="AE2978" i="1"/>
  <c r="AI2978" i="1"/>
  <c r="AM2978" i="1"/>
  <c r="AQ2978" i="1"/>
  <c r="AU2978" i="1"/>
  <c r="AY2978" i="1"/>
  <c r="BC2978" i="1"/>
  <c r="BG2978" i="1"/>
  <c r="BK2978" i="1"/>
  <c r="BO2978" i="1"/>
  <c r="BS2978" i="1"/>
  <c r="BW2978" i="1"/>
  <c r="CA2978" i="1"/>
  <c r="CE2978" i="1"/>
  <c r="L2978" i="1" s="1"/>
  <c r="X2978" i="1"/>
  <c r="AB2978" i="1"/>
  <c r="AF2978" i="1"/>
  <c r="AJ2978" i="1"/>
  <c r="AR2978" i="1"/>
  <c r="AZ2978" i="1"/>
  <c r="BH2978" i="1"/>
  <c r="BP2978" i="1"/>
  <c r="BX2978" i="1"/>
  <c r="BF2978" i="1"/>
  <c r="BV2978" i="1"/>
  <c r="CD2978" i="1"/>
  <c r="T2978" i="1"/>
  <c r="AN2978" i="1"/>
  <c r="AV2978" i="1"/>
  <c r="BD2978" i="1"/>
  <c r="BL2978" i="1"/>
  <c r="BT2978" i="1"/>
  <c r="CB2978" i="1"/>
  <c r="U2978" i="1"/>
  <c r="Y2978" i="1"/>
  <c r="AC2978" i="1"/>
  <c r="AG2978" i="1"/>
  <c r="AK2978" i="1"/>
  <c r="AO2978" i="1"/>
  <c r="AS2978" i="1"/>
  <c r="BA2978" i="1"/>
  <c r="BE2978" i="1"/>
  <c r="BI2978" i="1"/>
  <c r="BM2978" i="1"/>
  <c r="BQ2978" i="1"/>
  <c r="BU2978" i="1"/>
  <c r="BY2978" i="1"/>
  <c r="CC2978" i="1"/>
  <c r="V2978" i="1"/>
  <c r="Z2978" i="1"/>
  <c r="AD2978" i="1"/>
  <c r="AH2978" i="1"/>
  <c r="AP2978" i="1"/>
  <c r="AT2978" i="1"/>
  <c r="BB2978" i="1"/>
  <c r="BJ2978" i="1"/>
  <c r="BR2978" i="1"/>
  <c r="AW2978" i="1"/>
  <c r="AL2978" i="1"/>
  <c r="AX2978" i="1"/>
  <c r="BN2978" i="1"/>
  <c r="BZ2978" i="1"/>
  <c r="V2977" i="1"/>
  <c r="Z2977" i="1"/>
  <c r="AD2977" i="1"/>
  <c r="AH2977" i="1"/>
  <c r="AL2977" i="1"/>
  <c r="AP2977" i="1"/>
  <c r="AT2977" i="1"/>
  <c r="AX2977" i="1"/>
  <c r="BB2977" i="1"/>
  <c r="BF2977" i="1"/>
  <c r="BJ2977" i="1"/>
  <c r="BN2977" i="1"/>
  <c r="BR2977" i="1"/>
  <c r="BV2977" i="1"/>
  <c r="BZ2977" i="1"/>
  <c r="CD2977" i="1"/>
  <c r="S2977" i="1"/>
  <c r="W2977" i="1"/>
  <c r="AA2977" i="1"/>
  <c r="AE2977" i="1"/>
  <c r="AI2977" i="1"/>
  <c r="AM2977" i="1"/>
  <c r="AQ2977" i="1"/>
  <c r="AU2977" i="1"/>
  <c r="AY2977" i="1"/>
  <c r="BC2977" i="1"/>
  <c r="BG2977" i="1"/>
  <c r="BK2977" i="1"/>
  <c r="BO2977" i="1"/>
  <c r="BS2977" i="1"/>
  <c r="BW2977" i="1"/>
  <c r="CA2977" i="1"/>
  <c r="CE2977" i="1"/>
  <c r="L2977" i="1" s="1"/>
  <c r="T2977" i="1"/>
  <c r="X2977" i="1"/>
  <c r="AB2977" i="1"/>
  <c r="AF2977" i="1"/>
  <c r="AJ2977" i="1"/>
  <c r="AN2977" i="1"/>
  <c r="AR2977" i="1"/>
  <c r="AV2977" i="1"/>
  <c r="AZ2977" i="1"/>
  <c r="BD2977" i="1"/>
  <c r="BL2977" i="1"/>
  <c r="BP2977" i="1"/>
  <c r="BT2977" i="1"/>
  <c r="BX2977" i="1"/>
  <c r="CB2977" i="1"/>
  <c r="BH2977" i="1"/>
  <c r="U2977" i="1"/>
  <c r="Y2977" i="1"/>
  <c r="AC2977" i="1"/>
  <c r="AG2977" i="1"/>
  <c r="AK2977" i="1"/>
  <c r="AO2977" i="1"/>
  <c r="AS2977" i="1"/>
  <c r="AW2977" i="1"/>
  <c r="BA2977" i="1"/>
  <c r="BE2977" i="1"/>
  <c r="BI2977" i="1"/>
  <c r="BM2977" i="1"/>
  <c r="BQ2977" i="1"/>
  <c r="BU2977" i="1"/>
  <c r="BY2977" i="1"/>
  <c r="CC2977" i="1"/>
  <c r="S2976" i="1"/>
  <c r="W2976" i="1"/>
  <c r="AA2976" i="1"/>
  <c r="AE2976" i="1"/>
  <c r="AI2976" i="1"/>
  <c r="AM2976" i="1"/>
  <c r="AQ2976" i="1"/>
  <c r="AU2976" i="1"/>
  <c r="AY2976" i="1"/>
  <c r="BC2976" i="1"/>
  <c r="BG2976" i="1"/>
  <c r="BK2976" i="1"/>
  <c r="BO2976" i="1"/>
  <c r="BS2976" i="1"/>
  <c r="BW2976" i="1"/>
  <c r="CA2976" i="1"/>
  <c r="CE2976" i="1"/>
  <c r="L2976" i="1" s="1"/>
  <c r="U2976" i="1"/>
  <c r="Y2976" i="1"/>
  <c r="AC2976" i="1"/>
  <c r="AG2976" i="1"/>
  <c r="AK2976" i="1"/>
  <c r="AO2976" i="1"/>
  <c r="AS2976" i="1"/>
  <c r="AW2976" i="1"/>
  <c r="BA2976" i="1"/>
  <c r="BE2976" i="1"/>
  <c r="BI2976" i="1"/>
  <c r="BM2976" i="1"/>
  <c r="BQ2976" i="1"/>
  <c r="BU2976" i="1"/>
  <c r="BY2976" i="1"/>
  <c r="CC2976" i="1"/>
  <c r="V2976" i="1"/>
  <c r="Z2976" i="1"/>
  <c r="AD2976" i="1"/>
  <c r="AH2976" i="1"/>
  <c r="AP2976" i="1"/>
  <c r="AT2976" i="1"/>
  <c r="BB2976" i="1"/>
  <c r="BJ2976" i="1"/>
  <c r="BR2976" i="1"/>
  <c r="BZ2976" i="1"/>
  <c r="T2976" i="1"/>
  <c r="X2976" i="1"/>
  <c r="AB2976" i="1"/>
  <c r="AF2976" i="1"/>
  <c r="AJ2976" i="1"/>
  <c r="AN2976" i="1"/>
  <c r="AR2976" i="1"/>
  <c r="AV2976" i="1"/>
  <c r="AZ2976" i="1"/>
  <c r="BD2976" i="1"/>
  <c r="BH2976" i="1"/>
  <c r="BL2976" i="1"/>
  <c r="BP2976" i="1"/>
  <c r="BT2976" i="1"/>
  <c r="BX2976" i="1"/>
  <c r="CB2976" i="1"/>
  <c r="AL2976" i="1"/>
  <c r="AX2976" i="1"/>
  <c r="BF2976" i="1"/>
  <c r="BN2976" i="1"/>
  <c r="BV2976" i="1"/>
  <c r="CD2976" i="1"/>
  <c r="U2975" i="1"/>
  <c r="Y2975" i="1"/>
  <c r="AC2975" i="1"/>
  <c r="AG2975" i="1"/>
  <c r="AK2975" i="1"/>
  <c r="AO2975" i="1"/>
  <c r="AS2975" i="1"/>
  <c r="AW2975" i="1"/>
  <c r="BA2975" i="1"/>
  <c r="BE2975" i="1"/>
  <c r="BI2975" i="1"/>
  <c r="BM2975" i="1"/>
  <c r="BQ2975" i="1"/>
  <c r="BU2975" i="1"/>
  <c r="BY2975" i="1"/>
  <c r="CC2975" i="1"/>
  <c r="V2975" i="1"/>
  <c r="Z2975" i="1"/>
  <c r="AD2975" i="1"/>
  <c r="AH2975" i="1"/>
  <c r="AL2975" i="1"/>
  <c r="AP2975" i="1"/>
  <c r="AT2975" i="1"/>
  <c r="BB2975" i="1"/>
  <c r="BF2975" i="1"/>
  <c r="BJ2975" i="1"/>
  <c r="BN2975" i="1"/>
  <c r="BR2975" i="1"/>
  <c r="BV2975" i="1"/>
  <c r="BZ2975" i="1"/>
  <c r="CD2975" i="1"/>
  <c r="S2975" i="1"/>
  <c r="W2975" i="1"/>
  <c r="AA2975" i="1"/>
  <c r="AI2975" i="1"/>
  <c r="AM2975" i="1"/>
  <c r="AQ2975" i="1"/>
  <c r="AY2975" i="1"/>
  <c r="BK2975" i="1"/>
  <c r="BS2975" i="1"/>
  <c r="CA2975" i="1"/>
  <c r="BL2975" i="1"/>
  <c r="CB2975" i="1"/>
  <c r="AX2975" i="1"/>
  <c r="AE2975" i="1"/>
  <c r="AU2975" i="1"/>
  <c r="BG2975" i="1"/>
  <c r="BO2975" i="1"/>
  <c r="BW2975" i="1"/>
  <c r="BH2975" i="1"/>
  <c r="BX2975" i="1"/>
  <c r="BC2975" i="1"/>
  <c r="CE2975" i="1"/>
  <c r="L2975" i="1" s="1"/>
  <c r="BT2975" i="1"/>
  <c r="T2975" i="1"/>
  <c r="X2975" i="1"/>
  <c r="AB2975" i="1"/>
  <c r="AF2975" i="1"/>
  <c r="AJ2975" i="1"/>
  <c r="AN2975" i="1"/>
  <c r="AR2975" i="1"/>
  <c r="AV2975" i="1"/>
  <c r="AZ2975" i="1"/>
  <c r="BD2975" i="1"/>
  <c r="BP2975" i="1"/>
  <c r="V2974" i="1"/>
  <c r="Z2974" i="1"/>
  <c r="AD2974" i="1"/>
  <c r="AH2974" i="1"/>
  <c r="AL2974" i="1"/>
  <c r="AP2974" i="1"/>
  <c r="AT2974" i="1"/>
  <c r="AX2974" i="1"/>
  <c r="BB2974" i="1"/>
  <c r="BF2974" i="1"/>
  <c r="BJ2974" i="1"/>
  <c r="BN2974" i="1"/>
  <c r="BR2974" i="1"/>
  <c r="BV2974" i="1"/>
  <c r="BZ2974" i="1"/>
  <c r="CD2974" i="1"/>
  <c r="BC2974" i="1"/>
  <c r="BO2974" i="1"/>
  <c r="BS2974" i="1"/>
  <c r="BW2974" i="1"/>
  <c r="CE2974" i="1"/>
  <c r="L2974" i="1" s="1"/>
  <c r="T2974" i="1"/>
  <c r="AB2974" i="1"/>
  <c r="AF2974" i="1"/>
  <c r="AN2974" i="1"/>
  <c r="AV2974" i="1"/>
  <c r="BD2974" i="1"/>
  <c r="BL2974" i="1"/>
  <c r="BX2974" i="1"/>
  <c r="S2974" i="1"/>
  <c r="W2974" i="1"/>
  <c r="AA2974" i="1"/>
  <c r="AE2974" i="1"/>
  <c r="AI2974" i="1"/>
  <c r="AM2974" i="1"/>
  <c r="AQ2974" i="1"/>
  <c r="AU2974" i="1"/>
  <c r="AY2974" i="1"/>
  <c r="BG2974" i="1"/>
  <c r="BK2974" i="1"/>
  <c r="CA2974" i="1"/>
  <c r="AJ2974" i="1"/>
  <c r="AZ2974" i="1"/>
  <c r="BH2974" i="1"/>
  <c r="BT2974" i="1"/>
  <c r="CB2974" i="1"/>
  <c r="BM2974" i="1"/>
  <c r="BU2974" i="1"/>
  <c r="X2974" i="1"/>
  <c r="AR2974" i="1"/>
  <c r="BP2974" i="1"/>
  <c r="BQ2974" i="1"/>
  <c r="CC2974" i="1"/>
  <c r="U2974" i="1"/>
  <c r="Y2974" i="1"/>
  <c r="AC2974" i="1"/>
  <c r="AG2974" i="1"/>
  <c r="AK2974" i="1"/>
  <c r="AO2974" i="1"/>
  <c r="AS2974" i="1"/>
  <c r="AW2974" i="1"/>
  <c r="BA2974" i="1"/>
  <c r="BE2974" i="1"/>
  <c r="BI2974" i="1"/>
  <c r="BY2974" i="1"/>
  <c r="U2973" i="1"/>
  <c r="Y2973" i="1"/>
  <c r="AC2973" i="1"/>
  <c r="AG2973" i="1"/>
  <c r="AK2973" i="1"/>
  <c r="AO2973" i="1"/>
  <c r="AS2973" i="1"/>
  <c r="AW2973" i="1"/>
  <c r="BA2973" i="1"/>
  <c r="BE2973" i="1"/>
  <c r="BI2973" i="1"/>
  <c r="BM2973" i="1"/>
  <c r="BQ2973" i="1"/>
  <c r="BU2973" i="1"/>
  <c r="BY2973" i="1"/>
  <c r="CC2973" i="1"/>
  <c r="V2973" i="1"/>
  <c r="Z2973" i="1"/>
  <c r="AD2973" i="1"/>
  <c r="AH2973" i="1"/>
  <c r="AL2973" i="1"/>
  <c r="AP2973" i="1"/>
  <c r="AT2973" i="1"/>
  <c r="AX2973" i="1"/>
  <c r="BB2973" i="1"/>
  <c r="BF2973" i="1"/>
  <c r="BJ2973" i="1"/>
  <c r="BN2973" i="1"/>
  <c r="BR2973" i="1"/>
  <c r="BV2973" i="1"/>
  <c r="BZ2973" i="1"/>
  <c r="CD2973" i="1"/>
  <c r="S2973" i="1"/>
  <c r="W2973" i="1"/>
  <c r="AA2973" i="1"/>
  <c r="AE2973" i="1"/>
  <c r="AI2973" i="1"/>
  <c r="AM2973" i="1"/>
  <c r="AQ2973" i="1"/>
  <c r="AU2973" i="1"/>
  <c r="AY2973" i="1"/>
  <c r="BC2973" i="1"/>
  <c r="BG2973" i="1"/>
  <c r="BK2973" i="1"/>
  <c r="BO2973" i="1"/>
  <c r="BW2973" i="1"/>
  <c r="CE2973" i="1"/>
  <c r="L2973" i="1" s="1"/>
  <c r="BX2973" i="1"/>
  <c r="BS2973" i="1"/>
  <c r="CA2973" i="1"/>
  <c r="T2973" i="1"/>
  <c r="X2973" i="1"/>
  <c r="AB2973" i="1"/>
  <c r="AF2973" i="1"/>
  <c r="AJ2973" i="1"/>
  <c r="AN2973" i="1"/>
  <c r="AR2973" i="1"/>
  <c r="AV2973" i="1"/>
  <c r="AZ2973" i="1"/>
  <c r="BD2973" i="1"/>
  <c r="BH2973" i="1"/>
  <c r="BL2973" i="1"/>
  <c r="BP2973" i="1"/>
  <c r="BT2973" i="1"/>
  <c r="CB2973" i="1"/>
  <c r="U2972" i="1"/>
  <c r="Y2972" i="1"/>
  <c r="AC2972" i="1"/>
  <c r="AG2972" i="1"/>
  <c r="AK2972" i="1"/>
  <c r="AO2972" i="1"/>
  <c r="AS2972" i="1"/>
  <c r="AW2972" i="1"/>
  <c r="BA2972" i="1"/>
  <c r="BE2972" i="1"/>
  <c r="BI2972" i="1"/>
  <c r="BM2972" i="1"/>
  <c r="BQ2972" i="1"/>
  <c r="BU2972" i="1"/>
  <c r="BY2972" i="1"/>
  <c r="CC2972" i="1"/>
  <c r="BZ2972" i="1"/>
  <c r="S2972" i="1"/>
  <c r="AA2972" i="1"/>
  <c r="AI2972" i="1"/>
  <c r="AQ2972" i="1"/>
  <c r="AY2972" i="1"/>
  <c r="BG2972" i="1"/>
  <c r="BO2972" i="1"/>
  <c r="BW2972" i="1"/>
  <c r="CE2972" i="1"/>
  <c r="L2972" i="1" s="1"/>
  <c r="X2972" i="1"/>
  <c r="AB2972" i="1"/>
  <c r="AJ2972" i="1"/>
  <c r="AR2972" i="1"/>
  <c r="AZ2972" i="1"/>
  <c r="BH2972" i="1"/>
  <c r="BP2972" i="1"/>
  <c r="BX2972" i="1"/>
  <c r="V2972" i="1"/>
  <c r="Z2972" i="1"/>
  <c r="AD2972" i="1"/>
  <c r="AH2972" i="1"/>
  <c r="AL2972" i="1"/>
  <c r="AP2972" i="1"/>
  <c r="AT2972" i="1"/>
  <c r="AX2972" i="1"/>
  <c r="BB2972" i="1"/>
  <c r="BF2972" i="1"/>
  <c r="BJ2972" i="1"/>
  <c r="BN2972" i="1"/>
  <c r="BR2972" i="1"/>
  <c r="BV2972" i="1"/>
  <c r="CD2972" i="1"/>
  <c r="W2972" i="1"/>
  <c r="AE2972" i="1"/>
  <c r="AM2972" i="1"/>
  <c r="AU2972" i="1"/>
  <c r="BC2972" i="1"/>
  <c r="BK2972" i="1"/>
  <c r="BS2972" i="1"/>
  <c r="CA2972" i="1"/>
  <c r="T2972" i="1"/>
  <c r="AF2972" i="1"/>
  <c r="AN2972" i="1"/>
  <c r="AV2972" i="1"/>
  <c r="BD2972" i="1"/>
  <c r="BL2972" i="1"/>
  <c r="BT2972" i="1"/>
  <c r="CB2972" i="1"/>
  <c r="U2971" i="1"/>
  <c r="Y2971" i="1"/>
  <c r="AC2971" i="1"/>
  <c r="AG2971" i="1"/>
  <c r="AK2971" i="1"/>
  <c r="AO2971" i="1"/>
  <c r="AS2971" i="1"/>
  <c r="AW2971" i="1"/>
  <c r="BA2971" i="1"/>
  <c r="BE2971" i="1"/>
  <c r="BI2971" i="1"/>
  <c r="BM2971" i="1"/>
  <c r="BQ2971" i="1"/>
  <c r="BU2971" i="1"/>
  <c r="BY2971" i="1"/>
  <c r="CC2971" i="1"/>
  <c r="V2971" i="1"/>
  <c r="Z2971" i="1"/>
  <c r="AD2971" i="1"/>
  <c r="AH2971" i="1"/>
  <c r="AP2971" i="1"/>
  <c r="AT2971" i="1"/>
  <c r="AX2971" i="1"/>
  <c r="BB2971" i="1"/>
  <c r="BF2971" i="1"/>
  <c r="BN2971" i="1"/>
  <c r="BR2971" i="1"/>
  <c r="BV2971" i="1"/>
  <c r="CD2971" i="1"/>
  <c r="S2971" i="1"/>
  <c r="W2971" i="1"/>
  <c r="AA2971" i="1"/>
  <c r="AI2971" i="1"/>
  <c r="AQ2971" i="1"/>
  <c r="BC2971" i="1"/>
  <c r="BK2971" i="1"/>
  <c r="BS2971" i="1"/>
  <c r="CE2971" i="1"/>
  <c r="L2971" i="1" s="1"/>
  <c r="BX2971" i="1"/>
  <c r="AL2971" i="1"/>
  <c r="BJ2971" i="1"/>
  <c r="BZ2971" i="1"/>
  <c r="AE2971" i="1"/>
  <c r="AM2971" i="1"/>
  <c r="AY2971" i="1"/>
  <c r="BG2971" i="1"/>
  <c r="BO2971" i="1"/>
  <c r="BW2971" i="1"/>
  <c r="AU2971" i="1"/>
  <c r="CA2971" i="1"/>
  <c r="T2971" i="1"/>
  <c r="X2971" i="1"/>
  <c r="AB2971" i="1"/>
  <c r="AF2971" i="1"/>
  <c r="AJ2971" i="1"/>
  <c r="AN2971" i="1"/>
  <c r="AR2971" i="1"/>
  <c r="AV2971" i="1"/>
  <c r="AZ2971" i="1"/>
  <c r="BD2971" i="1"/>
  <c r="BH2971" i="1"/>
  <c r="BL2971" i="1"/>
  <c r="BP2971" i="1"/>
  <c r="BT2971" i="1"/>
  <c r="CB2971" i="1"/>
  <c r="U2970" i="1"/>
  <c r="Y2970" i="1"/>
  <c r="AC2970" i="1"/>
  <c r="AG2970" i="1"/>
  <c r="AK2970" i="1"/>
  <c r="AO2970" i="1"/>
  <c r="AS2970" i="1"/>
  <c r="AW2970" i="1"/>
  <c r="BA2970" i="1"/>
  <c r="BE2970" i="1"/>
  <c r="BI2970" i="1"/>
  <c r="BM2970" i="1"/>
  <c r="BQ2970" i="1"/>
  <c r="BU2970" i="1"/>
  <c r="BY2970" i="1"/>
  <c r="CC2970" i="1"/>
  <c r="W2970" i="1"/>
  <c r="AI2970" i="1"/>
  <c r="AQ2970" i="1"/>
  <c r="BC2970" i="1"/>
  <c r="BK2970" i="1"/>
  <c r="BS2970" i="1"/>
  <c r="CA2970" i="1"/>
  <c r="BP2970" i="1"/>
  <c r="V2970" i="1"/>
  <c r="Z2970" i="1"/>
  <c r="AD2970" i="1"/>
  <c r="AH2970" i="1"/>
  <c r="AL2970" i="1"/>
  <c r="AP2970" i="1"/>
  <c r="AT2970" i="1"/>
  <c r="AX2970" i="1"/>
  <c r="BB2970" i="1"/>
  <c r="BF2970" i="1"/>
  <c r="BJ2970" i="1"/>
  <c r="BN2970" i="1"/>
  <c r="BR2970" i="1"/>
  <c r="BV2970" i="1"/>
  <c r="BZ2970" i="1"/>
  <c r="CD2970" i="1"/>
  <c r="S2970" i="1"/>
  <c r="AA2970" i="1"/>
  <c r="AE2970" i="1"/>
  <c r="AM2970" i="1"/>
  <c r="AY2970" i="1"/>
  <c r="BG2970" i="1"/>
  <c r="BO2970" i="1"/>
  <c r="BW2970" i="1"/>
  <c r="BL2970" i="1"/>
  <c r="BT2970" i="1"/>
  <c r="AU2970" i="1"/>
  <c r="CE2970" i="1"/>
  <c r="L2970" i="1" s="1"/>
  <c r="CB2970" i="1"/>
  <c r="T2970" i="1"/>
  <c r="X2970" i="1"/>
  <c r="AB2970" i="1"/>
  <c r="AF2970" i="1"/>
  <c r="AJ2970" i="1"/>
  <c r="AN2970" i="1"/>
  <c r="AR2970" i="1"/>
  <c r="AV2970" i="1"/>
  <c r="AZ2970" i="1"/>
  <c r="BD2970" i="1"/>
  <c r="BH2970" i="1"/>
  <c r="BX2970" i="1"/>
  <c r="V2969" i="1"/>
  <c r="Z2969" i="1"/>
  <c r="AD2969" i="1"/>
  <c r="AH2969" i="1"/>
  <c r="AL2969" i="1"/>
  <c r="AP2969" i="1"/>
  <c r="AT2969" i="1"/>
  <c r="AX2969" i="1"/>
  <c r="BB2969" i="1"/>
  <c r="BF2969" i="1"/>
  <c r="BJ2969" i="1"/>
  <c r="BN2969" i="1"/>
  <c r="BR2969" i="1"/>
  <c r="BV2969" i="1"/>
  <c r="BZ2969" i="1"/>
  <c r="CD2969" i="1"/>
  <c r="S2969" i="1"/>
  <c r="W2969" i="1"/>
  <c r="AA2969" i="1"/>
  <c r="AE2969" i="1"/>
  <c r="AI2969" i="1"/>
  <c r="AM2969" i="1"/>
  <c r="AQ2969" i="1"/>
  <c r="AU2969" i="1"/>
  <c r="AY2969" i="1"/>
  <c r="BC2969" i="1"/>
  <c r="BG2969" i="1"/>
  <c r="BK2969" i="1"/>
  <c r="BO2969" i="1"/>
  <c r="BS2969" i="1"/>
  <c r="BW2969" i="1"/>
  <c r="CA2969" i="1"/>
  <c r="CE2969" i="1"/>
  <c r="L2969" i="1" s="1"/>
  <c r="T2969" i="1"/>
  <c r="X2969" i="1"/>
  <c r="AB2969" i="1"/>
  <c r="AF2969" i="1"/>
  <c r="AJ2969" i="1"/>
  <c r="AN2969" i="1"/>
  <c r="AV2969" i="1"/>
  <c r="AZ2969" i="1"/>
  <c r="BD2969" i="1"/>
  <c r="BH2969" i="1"/>
  <c r="BL2969" i="1"/>
  <c r="BP2969" i="1"/>
  <c r="BX2969" i="1"/>
  <c r="AR2969" i="1"/>
  <c r="BT2969" i="1"/>
  <c r="CB2969" i="1"/>
  <c r="AC2969" i="1"/>
  <c r="AO2969" i="1"/>
  <c r="AW2969" i="1"/>
  <c r="BE2969" i="1"/>
  <c r="BM2969" i="1"/>
  <c r="BQ2969" i="1"/>
  <c r="BY2969" i="1"/>
  <c r="BA2969" i="1"/>
  <c r="BU2969" i="1"/>
  <c r="U2969" i="1"/>
  <c r="Y2969" i="1"/>
  <c r="AG2969" i="1"/>
  <c r="AK2969" i="1"/>
  <c r="AS2969" i="1"/>
  <c r="BI2969" i="1"/>
  <c r="CC2969" i="1"/>
  <c r="V2968" i="1"/>
  <c r="Z2968" i="1"/>
  <c r="AD2968" i="1"/>
  <c r="AH2968" i="1"/>
  <c r="AL2968" i="1"/>
  <c r="AP2968" i="1"/>
  <c r="AT2968" i="1"/>
  <c r="AX2968" i="1"/>
  <c r="BB2968" i="1"/>
  <c r="BF2968" i="1"/>
  <c r="BJ2968" i="1"/>
  <c r="BN2968" i="1"/>
  <c r="BR2968" i="1"/>
  <c r="BV2968" i="1"/>
  <c r="BZ2968" i="1"/>
  <c r="CD2968" i="1"/>
  <c r="BT2968" i="1"/>
  <c r="CB2968" i="1"/>
  <c r="AC2968" i="1"/>
  <c r="AK2968" i="1"/>
  <c r="AS2968" i="1"/>
  <c r="BA2968" i="1"/>
  <c r="BE2968" i="1"/>
  <c r="BQ2968" i="1"/>
  <c r="BY2968" i="1"/>
  <c r="S2968" i="1"/>
  <c r="W2968" i="1"/>
  <c r="AA2968" i="1"/>
  <c r="AE2968" i="1"/>
  <c r="AI2968" i="1"/>
  <c r="AM2968" i="1"/>
  <c r="AQ2968" i="1"/>
  <c r="AU2968" i="1"/>
  <c r="AY2968" i="1"/>
  <c r="BC2968" i="1"/>
  <c r="BG2968" i="1"/>
  <c r="BK2968" i="1"/>
  <c r="BO2968" i="1"/>
  <c r="BS2968" i="1"/>
  <c r="BW2968" i="1"/>
  <c r="CA2968" i="1"/>
  <c r="CE2968" i="1"/>
  <c r="L2968" i="1" s="1"/>
  <c r="T2968" i="1"/>
  <c r="X2968" i="1"/>
  <c r="AB2968" i="1"/>
  <c r="AF2968" i="1"/>
  <c r="AJ2968" i="1"/>
  <c r="AN2968" i="1"/>
  <c r="AR2968" i="1"/>
  <c r="AV2968" i="1"/>
  <c r="AZ2968" i="1"/>
  <c r="BD2968" i="1"/>
  <c r="BH2968" i="1"/>
  <c r="BL2968" i="1"/>
  <c r="BP2968" i="1"/>
  <c r="BX2968" i="1"/>
  <c r="AO2968" i="1"/>
  <c r="BI2968" i="1"/>
  <c r="BU2968" i="1"/>
  <c r="CC2968" i="1"/>
  <c r="U2968" i="1"/>
  <c r="Y2968" i="1"/>
  <c r="AG2968" i="1"/>
  <c r="AW2968" i="1"/>
  <c r="BM2968" i="1"/>
  <c r="U2967" i="1"/>
  <c r="Y2967" i="1"/>
  <c r="AC2967" i="1"/>
  <c r="AG2967" i="1"/>
  <c r="AK2967" i="1"/>
  <c r="AO2967" i="1"/>
  <c r="AS2967" i="1"/>
  <c r="AW2967" i="1"/>
  <c r="BA2967" i="1"/>
  <c r="BE2967" i="1"/>
  <c r="BI2967" i="1"/>
  <c r="BM2967" i="1"/>
  <c r="BQ2967" i="1"/>
  <c r="BU2967" i="1"/>
  <c r="BY2967" i="1"/>
  <c r="CC2967" i="1"/>
  <c r="V2967" i="1"/>
  <c r="Z2967" i="1"/>
  <c r="AD2967" i="1"/>
  <c r="AH2967" i="1"/>
  <c r="AL2967" i="1"/>
  <c r="AP2967" i="1"/>
  <c r="AT2967" i="1"/>
  <c r="AX2967" i="1"/>
  <c r="BB2967" i="1"/>
  <c r="BF2967" i="1"/>
  <c r="BJ2967" i="1"/>
  <c r="BN2967" i="1"/>
  <c r="BR2967" i="1"/>
  <c r="BV2967" i="1"/>
  <c r="BZ2967" i="1"/>
  <c r="CD2967" i="1"/>
  <c r="S2967" i="1"/>
  <c r="W2967" i="1"/>
  <c r="AA2967" i="1"/>
  <c r="AE2967" i="1"/>
  <c r="AI2967" i="1"/>
  <c r="AM2967" i="1"/>
  <c r="AQ2967" i="1"/>
  <c r="AU2967" i="1"/>
  <c r="AY2967" i="1"/>
  <c r="BC2967" i="1"/>
  <c r="BG2967" i="1"/>
  <c r="BK2967" i="1"/>
  <c r="BO2967" i="1"/>
  <c r="BS2967" i="1"/>
  <c r="BW2967" i="1"/>
  <c r="CA2967" i="1"/>
  <c r="CE2967" i="1"/>
  <c r="L2967" i="1" s="1"/>
  <c r="T2967" i="1"/>
  <c r="AF2967" i="1"/>
  <c r="AJ2967" i="1"/>
  <c r="AN2967" i="1"/>
  <c r="AV2967" i="1"/>
  <c r="AZ2967" i="1"/>
  <c r="BH2967" i="1"/>
  <c r="BP2967" i="1"/>
  <c r="CB2967" i="1"/>
  <c r="X2967" i="1"/>
  <c r="BX2967" i="1"/>
  <c r="AB2967" i="1"/>
  <c r="AR2967" i="1"/>
  <c r="BD2967" i="1"/>
  <c r="BL2967" i="1"/>
  <c r="BT2967" i="1"/>
  <c r="S2966" i="1"/>
  <c r="W2966" i="1"/>
  <c r="AA2966" i="1"/>
  <c r="AE2966" i="1"/>
  <c r="AI2966" i="1"/>
  <c r="AM2966" i="1"/>
  <c r="AQ2966" i="1"/>
  <c r="AU2966" i="1"/>
  <c r="AY2966" i="1"/>
  <c r="BC2966" i="1"/>
  <c r="BG2966" i="1"/>
  <c r="BK2966" i="1"/>
  <c r="BO2966" i="1"/>
  <c r="BS2966" i="1"/>
  <c r="BW2966" i="1"/>
  <c r="CA2966" i="1"/>
  <c r="CE2966" i="1"/>
  <c r="L2966" i="1" s="1"/>
  <c r="T2966" i="1"/>
  <c r="X2966" i="1"/>
  <c r="AB2966" i="1"/>
  <c r="AF2966" i="1"/>
  <c r="AJ2966" i="1"/>
  <c r="AN2966" i="1"/>
  <c r="AR2966" i="1"/>
  <c r="AV2966" i="1"/>
  <c r="AZ2966" i="1"/>
  <c r="BD2966" i="1"/>
  <c r="BH2966" i="1"/>
  <c r="BL2966" i="1"/>
  <c r="BP2966" i="1"/>
  <c r="BT2966" i="1"/>
  <c r="BX2966" i="1"/>
  <c r="CB2966" i="1"/>
  <c r="BE2966" i="1"/>
  <c r="BM2966" i="1"/>
  <c r="BY2966" i="1"/>
  <c r="BZ2966" i="1"/>
  <c r="U2966" i="1"/>
  <c r="Y2966" i="1"/>
  <c r="AC2966" i="1"/>
  <c r="AG2966" i="1"/>
  <c r="AK2966" i="1"/>
  <c r="AO2966" i="1"/>
  <c r="AS2966" i="1"/>
  <c r="BA2966" i="1"/>
  <c r="BI2966" i="1"/>
  <c r="BQ2966" i="1"/>
  <c r="CC2966" i="1"/>
  <c r="AW2966" i="1"/>
  <c r="BU2966" i="1"/>
  <c r="V2966" i="1"/>
  <c r="Z2966" i="1"/>
  <c r="AD2966" i="1"/>
  <c r="AH2966" i="1"/>
  <c r="AL2966" i="1"/>
  <c r="AP2966" i="1"/>
  <c r="AT2966" i="1"/>
  <c r="AX2966" i="1"/>
  <c r="BB2966" i="1"/>
  <c r="BF2966" i="1"/>
  <c r="BJ2966" i="1"/>
  <c r="BN2966" i="1"/>
  <c r="BR2966" i="1"/>
  <c r="BV2966" i="1"/>
  <c r="CD2966" i="1"/>
  <c r="U2965" i="1"/>
  <c r="Y2965" i="1"/>
  <c r="AC2965" i="1"/>
  <c r="AG2965" i="1"/>
  <c r="AK2965" i="1"/>
  <c r="AO2965" i="1"/>
  <c r="AS2965" i="1"/>
  <c r="AW2965" i="1"/>
  <c r="BA2965" i="1"/>
  <c r="BE2965" i="1"/>
  <c r="BI2965" i="1"/>
  <c r="BM2965" i="1"/>
  <c r="BQ2965" i="1"/>
  <c r="BU2965" i="1"/>
  <c r="BY2965" i="1"/>
  <c r="CC2965" i="1"/>
  <c r="BV2965" i="1"/>
  <c r="BZ2965" i="1"/>
  <c r="W2965" i="1"/>
  <c r="AE2965" i="1"/>
  <c r="AM2965" i="1"/>
  <c r="AU2965" i="1"/>
  <c r="BG2965" i="1"/>
  <c r="BO2965" i="1"/>
  <c r="BW2965" i="1"/>
  <c r="CE2965" i="1"/>
  <c r="BP2965" i="1"/>
  <c r="CB2965" i="1"/>
  <c r="V2965" i="1"/>
  <c r="Z2965" i="1"/>
  <c r="AD2965" i="1"/>
  <c r="AH2965" i="1"/>
  <c r="AL2965" i="1"/>
  <c r="AP2965" i="1"/>
  <c r="AT2965" i="1"/>
  <c r="AX2965" i="1"/>
  <c r="BB2965" i="1"/>
  <c r="BF2965" i="1"/>
  <c r="BJ2965" i="1"/>
  <c r="BN2965" i="1"/>
  <c r="BR2965" i="1"/>
  <c r="CD2965" i="1"/>
  <c r="S2965" i="1"/>
  <c r="AA2965" i="1"/>
  <c r="AI2965" i="1"/>
  <c r="AQ2965" i="1"/>
  <c r="AY2965" i="1"/>
  <c r="BK2965" i="1"/>
  <c r="BS2965" i="1"/>
  <c r="CA2965" i="1"/>
  <c r="BL2965" i="1"/>
  <c r="BC2965" i="1"/>
  <c r="BT2965" i="1"/>
  <c r="T2965" i="1"/>
  <c r="X2965" i="1"/>
  <c r="AB2965" i="1"/>
  <c r="AF2965" i="1"/>
  <c r="AJ2965" i="1"/>
  <c r="AN2965" i="1"/>
  <c r="AR2965" i="1"/>
  <c r="AV2965" i="1"/>
  <c r="AZ2965" i="1"/>
  <c r="BD2965" i="1"/>
  <c r="BH2965" i="1"/>
  <c r="BX2965" i="1"/>
  <c r="U2964" i="1"/>
  <c r="Y2964" i="1"/>
  <c r="AC2964" i="1"/>
  <c r="AG2964" i="1"/>
  <c r="AK2964" i="1"/>
  <c r="AO2964" i="1"/>
  <c r="AS2964" i="1"/>
  <c r="AW2964" i="1"/>
  <c r="BA2964" i="1"/>
  <c r="BE2964" i="1"/>
  <c r="BI2964" i="1"/>
  <c r="BM2964" i="1"/>
  <c r="BQ2964" i="1"/>
  <c r="BU2964" i="1"/>
  <c r="BY2964" i="1"/>
  <c r="CC2964" i="1"/>
  <c r="V2964" i="1"/>
  <c r="Z2964" i="1"/>
  <c r="AD2964" i="1"/>
  <c r="AH2964" i="1"/>
  <c r="AL2964" i="1"/>
  <c r="AP2964" i="1"/>
  <c r="AT2964" i="1"/>
  <c r="AX2964" i="1"/>
  <c r="BB2964" i="1"/>
  <c r="BF2964" i="1"/>
  <c r="BJ2964" i="1"/>
  <c r="BR2964" i="1"/>
  <c r="BV2964" i="1"/>
  <c r="BZ2964" i="1"/>
  <c r="CD2964" i="1"/>
  <c r="S2964" i="1"/>
  <c r="W2964" i="1"/>
  <c r="AA2964" i="1"/>
  <c r="AE2964" i="1"/>
  <c r="AI2964" i="1"/>
  <c r="AM2964" i="1"/>
  <c r="AQ2964" i="1"/>
  <c r="AU2964" i="1"/>
  <c r="AY2964" i="1"/>
  <c r="BC2964" i="1"/>
  <c r="BO2964" i="1"/>
  <c r="BW2964" i="1"/>
  <c r="CE2964" i="1"/>
  <c r="L2964" i="1" s="1"/>
  <c r="BN2964" i="1"/>
  <c r="BG2964" i="1"/>
  <c r="BS2964" i="1"/>
  <c r="CA2964" i="1"/>
  <c r="BK2964" i="1"/>
  <c r="T2964" i="1"/>
  <c r="X2964" i="1"/>
  <c r="AB2964" i="1"/>
  <c r="AF2964" i="1"/>
  <c r="AJ2964" i="1"/>
  <c r="AN2964" i="1"/>
  <c r="AR2964" i="1"/>
  <c r="AV2964" i="1"/>
  <c r="AZ2964" i="1"/>
  <c r="BD2964" i="1"/>
  <c r="BH2964" i="1"/>
  <c r="BL2964" i="1"/>
  <c r="BP2964" i="1"/>
  <c r="BT2964" i="1"/>
  <c r="BX2964" i="1"/>
  <c r="CB2964" i="1"/>
  <c r="S2963" i="1"/>
  <c r="W2963" i="1"/>
  <c r="AA2963" i="1"/>
  <c r="AE2963" i="1"/>
  <c r="AI2963" i="1"/>
  <c r="AM2963" i="1"/>
  <c r="AQ2963" i="1"/>
  <c r="AU2963" i="1"/>
  <c r="AY2963" i="1"/>
  <c r="BC2963" i="1"/>
  <c r="BG2963" i="1"/>
  <c r="BK2963" i="1"/>
  <c r="BO2963" i="1"/>
  <c r="BS2963" i="1"/>
  <c r="BW2963" i="1"/>
  <c r="CA2963" i="1"/>
  <c r="CE2963" i="1"/>
  <c r="L2963" i="1" s="1"/>
  <c r="BH2963" i="1"/>
  <c r="BP2963" i="1"/>
  <c r="BX2963" i="1"/>
  <c r="U2963" i="1"/>
  <c r="Y2963" i="1"/>
  <c r="AC2963" i="1"/>
  <c r="AG2963" i="1"/>
  <c r="AK2963" i="1"/>
  <c r="AO2963" i="1"/>
  <c r="AS2963" i="1"/>
  <c r="AW2963" i="1"/>
  <c r="BA2963" i="1"/>
  <c r="BE2963" i="1"/>
  <c r="BI2963" i="1"/>
  <c r="BM2963" i="1"/>
  <c r="BQ2963" i="1"/>
  <c r="BU2963" i="1"/>
  <c r="BY2963" i="1"/>
  <c r="CC2963" i="1"/>
  <c r="V2963" i="1"/>
  <c r="Z2963" i="1"/>
  <c r="AD2963" i="1"/>
  <c r="AH2963" i="1"/>
  <c r="AL2963" i="1"/>
  <c r="AP2963" i="1"/>
  <c r="AT2963" i="1"/>
  <c r="AX2963" i="1"/>
  <c r="BB2963" i="1"/>
  <c r="BF2963" i="1"/>
  <c r="BJ2963" i="1"/>
  <c r="BN2963" i="1"/>
  <c r="BV2963" i="1"/>
  <c r="BZ2963" i="1"/>
  <c r="T2963" i="1"/>
  <c r="X2963" i="1"/>
  <c r="AB2963" i="1"/>
  <c r="AF2963" i="1"/>
  <c r="AJ2963" i="1"/>
  <c r="AN2963" i="1"/>
  <c r="AR2963" i="1"/>
  <c r="AV2963" i="1"/>
  <c r="AZ2963" i="1"/>
  <c r="BD2963" i="1"/>
  <c r="BL2963" i="1"/>
  <c r="BT2963" i="1"/>
  <c r="CB2963" i="1"/>
  <c r="BR2963" i="1"/>
  <c r="CD2963" i="1"/>
  <c r="V2962" i="1"/>
  <c r="Z2962" i="1"/>
  <c r="AD2962" i="1"/>
  <c r="AH2962" i="1"/>
  <c r="AL2962" i="1"/>
  <c r="AP2962" i="1"/>
  <c r="AT2962" i="1"/>
  <c r="AX2962" i="1"/>
  <c r="BB2962" i="1"/>
  <c r="BF2962" i="1"/>
  <c r="BJ2962" i="1"/>
  <c r="BN2962" i="1"/>
  <c r="BR2962" i="1"/>
  <c r="BV2962" i="1"/>
  <c r="BZ2962" i="1"/>
  <c r="CD2962" i="1"/>
  <c r="S2962" i="1"/>
  <c r="W2962" i="1"/>
  <c r="AA2962" i="1"/>
  <c r="AI2962" i="1"/>
  <c r="AM2962" i="1"/>
  <c r="AQ2962" i="1"/>
  <c r="AU2962" i="1"/>
  <c r="AY2962" i="1"/>
  <c r="BG2962" i="1"/>
  <c r="BK2962" i="1"/>
  <c r="BS2962" i="1"/>
  <c r="CA2962" i="1"/>
  <c r="T2962" i="1"/>
  <c r="AB2962" i="1"/>
  <c r="AJ2962" i="1"/>
  <c r="AR2962" i="1"/>
  <c r="AZ2962" i="1"/>
  <c r="BH2962" i="1"/>
  <c r="BP2962" i="1"/>
  <c r="BX2962" i="1"/>
  <c r="AE2962" i="1"/>
  <c r="BC2962" i="1"/>
  <c r="BO2962" i="1"/>
  <c r="BW2962" i="1"/>
  <c r="CE2962" i="1"/>
  <c r="L2962" i="1" s="1"/>
  <c r="X2962" i="1"/>
  <c r="AF2962" i="1"/>
  <c r="AN2962" i="1"/>
  <c r="AV2962" i="1"/>
  <c r="BD2962" i="1"/>
  <c r="BL2962" i="1"/>
  <c r="BT2962" i="1"/>
  <c r="CB2962" i="1"/>
  <c r="U2962" i="1"/>
  <c r="Y2962" i="1"/>
  <c r="AC2962" i="1"/>
  <c r="AG2962" i="1"/>
  <c r="AK2962" i="1"/>
  <c r="AO2962" i="1"/>
  <c r="AS2962" i="1"/>
  <c r="AW2962" i="1"/>
  <c r="BA2962" i="1"/>
  <c r="BE2962" i="1"/>
  <c r="BI2962" i="1"/>
  <c r="BM2962" i="1"/>
  <c r="BQ2962" i="1"/>
  <c r="BU2962" i="1"/>
  <c r="BY2962" i="1"/>
  <c r="CC2962" i="1"/>
  <c r="S2961" i="1"/>
  <c r="W2961" i="1"/>
  <c r="AA2961" i="1"/>
  <c r="AE2961" i="1"/>
  <c r="AI2961" i="1"/>
  <c r="AM2961" i="1"/>
  <c r="AQ2961" i="1"/>
  <c r="AU2961" i="1"/>
  <c r="AY2961" i="1"/>
  <c r="BC2961" i="1"/>
  <c r="BG2961" i="1"/>
  <c r="BK2961" i="1"/>
  <c r="BO2961" i="1"/>
  <c r="BS2961" i="1"/>
  <c r="BW2961" i="1"/>
  <c r="CA2961" i="1"/>
  <c r="CE2961" i="1"/>
  <c r="L2961" i="1" s="1"/>
  <c r="U2961" i="1"/>
  <c r="Y2961" i="1"/>
  <c r="AC2961" i="1"/>
  <c r="AG2961" i="1"/>
  <c r="AK2961" i="1"/>
  <c r="AO2961" i="1"/>
  <c r="AS2961" i="1"/>
  <c r="AW2961" i="1"/>
  <c r="BA2961" i="1"/>
  <c r="BE2961" i="1"/>
  <c r="BI2961" i="1"/>
  <c r="BM2961" i="1"/>
  <c r="BQ2961" i="1"/>
  <c r="BU2961" i="1"/>
  <c r="BY2961" i="1"/>
  <c r="CC2961" i="1"/>
  <c r="V2961" i="1"/>
  <c r="Z2961" i="1"/>
  <c r="AD2961" i="1"/>
  <c r="AH2961" i="1"/>
  <c r="AL2961" i="1"/>
  <c r="AP2961" i="1"/>
  <c r="AT2961" i="1"/>
  <c r="AX2961" i="1"/>
  <c r="BB2961" i="1"/>
  <c r="BF2961" i="1"/>
  <c r="BJ2961" i="1"/>
  <c r="BN2961" i="1"/>
  <c r="BR2961" i="1"/>
  <c r="BV2961" i="1"/>
  <c r="BZ2961" i="1"/>
  <c r="T2961" i="1"/>
  <c r="X2961" i="1"/>
  <c r="AB2961" i="1"/>
  <c r="AF2961" i="1"/>
  <c r="AJ2961" i="1"/>
  <c r="AN2961" i="1"/>
  <c r="AR2961" i="1"/>
  <c r="AV2961" i="1"/>
  <c r="AZ2961" i="1"/>
  <c r="BD2961" i="1"/>
  <c r="BH2961" i="1"/>
  <c r="BL2961" i="1"/>
  <c r="BP2961" i="1"/>
  <c r="BT2961" i="1"/>
  <c r="BX2961" i="1"/>
  <c r="CB2961" i="1"/>
  <c r="CD2961" i="1"/>
  <c r="S2960" i="1"/>
  <c r="W2960" i="1"/>
  <c r="AA2960" i="1"/>
  <c r="AE2960" i="1"/>
  <c r="AI2960" i="1"/>
  <c r="AM2960" i="1"/>
  <c r="AQ2960" i="1"/>
  <c r="AU2960" i="1"/>
  <c r="AY2960" i="1"/>
  <c r="BC2960" i="1"/>
  <c r="BG2960" i="1"/>
  <c r="BK2960" i="1"/>
  <c r="BO2960" i="1"/>
  <c r="BS2960" i="1"/>
  <c r="BW2960" i="1"/>
  <c r="CA2960" i="1"/>
  <c r="CE2960" i="1"/>
  <c r="L2960" i="1" s="1"/>
  <c r="T2960" i="1"/>
  <c r="X2960" i="1"/>
  <c r="AB2960" i="1"/>
  <c r="AF2960" i="1"/>
  <c r="AJ2960" i="1"/>
  <c r="AN2960" i="1"/>
  <c r="AR2960" i="1"/>
  <c r="AV2960" i="1"/>
  <c r="AZ2960" i="1"/>
  <c r="BD2960" i="1"/>
  <c r="BH2960" i="1"/>
  <c r="BL2960" i="1"/>
  <c r="BP2960" i="1"/>
  <c r="BT2960" i="1"/>
  <c r="BX2960" i="1"/>
  <c r="CB2960" i="1"/>
  <c r="U2960" i="1"/>
  <c r="Y2960" i="1"/>
  <c r="AC2960" i="1"/>
  <c r="AG2960" i="1"/>
  <c r="AK2960" i="1"/>
  <c r="AO2960" i="1"/>
  <c r="AS2960" i="1"/>
  <c r="AW2960" i="1"/>
  <c r="BA2960" i="1"/>
  <c r="BE2960" i="1"/>
  <c r="BI2960" i="1"/>
  <c r="BM2960" i="1"/>
  <c r="BQ2960" i="1"/>
  <c r="BU2960" i="1"/>
  <c r="BY2960" i="1"/>
  <c r="CC2960" i="1"/>
  <c r="V2960" i="1"/>
  <c r="Z2960" i="1"/>
  <c r="AD2960" i="1"/>
  <c r="AH2960" i="1"/>
  <c r="AL2960" i="1"/>
  <c r="AP2960" i="1"/>
  <c r="AT2960" i="1"/>
  <c r="AX2960" i="1"/>
  <c r="BB2960" i="1"/>
  <c r="BF2960" i="1"/>
  <c r="BJ2960" i="1"/>
  <c r="BN2960" i="1"/>
  <c r="BR2960" i="1"/>
  <c r="BV2960" i="1"/>
  <c r="BZ2960" i="1"/>
  <c r="CD2960" i="1"/>
  <c r="U2959" i="1"/>
  <c r="Y2959" i="1"/>
  <c r="AC2959" i="1"/>
  <c r="AG2959" i="1"/>
  <c r="AK2959" i="1"/>
  <c r="AO2959" i="1"/>
  <c r="AS2959" i="1"/>
  <c r="AW2959" i="1"/>
  <c r="BA2959" i="1"/>
  <c r="BE2959" i="1"/>
  <c r="BI2959" i="1"/>
  <c r="BM2959" i="1"/>
  <c r="BQ2959" i="1"/>
  <c r="BU2959" i="1"/>
  <c r="BY2959" i="1"/>
  <c r="CC2959" i="1"/>
  <c r="BZ2959" i="1"/>
  <c r="CD2959" i="1"/>
  <c r="S2959" i="1"/>
  <c r="W2959" i="1"/>
  <c r="AA2959" i="1"/>
  <c r="AE2959" i="1"/>
  <c r="AI2959" i="1"/>
  <c r="AM2959" i="1"/>
  <c r="AQ2959" i="1"/>
  <c r="AU2959" i="1"/>
  <c r="AY2959" i="1"/>
  <c r="BC2959" i="1"/>
  <c r="BG2959" i="1"/>
  <c r="BK2959" i="1"/>
  <c r="BO2959" i="1"/>
  <c r="BS2959" i="1"/>
  <c r="BW2959" i="1"/>
  <c r="CA2959" i="1"/>
  <c r="CE2959" i="1"/>
  <c r="L2959" i="1" s="1"/>
  <c r="T2959" i="1"/>
  <c r="X2959" i="1"/>
  <c r="AB2959" i="1"/>
  <c r="AF2959" i="1"/>
  <c r="AJ2959" i="1"/>
  <c r="AN2959" i="1"/>
  <c r="AR2959" i="1"/>
  <c r="AV2959" i="1"/>
  <c r="AZ2959" i="1"/>
  <c r="BD2959" i="1"/>
  <c r="BH2959" i="1"/>
  <c r="BL2959" i="1"/>
  <c r="BP2959" i="1"/>
  <c r="BT2959" i="1"/>
  <c r="BX2959" i="1"/>
  <c r="CB2959" i="1"/>
  <c r="V2959" i="1"/>
  <c r="Z2959" i="1"/>
  <c r="AD2959" i="1"/>
  <c r="AH2959" i="1"/>
  <c r="AL2959" i="1"/>
  <c r="AP2959" i="1"/>
  <c r="AT2959" i="1"/>
  <c r="AX2959" i="1"/>
  <c r="BB2959" i="1"/>
  <c r="BF2959" i="1"/>
  <c r="BJ2959" i="1"/>
  <c r="BN2959" i="1"/>
  <c r="BR2959" i="1"/>
  <c r="BV2959" i="1"/>
  <c r="V2958" i="1"/>
  <c r="Z2958" i="1"/>
  <c r="AD2958" i="1"/>
  <c r="AH2958" i="1"/>
  <c r="AL2958" i="1"/>
  <c r="AP2958" i="1"/>
  <c r="AT2958" i="1"/>
  <c r="AX2958" i="1"/>
  <c r="BB2958" i="1"/>
  <c r="BF2958" i="1"/>
  <c r="BJ2958" i="1"/>
  <c r="BN2958" i="1"/>
  <c r="BR2958" i="1"/>
  <c r="BV2958" i="1"/>
  <c r="BZ2958" i="1"/>
  <c r="CD2958" i="1"/>
  <c r="S2958" i="1"/>
  <c r="W2958" i="1"/>
  <c r="AA2958" i="1"/>
  <c r="AE2958" i="1"/>
  <c r="AI2958" i="1"/>
  <c r="AM2958" i="1"/>
  <c r="AU2958" i="1"/>
  <c r="AY2958" i="1"/>
  <c r="BC2958" i="1"/>
  <c r="BG2958" i="1"/>
  <c r="BK2958" i="1"/>
  <c r="BS2958" i="1"/>
  <c r="CA2958" i="1"/>
  <c r="T2958" i="1"/>
  <c r="AB2958" i="1"/>
  <c r="AF2958" i="1"/>
  <c r="AN2958" i="1"/>
  <c r="AV2958" i="1"/>
  <c r="BD2958" i="1"/>
  <c r="BL2958" i="1"/>
  <c r="BT2958" i="1"/>
  <c r="CB2958" i="1"/>
  <c r="U2958" i="1"/>
  <c r="Y2958" i="1"/>
  <c r="AC2958" i="1"/>
  <c r="AG2958" i="1"/>
  <c r="AK2958" i="1"/>
  <c r="AO2958" i="1"/>
  <c r="AS2958" i="1"/>
  <c r="AW2958" i="1"/>
  <c r="BA2958" i="1"/>
  <c r="BE2958" i="1"/>
  <c r="BI2958" i="1"/>
  <c r="BM2958" i="1"/>
  <c r="BQ2958" i="1"/>
  <c r="BU2958" i="1"/>
  <c r="BY2958" i="1"/>
  <c r="CC2958" i="1"/>
  <c r="AQ2958" i="1"/>
  <c r="BO2958" i="1"/>
  <c r="BW2958" i="1"/>
  <c r="CE2958" i="1"/>
  <c r="L2958" i="1" s="1"/>
  <c r="X2958" i="1"/>
  <c r="AJ2958" i="1"/>
  <c r="AR2958" i="1"/>
  <c r="AZ2958" i="1"/>
  <c r="BH2958" i="1"/>
  <c r="BP2958" i="1"/>
  <c r="BX2958" i="1"/>
  <c r="S2957" i="1"/>
  <c r="W2957" i="1"/>
  <c r="AA2957" i="1"/>
  <c r="AE2957" i="1"/>
  <c r="AI2957" i="1"/>
  <c r="AM2957" i="1"/>
  <c r="AQ2957" i="1"/>
  <c r="AU2957" i="1"/>
  <c r="AY2957" i="1"/>
  <c r="BC2957" i="1"/>
  <c r="BG2957" i="1"/>
  <c r="BK2957" i="1"/>
  <c r="BO2957" i="1"/>
  <c r="BS2957" i="1"/>
  <c r="BW2957" i="1"/>
  <c r="CA2957" i="1"/>
  <c r="CE2957" i="1"/>
  <c r="L2957" i="1" s="1"/>
  <c r="X2957" i="1"/>
  <c r="AB2957" i="1"/>
  <c r="AJ2957" i="1"/>
  <c r="AR2957" i="1"/>
  <c r="AZ2957" i="1"/>
  <c r="BH2957" i="1"/>
  <c r="BP2957" i="1"/>
  <c r="BX2957" i="1"/>
  <c r="BJ2957" i="1"/>
  <c r="BR2957" i="1"/>
  <c r="BZ2957" i="1"/>
  <c r="T2957" i="1"/>
  <c r="AF2957" i="1"/>
  <c r="AN2957" i="1"/>
  <c r="AV2957" i="1"/>
  <c r="BD2957" i="1"/>
  <c r="BL2957" i="1"/>
  <c r="BT2957" i="1"/>
  <c r="CB2957" i="1"/>
  <c r="U2957" i="1"/>
  <c r="Y2957" i="1"/>
  <c r="AC2957" i="1"/>
  <c r="AG2957" i="1"/>
  <c r="AK2957" i="1"/>
  <c r="AO2957" i="1"/>
  <c r="AS2957" i="1"/>
  <c r="AW2957" i="1"/>
  <c r="BA2957" i="1"/>
  <c r="BE2957" i="1"/>
  <c r="BI2957" i="1"/>
  <c r="BM2957" i="1"/>
  <c r="BQ2957" i="1"/>
  <c r="BU2957" i="1"/>
  <c r="BY2957" i="1"/>
  <c r="CC2957" i="1"/>
  <c r="V2957" i="1"/>
  <c r="Z2957" i="1"/>
  <c r="AD2957" i="1"/>
  <c r="AH2957" i="1"/>
  <c r="AL2957" i="1"/>
  <c r="AP2957" i="1"/>
  <c r="AT2957" i="1"/>
  <c r="AX2957" i="1"/>
  <c r="BB2957" i="1"/>
  <c r="BF2957" i="1"/>
  <c r="BN2957" i="1"/>
  <c r="BV2957" i="1"/>
  <c r="CD2957" i="1"/>
  <c r="U2956" i="1"/>
  <c r="Y2956" i="1"/>
  <c r="AC2956" i="1"/>
  <c r="AG2956" i="1"/>
  <c r="AK2956" i="1"/>
  <c r="AO2956" i="1"/>
  <c r="AS2956" i="1"/>
  <c r="AW2956" i="1"/>
  <c r="BA2956" i="1"/>
  <c r="BE2956" i="1"/>
  <c r="BI2956" i="1"/>
  <c r="BM2956" i="1"/>
  <c r="BQ2956" i="1"/>
  <c r="BU2956" i="1"/>
  <c r="BY2956" i="1"/>
  <c r="CC2956" i="1"/>
  <c r="V2956" i="1"/>
  <c r="Z2956" i="1"/>
  <c r="AD2956" i="1"/>
  <c r="AH2956" i="1"/>
  <c r="AL2956" i="1"/>
  <c r="AP2956" i="1"/>
  <c r="AT2956" i="1"/>
  <c r="AX2956" i="1"/>
  <c r="BB2956" i="1"/>
  <c r="BF2956" i="1"/>
  <c r="BJ2956" i="1"/>
  <c r="BN2956" i="1"/>
  <c r="BR2956" i="1"/>
  <c r="BV2956" i="1"/>
  <c r="BZ2956" i="1"/>
  <c r="CD2956" i="1"/>
  <c r="S2956" i="1"/>
  <c r="W2956" i="1"/>
  <c r="AA2956" i="1"/>
  <c r="AE2956" i="1"/>
  <c r="AI2956" i="1"/>
  <c r="AM2956" i="1"/>
  <c r="AQ2956" i="1"/>
  <c r="AU2956" i="1"/>
  <c r="AY2956" i="1"/>
  <c r="BC2956" i="1"/>
  <c r="BG2956" i="1"/>
  <c r="BK2956" i="1"/>
  <c r="BO2956" i="1"/>
  <c r="BS2956" i="1"/>
  <c r="BW2956" i="1"/>
  <c r="CA2956" i="1"/>
  <c r="CE2956" i="1"/>
  <c r="L2956" i="1" s="1"/>
  <c r="T2956" i="1"/>
  <c r="X2956" i="1"/>
  <c r="AB2956" i="1"/>
  <c r="AF2956" i="1"/>
  <c r="AJ2956" i="1"/>
  <c r="AN2956" i="1"/>
  <c r="AR2956" i="1"/>
  <c r="AV2956" i="1"/>
  <c r="AZ2956" i="1"/>
  <c r="BD2956" i="1"/>
  <c r="BH2956" i="1"/>
  <c r="BL2956" i="1"/>
  <c r="BP2956" i="1"/>
  <c r="BT2956" i="1"/>
  <c r="BX2956" i="1"/>
  <c r="CB2956" i="1"/>
  <c r="S2955" i="1"/>
  <c r="W2955" i="1"/>
  <c r="AA2955" i="1"/>
  <c r="AE2955" i="1"/>
  <c r="AI2955" i="1"/>
  <c r="AM2955" i="1"/>
  <c r="AQ2955" i="1"/>
  <c r="AU2955" i="1"/>
  <c r="AY2955" i="1"/>
  <c r="BC2955" i="1"/>
  <c r="BG2955" i="1"/>
  <c r="BK2955" i="1"/>
  <c r="BO2955" i="1"/>
  <c r="BS2955" i="1"/>
  <c r="BW2955" i="1"/>
  <c r="CA2955" i="1"/>
  <c r="CE2955" i="1"/>
  <c r="L2955" i="1" s="1"/>
  <c r="T2955" i="1"/>
  <c r="X2955" i="1"/>
  <c r="AB2955" i="1"/>
  <c r="AF2955" i="1"/>
  <c r="AJ2955" i="1"/>
  <c r="AN2955" i="1"/>
  <c r="AR2955" i="1"/>
  <c r="AV2955" i="1"/>
  <c r="AZ2955" i="1"/>
  <c r="BD2955" i="1"/>
  <c r="BH2955" i="1"/>
  <c r="BL2955" i="1"/>
  <c r="BP2955" i="1"/>
  <c r="BT2955" i="1"/>
  <c r="BX2955" i="1"/>
  <c r="CB2955" i="1"/>
  <c r="U2955" i="1"/>
  <c r="Y2955" i="1"/>
  <c r="AC2955" i="1"/>
  <c r="AG2955" i="1"/>
  <c r="AK2955" i="1"/>
  <c r="AO2955" i="1"/>
  <c r="AS2955" i="1"/>
  <c r="AW2955" i="1"/>
  <c r="BA2955" i="1"/>
  <c r="BE2955" i="1"/>
  <c r="BI2955" i="1"/>
  <c r="BM2955" i="1"/>
  <c r="BQ2955" i="1"/>
  <c r="BU2955" i="1"/>
  <c r="BY2955" i="1"/>
  <c r="CC2955" i="1"/>
  <c r="V2955" i="1"/>
  <c r="Z2955" i="1"/>
  <c r="AD2955" i="1"/>
  <c r="AH2955" i="1"/>
  <c r="AL2955" i="1"/>
  <c r="AP2955" i="1"/>
  <c r="AT2955" i="1"/>
  <c r="AX2955" i="1"/>
  <c r="BB2955" i="1"/>
  <c r="BF2955" i="1"/>
  <c r="BJ2955" i="1"/>
  <c r="BN2955" i="1"/>
  <c r="BR2955" i="1"/>
  <c r="BV2955" i="1"/>
  <c r="BZ2955" i="1"/>
  <c r="CD2955" i="1"/>
  <c r="U2954" i="1"/>
  <c r="Y2954" i="1"/>
  <c r="AC2954" i="1"/>
  <c r="AG2954" i="1"/>
  <c r="AK2954" i="1"/>
  <c r="AO2954" i="1"/>
  <c r="AS2954" i="1"/>
  <c r="AW2954" i="1"/>
  <c r="BA2954" i="1"/>
  <c r="BE2954" i="1"/>
  <c r="BI2954" i="1"/>
  <c r="BM2954" i="1"/>
  <c r="BQ2954" i="1"/>
  <c r="BU2954" i="1"/>
  <c r="BY2954" i="1"/>
  <c r="CC2954" i="1"/>
  <c r="V2954" i="1"/>
  <c r="Z2954" i="1"/>
  <c r="AD2954" i="1"/>
  <c r="AH2954" i="1"/>
  <c r="AL2954" i="1"/>
  <c r="AP2954" i="1"/>
  <c r="AT2954" i="1"/>
  <c r="AX2954" i="1"/>
  <c r="BB2954" i="1"/>
  <c r="BF2954" i="1"/>
  <c r="BJ2954" i="1"/>
  <c r="BN2954" i="1"/>
  <c r="BR2954" i="1"/>
  <c r="BV2954" i="1"/>
  <c r="BZ2954" i="1"/>
  <c r="CD2954" i="1"/>
  <c r="S2954" i="1"/>
  <c r="W2954" i="1"/>
  <c r="AA2954" i="1"/>
  <c r="AE2954" i="1"/>
  <c r="AI2954" i="1"/>
  <c r="AM2954" i="1"/>
  <c r="AQ2954" i="1"/>
  <c r="AU2954" i="1"/>
  <c r="AY2954" i="1"/>
  <c r="BC2954" i="1"/>
  <c r="BG2954" i="1"/>
  <c r="BK2954" i="1"/>
  <c r="BO2954" i="1"/>
  <c r="BS2954" i="1"/>
  <c r="BW2954" i="1"/>
  <c r="CA2954" i="1"/>
  <c r="CE2954" i="1"/>
  <c r="L2954" i="1" s="1"/>
  <c r="T2954" i="1"/>
  <c r="X2954" i="1"/>
  <c r="AB2954" i="1"/>
  <c r="AF2954" i="1"/>
  <c r="AJ2954" i="1"/>
  <c r="AN2954" i="1"/>
  <c r="AR2954" i="1"/>
  <c r="AV2954" i="1"/>
  <c r="AZ2954" i="1"/>
  <c r="BD2954" i="1"/>
  <c r="BH2954" i="1"/>
  <c r="BL2954" i="1"/>
  <c r="BP2954" i="1"/>
  <c r="BT2954" i="1"/>
  <c r="BX2954" i="1"/>
  <c r="CB2954" i="1"/>
  <c r="U2953" i="1"/>
  <c r="Y2953" i="1"/>
  <c r="AC2953" i="1"/>
  <c r="AG2953" i="1"/>
  <c r="AK2953" i="1"/>
  <c r="AO2953" i="1"/>
  <c r="AS2953" i="1"/>
  <c r="AW2953" i="1"/>
  <c r="BA2953" i="1"/>
  <c r="BE2953" i="1"/>
  <c r="BI2953" i="1"/>
  <c r="BM2953" i="1"/>
  <c r="BQ2953" i="1"/>
  <c r="BU2953" i="1"/>
  <c r="BY2953" i="1"/>
  <c r="CC2953" i="1"/>
  <c r="V2953" i="1"/>
  <c r="Z2953" i="1"/>
  <c r="AD2953" i="1"/>
  <c r="AH2953" i="1"/>
  <c r="AL2953" i="1"/>
  <c r="AP2953" i="1"/>
  <c r="AT2953" i="1"/>
  <c r="AX2953" i="1"/>
  <c r="BB2953" i="1"/>
  <c r="BF2953" i="1"/>
  <c r="BJ2953" i="1"/>
  <c r="BN2953" i="1"/>
  <c r="BR2953" i="1"/>
  <c r="BV2953" i="1"/>
  <c r="BZ2953" i="1"/>
  <c r="CD2953" i="1"/>
  <c r="S2953" i="1"/>
  <c r="W2953" i="1"/>
  <c r="AA2953" i="1"/>
  <c r="AE2953" i="1"/>
  <c r="AI2953" i="1"/>
  <c r="AM2953" i="1"/>
  <c r="AQ2953" i="1"/>
  <c r="AY2953" i="1"/>
  <c r="BC2953" i="1"/>
  <c r="BG2953" i="1"/>
  <c r="BD2953" i="1"/>
  <c r="BL2953" i="1"/>
  <c r="BT2953" i="1"/>
  <c r="CB2953" i="1"/>
  <c r="AU2953" i="1"/>
  <c r="BK2953" i="1"/>
  <c r="BO2953" i="1"/>
  <c r="BS2953" i="1"/>
  <c r="BW2953" i="1"/>
  <c r="CA2953" i="1"/>
  <c r="CE2953" i="1"/>
  <c r="L2953" i="1" s="1"/>
  <c r="T2953" i="1"/>
  <c r="X2953" i="1"/>
  <c r="AB2953" i="1"/>
  <c r="AF2953" i="1"/>
  <c r="AJ2953" i="1"/>
  <c r="AN2953" i="1"/>
  <c r="AR2953" i="1"/>
  <c r="AV2953" i="1"/>
  <c r="AZ2953" i="1"/>
  <c r="BH2953" i="1"/>
  <c r="BP2953" i="1"/>
  <c r="BX2953" i="1"/>
  <c r="S2952" i="1"/>
  <c r="W2952" i="1"/>
  <c r="AA2952" i="1"/>
  <c r="AE2952" i="1"/>
  <c r="AI2952" i="1"/>
  <c r="AM2952" i="1"/>
  <c r="AQ2952" i="1"/>
  <c r="AU2952" i="1"/>
  <c r="AY2952" i="1"/>
  <c r="BC2952" i="1"/>
  <c r="BG2952" i="1"/>
  <c r="BK2952" i="1"/>
  <c r="BO2952" i="1"/>
  <c r="BS2952" i="1"/>
  <c r="BW2952" i="1"/>
  <c r="CA2952" i="1"/>
  <c r="CE2952" i="1"/>
  <c r="L2952" i="1" s="1"/>
  <c r="AB2952" i="1"/>
  <c r="AN2952" i="1"/>
  <c r="AV2952" i="1"/>
  <c r="BD2952" i="1"/>
  <c r="BL2952" i="1"/>
  <c r="BT2952" i="1"/>
  <c r="CB2952" i="1"/>
  <c r="U2952" i="1"/>
  <c r="Y2952" i="1"/>
  <c r="AG2952" i="1"/>
  <c r="AK2952" i="1"/>
  <c r="AO2952" i="1"/>
  <c r="AS2952" i="1"/>
  <c r="AW2952" i="1"/>
  <c r="BA2952" i="1"/>
  <c r="BE2952" i="1"/>
  <c r="BI2952" i="1"/>
  <c r="BM2952" i="1"/>
  <c r="BU2952" i="1"/>
  <c r="BY2952" i="1"/>
  <c r="V2952" i="1"/>
  <c r="Z2952" i="1"/>
  <c r="AH2952" i="1"/>
  <c r="AL2952" i="1"/>
  <c r="AT2952" i="1"/>
  <c r="AX2952" i="1"/>
  <c r="BJ2952" i="1"/>
  <c r="BR2952" i="1"/>
  <c r="CD2952" i="1"/>
  <c r="T2952" i="1"/>
  <c r="X2952" i="1"/>
  <c r="AF2952" i="1"/>
  <c r="AJ2952" i="1"/>
  <c r="AR2952" i="1"/>
  <c r="AZ2952" i="1"/>
  <c r="BH2952" i="1"/>
  <c r="BP2952" i="1"/>
  <c r="BX2952" i="1"/>
  <c r="BN2952" i="1"/>
  <c r="BZ2952" i="1"/>
  <c r="AC2952" i="1"/>
  <c r="BQ2952" i="1"/>
  <c r="CC2952" i="1"/>
  <c r="AD2952" i="1"/>
  <c r="AP2952" i="1"/>
  <c r="BB2952" i="1"/>
  <c r="BF2952" i="1"/>
  <c r="BV2952" i="1"/>
  <c r="U2951" i="1"/>
  <c r="Y2951" i="1"/>
  <c r="AC2951" i="1"/>
  <c r="AG2951" i="1"/>
  <c r="AK2951" i="1"/>
  <c r="AO2951" i="1"/>
  <c r="AS2951" i="1"/>
  <c r="AW2951" i="1"/>
  <c r="BA2951" i="1"/>
  <c r="BE2951" i="1"/>
  <c r="BI2951" i="1"/>
  <c r="BM2951" i="1"/>
  <c r="BQ2951" i="1"/>
  <c r="BU2951" i="1"/>
  <c r="BY2951" i="1"/>
  <c r="CC2951" i="1"/>
  <c r="AP2951" i="1"/>
  <c r="BB2951" i="1"/>
  <c r="BJ2951" i="1"/>
  <c r="BR2951" i="1"/>
  <c r="BV2951" i="1"/>
  <c r="CD2951" i="1"/>
  <c r="S2951" i="1"/>
  <c r="AA2951" i="1"/>
  <c r="AI2951" i="1"/>
  <c r="AM2951" i="1"/>
  <c r="AU2951" i="1"/>
  <c r="BG2951" i="1"/>
  <c r="BO2951" i="1"/>
  <c r="BW2951" i="1"/>
  <c r="T2951" i="1"/>
  <c r="AJ2951" i="1"/>
  <c r="AV2951" i="1"/>
  <c r="V2951" i="1"/>
  <c r="Z2951" i="1"/>
  <c r="AD2951" i="1"/>
  <c r="AH2951" i="1"/>
  <c r="AL2951" i="1"/>
  <c r="AT2951" i="1"/>
  <c r="AX2951" i="1"/>
  <c r="BF2951" i="1"/>
  <c r="BN2951" i="1"/>
  <c r="BZ2951" i="1"/>
  <c r="W2951" i="1"/>
  <c r="AE2951" i="1"/>
  <c r="AQ2951" i="1"/>
  <c r="BC2951" i="1"/>
  <c r="BK2951" i="1"/>
  <c r="BS2951" i="1"/>
  <c r="CA2951" i="1"/>
  <c r="X2951" i="1"/>
  <c r="AF2951" i="1"/>
  <c r="AR2951" i="1"/>
  <c r="BD2951" i="1"/>
  <c r="BL2951" i="1"/>
  <c r="BT2951" i="1"/>
  <c r="BX2951" i="1"/>
  <c r="AY2951" i="1"/>
  <c r="CE2951" i="1"/>
  <c r="L2951" i="1" s="1"/>
  <c r="AB2951" i="1"/>
  <c r="AN2951" i="1"/>
  <c r="AZ2951" i="1"/>
  <c r="BH2951" i="1"/>
  <c r="BP2951" i="1"/>
  <c r="CB2951" i="1"/>
  <c r="U2950" i="1"/>
  <c r="Y2950" i="1"/>
  <c r="AC2950" i="1"/>
  <c r="AG2950" i="1"/>
  <c r="AK2950" i="1"/>
  <c r="AO2950" i="1"/>
  <c r="AS2950" i="1"/>
  <c r="AW2950" i="1"/>
  <c r="BA2950" i="1"/>
  <c r="BE2950" i="1"/>
  <c r="BI2950" i="1"/>
  <c r="BM2950" i="1"/>
  <c r="BQ2950" i="1"/>
  <c r="BU2950" i="1"/>
  <c r="BY2950" i="1"/>
  <c r="CC2950" i="1"/>
  <c r="Z2950" i="1"/>
  <c r="AD2950" i="1"/>
  <c r="AH2950" i="1"/>
  <c r="AL2950" i="1"/>
  <c r="AP2950" i="1"/>
  <c r="AT2950" i="1"/>
  <c r="AX2950" i="1"/>
  <c r="BF2950" i="1"/>
  <c r="BJ2950" i="1"/>
  <c r="BR2950" i="1"/>
  <c r="BV2950" i="1"/>
  <c r="CD2950" i="1"/>
  <c r="S2950" i="1"/>
  <c r="AA2950" i="1"/>
  <c r="AI2950" i="1"/>
  <c r="AQ2950" i="1"/>
  <c r="AY2950" i="1"/>
  <c r="BG2950" i="1"/>
  <c r="BO2950" i="1"/>
  <c r="CA2950" i="1"/>
  <c r="T2950" i="1"/>
  <c r="AB2950" i="1"/>
  <c r="AJ2950" i="1"/>
  <c r="AR2950" i="1"/>
  <c r="AV2950" i="1"/>
  <c r="BD2950" i="1"/>
  <c r="BL2950" i="1"/>
  <c r="BT2950" i="1"/>
  <c r="CB2950" i="1"/>
  <c r="V2950" i="1"/>
  <c r="BB2950" i="1"/>
  <c r="BN2950" i="1"/>
  <c r="BZ2950" i="1"/>
  <c r="W2950" i="1"/>
  <c r="AE2950" i="1"/>
  <c r="AM2950" i="1"/>
  <c r="AU2950" i="1"/>
  <c r="BC2950" i="1"/>
  <c r="BK2950" i="1"/>
  <c r="BS2950" i="1"/>
  <c r="BW2950" i="1"/>
  <c r="CE2950" i="1"/>
  <c r="L2950" i="1" s="1"/>
  <c r="X2950" i="1"/>
  <c r="AF2950" i="1"/>
  <c r="AN2950" i="1"/>
  <c r="AZ2950" i="1"/>
  <c r="BH2950" i="1"/>
  <c r="BP2950" i="1"/>
  <c r="BX2950" i="1"/>
  <c r="U2949" i="1"/>
  <c r="Y2949" i="1"/>
  <c r="AC2949" i="1"/>
  <c r="AG2949" i="1"/>
  <c r="AK2949" i="1"/>
  <c r="AO2949" i="1"/>
  <c r="AS2949" i="1"/>
  <c r="AW2949" i="1"/>
  <c r="BA2949" i="1"/>
  <c r="BE2949" i="1"/>
  <c r="BI2949" i="1"/>
  <c r="BM2949" i="1"/>
  <c r="BQ2949" i="1"/>
  <c r="BU2949" i="1"/>
  <c r="BY2949" i="1"/>
  <c r="CC2949" i="1"/>
  <c r="V2949" i="1"/>
  <c r="Z2949" i="1"/>
  <c r="AD2949" i="1"/>
  <c r="AH2949" i="1"/>
  <c r="AL2949" i="1"/>
  <c r="AP2949" i="1"/>
  <c r="AT2949" i="1"/>
  <c r="AX2949" i="1"/>
  <c r="BB2949" i="1"/>
  <c r="BF2949" i="1"/>
  <c r="BJ2949" i="1"/>
  <c r="BN2949" i="1"/>
  <c r="BR2949" i="1"/>
  <c r="BV2949" i="1"/>
  <c r="BZ2949" i="1"/>
  <c r="CD2949" i="1"/>
  <c r="S2949" i="1"/>
  <c r="W2949" i="1"/>
  <c r="AA2949" i="1"/>
  <c r="AE2949" i="1"/>
  <c r="AI2949" i="1"/>
  <c r="AM2949" i="1"/>
  <c r="AQ2949" i="1"/>
  <c r="AU2949" i="1"/>
  <c r="AY2949" i="1"/>
  <c r="BC2949" i="1"/>
  <c r="BG2949" i="1"/>
  <c r="BK2949" i="1"/>
  <c r="BO2949" i="1"/>
  <c r="BS2949" i="1"/>
  <c r="BW2949" i="1"/>
  <c r="CA2949" i="1"/>
  <c r="CE2949" i="1"/>
  <c r="L2949" i="1" s="1"/>
  <c r="T2949" i="1"/>
  <c r="X2949" i="1"/>
  <c r="AB2949" i="1"/>
  <c r="AF2949" i="1"/>
  <c r="AJ2949" i="1"/>
  <c r="AN2949" i="1"/>
  <c r="AV2949" i="1"/>
  <c r="AZ2949" i="1"/>
  <c r="BD2949" i="1"/>
  <c r="BH2949" i="1"/>
  <c r="BL2949" i="1"/>
  <c r="BP2949" i="1"/>
  <c r="BX2949" i="1"/>
  <c r="CB2949" i="1"/>
  <c r="AR2949" i="1"/>
  <c r="BT2949" i="1"/>
  <c r="U2948" i="1"/>
  <c r="Y2948" i="1"/>
  <c r="AC2948" i="1"/>
  <c r="AG2948" i="1"/>
  <c r="AK2948" i="1"/>
  <c r="AO2948" i="1"/>
  <c r="AS2948" i="1"/>
  <c r="AW2948" i="1"/>
  <c r="BA2948" i="1"/>
  <c r="BE2948" i="1"/>
  <c r="BI2948" i="1"/>
  <c r="BM2948" i="1"/>
  <c r="BQ2948" i="1"/>
  <c r="BU2948" i="1"/>
  <c r="BY2948" i="1"/>
  <c r="CC2948" i="1"/>
  <c r="V2948" i="1"/>
  <c r="Z2948" i="1"/>
  <c r="AD2948" i="1"/>
  <c r="AH2948" i="1"/>
  <c r="AL2948" i="1"/>
  <c r="AP2948" i="1"/>
  <c r="AT2948" i="1"/>
  <c r="AX2948" i="1"/>
  <c r="BB2948" i="1"/>
  <c r="BF2948" i="1"/>
  <c r="BJ2948" i="1"/>
  <c r="BN2948" i="1"/>
  <c r="BR2948" i="1"/>
  <c r="BV2948" i="1"/>
  <c r="CD2948" i="1"/>
  <c r="S2948" i="1"/>
  <c r="W2948" i="1"/>
  <c r="AA2948" i="1"/>
  <c r="AE2948" i="1"/>
  <c r="AI2948" i="1"/>
  <c r="AM2948" i="1"/>
  <c r="AQ2948" i="1"/>
  <c r="AY2948" i="1"/>
  <c r="BG2948" i="1"/>
  <c r="BO2948" i="1"/>
  <c r="BW2948" i="1"/>
  <c r="CE2948" i="1"/>
  <c r="T2948" i="1"/>
  <c r="AB2948" i="1"/>
  <c r="AF2948" i="1"/>
  <c r="AN2948" i="1"/>
  <c r="AV2948" i="1"/>
  <c r="BD2948" i="1"/>
  <c r="BL2948" i="1"/>
  <c r="BT2948" i="1"/>
  <c r="BZ2948" i="1"/>
  <c r="AU2948" i="1"/>
  <c r="BC2948" i="1"/>
  <c r="BK2948" i="1"/>
  <c r="BS2948" i="1"/>
  <c r="CA2948" i="1"/>
  <c r="X2948" i="1"/>
  <c r="AJ2948" i="1"/>
  <c r="AR2948" i="1"/>
  <c r="AZ2948" i="1"/>
  <c r="BH2948" i="1"/>
  <c r="BP2948" i="1"/>
  <c r="BX2948" i="1"/>
  <c r="CB2948" i="1"/>
  <c r="S2947" i="1"/>
  <c r="W2947" i="1"/>
  <c r="AA2947" i="1"/>
  <c r="AE2947" i="1"/>
  <c r="AI2947" i="1"/>
  <c r="AM2947" i="1"/>
  <c r="AQ2947" i="1"/>
  <c r="AU2947" i="1"/>
  <c r="AY2947" i="1"/>
  <c r="BC2947" i="1"/>
  <c r="BG2947" i="1"/>
  <c r="BK2947" i="1"/>
  <c r="BO2947" i="1"/>
  <c r="BS2947" i="1"/>
  <c r="BW2947" i="1"/>
  <c r="CA2947" i="1"/>
  <c r="CE2947" i="1"/>
  <c r="L2947" i="1" s="1"/>
  <c r="T2947" i="1"/>
  <c r="X2947" i="1"/>
  <c r="AB2947" i="1"/>
  <c r="AF2947" i="1"/>
  <c r="AJ2947" i="1"/>
  <c r="AN2947" i="1"/>
  <c r="AR2947" i="1"/>
  <c r="AV2947" i="1"/>
  <c r="AZ2947" i="1"/>
  <c r="BD2947" i="1"/>
  <c r="BH2947" i="1"/>
  <c r="BL2947" i="1"/>
  <c r="BP2947" i="1"/>
  <c r="BT2947" i="1"/>
  <c r="BX2947" i="1"/>
  <c r="CB2947" i="1"/>
  <c r="AT2947" i="1"/>
  <c r="BN2947" i="1"/>
  <c r="CD2947" i="1"/>
  <c r="Y2947" i="1"/>
  <c r="AK2947" i="1"/>
  <c r="AS2947" i="1"/>
  <c r="BA2947" i="1"/>
  <c r="BI2947" i="1"/>
  <c r="BQ2947" i="1"/>
  <c r="BY2947" i="1"/>
  <c r="Z2947" i="1"/>
  <c r="AL2947" i="1"/>
  <c r="AX2947" i="1"/>
  <c r="BJ2947" i="1"/>
  <c r="BV2947" i="1"/>
  <c r="U2947" i="1"/>
  <c r="AC2947" i="1"/>
  <c r="AG2947" i="1"/>
  <c r="AO2947" i="1"/>
  <c r="AW2947" i="1"/>
  <c r="BE2947" i="1"/>
  <c r="BM2947" i="1"/>
  <c r="BU2947" i="1"/>
  <c r="CC2947" i="1"/>
  <c r="AD2947" i="1"/>
  <c r="AP2947" i="1"/>
  <c r="BF2947" i="1"/>
  <c r="BR2947" i="1"/>
  <c r="V2947" i="1"/>
  <c r="AH2947" i="1"/>
  <c r="BB2947" i="1"/>
  <c r="BZ2947" i="1"/>
  <c r="U2946" i="1"/>
  <c r="Y2946" i="1"/>
  <c r="AC2946" i="1"/>
  <c r="AG2946" i="1"/>
  <c r="AK2946" i="1"/>
  <c r="AO2946" i="1"/>
  <c r="AS2946" i="1"/>
  <c r="AW2946" i="1"/>
  <c r="BA2946" i="1"/>
  <c r="BE2946" i="1"/>
  <c r="BI2946" i="1"/>
  <c r="BM2946" i="1"/>
  <c r="BQ2946" i="1"/>
  <c r="BU2946" i="1"/>
  <c r="BY2946" i="1"/>
  <c r="CC2946" i="1"/>
  <c r="V2946" i="1"/>
  <c r="Z2946" i="1"/>
  <c r="AH2946" i="1"/>
  <c r="AL2946" i="1"/>
  <c r="AT2946" i="1"/>
  <c r="AX2946" i="1"/>
  <c r="BB2946" i="1"/>
  <c r="BJ2946" i="1"/>
  <c r="BR2946" i="1"/>
  <c r="BV2946" i="1"/>
  <c r="CD2946" i="1"/>
  <c r="W2946" i="1"/>
  <c r="AA2946" i="1"/>
  <c r="AI2946" i="1"/>
  <c r="AQ2946" i="1"/>
  <c r="AY2946" i="1"/>
  <c r="BG2946" i="1"/>
  <c r="BK2946" i="1"/>
  <c r="BS2946" i="1"/>
  <c r="CA2946" i="1"/>
  <c r="AB2946" i="1"/>
  <c r="AR2946" i="1"/>
  <c r="BD2946" i="1"/>
  <c r="BT2946" i="1"/>
  <c r="AD2946" i="1"/>
  <c r="AP2946" i="1"/>
  <c r="BF2946" i="1"/>
  <c r="BN2946" i="1"/>
  <c r="BZ2946" i="1"/>
  <c r="S2946" i="1"/>
  <c r="AE2946" i="1"/>
  <c r="AM2946" i="1"/>
  <c r="AU2946" i="1"/>
  <c r="BO2946" i="1"/>
  <c r="BW2946" i="1"/>
  <c r="X2946" i="1"/>
  <c r="AJ2946" i="1"/>
  <c r="AV2946" i="1"/>
  <c r="BH2946" i="1"/>
  <c r="CB2946" i="1"/>
  <c r="BC2946" i="1"/>
  <c r="CE2946" i="1"/>
  <c r="L2946" i="1" s="1"/>
  <c r="AF2946" i="1"/>
  <c r="AZ2946" i="1"/>
  <c r="BP2946" i="1"/>
  <c r="BX2946" i="1"/>
  <c r="T2946" i="1"/>
  <c r="AN2946" i="1"/>
  <c r="BL2946" i="1"/>
  <c r="V2945" i="1"/>
  <c r="Z2945" i="1"/>
  <c r="AD2945" i="1"/>
  <c r="AH2945" i="1"/>
  <c r="AL2945" i="1"/>
  <c r="AP2945" i="1"/>
  <c r="AT2945" i="1"/>
  <c r="AX2945" i="1"/>
  <c r="BB2945" i="1"/>
  <c r="BF2945" i="1"/>
  <c r="BJ2945" i="1"/>
  <c r="BN2945" i="1"/>
  <c r="BR2945" i="1"/>
  <c r="BV2945" i="1"/>
  <c r="BZ2945" i="1"/>
  <c r="CD2945" i="1"/>
  <c r="S2945" i="1"/>
  <c r="W2945" i="1"/>
  <c r="AA2945" i="1"/>
  <c r="AE2945" i="1"/>
  <c r="AI2945" i="1"/>
  <c r="AM2945" i="1"/>
  <c r="AQ2945" i="1"/>
  <c r="AU2945" i="1"/>
  <c r="BC2945" i="1"/>
  <c r="BG2945" i="1"/>
  <c r="BK2945" i="1"/>
  <c r="U2945" i="1"/>
  <c r="Y2945" i="1"/>
  <c r="AC2945" i="1"/>
  <c r="AG2945" i="1"/>
  <c r="AK2945" i="1"/>
  <c r="AO2945" i="1"/>
  <c r="AS2945" i="1"/>
  <c r="AW2945" i="1"/>
  <c r="BA2945" i="1"/>
  <c r="BE2945" i="1"/>
  <c r="BI2945" i="1"/>
  <c r="BM2945" i="1"/>
  <c r="BU2945" i="1"/>
  <c r="BY2945" i="1"/>
  <c r="AY2945" i="1"/>
  <c r="BO2945" i="1"/>
  <c r="BS2945" i="1"/>
  <c r="BW2945" i="1"/>
  <c r="CA2945" i="1"/>
  <c r="CE2945" i="1"/>
  <c r="T2945" i="1"/>
  <c r="X2945" i="1"/>
  <c r="AB2945" i="1"/>
  <c r="AF2945" i="1"/>
  <c r="AJ2945" i="1"/>
  <c r="AN2945" i="1"/>
  <c r="AR2945" i="1"/>
  <c r="AV2945" i="1"/>
  <c r="AZ2945" i="1"/>
  <c r="BD2945" i="1"/>
  <c r="BH2945" i="1"/>
  <c r="BL2945" i="1"/>
  <c r="BP2945" i="1"/>
  <c r="BT2945" i="1"/>
  <c r="BX2945" i="1"/>
  <c r="CB2945" i="1"/>
  <c r="BQ2945" i="1"/>
  <c r="CC2945" i="1"/>
  <c r="S2944" i="1"/>
  <c r="W2944" i="1"/>
  <c r="AA2944" i="1"/>
  <c r="AE2944" i="1"/>
  <c r="AI2944" i="1"/>
  <c r="AM2944" i="1"/>
  <c r="AQ2944" i="1"/>
  <c r="AU2944" i="1"/>
  <c r="AY2944" i="1"/>
  <c r="BC2944" i="1"/>
  <c r="BG2944" i="1"/>
  <c r="BK2944" i="1"/>
  <c r="BO2944" i="1"/>
  <c r="BS2944" i="1"/>
  <c r="BW2944" i="1"/>
  <c r="CA2944" i="1"/>
  <c r="CE2944" i="1"/>
  <c r="L2944" i="1" s="1"/>
  <c r="T2944" i="1"/>
  <c r="X2944" i="1"/>
  <c r="AB2944" i="1"/>
  <c r="AF2944" i="1"/>
  <c r="AJ2944" i="1"/>
  <c r="AN2944" i="1"/>
  <c r="AR2944" i="1"/>
  <c r="AV2944" i="1"/>
  <c r="BD2944" i="1"/>
  <c r="BH2944" i="1"/>
  <c r="BL2944" i="1"/>
  <c r="BP2944" i="1"/>
  <c r="BT2944" i="1"/>
  <c r="BX2944" i="1"/>
  <c r="AZ2944" i="1"/>
  <c r="CB2944" i="1"/>
  <c r="U2944" i="1"/>
  <c r="Y2944" i="1"/>
  <c r="AC2944" i="1"/>
  <c r="AG2944" i="1"/>
  <c r="AK2944" i="1"/>
  <c r="AO2944" i="1"/>
  <c r="AW2944" i="1"/>
  <c r="BA2944" i="1"/>
  <c r="BE2944" i="1"/>
  <c r="BI2944" i="1"/>
  <c r="BM2944" i="1"/>
  <c r="BU2944" i="1"/>
  <c r="BY2944" i="1"/>
  <c r="BJ2944" i="1"/>
  <c r="BV2944" i="1"/>
  <c r="BZ2944" i="1"/>
  <c r="AS2944" i="1"/>
  <c r="BQ2944" i="1"/>
  <c r="CC2944" i="1"/>
  <c r="BR2944" i="1"/>
  <c r="CD2944" i="1"/>
  <c r="V2944" i="1"/>
  <c r="Z2944" i="1"/>
  <c r="AD2944" i="1"/>
  <c r="AH2944" i="1"/>
  <c r="AL2944" i="1"/>
  <c r="AP2944" i="1"/>
  <c r="AT2944" i="1"/>
  <c r="AX2944" i="1"/>
  <c r="BB2944" i="1"/>
  <c r="BF2944" i="1"/>
  <c r="BN2944" i="1"/>
  <c r="V2943" i="1"/>
  <c r="Z2943" i="1"/>
  <c r="AD2943" i="1"/>
  <c r="AH2943" i="1"/>
  <c r="AL2943" i="1"/>
  <c r="AP2943" i="1"/>
  <c r="AT2943" i="1"/>
  <c r="AX2943" i="1"/>
  <c r="BB2943" i="1"/>
  <c r="BF2943" i="1"/>
  <c r="BJ2943" i="1"/>
  <c r="BN2943" i="1"/>
  <c r="BR2943" i="1"/>
  <c r="BV2943" i="1"/>
  <c r="BZ2943" i="1"/>
  <c r="CD2943" i="1"/>
  <c r="S2943" i="1"/>
  <c r="W2943" i="1"/>
  <c r="AA2943" i="1"/>
  <c r="AE2943" i="1"/>
  <c r="AI2943" i="1"/>
  <c r="AM2943" i="1"/>
  <c r="AQ2943" i="1"/>
  <c r="AU2943" i="1"/>
  <c r="AY2943" i="1"/>
  <c r="BC2943" i="1"/>
  <c r="BG2943" i="1"/>
  <c r="BK2943" i="1"/>
  <c r="BO2943" i="1"/>
  <c r="BS2943" i="1"/>
  <c r="BW2943" i="1"/>
  <c r="CA2943" i="1"/>
  <c r="CE2943" i="1"/>
  <c r="L2943" i="1" s="1"/>
  <c r="T2943" i="1"/>
  <c r="AB2943" i="1"/>
  <c r="AF2943" i="1"/>
  <c r="AN2943" i="1"/>
  <c r="AV2943" i="1"/>
  <c r="AZ2943" i="1"/>
  <c r="BL2943" i="1"/>
  <c r="BP2943" i="1"/>
  <c r="CB2943" i="1"/>
  <c r="BA2943" i="1"/>
  <c r="BQ2943" i="1"/>
  <c r="BY2943" i="1"/>
  <c r="AJ2943" i="1"/>
  <c r="BH2943" i="1"/>
  <c r="BT2943" i="1"/>
  <c r="X2943" i="1"/>
  <c r="AR2943" i="1"/>
  <c r="BD2943" i="1"/>
  <c r="BX2943" i="1"/>
  <c r="BI2943" i="1"/>
  <c r="BU2943" i="1"/>
  <c r="U2943" i="1"/>
  <c r="Y2943" i="1"/>
  <c r="AC2943" i="1"/>
  <c r="AG2943" i="1"/>
  <c r="AK2943" i="1"/>
  <c r="AO2943" i="1"/>
  <c r="AS2943" i="1"/>
  <c r="AW2943" i="1"/>
  <c r="BE2943" i="1"/>
  <c r="BM2943" i="1"/>
  <c r="CC2943" i="1"/>
  <c r="S2942" i="1"/>
  <c r="W2942" i="1"/>
  <c r="AA2942" i="1"/>
  <c r="AE2942" i="1"/>
  <c r="AI2942" i="1"/>
  <c r="AM2942" i="1"/>
  <c r="AQ2942" i="1"/>
  <c r="AU2942" i="1"/>
  <c r="AY2942" i="1"/>
  <c r="BC2942" i="1"/>
  <c r="BG2942" i="1"/>
  <c r="BK2942" i="1"/>
  <c r="BO2942" i="1"/>
  <c r="BS2942" i="1"/>
  <c r="BW2942" i="1"/>
  <c r="T2942" i="1"/>
  <c r="X2942" i="1"/>
  <c r="AB2942" i="1"/>
  <c r="AF2942" i="1"/>
  <c r="AJ2942" i="1"/>
  <c r="AN2942" i="1"/>
  <c r="AR2942" i="1"/>
  <c r="AV2942" i="1"/>
  <c r="AZ2942" i="1"/>
  <c r="BD2942" i="1"/>
  <c r="BH2942" i="1"/>
  <c r="BL2942" i="1"/>
  <c r="BP2942" i="1"/>
  <c r="BT2942" i="1"/>
  <c r="BX2942" i="1"/>
  <c r="CB2942" i="1"/>
  <c r="U2942" i="1"/>
  <c r="Y2942" i="1"/>
  <c r="AC2942" i="1"/>
  <c r="AG2942" i="1"/>
  <c r="AK2942" i="1"/>
  <c r="AO2942" i="1"/>
  <c r="AS2942" i="1"/>
  <c r="AW2942" i="1"/>
  <c r="BA2942" i="1"/>
  <c r="BE2942" i="1"/>
  <c r="BI2942" i="1"/>
  <c r="BM2942" i="1"/>
  <c r="BQ2942" i="1"/>
  <c r="BU2942" i="1"/>
  <c r="BY2942" i="1"/>
  <c r="CC2942" i="1"/>
  <c r="Z2942" i="1"/>
  <c r="AD2942" i="1"/>
  <c r="AH2942" i="1"/>
  <c r="AP2942" i="1"/>
  <c r="AX2942" i="1"/>
  <c r="BF2942" i="1"/>
  <c r="BN2942" i="1"/>
  <c r="BV2942" i="1"/>
  <c r="CD2942" i="1"/>
  <c r="CE2942" i="1"/>
  <c r="L2942" i="1" s="1"/>
  <c r="V2942" i="1"/>
  <c r="AL2942" i="1"/>
  <c r="AT2942" i="1"/>
  <c r="BB2942" i="1"/>
  <c r="BJ2942" i="1"/>
  <c r="BR2942" i="1"/>
  <c r="BZ2942" i="1"/>
  <c r="CA2942" i="1"/>
  <c r="S2941" i="1"/>
  <c r="W2941" i="1"/>
  <c r="AA2941" i="1"/>
  <c r="AE2941" i="1"/>
  <c r="AI2941" i="1"/>
  <c r="AM2941" i="1"/>
  <c r="AQ2941" i="1"/>
  <c r="AU2941" i="1"/>
  <c r="AY2941" i="1"/>
  <c r="BC2941" i="1"/>
  <c r="BG2941" i="1"/>
  <c r="BK2941" i="1"/>
  <c r="BO2941" i="1"/>
  <c r="BS2941" i="1"/>
  <c r="BW2941" i="1"/>
  <c r="CA2941" i="1"/>
  <c r="CE2941" i="1"/>
  <c r="L2941" i="1" s="1"/>
  <c r="T2941" i="1"/>
  <c r="X2941" i="1"/>
  <c r="AB2941" i="1"/>
  <c r="AF2941" i="1"/>
  <c r="AJ2941" i="1"/>
  <c r="AN2941" i="1"/>
  <c r="AR2941" i="1"/>
  <c r="AV2941" i="1"/>
  <c r="AZ2941" i="1"/>
  <c r="BD2941" i="1"/>
  <c r="BH2941" i="1"/>
  <c r="BL2941" i="1"/>
  <c r="BP2941" i="1"/>
  <c r="BT2941" i="1"/>
  <c r="BX2941" i="1"/>
  <c r="CB2941" i="1"/>
  <c r="AK2941" i="1"/>
  <c r="AW2941" i="1"/>
  <c r="BI2941" i="1"/>
  <c r="BU2941" i="1"/>
  <c r="BF2941" i="1"/>
  <c r="BV2941" i="1"/>
  <c r="U2941" i="1"/>
  <c r="Y2941" i="1"/>
  <c r="AC2941" i="1"/>
  <c r="AO2941" i="1"/>
  <c r="AS2941" i="1"/>
  <c r="BA2941" i="1"/>
  <c r="BM2941" i="1"/>
  <c r="BY2941" i="1"/>
  <c r="BN2941" i="1"/>
  <c r="BZ2941" i="1"/>
  <c r="AG2941" i="1"/>
  <c r="BE2941" i="1"/>
  <c r="BQ2941" i="1"/>
  <c r="CC2941" i="1"/>
  <c r="BR2941" i="1"/>
  <c r="V2941" i="1"/>
  <c r="Z2941" i="1"/>
  <c r="AD2941" i="1"/>
  <c r="AH2941" i="1"/>
  <c r="AL2941" i="1"/>
  <c r="AP2941" i="1"/>
  <c r="AT2941" i="1"/>
  <c r="AX2941" i="1"/>
  <c r="BB2941" i="1"/>
  <c r="BJ2941" i="1"/>
  <c r="CD2941" i="1"/>
  <c r="V2940" i="1"/>
  <c r="Z2940" i="1"/>
  <c r="AD2940" i="1"/>
  <c r="AH2940" i="1"/>
  <c r="AL2940" i="1"/>
  <c r="AP2940" i="1"/>
  <c r="AT2940" i="1"/>
  <c r="AX2940" i="1"/>
  <c r="BB2940" i="1"/>
  <c r="BF2940" i="1"/>
  <c r="BJ2940" i="1"/>
  <c r="BN2940" i="1"/>
  <c r="BR2940" i="1"/>
  <c r="BV2940" i="1"/>
  <c r="BZ2940" i="1"/>
  <c r="CD2940" i="1"/>
  <c r="S2940" i="1"/>
  <c r="AA2940" i="1"/>
  <c r="AE2940" i="1"/>
  <c r="AI2940" i="1"/>
  <c r="AM2940" i="1"/>
  <c r="AQ2940" i="1"/>
  <c r="AY2940" i="1"/>
  <c r="BC2940" i="1"/>
  <c r="BK2940" i="1"/>
  <c r="BO2940" i="1"/>
  <c r="BW2940" i="1"/>
  <c r="CE2940" i="1"/>
  <c r="L2940" i="1" s="1"/>
  <c r="BL2940" i="1"/>
  <c r="BX2940" i="1"/>
  <c r="BM2940" i="1"/>
  <c r="BY2940" i="1"/>
  <c r="W2940" i="1"/>
  <c r="AU2940" i="1"/>
  <c r="BG2940" i="1"/>
  <c r="BS2940" i="1"/>
  <c r="CA2940" i="1"/>
  <c r="BP2940" i="1"/>
  <c r="CB2940" i="1"/>
  <c r="BU2940" i="1"/>
  <c r="T2940" i="1"/>
  <c r="X2940" i="1"/>
  <c r="AB2940" i="1"/>
  <c r="AF2940" i="1"/>
  <c r="AJ2940" i="1"/>
  <c r="AN2940" i="1"/>
  <c r="AR2940" i="1"/>
  <c r="AV2940" i="1"/>
  <c r="AZ2940" i="1"/>
  <c r="BD2940" i="1"/>
  <c r="BH2940" i="1"/>
  <c r="BT2940" i="1"/>
  <c r="U2940" i="1"/>
  <c r="Y2940" i="1"/>
  <c r="AC2940" i="1"/>
  <c r="AG2940" i="1"/>
  <c r="AK2940" i="1"/>
  <c r="AO2940" i="1"/>
  <c r="AS2940" i="1"/>
  <c r="AW2940" i="1"/>
  <c r="BA2940" i="1"/>
  <c r="BE2940" i="1"/>
  <c r="BI2940" i="1"/>
  <c r="BQ2940" i="1"/>
  <c r="CC2940" i="1"/>
  <c r="S2939" i="1"/>
  <c r="W2939" i="1"/>
  <c r="AA2939" i="1"/>
  <c r="AE2939" i="1"/>
  <c r="AI2939" i="1"/>
  <c r="AM2939" i="1"/>
  <c r="AQ2939" i="1"/>
  <c r="AU2939" i="1"/>
  <c r="AY2939" i="1"/>
  <c r="BC2939" i="1"/>
  <c r="BG2939" i="1"/>
  <c r="BK2939" i="1"/>
  <c r="BO2939" i="1"/>
  <c r="BS2939" i="1"/>
  <c r="BW2939" i="1"/>
  <c r="CA2939" i="1"/>
  <c r="CE2939" i="1"/>
  <c r="L2939" i="1" s="1"/>
  <c r="T2939" i="1"/>
  <c r="AB2939" i="1"/>
  <c r="AF2939" i="1"/>
  <c r="AJ2939" i="1"/>
  <c r="AN2939" i="1"/>
  <c r="AR2939" i="1"/>
  <c r="AZ2939" i="1"/>
  <c r="BD2939" i="1"/>
  <c r="BL2939" i="1"/>
  <c r="BP2939" i="1"/>
  <c r="BX2939" i="1"/>
  <c r="CB2939" i="1"/>
  <c r="U2939" i="1"/>
  <c r="Y2939" i="1"/>
  <c r="AC2939" i="1"/>
  <c r="AG2939" i="1"/>
  <c r="AK2939" i="1"/>
  <c r="AO2939" i="1"/>
  <c r="AS2939" i="1"/>
  <c r="AW2939" i="1"/>
  <c r="BA2939" i="1"/>
  <c r="BE2939" i="1"/>
  <c r="BI2939" i="1"/>
  <c r="BM2939" i="1"/>
  <c r="BQ2939" i="1"/>
  <c r="BU2939" i="1"/>
  <c r="BY2939" i="1"/>
  <c r="CC2939" i="1"/>
  <c r="V2939" i="1"/>
  <c r="Z2939" i="1"/>
  <c r="AD2939" i="1"/>
  <c r="AH2939" i="1"/>
  <c r="AL2939" i="1"/>
  <c r="AT2939" i="1"/>
  <c r="AX2939" i="1"/>
  <c r="BF2939" i="1"/>
  <c r="BJ2939" i="1"/>
  <c r="BV2939" i="1"/>
  <c r="BZ2939" i="1"/>
  <c r="X2939" i="1"/>
  <c r="AV2939" i="1"/>
  <c r="BH2939" i="1"/>
  <c r="BT2939" i="1"/>
  <c r="AP2939" i="1"/>
  <c r="BB2939" i="1"/>
  <c r="BN2939" i="1"/>
  <c r="CD2939" i="1"/>
  <c r="BR2939" i="1"/>
  <c r="S2938" i="1"/>
  <c r="W2938" i="1"/>
  <c r="AA2938" i="1"/>
  <c r="AE2938" i="1"/>
  <c r="AI2938" i="1"/>
  <c r="AM2938" i="1"/>
  <c r="AQ2938" i="1"/>
  <c r="AU2938" i="1"/>
  <c r="AY2938" i="1"/>
  <c r="BC2938" i="1"/>
  <c r="BG2938" i="1"/>
  <c r="BK2938" i="1"/>
  <c r="BO2938" i="1"/>
  <c r="BS2938" i="1"/>
  <c r="BW2938" i="1"/>
  <c r="CA2938" i="1"/>
  <c r="CE2938" i="1"/>
  <c r="L2938" i="1" s="1"/>
  <c r="T2938" i="1"/>
  <c r="X2938" i="1"/>
  <c r="AB2938" i="1"/>
  <c r="AF2938" i="1"/>
  <c r="AJ2938" i="1"/>
  <c r="AN2938" i="1"/>
  <c r="AR2938" i="1"/>
  <c r="AV2938" i="1"/>
  <c r="AZ2938" i="1"/>
  <c r="BD2938" i="1"/>
  <c r="BH2938" i="1"/>
  <c r="BL2938" i="1"/>
  <c r="U2938" i="1"/>
  <c r="Y2938" i="1"/>
  <c r="AC2938" i="1"/>
  <c r="AG2938" i="1"/>
  <c r="AK2938" i="1"/>
  <c r="AO2938" i="1"/>
  <c r="AS2938" i="1"/>
  <c r="AW2938" i="1"/>
  <c r="BA2938" i="1"/>
  <c r="BE2938" i="1"/>
  <c r="BM2938" i="1"/>
  <c r="BQ2938" i="1"/>
  <c r="BU2938" i="1"/>
  <c r="Z2938" i="1"/>
  <c r="AL2938" i="1"/>
  <c r="AT2938" i="1"/>
  <c r="BF2938" i="1"/>
  <c r="BR2938" i="1"/>
  <c r="BZ2938" i="1"/>
  <c r="BP2938" i="1"/>
  <c r="BT2938" i="1"/>
  <c r="BX2938" i="1"/>
  <c r="CB2938" i="1"/>
  <c r="BI2938" i="1"/>
  <c r="BY2938" i="1"/>
  <c r="CC2938" i="1"/>
  <c r="V2938" i="1"/>
  <c r="AH2938" i="1"/>
  <c r="AP2938" i="1"/>
  <c r="BB2938" i="1"/>
  <c r="BJ2938" i="1"/>
  <c r="BV2938" i="1"/>
  <c r="AD2938" i="1"/>
  <c r="AX2938" i="1"/>
  <c r="BN2938" i="1"/>
  <c r="CD2938" i="1"/>
  <c r="S2937" i="1"/>
  <c r="W2937" i="1"/>
  <c r="AA2937" i="1"/>
  <c r="AE2937" i="1"/>
  <c r="AI2937" i="1"/>
  <c r="AM2937" i="1"/>
  <c r="AQ2937" i="1"/>
  <c r="AU2937" i="1"/>
  <c r="AY2937" i="1"/>
  <c r="BC2937" i="1"/>
  <c r="BG2937" i="1"/>
  <c r="BK2937" i="1"/>
  <c r="BO2937" i="1"/>
  <c r="BS2937" i="1"/>
  <c r="BW2937" i="1"/>
  <c r="CA2937" i="1"/>
  <c r="CE2937" i="1"/>
  <c r="L2937" i="1" s="1"/>
  <c r="T2937" i="1"/>
  <c r="X2937" i="1"/>
  <c r="AB2937" i="1"/>
  <c r="AF2937" i="1"/>
  <c r="AJ2937" i="1"/>
  <c r="AN2937" i="1"/>
  <c r="AR2937" i="1"/>
  <c r="AV2937" i="1"/>
  <c r="AZ2937" i="1"/>
  <c r="BD2937" i="1"/>
  <c r="BH2937" i="1"/>
  <c r="BL2937" i="1"/>
  <c r="BP2937" i="1"/>
  <c r="BT2937" i="1"/>
  <c r="BX2937" i="1"/>
  <c r="CB2937" i="1"/>
  <c r="U2937" i="1"/>
  <c r="AC2937" i="1"/>
  <c r="AG2937" i="1"/>
  <c r="AK2937" i="1"/>
  <c r="AO2937" i="1"/>
  <c r="AS2937" i="1"/>
  <c r="BA2937" i="1"/>
  <c r="BI2937" i="1"/>
  <c r="BQ2937" i="1"/>
  <c r="BY2937" i="1"/>
  <c r="AT2937" i="1"/>
  <c r="BN2937" i="1"/>
  <c r="Y2937" i="1"/>
  <c r="AW2937" i="1"/>
  <c r="BE2937" i="1"/>
  <c r="BM2937" i="1"/>
  <c r="BU2937" i="1"/>
  <c r="CC2937" i="1"/>
  <c r="AX2937" i="1"/>
  <c r="BJ2937" i="1"/>
  <c r="BR2937" i="1"/>
  <c r="BZ2937" i="1"/>
  <c r="BB2937" i="1"/>
  <c r="CD2937" i="1"/>
  <c r="V2937" i="1"/>
  <c r="Z2937" i="1"/>
  <c r="AD2937" i="1"/>
  <c r="AH2937" i="1"/>
  <c r="AL2937" i="1"/>
  <c r="AP2937" i="1"/>
  <c r="BF2937" i="1"/>
  <c r="BV2937" i="1"/>
  <c r="U2936" i="1"/>
  <c r="Y2936" i="1"/>
  <c r="AC2936" i="1"/>
  <c r="AG2936" i="1"/>
  <c r="AK2936" i="1"/>
  <c r="AO2936" i="1"/>
  <c r="AS2936" i="1"/>
  <c r="AW2936" i="1"/>
  <c r="BA2936" i="1"/>
  <c r="BE2936" i="1"/>
  <c r="BI2936" i="1"/>
  <c r="BM2936" i="1"/>
  <c r="BQ2936" i="1"/>
  <c r="BU2936" i="1"/>
  <c r="BY2936" i="1"/>
  <c r="CC2936" i="1"/>
  <c r="V2936" i="1"/>
  <c r="Z2936" i="1"/>
  <c r="AD2936" i="1"/>
  <c r="AH2936" i="1"/>
  <c r="AL2936" i="1"/>
  <c r="AP2936" i="1"/>
  <c r="AT2936" i="1"/>
  <c r="AX2936" i="1"/>
  <c r="BB2936" i="1"/>
  <c r="BF2936" i="1"/>
  <c r="BJ2936" i="1"/>
  <c r="BR2936" i="1"/>
  <c r="BV2936" i="1"/>
  <c r="BZ2936" i="1"/>
  <c r="CD2936" i="1"/>
  <c r="S2936" i="1"/>
  <c r="W2936" i="1"/>
  <c r="AA2936" i="1"/>
  <c r="AE2936" i="1"/>
  <c r="AM2936" i="1"/>
  <c r="AU2936" i="1"/>
  <c r="BC2936" i="1"/>
  <c r="BK2936" i="1"/>
  <c r="BS2936" i="1"/>
  <c r="CA2936" i="1"/>
  <c r="AF2936" i="1"/>
  <c r="AR2936" i="1"/>
  <c r="BD2936" i="1"/>
  <c r="BT2936" i="1"/>
  <c r="BN2936" i="1"/>
  <c r="AI2936" i="1"/>
  <c r="AQ2936" i="1"/>
  <c r="AY2936" i="1"/>
  <c r="BG2936" i="1"/>
  <c r="BO2936" i="1"/>
  <c r="BW2936" i="1"/>
  <c r="CE2936" i="1"/>
  <c r="AJ2936" i="1"/>
  <c r="AZ2936" i="1"/>
  <c r="BL2936" i="1"/>
  <c r="BX2936" i="1"/>
  <c r="AN2936" i="1"/>
  <c r="BP2936" i="1"/>
  <c r="T2936" i="1"/>
  <c r="X2936" i="1"/>
  <c r="AB2936" i="1"/>
  <c r="AV2936" i="1"/>
  <c r="BH2936" i="1"/>
  <c r="CB2936" i="1"/>
  <c r="U2935" i="1"/>
  <c r="Y2935" i="1"/>
  <c r="AC2935" i="1"/>
  <c r="AG2935" i="1"/>
  <c r="AK2935" i="1"/>
  <c r="AO2935" i="1"/>
  <c r="AS2935" i="1"/>
  <c r="AW2935" i="1"/>
  <c r="BA2935" i="1"/>
  <c r="BE2935" i="1"/>
  <c r="BI2935" i="1"/>
  <c r="BM2935" i="1"/>
  <c r="BQ2935" i="1"/>
  <c r="BU2935" i="1"/>
  <c r="BY2935" i="1"/>
  <c r="CC2935" i="1"/>
  <c r="V2935" i="1"/>
  <c r="Z2935" i="1"/>
  <c r="AD2935" i="1"/>
  <c r="AH2935" i="1"/>
  <c r="AL2935" i="1"/>
  <c r="AP2935" i="1"/>
  <c r="AT2935" i="1"/>
  <c r="AX2935" i="1"/>
  <c r="BB2935" i="1"/>
  <c r="BF2935" i="1"/>
  <c r="BJ2935" i="1"/>
  <c r="BN2935" i="1"/>
  <c r="BR2935" i="1"/>
  <c r="BV2935" i="1"/>
  <c r="BZ2935" i="1"/>
  <c r="CD2935" i="1"/>
  <c r="S2935" i="1"/>
  <c r="W2935" i="1"/>
  <c r="AA2935" i="1"/>
  <c r="AE2935" i="1"/>
  <c r="AI2935" i="1"/>
  <c r="AM2935" i="1"/>
  <c r="AQ2935" i="1"/>
  <c r="AU2935" i="1"/>
  <c r="BC2935" i="1"/>
  <c r="BG2935" i="1"/>
  <c r="BK2935" i="1"/>
  <c r="BO2935" i="1"/>
  <c r="BS2935" i="1"/>
  <c r="BW2935" i="1"/>
  <c r="CE2935" i="1"/>
  <c r="L2935" i="1" s="1"/>
  <c r="T2935" i="1"/>
  <c r="X2935" i="1"/>
  <c r="AF2935" i="1"/>
  <c r="AJ2935" i="1"/>
  <c r="AV2935" i="1"/>
  <c r="BD2935" i="1"/>
  <c r="BL2935" i="1"/>
  <c r="BX2935" i="1"/>
  <c r="AY2935" i="1"/>
  <c r="CA2935" i="1"/>
  <c r="AB2935" i="1"/>
  <c r="AR2935" i="1"/>
  <c r="AZ2935" i="1"/>
  <c r="BH2935" i="1"/>
  <c r="BT2935" i="1"/>
  <c r="AN2935" i="1"/>
  <c r="BP2935" i="1"/>
  <c r="CB2935" i="1"/>
  <c r="S2934" i="1"/>
  <c r="W2934" i="1"/>
  <c r="AA2934" i="1"/>
  <c r="AE2934" i="1"/>
  <c r="AI2934" i="1"/>
  <c r="AM2934" i="1"/>
  <c r="AQ2934" i="1"/>
  <c r="AU2934" i="1"/>
  <c r="AY2934" i="1"/>
  <c r="BC2934" i="1"/>
  <c r="BG2934" i="1"/>
  <c r="BK2934" i="1"/>
  <c r="BO2934" i="1"/>
  <c r="BS2934" i="1"/>
  <c r="BW2934" i="1"/>
  <c r="CA2934" i="1"/>
  <c r="CE2934" i="1"/>
  <c r="L2934" i="1" s="1"/>
  <c r="T2934" i="1"/>
  <c r="X2934" i="1"/>
  <c r="AB2934" i="1"/>
  <c r="AF2934" i="1"/>
  <c r="AJ2934" i="1"/>
  <c r="AN2934" i="1"/>
  <c r="AR2934" i="1"/>
  <c r="AV2934" i="1"/>
  <c r="AZ2934" i="1"/>
  <c r="BD2934" i="1"/>
  <c r="BH2934" i="1"/>
  <c r="BL2934" i="1"/>
  <c r="BP2934" i="1"/>
  <c r="BT2934" i="1"/>
  <c r="BX2934" i="1"/>
  <c r="CB2934" i="1"/>
  <c r="U2934" i="1"/>
  <c r="Y2934" i="1"/>
  <c r="AC2934" i="1"/>
  <c r="AG2934" i="1"/>
  <c r="AK2934" i="1"/>
  <c r="AW2934" i="1"/>
  <c r="BA2934" i="1"/>
  <c r="BE2934" i="1"/>
  <c r="BM2934" i="1"/>
  <c r="BU2934" i="1"/>
  <c r="CC2934" i="1"/>
  <c r="AH2934" i="1"/>
  <c r="AT2934" i="1"/>
  <c r="BF2934" i="1"/>
  <c r="BR2934" i="1"/>
  <c r="CD2934" i="1"/>
  <c r="AO2934" i="1"/>
  <c r="BI2934" i="1"/>
  <c r="BY2934" i="1"/>
  <c r="AD2934" i="1"/>
  <c r="AP2934" i="1"/>
  <c r="BB2934" i="1"/>
  <c r="BN2934" i="1"/>
  <c r="BZ2934" i="1"/>
  <c r="AS2934" i="1"/>
  <c r="BQ2934" i="1"/>
  <c r="AL2934" i="1"/>
  <c r="BJ2934" i="1"/>
  <c r="BV2934" i="1"/>
  <c r="V2934" i="1"/>
  <c r="Z2934" i="1"/>
  <c r="AX2934" i="1"/>
  <c r="V2933" i="1"/>
  <c r="Z2933" i="1"/>
  <c r="AD2933" i="1"/>
  <c r="AH2933" i="1"/>
  <c r="AL2933" i="1"/>
  <c r="AP2933" i="1"/>
  <c r="AT2933" i="1"/>
  <c r="AX2933" i="1"/>
  <c r="BB2933" i="1"/>
  <c r="BF2933" i="1"/>
  <c r="BJ2933" i="1"/>
  <c r="BN2933" i="1"/>
  <c r="BR2933" i="1"/>
  <c r="BV2933" i="1"/>
  <c r="BZ2933" i="1"/>
  <c r="CD2933" i="1"/>
  <c r="AA2933" i="1"/>
  <c r="AI2933" i="1"/>
  <c r="AQ2933" i="1"/>
  <c r="AU2933" i="1"/>
  <c r="BC2933" i="1"/>
  <c r="BK2933" i="1"/>
  <c r="BW2933" i="1"/>
  <c r="CE2933" i="1"/>
  <c r="L2933" i="1" s="1"/>
  <c r="T2933" i="1"/>
  <c r="X2933" i="1"/>
  <c r="AF2933" i="1"/>
  <c r="AN2933" i="1"/>
  <c r="AV2933" i="1"/>
  <c r="AZ2933" i="1"/>
  <c r="BH2933" i="1"/>
  <c r="BT2933" i="1"/>
  <c r="S2933" i="1"/>
  <c r="W2933" i="1"/>
  <c r="AE2933" i="1"/>
  <c r="AM2933" i="1"/>
  <c r="AY2933" i="1"/>
  <c r="BG2933" i="1"/>
  <c r="BO2933" i="1"/>
  <c r="BS2933" i="1"/>
  <c r="CA2933" i="1"/>
  <c r="AB2933" i="1"/>
  <c r="AR2933" i="1"/>
  <c r="BD2933" i="1"/>
  <c r="BP2933" i="1"/>
  <c r="CB2933" i="1"/>
  <c r="U2933" i="1"/>
  <c r="AC2933" i="1"/>
  <c r="AK2933" i="1"/>
  <c r="AS2933" i="1"/>
  <c r="BI2933" i="1"/>
  <c r="BM2933" i="1"/>
  <c r="BU2933" i="1"/>
  <c r="CC2933" i="1"/>
  <c r="AJ2933" i="1"/>
  <c r="BL2933" i="1"/>
  <c r="BX2933" i="1"/>
  <c r="Y2933" i="1"/>
  <c r="AG2933" i="1"/>
  <c r="AO2933" i="1"/>
  <c r="AW2933" i="1"/>
  <c r="BA2933" i="1"/>
  <c r="BE2933" i="1"/>
  <c r="BQ2933" i="1"/>
  <c r="BY2933" i="1"/>
  <c r="V2932" i="1"/>
  <c r="Z2932" i="1"/>
  <c r="AD2932" i="1"/>
  <c r="AH2932" i="1"/>
  <c r="AL2932" i="1"/>
  <c r="AP2932" i="1"/>
  <c r="AT2932" i="1"/>
  <c r="AX2932" i="1"/>
  <c r="BB2932" i="1"/>
  <c r="BF2932" i="1"/>
  <c r="BJ2932" i="1"/>
  <c r="BN2932" i="1"/>
  <c r="BR2932" i="1"/>
  <c r="BV2932" i="1"/>
  <c r="BZ2932" i="1"/>
  <c r="CD2932" i="1"/>
  <c r="CE2932" i="1"/>
  <c r="L2932" i="1" s="1"/>
  <c r="Y2932" i="1"/>
  <c r="AG2932" i="1"/>
  <c r="AW2932" i="1"/>
  <c r="BE2932" i="1"/>
  <c r="BQ2932" i="1"/>
  <c r="BY2932" i="1"/>
  <c r="S2932" i="1"/>
  <c r="W2932" i="1"/>
  <c r="AA2932" i="1"/>
  <c r="AE2932" i="1"/>
  <c r="AI2932" i="1"/>
  <c r="AM2932" i="1"/>
  <c r="AQ2932" i="1"/>
  <c r="AU2932" i="1"/>
  <c r="AY2932" i="1"/>
  <c r="BC2932" i="1"/>
  <c r="BG2932" i="1"/>
  <c r="BK2932" i="1"/>
  <c r="BO2932" i="1"/>
  <c r="BS2932" i="1"/>
  <c r="BW2932" i="1"/>
  <c r="CA2932" i="1"/>
  <c r="AC2932" i="1"/>
  <c r="AK2932" i="1"/>
  <c r="AS2932" i="1"/>
  <c r="BA2932" i="1"/>
  <c r="BM2932" i="1"/>
  <c r="BU2932" i="1"/>
  <c r="CC2932" i="1"/>
  <c r="T2932" i="1"/>
  <c r="X2932" i="1"/>
  <c r="AB2932" i="1"/>
  <c r="AF2932" i="1"/>
  <c r="AJ2932" i="1"/>
  <c r="AN2932" i="1"/>
  <c r="AR2932" i="1"/>
  <c r="AV2932" i="1"/>
  <c r="AZ2932" i="1"/>
  <c r="BD2932" i="1"/>
  <c r="BH2932" i="1"/>
  <c r="BL2932" i="1"/>
  <c r="BP2932" i="1"/>
  <c r="BT2932" i="1"/>
  <c r="BX2932" i="1"/>
  <c r="CB2932" i="1"/>
  <c r="U2932" i="1"/>
  <c r="AO2932" i="1"/>
  <c r="BI2932" i="1"/>
  <c r="V2931" i="1"/>
  <c r="Z2931" i="1"/>
  <c r="AD2931" i="1"/>
  <c r="AH2931" i="1"/>
  <c r="AL2931" i="1"/>
  <c r="AP2931" i="1"/>
  <c r="AT2931" i="1"/>
  <c r="AX2931" i="1"/>
  <c r="BB2931" i="1"/>
  <c r="BF2931" i="1"/>
  <c r="BJ2931" i="1"/>
  <c r="BN2931" i="1"/>
  <c r="BR2931" i="1"/>
  <c r="BV2931" i="1"/>
  <c r="BZ2931" i="1"/>
  <c r="CD2931" i="1"/>
  <c r="AQ2931" i="1"/>
  <c r="AY2931" i="1"/>
  <c r="BG2931" i="1"/>
  <c r="BK2931" i="1"/>
  <c r="BS2931" i="1"/>
  <c r="BW2931" i="1"/>
  <c r="CA2931" i="1"/>
  <c r="T2931" i="1"/>
  <c r="AB2931" i="1"/>
  <c r="AR2931" i="1"/>
  <c r="BH2931" i="1"/>
  <c r="BT2931" i="1"/>
  <c r="S2931" i="1"/>
  <c r="W2931" i="1"/>
  <c r="AA2931" i="1"/>
  <c r="AE2931" i="1"/>
  <c r="AI2931" i="1"/>
  <c r="AM2931" i="1"/>
  <c r="AU2931" i="1"/>
  <c r="BC2931" i="1"/>
  <c r="BO2931" i="1"/>
  <c r="CE2931" i="1"/>
  <c r="X2931" i="1"/>
  <c r="AJ2931" i="1"/>
  <c r="AN2931" i="1"/>
  <c r="AV2931" i="1"/>
  <c r="BD2931" i="1"/>
  <c r="BL2931" i="1"/>
  <c r="BX2931" i="1"/>
  <c r="Y2931" i="1"/>
  <c r="AG2931" i="1"/>
  <c r="AO2931" i="1"/>
  <c r="AW2931" i="1"/>
  <c r="BE2931" i="1"/>
  <c r="BM2931" i="1"/>
  <c r="BU2931" i="1"/>
  <c r="CC2931" i="1"/>
  <c r="AF2931" i="1"/>
  <c r="AZ2931" i="1"/>
  <c r="BP2931" i="1"/>
  <c r="CB2931" i="1"/>
  <c r="U2931" i="1"/>
  <c r="AC2931" i="1"/>
  <c r="AK2931" i="1"/>
  <c r="AS2931" i="1"/>
  <c r="BA2931" i="1"/>
  <c r="BI2931" i="1"/>
  <c r="BQ2931" i="1"/>
  <c r="BY2931" i="1"/>
  <c r="V2930" i="1"/>
  <c r="Z2930" i="1"/>
  <c r="AD2930" i="1"/>
  <c r="AH2930" i="1"/>
  <c r="AL2930" i="1"/>
  <c r="AP2930" i="1"/>
  <c r="AT2930" i="1"/>
  <c r="AX2930" i="1"/>
  <c r="BB2930" i="1"/>
  <c r="BF2930" i="1"/>
  <c r="BJ2930" i="1"/>
  <c r="BN2930" i="1"/>
  <c r="BR2930" i="1"/>
  <c r="BV2930" i="1"/>
  <c r="BZ2930" i="1"/>
  <c r="CD2930" i="1"/>
  <c r="BP2930" i="1"/>
  <c r="BX2930" i="1"/>
  <c r="S2930" i="1"/>
  <c r="W2930" i="1"/>
  <c r="AA2930" i="1"/>
  <c r="AE2930" i="1"/>
  <c r="AI2930" i="1"/>
  <c r="AM2930" i="1"/>
  <c r="AQ2930" i="1"/>
  <c r="AU2930" i="1"/>
  <c r="AY2930" i="1"/>
  <c r="BC2930" i="1"/>
  <c r="BG2930" i="1"/>
  <c r="BK2930" i="1"/>
  <c r="BO2930" i="1"/>
  <c r="BS2930" i="1"/>
  <c r="BW2930" i="1"/>
  <c r="CA2930" i="1"/>
  <c r="CE2930" i="1"/>
  <c r="L2930" i="1" s="1"/>
  <c r="BD2930" i="1"/>
  <c r="BL2930" i="1"/>
  <c r="BT2930" i="1"/>
  <c r="CB2930" i="1"/>
  <c r="U2930" i="1"/>
  <c r="Y2930" i="1"/>
  <c r="AK2930" i="1"/>
  <c r="AS2930" i="1"/>
  <c r="BE2930" i="1"/>
  <c r="BQ2930" i="1"/>
  <c r="BY2930" i="1"/>
  <c r="T2930" i="1"/>
  <c r="X2930" i="1"/>
  <c r="AB2930" i="1"/>
  <c r="AF2930" i="1"/>
  <c r="AJ2930" i="1"/>
  <c r="AN2930" i="1"/>
  <c r="AR2930" i="1"/>
  <c r="AV2930" i="1"/>
  <c r="AZ2930" i="1"/>
  <c r="BH2930" i="1"/>
  <c r="AC2930" i="1"/>
  <c r="AO2930" i="1"/>
  <c r="AW2930" i="1"/>
  <c r="BI2930" i="1"/>
  <c r="BU2930" i="1"/>
  <c r="CC2930" i="1"/>
  <c r="AG2930" i="1"/>
  <c r="BA2930" i="1"/>
  <c r="BM2930" i="1"/>
  <c r="S2929" i="1"/>
  <c r="W2929" i="1"/>
  <c r="AA2929" i="1"/>
  <c r="AE2929" i="1"/>
  <c r="AI2929" i="1"/>
  <c r="AM2929" i="1"/>
  <c r="AQ2929" i="1"/>
  <c r="AU2929" i="1"/>
  <c r="AY2929" i="1"/>
  <c r="BC2929" i="1"/>
  <c r="BG2929" i="1"/>
  <c r="BK2929" i="1"/>
  <c r="BO2929" i="1"/>
  <c r="BS2929" i="1"/>
  <c r="BW2929" i="1"/>
  <c r="CA2929" i="1"/>
  <c r="CE2929" i="1"/>
  <c r="L2929" i="1" s="1"/>
  <c r="AN2929" i="1"/>
  <c r="AR2929" i="1"/>
  <c r="AV2929" i="1"/>
  <c r="BD2929" i="1"/>
  <c r="BH2929" i="1"/>
  <c r="BT2929" i="1"/>
  <c r="T2929" i="1"/>
  <c r="X2929" i="1"/>
  <c r="AB2929" i="1"/>
  <c r="AF2929" i="1"/>
  <c r="AJ2929" i="1"/>
  <c r="AZ2929" i="1"/>
  <c r="BL2929" i="1"/>
  <c r="BP2929" i="1"/>
  <c r="BX2929" i="1"/>
  <c r="CB2929" i="1"/>
  <c r="AG2929" i="1"/>
  <c r="AS2929" i="1"/>
  <c r="BA2929" i="1"/>
  <c r="BI2929" i="1"/>
  <c r="BQ2929" i="1"/>
  <c r="CC2929" i="1"/>
  <c r="Z2929" i="1"/>
  <c r="AH2929" i="1"/>
  <c r="AP2929" i="1"/>
  <c r="AX2929" i="1"/>
  <c r="BF2929" i="1"/>
  <c r="BN2929" i="1"/>
  <c r="BV2929" i="1"/>
  <c r="CD2929" i="1"/>
  <c r="U2929" i="1"/>
  <c r="Y2929" i="1"/>
  <c r="AC2929" i="1"/>
  <c r="AK2929" i="1"/>
  <c r="AO2929" i="1"/>
  <c r="AW2929" i="1"/>
  <c r="BE2929" i="1"/>
  <c r="BM2929" i="1"/>
  <c r="BU2929" i="1"/>
  <c r="BY2929" i="1"/>
  <c r="V2929" i="1"/>
  <c r="AD2929" i="1"/>
  <c r="AL2929" i="1"/>
  <c r="AT2929" i="1"/>
  <c r="BB2929" i="1"/>
  <c r="BJ2929" i="1"/>
  <c r="BR2929" i="1"/>
  <c r="BZ2929" i="1"/>
  <c r="U2928" i="1"/>
  <c r="Y2928" i="1"/>
  <c r="AC2928" i="1"/>
  <c r="AG2928" i="1"/>
  <c r="AK2928" i="1"/>
  <c r="AO2928" i="1"/>
  <c r="AS2928" i="1"/>
  <c r="AW2928" i="1"/>
  <c r="BA2928" i="1"/>
  <c r="BE2928" i="1"/>
  <c r="BI2928" i="1"/>
  <c r="BM2928" i="1"/>
  <c r="BQ2928" i="1"/>
  <c r="BU2928" i="1"/>
  <c r="BY2928" i="1"/>
  <c r="CC2928" i="1"/>
  <c r="V2928" i="1"/>
  <c r="Z2928" i="1"/>
  <c r="AD2928" i="1"/>
  <c r="AH2928" i="1"/>
  <c r="AL2928" i="1"/>
  <c r="AP2928" i="1"/>
  <c r="AT2928" i="1"/>
  <c r="AX2928" i="1"/>
  <c r="BB2928" i="1"/>
  <c r="BF2928" i="1"/>
  <c r="BJ2928" i="1"/>
  <c r="BN2928" i="1"/>
  <c r="BR2928" i="1"/>
  <c r="BV2928" i="1"/>
  <c r="BZ2928" i="1"/>
  <c r="CD2928" i="1"/>
  <c r="S2928" i="1"/>
  <c r="W2928" i="1"/>
  <c r="AA2928" i="1"/>
  <c r="AE2928" i="1"/>
  <c r="AI2928" i="1"/>
  <c r="AM2928" i="1"/>
  <c r="AQ2928" i="1"/>
  <c r="AU2928" i="1"/>
  <c r="BC2928" i="1"/>
  <c r="BG2928" i="1"/>
  <c r="BK2928" i="1"/>
  <c r="BO2928" i="1"/>
  <c r="BS2928" i="1"/>
  <c r="BW2928" i="1"/>
  <c r="CE2928" i="1"/>
  <c r="L2928" i="1" s="1"/>
  <c r="T2928" i="1"/>
  <c r="AF2928" i="1"/>
  <c r="AJ2928" i="1"/>
  <c r="AN2928" i="1"/>
  <c r="AR2928" i="1"/>
  <c r="AV2928" i="1"/>
  <c r="AZ2928" i="1"/>
  <c r="BH2928" i="1"/>
  <c r="BT2928" i="1"/>
  <c r="AY2928" i="1"/>
  <c r="CA2928" i="1"/>
  <c r="X2928" i="1"/>
  <c r="BL2928" i="1"/>
  <c r="BX2928" i="1"/>
  <c r="AB2928" i="1"/>
  <c r="BD2928" i="1"/>
  <c r="BP2928" i="1"/>
  <c r="CB2928" i="1"/>
  <c r="T2926" i="1"/>
  <c r="X2926" i="1"/>
  <c r="AB2926" i="1"/>
  <c r="AF2926" i="1"/>
  <c r="AJ2926" i="1"/>
  <c r="AN2926" i="1"/>
  <c r="AR2926" i="1"/>
  <c r="AV2926" i="1"/>
  <c r="AZ2926" i="1"/>
  <c r="BD2926" i="1"/>
  <c r="BH2926" i="1"/>
  <c r="BL2926" i="1"/>
  <c r="BP2926" i="1"/>
  <c r="BT2926" i="1"/>
  <c r="BX2926" i="1"/>
  <c r="CB2926" i="1"/>
  <c r="AD2926" i="1"/>
  <c r="AL2926" i="1"/>
  <c r="AP2926" i="1"/>
  <c r="AX2926" i="1"/>
  <c r="BB2926" i="1"/>
  <c r="BJ2926" i="1"/>
  <c r="BN2926" i="1"/>
  <c r="BV2926" i="1"/>
  <c r="CD2926" i="1"/>
  <c r="AA2926" i="1"/>
  <c r="AI2926" i="1"/>
  <c r="AY2926" i="1"/>
  <c r="BK2926" i="1"/>
  <c r="CE2926" i="1"/>
  <c r="U2926" i="1"/>
  <c r="Y2926" i="1"/>
  <c r="AC2926" i="1"/>
  <c r="AG2926" i="1"/>
  <c r="AK2926" i="1"/>
  <c r="AO2926" i="1"/>
  <c r="AS2926" i="1"/>
  <c r="AW2926" i="1"/>
  <c r="BA2926" i="1"/>
  <c r="BE2926" i="1"/>
  <c r="BI2926" i="1"/>
  <c r="BM2926" i="1"/>
  <c r="BQ2926" i="1"/>
  <c r="BU2926" i="1"/>
  <c r="BY2926" i="1"/>
  <c r="CC2926" i="1"/>
  <c r="AE2926" i="1"/>
  <c r="AU2926" i="1"/>
  <c r="BG2926" i="1"/>
  <c r="BO2926" i="1"/>
  <c r="CA2926" i="1"/>
  <c r="V2926" i="1"/>
  <c r="Z2926" i="1"/>
  <c r="AH2926" i="1"/>
  <c r="AT2926" i="1"/>
  <c r="BF2926" i="1"/>
  <c r="BR2926" i="1"/>
  <c r="BZ2926" i="1"/>
  <c r="S2926" i="1"/>
  <c r="AM2926" i="1"/>
  <c r="BC2926" i="1"/>
  <c r="BW2926" i="1"/>
  <c r="W2926" i="1"/>
  <c r="AQ2926" i="1"/>
  <c r="BS2926" i="1"/>
  <c r="S2927" i="1"/>
  <c r="W2927" i="1"/>
  <c r="AA2927" i="1"/>
  <c r="AE2927" i="1"/>
  <c r="AI2927" i="1"/>
  <c r="AM2927" i="1"/>
  <c r="AQ2927" i="1"/>
  <c r="AU2927" i="1"/>
  <c r="AY2927" i="1"/>
  <c r="BC2927" i="1"/>
  <c r="BG2927" i="1"/>
  <c r="BK2927" i="1"/>
  <c r="BO2927" i="1"/>
  <c r="BS2927" i="1"/>
  <c r="BW2927" i="1"/>
  <c r="CA2927" i="1"/>
  <c r="CE2927" i="1"/>
  <c r="L2927" i="1" s="1"/>
  <c r="AB2927" i="1"/>
  <c r="AF2927" i="1"/>
  <c r="AN2927" i="1"/>
  <c r="AR2927" i="1"/>
  <c r="AZ2927" i="1"/>
  <c r="BD2927" i="1"/>
  <c r="BH2927" i="1"/>
  <c r="BP2927" i="1"/>
  <c r="BX2927" i="1"/>
  <c r="T2927" i="1"/>
  <c r="X2927" i="1"/>
  <c r="AJ2927" i="1"/>
  <c r="AV2927" i="1"/>
  <c r="BL2927" i="1"/>
  <c r="BT2927" i="1"/>
  <c r="CB2927" i="1"/>
  <c r="U2927" i="1"/>
  <c r="AC2927" i="1"/>
  <c r="AG2927" i="1"/>
  <c r="AO2927" i="1"/>
  <c r="AW2927" i="1"/>
  <c r="BA2927" i="1"/>
  <c r="BI2927" i="1"/>
  <c r="BQ2927" i="1"/>
  <c r="BY2927" i="1"/>
  <c r="V2927" i="1"/>
  <c r="AD2927" i="1"/>
  <c r="AL2927" i="1"/>
  <c r="AT2927" i="1"/>
  <c r="BB2927" i="1"/>
  <c r="BJ2927" i="1"/>
  <c r="BR2927" i="1"/>
  <c r="Y2927" i="1"/>
  <c r="AK2927" i="1"/>
  <c r="AS2927" i="1"/>
  <c r="BE2927" i="1"/>
  <c r="BM2927" i="1"/>
  <c r="BU2927" i="1"/>
  <c r="CC2927" i="1"/>
  <c r="Z2927" i="1"/>
  <c r="AH2927" i="1"/>
  <c r="AP2927" i="1"/>
  <c r="AX2927" i="1"/>
  <c r="BF2927" i="1"/>
  <c r="BN2927" i="1"/>
  <c r="BV2927" i="1"/>
  <c r="CD2927" i="1"/>
  <c r="BZ2927" i="1"/>
  <c r="V2925" i="1"/>
  <c r="Z2925" i="1"/>
  <c r="AD2925" i="1"/>
  <c r="AH2925" i="1"/>
  <c r="AL2925" i="1"/>
  <c r="AP2925" i="1"/>
  <c r="AT2925" i="1"/>
  <c r="AX2925" i="1"/>
  <c r="BB2925" i="1"/>
  <c r="BF2925" i="1"/>
  <c r="BJ2925" i="1"/>
  <c r="BN2925" i="1"/>
  <c r="BR2925" i="1"/>
  <c r="BV2925" i="1"/>
  <c r="BZ2925" i="1"/>
  <c r="CD2925" i="1"/>
  <c r="CB2925" i="1"/>
  <c r="BU2925" i="1"/>
  <c r="S2925" i="1"/>
  <c r="W2925" i="1"/>
  <c r="AA2925" i="1"/>
  <c r="AE2925" i="1"/>
  <c r="AI2925" i="1"/>
  <c r="AM2925" i="1"/>
  <c r="AQ2925" i="1"/>
  <c r="AU2925" i="1"/>
  <c r="AY2925" i="1"/>
  <c r="BC2925" i="1"/>
  <c r="BG2925" i="1"/>
  <c r="BK2925" i="1"/>
  <c r="BO2925" i="1"/>
  <c r="BS2925" i="1"/>
  <c r="BW2925" i="1"/>
  <c r="CA2925" i="1"/>
  <c r="CE2925" i="1"/>
  <c r="X2925" i="1"/>
  <c r="AF2925" i="1"/>
  <c r="AJ2925" i="1"/>
  <c r="AR2925" i="1"/>
  <c r="AV2925" i="1"/>
  <c r="BD2925" i="1"/>
  <c r="BH2925" i="1"/>
  <c r="BP2925" i="1"/>
  <c r="BT2925" i="1"/>
  <c r="BX2925" i="1"/>
  <c r="CC2925" i="1"/>
  <c r="T2925" i="1"/>
  <c r="AB2925" i="1"/>
  <c r="AN2925" i="1"/>
  <c r="AZ2925" i="1"/>
  <c r="BL2925" i="1"/>
  <c r="U2925" i="1"/>
  <c r="Y2925" i="1"/>
  <c r="AC2925" i="1"/>
  <c r="AG2925" i="1"/>
  <c r="AK2925" i="1"/>
  <c r="AO2925" i="1"/>
  <c r="AS2925" i="1"/>
  <c r="AW2925" i="1"/>
  <c r="BA2925" i="1"/>
  <c r="BE2925" i="1"/>
  <c r="BI2925" i="1"/>
  <c r="BM2925" i="1"/>
  <c r="BQ2925" i="1"/>
  <c r="BY2925" i="1"/>
  <c r="S2924" i="1"/>
  <c r="W2924" i="1"/>
  <c r="AA2924" i="1"/>
  <c r="AE2924" i="1"/>
  <c r="AI2924" i="1"/>
  <c r="AM2924" i="1"/>
  <c r="AQ2924" i="1"/>
  <c r="AU2924" i="1"/>
  <c r="AY2924" i="1"/>
  <c r="BC2924" i="1"/>
  <c r="BG2924" i="1"/>
  <c r="BK2924" i="1"/>
  <c r="BO2924" i="1"/>
  <c r="BS2924" i="1"/>
  <c r="BW2924" i="1"/>
  <c r="CA2924" i="1"/>
  <c r="CE2924" i="1"/>
  <c r="L2924" i="1" s="1"/>
  <c r="T2924" i="1"/>
  <c r="X2924" i="1"/>
  <c r="AB2924" i="1"/>
  <c r="AF2924" i="1"/>
  <c r="AJ2924" i="1"/>
  <c r="AN2924" i="1"/>
  <c r="AR2924" i="1"/>
  <c r="AV2924" i="1"/>
  <c r="AZ2924" i="1"/>
  <c r="BD2924" i="1"/>
  <c r="BH2924" i="1"/>
  <c r="BL2924" i="1"/>
  <c r="BP2924" i="1"/>
  <c r="BT2924" i="1"/>
  <c r="BX2924" i="1"/>
  <c r="CB2924" i="1"/>
  <c r="U2924" i="1"/>
  <c r="Y2924" i="1"/>
  <c r="AK2924" i="1"/>
  <c r="AO2924" i="1"/>
  <c r="AS2924" i="1"/>
  <c r="AW2924" i="1"/>
  <c r="BE2924" i="1"/>
  <c r="BM2924" i="1"/>
  <c r="BY2924" i="1"/>
  <c r="BV2924" i="1"/>
  <c r="AC2924" i="1"/>
  <c r="BA2924" i="1"/>
  <c r="BQ2924" i="1"/>
  <c r="CC2924" i="1"/>
  <c r="CD2924" i="1"/>
  <c r="AG2924" i="1"/>
  <c r="BI2924" i="1"/>
  <c r="BU2924" i="1"/>
  <c r="BZ2924" i="1"/>
  <c r="V2924" i="1"/>
  <c r="Z2924" i="1"/>
  <c r="AD2924" i="1"/>
  <c r="AH2924" i="1"/>
  <c r="AL2924" i="1"/>
  <c r="AP2924" i="1"/>
  <c r="AT2924" i="1"/>
  <c r="AX2924" i="1"/>
  <c r="BB2924" i="1"/>
  <c r="BF2924" i="1"/>
  <c r="BJ2924" i="1"/>
  <c r="BN2924" i="1"/>
  <c r="BR2924" i="1"/>
  <c r="S2923" i="1"/>
  <c r="W2923" i="1"/>
  <c r="AA2923" i="1"/>
  <c r="AE2923" i="1"/>
  <c r="AI2923" i="1"/>
  <c r="AM2923" i="1"/>
  <c r="AQ2923" i="1"/>
  <c r="AU2923" i="1"/>
  <c r="AY2923" i="1"/>
  <c r="BC2923" i="1"/>
  <c r="BG2923" i="1"/>
  <c r="BK2923" i="1"/>
  <c r="BO2923" i="1"/>
  <c r="BS2923" i="1"/>
  <c r="BW2923" i="1"/>
  <c r="CA2923" i="1"/>
  <c r="CE2923" i="1"/>
  <c r="L2923" i="1" s="1"/>
  <c r="BQ2923" i="1"/>
  <c r="BY2923" i="1"/>
  <c r="Z2923" i="1"/>
  <c r="AD2923" i="1"/>
  <c r="AL2923" i="1"/>
  <c r="AT2923" i="1"/>
  <c r="BB2923" i="1"/>
  <c r="BN2923" i="1"/>
  <c r="CD2923" i="1"/>
  <c r="T2923" i="1"/>
  <c r="X2923" i="1"/>
  <c r="AB2923" i="1"/>
  <c r="AF2923" i="1"/>
  <c r="AJ2923" i="1"/>
  <c r="AN2923" i="1"/>
  <c r="AR2923" i="1"/>
  <c r="AV2923" i="1"/>
  <c r="AZ2923" i="1"/>
  <c r="BD2923" i="1"/>
  <c r="BH2923" i="1"/>
  <c r="BL2923" i="1"/>
  <c r="BP2923" i="1"/>
  <c r="BT2923" i="1"/>
  <c r="BX2923" i="1"/>
  <c r="CB2923" i="1"/>
  <c r="U2923" i="1"/>
  <c r="Y2923" i="1"/>
  <c r="AC2923" i="1"/>
  <c r="AG2923" i="1"/>
  <c r="AK2923" i="1"/>
  <c r="AO2923" i="1"/>
  <c r="AS2923" i="1"/>
  <c r="AW2923" i="1"/>
  <c r="BA2923" i="1"/>
  <c r="BE2923" i="1"/>
  <c r="BI2923" i="1"/>
  <c r="BM2923" i="1"/>
  <c r="BU2923" i="1"/>
  <c r="CC2923" i="1"/>
  <c r="V2923" i="1"/>
  <c r="AH2923" i="1"/>
  <c r="AP2923" i="1"/>
  <c r="AX2923" i="1"/>
  <c r="BF2923" i="1"/>
  <c r="BJ2923" i="1"/>
  <c r="BR2923" i="1"/>
  <c r="BZ2923" i="1"/>
  <c r="BV2923" i="1"/>
  <c r="V2922" i="1"/>
  <c r="Z2922" i="1"/>
  <c r="AD2922" i="1"/>
  <c r="AH2922" i="1"/>
  <c r="AL2922" i="1"/>
  <c r="AP2922" i="1"/>
  <c r="AT2922" i="1"/>
  <c r="AX2922" i="1"/>
  <c r="BB2922" i="1"/>
  <c r="BF2922" i="1"/>
  <c r="BJ2922" i="1"/>
  <c r="BN2922" i="1"/>
  <c r="BR2922" i="1"/>
  <c r="BV2922" i="1"/>
  <c r="BZ2922" i="1"/>
  <c r="CD2922" i="1"/>
  <c r="AK2922" i="1"/>
  <c r="AS2922" i="1"/>
  <c r="BA2922" i="1"/>
  <c r="BM2922" i="1"/>
  <c r="BU2922" i="1"/>
  <c r="CC2922" i="1"/>
  <c r="S2922" i="1"/>
  <c r="W2922" i="1"/>
  <c r="AA2922" i="1"/>
  <c r="AE2922" i="1"/>
  <c r="AI2922" i="1"/>
  <c r="AM2922" i="1"/>
  <c r="AQ2922" i="1"/>
  <c r="AU2922" i="1"/>
  <c r="AY2922" i="1"/>
  <c r="BC2922" i="1"/>
  <c r="BG2922" i="1"/>
  <c r="BK2922" i="1"/>
  <c r="BO2922" i="1"/>
  <c r="BS2922" i="1"/>
  <c r="BW2922" i="1"/>
  <c r="CA2922" i="1"/>
  <c r="CE2922" i="1"/>
  <c r="L2922" i="1" s="1"/>
  <c r="T2922" i="1"/>
  <c r="X2922" i="1"/>
  <c r="AB2922" i="1"/>
  <c r="AF2922" i="1"/>
  <c r="AJ2922" i="1"/>
  <c r="AN2922" i="1"/>
  <c r="AR2922" i="1"/>
  <c r="AV2922" i="1"/>
  <c r="AZ2922" i="1"/>
  <c r="BD2922" i="1"/>
  <c r="BH2922" i="1"/>
  <c r="BL2922" i="1"/>
  <c r="BP2922" i="1"/>
  <c r="BT2922" i="1"/>
  <c r="CB2922" i="1"/>
  <c r="BX2922" i="1"/>
  <c r="U2922" i="1"/>
  <c r="Y2922" i="1"/>
  <c r="AC2922" i="1"/>
  <c r="AG2922" i="1"/>
  <c r="AO2922" i="1"/>
  <c r="AW2922" i="1"/>
  <c r="BE2922" i="1"/>
  <c r="BI2922" i="1"/>
  <c r="BQ2922" i="1"/>
  <c r="BY2922" i="1"/>
  <c r="S2921" i="1"/>
  <c r="W2921" i="1"/>
  <c r="AA2921" i="1"/>
  <c r="AE2921" i="1"/>
  <c r="AI2921" i="1"/>
  <c r="AM2921" i="1"/>
  <c r="AQ2921" i="1"/>
  <c r="AU2921" i="1"/>
  <c r="AY2921" i="1"/>
  <c r="BC2921" i="1"/>
  <c r="BG2921" i="1"/>
  <c r="BK2921" i="1"/>
  <c r="BO2921" i="1"/>
  <c r="BS2921" i="1"/>
  <c r="BW2921" i="1"/>
  <c r="CA2921" i="1"/>
  <c r="CE2921" i="1"/>
  <c r="L2921" i="1" s="1"/>
  <c r="U2921" i="1"/>
  <c r="AC2921" i="1"/>
  <c r="AG2921" i="1"/>
  <c r="AK2921" i="1"/>
  <c r="AO2921" i="1"/>
  <c r="AW2921" i="1"/>
  <c r="BE2921" i="1"/>
  <c r="BQ2921" i="1"/>
  <c r="CC2921" i="1"/>
  <c r="Z2921" i="1"/>
  <c r="AL2921" i="1"/>
  <c r="AX2921" i="1"/>
  <c r="BJ2921" i="1"/>
  <c r="BR2921" i="1"/>
  <c r="CD2921" i="1"/>
  <c r="T2921" i="1"/>
  <c r="X2921" i="1"/>
  <c r="AB2921" i="1"/>
  <c r="AF2921" i="1"/>
  <c r="AJ2921" i="1"/>
  <c r="AN2921" i="1"/>
  <c r="AR2921" i="1"/>
  <c r="AV2921" i="1"/>
  <c r="AZ2921" i="1"/>
  <c r="BD2921" i="1"/>
  <c r="BH2921" i="1"/>
  <c r="BL2921" i="1"/>
  <c r="BP2921" i="1"/>
  <c r="BT2921" i="1"/>
  <c r="BX2921" i="1"/>
  <c r="CB2921" i="1"/>
  <c r="BI2921" i="1"/>
  <c r="BU2921" i="1"/>
  <c r="V2921" i="1"/>
  <c r="AD2921" i="1"/>
  <c r="AP2921" i="1"/>
  <c r="BF2921" i="1"/>
  <c r="BN2921" i="1"/>
  <c r="BZ2921" i="1"/>
  <c r="Y2921" i="1"/>
  <c r="AS2921" i="1"/>
  <c r="BA2921" i="1"/>
  <c r="BM2921" i="1"/>
  <c r="BY2921" i="1"/>
  <c r="AH2921" i="1"/>
  <c r="AT2921" i="1"/>
  <c r="BB2921" i="1"/>
  <c r="BV2921" i="1"/>
  <c r="T2920" i="1"/>
  <c r="X2920" i="1"/>
  <c r="AB2920" i="1"/>
  <c r="AF2920" i="1"/>
  <c r="AJ2920" i="1"/>
  <c r="AN2920" i="1"/>
  <c r="AR2920" i="1"/>
  <c r="AV2920" i="1"/>
  <c r="AZ2920" i="1"/>
  <c r="BD2920" i="1"/>
  <c r="BH2920" i="1"/>
  <c r="BL2920" i="1"/>
  <c r="BP2920" i="1"/>
  <c r="BT2920" i="1"/>
  <c r="BX2920" i="1"/>
  <c r="CB2920" i="1"/>
  <c r="U2920" i="1"/>
  <c r="Y2920" i="1"/>
  <c r="AC2920" i="1"/>
  <c r="AG2920" i="1"/>
  <c r="AK2920" i="1"/>
  <c r="AO2920" i="1"/>
  <c r="AS2920" i="1"/>
  <c r="AW2920" i="1"/>
  <c r="BA2920" i="1"/>
  <c r="BE2920" i="1"/>
  <c r="BI2920" i="1"/>
  <c r="BM2920" i="1"/>
  <c r="BQ2920" i="1"/>
  <c r="BU2920" i="1"/>
  <c r="BY2920" i="1"/>
  <c r="CC2920" i="1"/>
  <c r="Z2920" i="1"/>
  <c r="AD2920" i="1"/>
  <c r="AH2920" i="1"/>
  <c r="AL2920" i="1"/>
  <c r="AP2920" i="1"/>
  <c r="AX2920" i="1"/>
  <c r="BB2920" i="1"/>
  <c r="BJ2920" i="1"/>
  <c r="BR2920" i="1"/>
  <c r="BV2920" i="1"/>
  <c r="CD2920" i="1"/>
  <c r="S2920" i="1"/>
  <c r="AA2920" i="1"/>
  <c r="AI2920" i="1"/>
  <c r="AQ2920" i="1"/>
  <c r="AY2920" i="1"/>
  <c r="BG2920" i="1"/>
  <c r="BO2920" i="1"/>
  <c r="BW2920" i="1"/>
  <c r="CE2920" i="1"/>
  <c r="L2920" i="1" s="1"/>
  <c r="V2920" i="1"/>
  <c r="AT2920" i="1"/>
  <c r="BF2920" i="1"/>
  <c r="BN2920" i="1"/>
  <c r="BZ2920" i="1"/>
  <c r="W2920" i="1"/>
  <c r="AE2920" i="1"/>
  <c r="AM2920" i="1"/>
  <c r="AU2920" i="1"/>
  <c r="BC2920" i="1"/>
  <c r="BK2920" i="1"/>
  <c r="BS2920" i="1"/>
  <c r="CA2920" i="1"/>
  <c r="V2919" i="1"/>
  <c r="Z2919" i="1"/>
  <c r="AD2919" i="1"/>
  <c r="AH2919" i="1"/>
  <c r="AL2919" i="1"/>
  <c r="AP2919" i="1"/>
  <c r="AT2919" i="1"/>
  <c r="AX2919" i="1"/>
  <c r="BB2919" i="1"/>
  <c r="BF2919" i="1"/>
  <c r="BJ2919" i="1"/>
  <c r="BN2919" i="1"/>
  <c r="BR2919" i="1"/>
  <c r="BV2919" i="1"/>
  <c r="BZ2919" i="1"/>
  <c r="CD2919" i="1"/>
  <c r="Y2919" i="1"/>
  <c r="AO2919" i="1"/>
  <c r="AW2919" i="1"/>
  <c r="BI2919" i="1"/>
  <c r="BQ2919" i="1"/>
  <c r="BY2919" i="1"/>
  <c r="S2919" i="1"/>
  <c r="W2919" i="1"/>
  <c r="AA2919" i="1"/>
  <c r="AE2919" i="1"/>
  <c r="AI2919" i="1"/>
  <c r="AM2919" i="1"/>
  <c r="AQ2919" i="1"/>
  <c r="AU2919" i="1"/>
  <c r="AY2919" i="1"/>
  <c r="BC2919" i="1"/>
  <c r="BG2919" i="1"/>
  <c r="BK2919" i="1"/>
  <c r="BO2919" i="1"/>
  <c r="BS2919" i="1"/>
  <c r="BW2919" i="1"/>
  <c r="CA2919" i="1"/>
  <c r="CE2919" i="1"/>
  <c r="L2919" i="1" s="1"/>
  <c r="T2919" i="1"/>
  <c r="X2919" i="1"/>
  <c r="AB2919" i="1"/>
  <c r="AF2919" i="1"/>
  <c r="AJ2919" i="1"/>
  <c r="AN2919" i="1"/>
  <c r="AR2919" i="1"/>
  <c r="AV2919" i="1"/>
  <c r="AZ2919" i="1"/>
  <c r="BD2919" i="1"/>
  <c r="BH2919" i="1"/>
  <c r="BL2919" i="1"/>
  <c r="BT2919" i="1"/>
  <c r="BX2919" i="1"/>
  <c r="CB2919" i="1"/>
  <c r="U2919" i="1"/>
  <c r="AC2919" i="1"/>
  <c r="AG2919" i="1"/>
  <c r="AK2919" i="1"/>
  <c r="AS2919" i="1"/>
  <c r="BA2919" i="1"/>
  <c r="BE2919" i="1"/>
  <c r="BM2919" i="1"/>
  <c r="BU2919" i="1"/>
  <c r="CC2919" i="1"/>
  <c r="BP2919" i="1"/>
  <c r="V2918" i="1"/>
  <c r="Z2918" i="1"/>
  <c r="AD2918" i="1"/>
  <c r="AH2918" i="1"/>
  <c r="AL2918" i="1"/>
  <c r="AP2918" i="1"/>
  <c r="AT2918" i="1"/>
  <c r="AX2918" i="1"/>
  <c r="BB2918" i="1"/>
  <c r="BF2918" i="1"/>
  <c r="BJ2918" i="1"/>
  <c r="BN2918" i="1"/>
  <c r="BR2918" i="1"/>
  <c r="BV2918" i="1"/>
  <c r="BZ2918" i="1"/>
  <c r="CD2918" i="1"/>
  <c r="U2918" i="1"/>
  <c r="AC2918" i="1"/>
  <c r="AG2918" i="1"/>
  <c r="AK2918" i="1"/>
  <c r="AS2918" i="1"/>
  <c r="BE2918" i="1"/>
  <c r="BM2918" i="1"/>
  <c r="BU2918" i="1"/>
  <c r="CC2918" i="1"/>
  <c r="S2918" i="1"/>
  <c r="W2918" i="1"/>
  <c r="AA2918" i="1"/>
  <c r="AE2918" i="1"/>
  <c r="AI2918" i="1"/>
  <c r="AM2918" i="1"/>
  <c r="AQ2918" i="1"/>
  <c r="AU2918" i="1"/>
  <c r="AY2918" i="1"/>
  <c r="BC2918" i="1"/>
  <c r="BG2918" i="1"/>
  <c r="BK2918" i="1"/>
  <c r="BO2918" i="1"/>
  <c r="BS2918" i="1"/>
  <c r="BW2918" i="1"/>
  <c r="CA2918" i="1"/>
  <c r="CE2918" i="1"/>
  <c r="L2918" i="1" s="1"/>
  <c r="Y2918" i="1"/>
  <c r="AO2918" i="1"/>
  <c r="AW2918" i="1"/>
  <c r="BI2918" i="1"/>
  <c r="BQ2918" i="1"/>
  <c r="BY2918" i="1"/>
  <c r="T2918" i="1"/>
  <c r="X2918" i="1"/>
  <c r="AB2918" i="1"/>
  <c r="AF2918" i="1"/>
  <c r="AJ2918" i="1"/>
  <c r="AN2918" i="1"/>
  <c r="AR2918" i="1"/>
  <c r="AV2918" i="1"/>
  <c r="AZ2918" i="1"/>
  <c r="BD2918" i="1"/>
  <c r="BH2918" i="1"/>
  <c r="BL2918" i="1"/>
  <c r="BP2918" i="1"/>
  <c r="BT2918" i="1"/>
  <c r="BX2918" i="1"/>
  <c r="CB2918" i="1"/>
  <c r="BA2918" i="1"/>
  <c r="S2917" i="1"/>
  <c r="W2917" i="1"/>
  <c r="AA2917" i="1"/>
  <c r="AE2917" i="1"/>
  <c r="AI2917" i="1"/>
  <c r="AM2917" i="1"/>
  <c r="AQ2917" i="1"/>
  <c r="AU2917" i="1"/>
  <c r="AY2917" i="1"/>
  <c r="BC2917" i="1"/>
  <c r="BG2917" i="1"/>
  <c r="BK2917" i="1"/>
  <c r="BO2917" i="1"/>
  <c r="BS2917" i="1"/>
  <c r="BW2917" i="1"/>
  <c r="CA2917" i="1"/>
  <c r="CE2917" i="1"/>
  <c r="L2917" i="1" s="1"/>
  <c r="X2917" i="1"/>
  <c r="AB2917" i="1"/>
  <c r="AF2917" i="1"/>
  <c r="AJ2917" i="1"/>
  <c r="AR2917" i="1"/>
  <c r="AV2917" i="1"/>
  <c r="AZ2917" i="1"/>
  <c r="BH2917" i="1"/>
  <c r="BP2917" i="1"/>
  <c r="BT2917" i="1"/>
  <c r="CB2917" i="1"/>
  <c r="BE2917" i="1"/>
  <c r="BM2917" i="1"/>
  <c r="BU2917" i="1"/>
  <c r="CC2917" i="1"/>
  <c r="V2917" i="1"/>
  <c r="AD2917" i="1"/>
  <c r="AT2917" i="1"/>
  <c r="BB2917" i="1"/>
  <c r="BJ2917" i="1"/>
  <c r="BR2917" i="1"/>
  <c r="T2917" i="1"/>
  <c r="AN2917" i="1"/>
  <c r="BD2917" i="1"/>
  <c r="BL2917" i="1"/>
  <c r="BX2917" i="1"/>
  <c r="U2917" i="1"/>
  <c r="Y2917" i="1"/>
  <c r="AC2917" i="1"/>
  <c r="AG2917" i="1"/>
  <c r="AK2917" i="1"/>
  <c r="AO2917" i="1"/>
  <c r="AS2917" i="1"/>
  <c r="AW2917" i="1"/>
  <c r="BA2917" i="1"/>
  <c r="BI2917" i="1"/>
  <c r="BQ2917" i="1"/>
  <c r="BY2917" i="1"/>
  <c r="Z2917" i="1"/>
  <c r="AH2917" i="1"/>
  <c r="AL2917" i="1"/>
  <c r="AP2917" i="1"/>
  <c r="AX2917" i="1"/>
  <c r="BF2917" i="1"/>
  <c r="BN2917" i="1"/>
  <c r="BZ2917" i="1"/>
  <c r="CD2917" i="1"/>
  <c r="BV2917" i="1"/>
  <c r="T2915" i="1"/>
  <c r="X2915" i="1"/>
  <c r="AB2915" i="1"/>
  <c r="AF2915" i="1"/>
  <c r="AJ2915" i="1"/>
  <c r="AN2915" i="1"/>
  <c r="AR2915" i="1"/>
  <c r="AV2915" i="1"/>
  <c r="AZ2915" i="1"/>
  <c r="BD2915" i="1"/>
  <c r="BH2915" i="1"/>
  <c r="BL2915" i="1"/>
  <c r="BP2915" i="1"/>
  <c r="BT2915" i="1"/>
  <c r="BX2915" i="1"/>
  <c r="CB2915" i="1"/>
  <c r="V2915" i="1"/>
  <c r="AD2915" i="1"/>
  <c r="AH2915" i="1"/>
  <c r="AL2915" i="1"/>
  <c r="AT2915" i="1"/>
  <c r="AX2915" i="1"/>
  <c r="BF2915" i="1"/>
  <c r="BJ2915" i="1"/>
  <c r="BR2915" i="1"/>
  <c r="BV2915" i="1"/>
  <c r="CD2915" i="1"/>
  <c r="S2915" i="1"/>
  <c r="AM2915" i="1"/>
  <c r="AY2915" i="1"/>
  <c r="BK2915" i="1"/>
  <c r="CA2915" i="1"/>
  <c r="U2915" i="1"/>
  <c r="Y2915" i="1"/>
  <c r="AC2915" i="1"/>
  <c r="AG2915" i="1"/>
  <c r="AK2915" i="1"/>
  <c r="AO2915" i="1"/>
  <c r="AS2915" i="1"/>
  <c r="AW2915" i="1"/>
  <c r="BA2915" i="1"/>
  <c r="BE2915" i="1"/>
  <c r="BI2915" i="1"/>
  <c r="BM2915" i="1"/>
  <c r="BQ2915" i="1"/>
  <c r="BU2915" i="1"/>
  <c r="BY2915" i="1"/>
  <c r="CC2915" i="1"/>
  <c r="AI2915" i="1"/>
  <c r="BG2915" i="1"/>
  <c r="BS2915" i="1"/>
  <c r="Z2915" i="1"/>
  <c r="AP2915" i="1"/>
  <c r="BB2915" i="1"/>
  <c r="BN2915" i="1"/>
  <c r="BZ2915" i="1"/>
  <c r="W2915" i="1"/>
  <c r="AE2915" i="1"/>
  <c r="AQ2915" i="1"/>
  <c r="BC2915" i="1"/>
  <c r="BO2915" i="1"/>
  <c r="BW2915" i="1"/>
  <c r="AA2915" i="1"/>
  <c r="AU2915" i="1"/>
  <c r="CE2915" i="1"/>
  <c r="L2915" i="1" s="1"/>
  <c r="V2916" i="1"/>
  <c r="Z2916" i="1"/>
  <c r="AD2916" i="1"/>
  <c r="AH2916" i="1"/>
  <c r="AL2916" i="1"/>
  <c r="AP2916" i="1"/>
  <c r="AT2916" i="1"/>
  <c r="AX2916" i="1"/>
  <c r="BB2916" i="1"/>
  <c r="BF2916" i="1"/>
  <c r="BJ2916" i="1"/>
  <c r="BN2916" i="1"/>
  <c r="BR2916" i="1"/>
  <c r="BV2916" i="1"/>
  <c r="BZ2916" i="1"/>
  <c r="CD2916" i="1"/>
  <c r="W2916" i="1"/>
  <c r="AE2916" i="1"/>
  <c r="AM2916" i="1"/>
  <c r="AU2916" i="1"/>
  <c r="BC2916" i="1"/>
  <c r="BK2916" i="1"/>
  <c r="BS2916" i="1"/>
  <c r="CE2916" i="1"/>
  <c r="AR2916" i="1"/>
  <c r="BD2916" i="1"/>
  <c r="BP2916" i="1"/>
  <c r="BX2916" i="1"/>
  <c r="U2916" i="1"/>
  <c r="AC2916" i="1"/>
  <c r="AK2916" i="1"/>
  <c r="AS2916" i="1"/>
  <c r="BA2916" i="1"/>
  <c r="BQ2916" i="1"/>
  <c r="BY2916" i="1"/>
  <c r="S2916" i="1"/>
  <c r="AA2916" i="1"/>
  <c r="AI2916" i="1"/>
  <c r="AQ2916" i="1"/>
  <c r="AY2916" i="1"/>
  <c r="BG2916" i="1"/>
  <c r="BO2916" i="1"/>
  <c r="BW2916" i="1"/>
  <c r="CA2916" i="1"/>
  <c r="AV2916" i="1"/>
  <c r="BH2916" i="1"/>
  <c r="BT2916" i="1"/>
  <c r="CB2916" i="1"/>
  <c r="Y2916" i="1"/>
  <c r="AG2916" i="1"/>
  <c r="AO2916" i="1"/>
  <c r="AW2916" i="1"/>
  <c r="BE2916" i="1"/>
  <c r="BI2916" i="1"/>
  <c r="BM2916" i="1"/>
  <c r="BU2916" i="1"/>
  <c r="CC2916" i="1"/>
  <c r="T2916" i="1"/>
  <c r="X2916" i="1"/>
  <c r="AB2916" i="1"/>
  <c r="AF2916" i="1"/>
  <c r="AJ2916" i="1"/>
  <c r="AN2916" i="1"/>
  <c r="AZ2916" i="1"/>
  <c r="BL2916" i="1"/>
  <c r="V2914" i="1"/>
  <c r="Z2914" i="1"/>
  <c r="AD2914" i="1"/>
  <c r="AH2914" i="1"/>
  <c r="AL2914" i="1"/>
  <c r="AP2914" i="1"/>
  <c r="AT2914" i="1"/>
  <c r="AX2914" i="1"/>
  <c r="BB2914" i="1"/>
  <c r="BF2914" i="1"/>
  <c r="BJ2914" i="1"/>
  <c r="BN2914" i="1"/>
  <c r="BR2914" i="1"/>
  <c r="BV2914" i="1"/>
  <c r="BZ2914" i="1"/>
  <c r="CD2914" i="1"/>
  <c r="AZ2914" i="1"/>
  <c r="BP2914" i="1"/>
  <c r="CB2914" i="1"/>
  <c r="AW2914" i="1"/>
  <c r="BQ2914" i="1"/>
  <c r="S2914" i="1"/>
  <c r="W2914" i="1"/>
  <c r="AA2914" i="1"/>
  <c r="AE2914" i="1"/>
  <c r="AI2914" i="1"/>
  <c r="AM2914" i="1"/>
  <c r="AQ2914" i="1"/>
  <c r="AU2914" i="1"/>
  <c r="AY2914" i="1"/>
  <c r="BC2914" i="1"/>
  <c r="BG2914" i="1"/>
  <c r="BK2914" i="1"/>
  <c r="BO2914" i="1"/>
  <c r="BS2914" i="1"/>
  <c r="BW2914" i="1"/>
  <c r="CA2914" i="1"/>
  <c r="CE2914" i="1"/>
  <c r="AB2914" i="1"/>
  <c r="AN2914" i="1"/>
  <c r="AV2914" i="1"/>
  <c r="BD2914" i="1"/>
  <c r="BL2914" i="1"/>
  <c r="BT2914" i="1"/>
  <c r="BX2914" i="1"/>
  <c r="BY2914" i="1"/>
  <c r="T2914" i="1"/>
  <c r="X2914" i="1"/>
  <c r="AF2914" i="1"/>
  <c r="AJ2914" i="1"/>
  <c r="AR2914" i="1"/>
  <c r="BH2914" i="1"/>
  <c r="BE2914" i="1"/>
  <c r="BU2914" i="1"/>
  <c r="U2914" i="1"/>
  <c r="Y2914" i="1"/>
  <c r="AC2914" i="1"/>
  <c r="AG2914" i="1"/>
  <c r="AK2914" i="1"/>
  <c r="AO2914" i="1"/>
  <c r="AS2914" i="1"/>
  <c r="BA2914" i="1"/>
  <c r="BI2914" i="1"/>
  <c r="BM2914" i="1"/>
  <c r="CC2914" i="1"/>
  <c r="U2913" i="1"/>
  <c r="Y2913" i="1"/>
  <c r="AC2913" i="1"/>
  <c r="AG2913" i="1"/>
  <c r="AK2913" i="1"/>
  <c r="AO2913" i="1"/>
  <c r="AS2913" i="1"/>
  <c r="AW2913" i="1"/>
  <c r="BA2913" i="1"/>
  <c r="BE2913" i="1"/>
  <c r="BI2913" i="1"/>
  <c r="BM2913" i="1"/>
  <c r="BQ2913" i="1"/>
  <c r="BU2913" i="1"/>
  <c r="BY2913" i="1"/>
  <c r="CC2913" i="1"/>
  <c r="V2913" i="1"/>
  <c r="Z2913" i="1"/>
  <c r="AD2913" i="1"/>
  <c r="AH2913" i="1"/>
  <c r="AL2913" i="1"/>
  <c r="AP2913" i="1"/>
  <c r="AT2913" i="1"/>
  <c r="AX2913" i="1"/>
  <c r="BB2913" i="1"/>
  <c r="BF2913" i="1"/>
  <c r="BJ2913" i="1"/>
  <c r="BN2913" i="1"/>
  <c r="BR2913" i="1"/>
  <c r="BV2913" i="1"/>
  <c r="BZ2913" i="1"/>
  <c r="CD2913" i="1"/>
  <c r="S2913" i="1"/>
  <c r="W2913" i="1"/>
  <c r="AA2913" i="1"/>
  <c r="AE2913" i="1"/>
  <c r="AI2913" i="1"/>
  <c r="AM2913" i="1"/>
  <c r="AQ2913" i="1"/>
  <c r="AU2913" i="1"/>
  <c r="AY2913" i="1"/>
  <c r="BC2913" i="1"/>
  <c r="BG2913" i="1"/>
  <c r="BK2913" i="1"/>
  <c r="BO2913" i="1"/>
  <c r="BS2913" i="1"/>
  <c r="CA2913" i="1"/>
  <c r="CE2913" i="1"/>
  <c r="L2913" i="1" s="1"/>
  <c r="T2913" i="1"/>
  <c r="AB2913" i="1"/>
  <c r="AJ2913" i="1"/>
  <c r="AN2913" i="1"/>
  <c r="AV2913" i="1"/>
  <c r="BD2913" i="1"/>
  <c r="BL2913" i="1"/>
  <c r="BT2913" i="1"/>
  <c r="CB2913" i="1"/>
  <c r="BW2913" i="1"/>
  <c r="X2913" i="1"/>
  <c r="AF2913" i="1"/>
  <c r="AR2913" i="1"/>
  <c r="AZ2913" i="1"/>
  <c r="BH2913" i="1"/>
  <c r="BP2913" i="1"/>
  <c r="BX2913" i="1"/>
  <c r="S2912" i="1"/>
  <c r="W2912" i="1"/>
  <c r="AA2912" i="1"/>
  <c r="AE2912" i="1"/>
  <c r="AI2912" i="1"/>
  <c r="AM2912" i="1"/>
  <c r="AQ2912" i="1"/>
  <c r="AU2912" i="1"/>
  <c r="AY2912" i="1"/>
  <c r="BC2912" i="1"/>
  <c r="BG2912" i="1"/>
  <c r="BK2912" i="1"/>
  <c r="BO2912" i="1"/>
  <c r="BS2912" i="1"/>
  <c r="BW2912" i="1"/>
  <c r="CA2912" i="1"/>
  <c r="CE2912" i="1"/>
  <c r="L2912" i="1" s="1"/>
  <c r="T2912" i="1"/>
  <c r="X2912" i="1"/>
  <c r="AB2912" i="1"/>
  <c r="AF2912" i="1"/>
  <c r="AJ2912" i="1"/>
  <c r="AN2912" i="1"/>
  <c r="AR2912" i="1"/>
  <c r="AZ2912" i="1"/>
  <c r="BD2912" i="1"/>
  <c r="BH2912" i="1"/>
  <c r="BL2912" i="1"/>
  <c r="BP2912" i="1"/>
  <c r="BT2912" i="1"/>
  <c r="BX2912" i="1"/>
  <c r="AV2912" i="1"/>
  <c r="CB2912" i="1"/>
  <c r="AD2912" i="1"/>
  <c r="AT2912" i="1"/>
  <c r="BB2912" i="1"/>
  <c r="BF2912" i="1"/>
  <c r="BR2912" i="1"/>
  <c r="BZ2912" i="1"/>
  <c r="U2912" i="1"/>
  <c r="Y2912" i="1"/>
  <c r="AC2912" i="1"/>
  <c r="AG2912" i="1"/>
  <c r="AK2912" i="1"/>
  <c r="AO2912" i="1"/>
  <c r="AS2912" i="1"/>
  <c r="AW2912" i="1"/>
  <c r="BA2912" i="1"/>
  <c r="BE2912" i="1"/>
  <c r="BI2912" i="1"/>
  <c r="BM2912" i="1"/>
  <c r="BQ2912" i="1"/>
  <c r="BU2912" i="1"/>
  <c r="BY2912" i="1"/>
  <c r="CC2912" i="1"/>
  <c r="Z2912" i="1"/>
  <c r="AL2912" i="1"/>
  <c r="AX2912" i="1"/>
  <c r="BJ2912" i="1"/>
  <c r="BV2912" i="1"/>
  <c r="CD2912" i="1"/>
  <c r="V2912" i="1"/>
  <c r="AH2912" i="1"/>
  <c r="AP2912" i="1"/>
  <c r="BN2912" i="1"/>
  <c r="S2911" i="1"/>
  <c r="W2911" i="1"/>
  <c r="AA2911" i="1"/>
  <c r="AE2911" i="1"/>
  <c r="AI2911" i="1"/>
  <c r="AM2911" i="1"/>
  <c r="AQ2911" i="1"/>
  <c r="AU2911" i="1"/>
  <c r="AY2911" i="1"/>
  <c r="BC2911" i="1"/>
  <c r="BG2911" i="1"/>
  <c r="BK2911" i="1"/>
  <c r="BO2911" i="1"/>
  <c r="BS2911" i="1"/>
  <c r="BW2911" i="1"/>
  <c r="CA2911" i="1"/>
  <c r="CE2911" i="1"/>
  <c r="L2911" i="1" s="1"/>
  <c r="BT2911" i="1"/>
  <c r="CB2911" i="1"/>
  <c r="U2911" i="1"/>
  <c r="Y2911" i="1"/>
  <c r="AC2911" i="1"/>
  <c r="AG2911" i="1"/>
  <c r="AK2911" i="1"/>
  <c r="AO2911" i="1"/>
  <c r="AS2911" i="1"/>
  <c r="AW2911" i="1"/>
  <c r="BA2911" i="1"/>
  <c r="BE2911" i="1"/>
  <c r="BI2911" i="1"/>
  <c r="BM2911" i="1"/>
  <c r="BQ2911" i="1"/>
  <c r="BU2911" i="1"/>
  <c r="BY2911" i="1"/>
  <c r="CC2911" i="1"/>
  <c r="V2911" i="1"/>
  <c r="Z2911" i="1"/>
  <c r="AD2911" i="1"/>
  <c r="AH2911" i="1"/>
  <c r="AL2911" i="1"/>
  <c r="AP2911" i="1"/>
  <c r="AT2911" i="1"/>
  <c r="AX2911" i="1"/>
  <c r="BB2911" i="1"/>
  <c r="BF2911" i="1"/>
  <c r="BJ2911" i="1"/>
  <c r="BN2911" i="1"/>
  <c r="BR2911" i="1"/>
  <c r="BV2911" i="1"/>
  <c r="CD2911" i="1"/>
  <c r="T2911" i="1"/>
  <c r="X2911" i="1"/>
  <c r="AB2911" i="1"/>
  <c r="AF2911" i="1"/>
  <c r="AJ2911" i="1"/>
  <c r="AN2911" i="1"/>
  <c r="AR2911" i="1"/>
  <c r="AV2911" i="1"/>
  <c r="AZ2911" i="1"/>
  <c r="BD2911" i="1"/>
  <c r="BH2911" i="1"/>
  <c r="BL2911" i="1"/>
  <c r="BP2911" i="1"/>
  <c r="BX2911" i="1"/>
  <c r="BZ2911" i="1"/>
  <c r="U2910" i="1"/>
  <c r="Y2910" i="1"/>
  <c r="AC2910" i="1"/>
  <c r="AG2910" i="1"/>
  <c r="AK2910" i="1"/>
  <c r="AO2910" i="1"/>
  <c r="AS2910" i="1"/>
  <c r="AW2910" i="1"/>
  <c r="BA2910" i="1"/>
  <c r="BE2910" i="1"/>
  <c r="BI2910" i="1"/>
  <c r="BM2910" i="1"/>
  <c r="BQ2910" i="1"/>
  <c r="BU2910" i="1"/>
  <c r="BY2910" i="1"/>
  <c r="CC2910" i="1"/>
  <c r="BT2910" i="1"/>
  <c r="V2910" i="1"/>
  <c r="Z2910" i="1"/>
  <c r="AD2910" i="1"/>
  <c r="AH2910" i="1"/>
  <c r="AL2910" i="1"/>
  <c r="AP2910" i="1"/>
  <c r="AT2910" i="1"/>
  <c r="AX2910" i="1"/>
  <c r="BB2910" i="1"/>
  <c r="BF2910" i="1"/>
  <c r="BJ2910" i="1"/>
  <c r="BN2910" i="1"/>
  <c r="BR2910" i="1"/>
  <c r="BV2910" i="1"/>
  <c r="BZ2910" i="1"/>
  <c r="CD2910" i="1"/>
  <c r="BP2910" i="1"/>
  <c r="BX2910" i="1"/>
  <c r="S2910" i="1"/>
  <c r="W2910" i="1"/>
  <c r="AA2910" i="1"/>
  <c r="AE2910" i="1"/>
  <c r="AI2910" i="1"/>
  <c r="AM2910" i="1"/>
  <c r="AQ2910" i="1"/>
  <c r="AU2910" i="1"/>
  <c r="AY2910" i="1"/>
  <c r="BC2910" i="1"/>
  <c r="BG2910" i="1"/>
  <c r="BK2910" i="1"/>
  <c r="BO2910" i="1"/>
  <c r="BS2910" i="1"/>
  <c r="BW2910" i="1"/>
  <c r="CA2910" i="1"/>
  <c r="CE2910" i="1"/>
  <c r="L2910" i="1" s="1"/>
  <c r="BH2910" i="1"/>
  <c r="CB2910" i="1"/>
  <c r="T2910" i="1"/>
  <c r="X2910" i="1"/>
  <c r="AB2910" i="1"/>
  <c r="AF2910" i="1"/>
  <c r="AJ2910" i="1"/>
  <c r="AN2910" i="1"/>
  <c r="AR2910" i="1"/>
  <c r="AV2910" i="1"/>
  <c r="AZ2910" i="1"/>
  <c r="BD2910" i="1"/>
  <c r="BL2910" i="1"/>
  <c r="S2909" i="1"/>
  <c r="W2909" i="1"/>
  <c r="AA2909" i="1"/>
  <c r="AE2909" i="1"/>
  <c r="AI2909" i="1"/>
  <c r="AM2909" i="1"/>
  <c r="AQ2909" i="1"/>
  <c r="AU2909" i="1"/>
  <c r="AY2909" i="1"/>
  <c r="BC2909" i="1"/>
  <c r="BG2909" i="1"/>
  <c r="BK2909" i="1"/>
  <c r="BO2909" i="1"/>
  <c r="BS2909" i="1"/>
  <c r="BW2909" i="1"/>
  <c r="CA2909" i="1"/>
  <c r="CE2909" i="1"/>
  <c r="L2909" i="1" s="1"/>
  <c r="T2909" i="1"/>
  <c r="X2909" i="1"/>
  <c r="AB2909" i="1"/>
  <c r="AF2909" i="1"/>
  <c r="AJ2909" i="1"/>
  <c r="AN2909" i="1"/>
  <c r="AR2909" i="1"/>
  <c r="AV2909" i="1"/>
  <c r="AZ2909" i="1"/>
  <c r="BD2909" i="1"/>
  <c r="BH2909" i="1"/>
  <c r="BL2909" i="1"/>
  <c r="BP2909" i="1"/>
  <c r="BT2909" i="1"/>
  <c r="BX2909" i="1"/>
  <c r="CB2909" i="1"/>
  <c r="U2909" i="1"/>
  <c r="Y2909" i="1"/>
  <c r="AC2909" i="1"/>
  <c r="AG2909" i="1"/>
  <c r="AK2909" i="1"/>
  <c r="AO2909" i="1"/>
  <c r="AS2909" i="1"/>
  <c r="AW2909" i="1"/>
  <c r="BA2909" i="1"/>
  <c r="BE2909" i="1"/>
  <c r="BI2909" i="1"/>
  <c r="BM2909" i="1"/>
  <c r="BQ2909" i="1"/>
  <c r="BU2909" i="1"/>
  <c r="BY2909" i="1"/>
  <c r="CC2909" i="1"/>
  <c r="V2909" i="1"/>
  <c r="Z2909" i="1"/>
  <c r="AD2909" i="1"/>
  <c r="AH2909" i="1"/>
  <c r="AL2909" i="1"/>
  <c r="AP2909" i="1"/>
  <c r="AT2909" i="1"/>
  <c r="AX2909" i="1"/>
  <c r="BB2909" i="1"/>
  <c r="BF2909" i="1"/>
  <c r="BJ2909" i="1"/>
  <c r="BN2909" i="1"/>
  <c r="BR2909" i="1"/>
  <c r="BV2909" i="1"/>
  <c r="BZ2909" i="1"/>
  <c r="CD2909" i="1"/>
  <c r="S2908" i="1"/>
  <c r="W2908" i="1"/>
  <c r="AA2908" i="1"/>
  <c r="AE2908" i="1"/>
  <c r="AI2908" i="1"/>
  <c r="AM2908" i="1"/>
  <c r="AQ2908" i="1"/>
  <c r="AU2908" i="1"/>
  <c r="AY2908" i="1"/>
  <c r="BC2908" i="1"/>
  <c r="BG2908" i="1"/>
  <c r="BK2908" i="1"/>
  <c r="BO2908" i="1"/>
  <c r="BS2908" i="1"/>
  <c r="BW2908" i="1"/>
  <c r="CA2908" i="1"/>
  <c r="CE2908" i="1"/>
  <c r="L2908" i="1" s="1"/>
  <c r="BM2908" i="1"/>
  <c r="BQ2908" i="1"/>
  <c r="BU2908" i="1"/>
  <c r="CC2908" i="1"/>
  <c r="V2908" i="1"/>
  <c r="AD2908" i="1"/>
  <c r="AL2908" i="1"/>
  <c r="AT2908" i="1"/>
  <c r="BF2908" i="1"/>
  <c r="BR2908" i="1"/>
  <c r="BZ2908" i="1"/>
  <c r="T2908" i="1"/>
  <c r="X2908" i="1"/>
  <c r="AB2908" i="1"/>
  <c r="AF2908" i="1"/>
  <c r="AJ2908" i="1"/>
  <c r="AN2908" i="1"/>
  <c r="AR2908" i="1"/>
  <c r="AV2908" i="1"/>
  <c r="AZ2908" i="1"/>
  <c r="BD2908" i="1"/>
  <c r="BH2908" i="1"/>
  <c r="BL2908" i="1"/>
  <c r="BP2908" i="1"/>
  <c r="BT2908" i="1"/>
  <c r="BX2908" i="1"/>
  <c r="CB2908" i="1"/>
  <c r="BV2908" i="1"/>
  <c r="U2908" i="1"/>
  <c r="Y2908" i="1"/>
  <c r="AC2908" i="1"/>
  <c r="AG2908" i="1"/>
  <c r="AK2908" i="1"/>
  <c r="AO2908" i="1"/>
  <c r="AS2908" i="1"/>
  <c r="AW2908" i="1"/>
  <c r="BA2908" i="1"/>
  <c r="BE2908" i="1"/>
  <c r="BI2908" i="1"/>
  <c r="BY2908" i="1"/>
  <c r="AH2908" i="1"/>
  <c r="AX2908" i="1"/>
  <c r="BJ2908" i="1"/>
  <c r="CD2908" i="1"/>
  <c r="Z2908" i="1"/>
  <c r="AP2908" i="1"/>
  <c r="BB2908" i="1"/>
  <c r="BN2908" i="1"/>
  <c r="S2907" i="1"/>
  <c r="W2907" i="1"/>
  <c r="AA2907" i="1"/>
  <c r="AE2907" i="1"/>
  <c r="AI2907" i="1"/>
  <c r="AM2907" i="1"/>
  <c r="AQ2907" i="1"/>
  <c r="AU2907" i="1"/>
  <c r="AY2907" i="1"/>
  <c r="BC2907" i="1"/>
  <c r="BG2907" i="1"/>
  <c r="BK2907" i="1"/>
  <c r="BO2907" i="1"/>
  <c r="BS2907" i="1"/>
  <c r="BW2907" i="1"/>
  <c r="CA2907" i="1"/>
  <c r="CE2907" i="1"/>
  <c r="L2907" i="1" s="1"/>
  <c r="AP2907" i="1"/>
  <c r="BR2907" i="1"/>
  <c r="CD2907" i="1"/>
  <c r="T2907" i="1"/>
  <c r="X2907" i="1"/>
  <c r="AB2907" i="1"/>
  <c r="AF2907" i="1"/>
  <c r="AJ2907" i="1"/>
  <c r="AN2907" i="1"/>
  <c r="AR2907" i="1"/>
  <c r="AV2907" i="1"/>
  <c r="AZ2907" i="1"/>
  <c r="BD2907" i="1"/>
  <c r="BH2907" i="1"/>
  <c r="BL2907" i="1"/>
  <c r="BP2907" i="1"/>
  <c r="BT2907" i="1"/>
  <c r="BX2907" i="1"/>
  <c r="CB2907" i="1"/>
  <c r="U2907" i="1"/>
  <c r="Y2907" i="1"/>
  <c r="AC2907" i="1"/>
  <c r="AG2907" i="1"/>
  <c r="AK2907" i="1"/>
  <c r="AO2907" i="1"/>
  <c r="AS2907" i="1"/>
  <c r="AW2907" i="1"/>
  <c r="BA2907" i="1"/>
  <c r="BE2907" i="1"/>
  <c r="BI2907" i="1"/>
  <c r="BM2907" i="1"/>
  <c r="BQ2907" i="1"/>
  <c r="BU2907" i="1"/>
  <c r="BY2907" i="1"/>
  <c r="CC2907" i="1"/>
  <c r="Z2907" i="1"/>
  <c r="AL2907" i="1"/>
  <c r="AX2907" i="1"/>
  <c r="BF2907" i="1"/>
  <c r="BJ2907" i="1"/>
  <c r="BV2907" i="1"/>
  <c r="V2907" i="1"/>
  <c r="AD2907" i="1"/>
  <c r="AH2907" i="1"/>
  <c r="AT2907" i="1"/>
  <c r="BB2907" i="1"/>
  <c r="BN2907" i="1"/>
  <c r="BZ2907" i="1"/>
  <c r="S2906" i="1"/>
  <c r="W2906" i="1"/>
  <c r="AA2906" i="1"/>
  <c r="AE2906" i="1"/>
  <c r="AI2906" i="1"/>
  <c r="AM2906" i="1"/>
  <c r="AQ2906" i="1"/>
  <c r="AU2906" i="1"/>
  <c r="AY2906" i="1"/>
  <c r="BC2906" i="1"/>
  <c r="BG2906" i="1"/>
  <c r="BK2906" i="1"/>
  <c r="BO2906" i="1"/>
  <c r="BS2906" i="1"/>
  <c r="BW2906" i="1"/>
  <c r="CA2906" i="1"/>
  <c r="CE2906" i="1"/>
  <c r="L2906" i="1" s="1"/>
  <c r="BI2906" i="1"/>
  <c r="BM2906" i="1"/>
  <c r="BU2906" i="1"/>
  <c r="BY2906" i="1"/>
  <c r="CC2906" i="1"/>
  <c r="V2906" i="1"/>
  <c r="Z2906" i="1"/>
  <c r="AD2906" i="1"/>
  <c r="AP2906" i="1"/>
  <c r="AT2906" i="1"/>
  <c r="BB2906" i="1"/>
  <c r="BN2906" i="1"/>
  <c r="BV2906" i="1"/>
  <c r="CD2906" i="1"/>
  <c r="T2906" i="1"/>
  <c r="X2906" i="1"/>
  <c r="AB2906" i="1"/>
  <c r="AF2906" i="1"/>
  <c r="AJ2906" i="1"/>
  <c r="AN2906" i="1"/>
  <c r="AR2906" i="1"/>
  <c r="AV2906" i="1"/>
  <c r="AZ2906" i="1"/>
  <c r="BD2906" i="1"/>
  <c r="BH2906" i="1"/>
  <c r="BL2906" i="1"/>
  <c r="BP2906" i="1"/>
  <c r="BT2906" i="1"/>
  <c r="BX2906" i="1"/>
  <c r="CB2906" i="1"/>
  <c r="U2906" i="1"/>
  <c r="Y2906" i="1"/>
  <c r="AC2906" i="1"/>
  <c r="AG2906" i="1"/>
  <c r="AK2906" i="1"/>
  <c r="AO2906" i="1"/>
  <c r="AS2906" i="1"/>
  <c r="AW2906" i="1"/>
  <c r="BA2906" i="1"/>
  <c r="BE2906" i="1"/>
  <c r="BQ2906" i="1"/>
  <c r="AL2906" i="1"/>
  <c r="AX2906" i="1"/>
  <c r="BF2906" i="1"/>
  <c r="BR2906" i="1"/>
  <c r="BZ2906" i="1"/>
  <c r="AH2906" i="1"/>
  <c r="BJ2906" i="1"/>
  <c r="U2905" i="1"/>
  <c r="Y2905" i="1"/>
  <c r="AC2905" i="1"/>
  <c r="AG2905" i="1"/>
  <c r="AK2905" i="1"/>
  <c r="AO2905" i="1"/>
  <c r="AS2905" i="1"/>
  <c r="AW2905" i="1"/>
  <c r="BA2905" i="1"/>
  <c r="BE2905" i="1"/>
  <c r="BI2905" i="1"/>
  <c r="BM2905" i="1"/>
  <c r="BQ2905" i="1"/>
  <c r="BU2905" i="1"/>
  <c r="BY2905" i="1"/>
  <c r="CC2905" i="1"/>
  <c r="V2905" i="1"/>
  <c r="Z2905" i="1"/>
  <c r="AD2905" i="1"/>
  <c r="AH2905" i="1"/>
  <c r="AL2905" i="1"/>
  <c r="AP2905" i="1"/>
  <c r="AT2905" i="1"/>
  <c r="AX2905" i="1"/>
  <c r="BB2905" i="1"/>
  <c r="BF2905" i="1"/>
  <c r="BJ2905" i="1"/>
  <c r="BN2905" i="1"/>
  <c r="BR2905" i="1"/>
  <c r="BV2905" i="1"/>
  <c r="BZ2905" i="1"/>
  <c r="CD2905" i="1"/>
  <c r="AA2905" i="1"/>
  <c r="AM2905" i="1"/>
  <c r="AY2905" i="1"/>
  <c r="BG2905" i="1"/>
  <c r="BS2905" i="1"/>
  <c r="CA2905" i="1"/>
  <c r="AB2905" i="1"/>
  <c r="AN2905" i="1"/>
  <c r="AZ2905" i="1"/>
  <c r="BH2905" i="1"/>
  <c r="BX2905" i="1"/>
  <c r="W2905" i="1"/>
  <c r="AE2905" i="1"/>
  <c r="AI2905" i="1"/>
  <c r="AQ2905" i="1"/>
  <c r="BC2905" i="1"/>
  <c r="BK2905" i="1"/>
  <c r="BW2905" i="1"/>
  <c r="CE2905" i="1"/>
  <c r="X2905" i="1"/>
  <c r="AR2905" i="1"/>
  <c r="BD2905" i="1"/>
  <c r="BP2905" i="1"/>
  <c r="S2905" i="1"/>
  <c r="AU2905" i="1"/>
  <c r="BO2905" i="1"/>
  <c r="T2905" i="1"/>
  <c r="AJ2905" i="1"/>
  <c r="AV2905" i="1"/>
  <c r="BL2905" i="1"/>
  <c r="CB2905" i="1"/>
  <c r="AF2905" i="1"/>
  <c r="BT2905" i="1"/>
  <c r="S2904" i="1"/>
  <c r="W2904" i="1"/>
  <c r="AA2904" i="1"/>
  <c r="AE2904" i="1"/>
  <c r="AI2904" i="1"/>
  <c r="AM2904" i="1"/>
  <c r="AQ2904" i="1"/>
  <c r="AU2904" i="1"/>
  <c r="AY2904" i="1"/>
  <c r="BC2904" i="1"/>
  <c r="BG2904" i="1"/>
  <c r="BK2904" i="1"/>
  <c r="BO2904" i="1"/>
  <c r="BS2904" i="1"/>
  <c r="BW2904" i="1"/>
  <c r="CA2904" i="1"/>
  <c r="CE2904" i="1"/>
  <c r="AO2904" i="1"/>
  <c r="BE2904" i="1"/>
  <c r="BM2904" i="1"/>
  <c r="BU2904" i="1"/>
  <c r="CC2904" i="1"/>
  <c r="BB2904" i="1"/>
  <c r="BZ2904" i="1"/>
  <c r="T2904" i="1"/>
  <c r="X2904" i="1"/>
  <c r="AB2904" i="1"/>
  <c r="AF2904" i="1"/>
  <c r="AJ2904" i="1"/>
  <c r="AN2904" i="1"/>
  <c r="AR2904" i="1"/>
  <c r="AV2904" i="1"/>
  <c r="AZ2904" i="1"/>
  <c r="BD2904" i="1"/>
  <c r="BH2904" i="1"/>
  <c r="BL2904" i="1"/>
  <c r="BP2904" i="1"/>
  <c r="BT2904" i="1"/>
  <c r="BX2904" i="1"/>
  <c r="CB2904" i="1"/>
  <c r="BA2904" i="1"/>
  <c r="BQ2904" i="1"/>
  <c r="BY2904" i="1"/>
  <c r="AX2904" i="1"/>
  <c r="BN2904" i="1"/>
  <c r="CD2904" i="1"/>
  <c r="U2904" i="1"/>
  <c r="Y2904" i="1"/>
  <c r="AC2904" i="1"/>
  <c r="AG2904" i="1"/>
  <c r="AK2904" i="1"/>
  <c r="AS2904" i="1"/>
  <c r="AW2904" i="1"/>
  <c r="BI2904" i="1"/>
  <c r="BR2904" i="1"/>
  <c r="V2904" i="1"/>
  <c r="Z2904" i="1"/>
  <c r="AD2904" i="1"/>
  <c r="AH2904" i="1"/>
  <c r="AL2904" i="1"/>
  <c r="AP2904" i="1"/>
  <c r="AT2904" i="1"/>
  <c r="BF2904" i="1"/>
  <c r="BJ2904" i="1"/>
  <c r="BV2904" i="1"/>
  <c r="U2903" i="1"/>
  <c r="Y2903" i="1"/>
  <c r="AC2903" i="1"/>
  <c r="AG2903" i="1"/>
  <c r="AK2903" i="1"/>
  <c r="AO2903" i="1"/>
  <c r="AS2903" i="1"/>
  <c r="AW2903" i="1"/>
  <c r="BA2903" i="1"/>
  <c r="BE2903" i="1"/>
  <c r="BI2903" i="1"/>
  <c r="BM2903" i="1"/>
  <c r="BQ2903" i="1"/>
  <c r="BU2903" i="1"/>
  <c r="BY2903" i="1"/>
  <c r="CC2903" i="1"/>
  <c r="AL2903" i="1"/>
  <c r="AX2903" i="1"/>
  <c r="BF2903" i="1"/>
  <c r="BJ2903" i="1"/>
  <c r="BR2903" i="1"/>
  <c r="BZ2903" i="1"/>
  <c r="CE2903" i="1"/>
  <c r="AJ2903" i="1"/>
  <c r="AR2903" i="1"/>
  <c r="AZ2903" i="1"/>
  <c r="BP2903" i="1"/>
  <c r="V2903" i="1"/>
  <c r="Z2903" i="1"/>
  <c r="AD2903" i="1"/>
  <c r="AH2903" i="1"/>
  <c r="AP2903" i="1"/>
  <c r="AT2903" i="1"/>
  <c r="BB2903" i="1"/>
  <c r="BN2903" i="1"/>
  <c r="BV2903" i="1"/>
  <c r="CD2903" i="1"/>
  <c r="AF2903" i="1"/>
  <c r="AV2903" i="1"/>
  <c r="BL2903" i="1"/>
  <c r="CB2903" i="1"/>
  <c r="S2903" i="1"/>
  <c r="W2903" i="1"/>
  <c r="AA2903" i="1"/>
  <c r="AE2903" i="1"/>
  <c r="AI2903" i="1"/>
  <c r="AM2903" i="1"/>
  <c r="AQ2903" i="1"/>
  <c r="AU2903" i="1"/>
  <c r="AY2903" i="1"/>
  <c r="BC2903" i="1"/>
  <c r="BG2903" i="1"/>
  <c r="BK2903" i="1"/>
  <c r="BO2903" i="1"/>
  <c r="BS2903" i="1"/>
  <c r="BW2903" i="1"/>
  <c r="CA2903" i="1"/>
  <c r="BD2903" i="1"/>
  <c r="BT2903" i="1"/>
  <c r="T2903" i="1"/>
  <c r="X2903" i="1"/>
  <c r="AB2903" i="1"/>
  <c r="AN2903" i="1"/>
  <c r="BH2903" i="1"/>
  <c r="BX2903" i="1"/>
  <c r="S2902" i="1"/>
  <c r="W2902" i="1"/>
  <c r="AA2902" i="1"/>
  <c r="AE2902" i="1"/>
  <c r="AI2902" i="1"/>
  <c r="AM2902" i="1"/>
  <c r="AQ2902" i="1"/>
  <c r="AU2902" i="1"/>
  <c r="AY2902" i="1"/>
  <c r="BC2902" i="1"/>
  <c r="BG2902" i="1"/>
  <c r="BK2902" i="1"/>
  <c r="BO2902" i="1"/>
  <c r="BS2902" i="1"/>
  <c r="BW2902" i="1"/>
  <c r="CA2902" i="1"/>
  <c r="CE2902" i="1"/>
  <c r="L2902" i="1" s="1"/>
  <c r="BX2902" i="1"/>
  <c r="BR2902" i="1"/>
  <c r="BZ2902" i="1"/>
  <c r="T2902" i="1"/>
  <c r="X2902" i="1"/>
  <c r="AB2902" i="1"/>
  <c r="AF2902" i="1"/>
  <c r="AJ2902" i="1"/>
  <c r="AN2902" i="1"/>
  <c r="AR2902" i="1"/>
  <c r="AV2902" i="1"/>
  <c r="AZ2902" i="1"/>
  <c r="BD2902" i="1"/>
  <c r="BH2902" i="1"/>
  <c r="BL2902" i="1"/>
  <c r="BP2902" i="1"/>
  <c r="BT2902" i="1"/>
  <c r="CB2902" i="1"/>
  <c r="AC2902" i="1"/>
  <c r="AS2902" i="1"/>
  <c r="BE2902" i="1"/>
  <c r="BM2902" i="1"/>
  <c r="BQ2902" i="1"/>
  <c r="BY2902" i="1"/>
  <c r="CC2902" i="1"/>
  <c r="V2902" i="1"/>
  <c r="Z2902" i="1"/>
  <c r="AH2902" i="1"/>
  <c r="AL2902" i="1"/>
  <c r="AX2902" i="1"/>
  <c r="U2902" i="1"/>
  <c r="Y2902" i="1"/>
  <c r="AG2902" i="1"/>
  <c r="AK2902" i="1"/>
  <c r="AO2902" i="1"/>
  <c r="AW2902" i="1"/>
  <c r="BA2902" i="1"/>
  <c r="BI2902" i="1"/>
  <c r="BU2902" i="1"/>
  <c r="AD2902" i="1"/>
  <c r="AP2902" i="1"/>
  <c r="AT2902" i="1"/>
  <c r="BB2902" i="1"/>
  <c r="BF2902" i="1"/>
  <c r="BJ2902" i="1"/>
  <c r="BN2902" i="1"/>
  <c r="BV2902" i="1"/>
  <c r="CD2902" i="1"/>
  <c r="S2901" i="1"/>
  <c r="W2901" i="1"/>
  <c r="AA2901" i="1"/>
  <c r="AE2901" i="1"/>
  <c r="AI2901" i="1"/>
  <c r="AM2901" i="1"/>
  <c r="AQ2901" i="1"/>
  <c r="AU2901" i="1"/>
  <c r="AY2901" i="1"/>
  <c r="BC2901" i="1"/>
  <c r="BG2901" i="1"/>
  <c r="BK2901" i="1"/>
  <c r="BO2901" i="1"/>
  <c r="BS2901" i="1"/>
  <c r="BW2901" i="1"/>
  <c r="CA2901" i="1"/>
  <c r="CE2901" i="1"/>
  <c r="L2901" i="1" s="1"/>
  <c r="T2901" i="1"/>
  <c r="X2901" i="1"/>
  <c r="AB2901" i="1"/>
  <c r="AF2901" i="1"/>
  <c r="AJ2901" i="1"/>
  <c r="AN2901" i="1"/>
  <c r="AR2901" i="1"/>
  <c r="AV2901" i="1"/>
  <c r="AZ2901" i="1"/>
  <c r="BD2901" i="1"/>
  <c r="BL2901" i="1"/>
  <c r="BP2901" i="1"/>
  <c r="BT2901" i="1"/>
  <c r="BX2901" i="1"/>
  <c r="CB2901" i="1"/>
  <c r="BH2901" i="1"/>
  <c r="U2901" i="1"/>
  <c r="Y2901" i="1"/>
  <c r="AC2901" i="1"/>
  <c r="AG2901" i="1"/>
  <c r="AK2901" i="1"/>
  <c r="AO2901" i="1"/>
  <c r="AS2901" i="1"/>
  <c r="AW2901" i="1"/>
  <c r="BA2901" i="1"/>
  <c r="BE2901" i="1"/>
  <c r="BI2901" i="1"/>
  <c r="BM2901" i="1"/>
  <c r="BU2901" i="1"/>
  <c r="BY2901" i="1"/>
  <c r="CC2901" i="1"/>
  <c r="V2901" i="1"/>
  <c r="Z2901" i="1"/>
  <c r="AD2901" i="1"/>
  <c r="AH2901" i="1"/>
  <c r="AL2901" i="1"/>
  <c r="AP2901" i="1"/>
  <c r="AT2901" i="1"/>
  <c r="AX2901" i="1"/>
  <c r="BB2901" i="1"/>
  <c r="BF2901" i="1"/>
  <c r="BJ2901" i="1"/>
  <c r="BN2901" i="1"/>
  <c r="BR2901" i="1"/>
  <c r="BV2901" i="1"/>
  <c r="BZ2901" i="1"/>
  <c r="CD2901" i="1"/>
  <c r="BQ2901" i="1"/>
  <c r="S2900" i="1"/>
  <c r="W2900" i="1"/>
  <c r="AA2900" i="1"/>
  <c r="AE2900" i="1"/>
  <c r="AI2900" i="1"/>
  <c r="AM2900" i="1"/>
  <c r="AQ2900" i="1"/>
  <c r="AU2900" i="1"/>
  <c r="AY2900" i="1"/>
  <c r="BC2900" i="1"/>
  <c r="BG2900" i="1"/>
  <c r="BK2900" i="1"/>
  <c r="BO2900" i="1"/>
  <c r="BS2900" i="1"/>
  <c r="BW2900" i="1"/>
  <c r="CA2900" i="1"/>
  <c r="CE2900" i="1"/>
  <c r="L2900" i="1" s="1"/>
  <c r="AK2900" i="1"/>
  <c r="AW2900" i="1"/>
  <c r="BE2900" i="1"/>
  <c r="BM2900" i="1"/>
  <c r="BU2900" i="1"/>
  <c r="CC2900" i="1"/>
  <c r="Z2900" i="1"/>
  <c r="AH2900" i="1"/>
  <c r="AL2900" i="1"/>
  <c r="AT2900" i="1"/>
  <c r="BB2900" i="1"/>
  <c r="BF2900" i="1"/>
  <c r="BN2900" i="1"/>
  <c r="BV2900" i="1"/>
  <c r="CD2900" i="1"/>
  <c r="T2900" i="1"/>
  <c r="X2900" i="1"/>
  <c r="AB2900" i="1"/>
  <c r="AF2900" i="1"/>
  <c r="AJ2900" i="1"/>
  <c r="AN2900" i="1"/>
  <c r="AR2900" i="1"/>
  <c r="AV2900" i="1"/>
  <c r="AZ2900" i="1"/>
  <c r="BD2900" i="1"/>
  <c r="BH2900" i="1"/>
  <c r="BL2900" i="1"/>
  <c r="BP2900" i="1"/>
  <c r="BT2900" i="1"/>
  <c r="BX2900" i="1"/>
  <c r="CB2900" i="1"/>
  <c r="U2900" i="1"/>
  <c r="Y2900" i="1"/>
  <c r="AC2900" i="1"/>
  <c r="AG2900" i="1"/>
  <c r="AO2900" i="1"/>
  <c r="AS2900" i="1"/>
  <c r="BA2900" i="1"/>
  <c r="BI2900" i="1"/>
  <c r="BQ2900" i="1"/>
  <c r="BY2900" i="1"/>
  <c r="V2900" i="1"/>
  <c r="AD2900" i="1"/>
  <c r="AP2900" i="1"/>
  <c r="AX2900" i="1"/>
  <c r="BJ2900" i="1"/>
  <c r="BR2900" i="1"/>
  <c r="BZ2900" i="1"/>
  <c r="V2899" i="1"/>
  <c r="Z2899" i="1"/>
  <c r="AD2899" i="1"/>
  <c r="AH2899" i="1"/>
  <c r="AL2899" i="1"/>
  <c r="AP2899" i="1"/>
  <c r="AT2899" i="1"/>
  <c r="AX2899" i="1"/>
  <c r="BB2899" i="1"/>
  <c r="BF2899" i="1"/>
  <c r="BJ2899" i="1"/>
  <c r="BN2899" i="1"/>
  <c r="BR2899" i="1"/>
  <c r="BV2899" i="1"/>
  <c r="BZ2899" i="1"/>
  <c r="CD2899" i="1"/>
  <c r="S2899" i="1"/>
  <c r="W2899" i="1"/>
  <c r="AE2899" i="1"/>
  <c r="AI2899" i="1"/>
  <c r="AM2899" i="1"/>
  <c r="AQ2899" i="1"/>
  <c r="AU2899" i="1"/>
  <c r="BC2899" i="1"/>
  <c r="BG2899" i="1"/>
  <c r="BO2899" i="1"/>
  <c r="BS2899" i="1"/>
  <c r="CA2899" i="1"/>
  <c r="Y2899" i="1"/>
  <c r="AK2899" i="1"/>
  <c r="AO2899" i="1"/>
  <c r="AW2899" i="1"/>
  <c r="BE2899" i="1"/>
  <c r="BM2899" i="1"/>
  <c r="BU2899" i="1"/>
  <c r="CC2899" i="1"/>
  <c r="AA2899" i="1"/>
  <c r="AY2899" i="1"/>
  <c r="BK2899" i="1"/>
  <c r="BW2899" i="1"/>
  <c r="CE2899" i="1"/>
  <c r="L2899" i="1" s="1"/>
  <c r="U2899" i="1"/>
  <c r="AG2899" i="1"/>
  <c r="AS2899" i="1"/>
  <c r="BA2899" i="1"/>
  <c r="BI2899" i="1"/>
  <c r="BQ2899" i="1"/>
  <c r="BY2899" i="1"/>
  <c r="T2899" i="1"/>
  <c r="X2899" i="1"/>
  <c r="AB2899" i="1"/>
  <c r="AF2899" i="1"/>
  <c r="AJ2899" i="1"/>
  <c r="AN2899" i="1"/>
  <c r="AR2899" i="1"/>
  <c r="AV2899" i="1"/>
  <c r="AZ2899" i="1"/>
  <c r="BD2899" i="1"/>
  <c r="BH2899" i="1"/>
  <c r="BL2899" i="1"/>
  <c r="BP2899" i="1"/>
  <c r="BT2899" i="1"/>
  <c r="BX2899" i="1"/>
  <c r="CB2899" i="1"/>
  <c r="AC2899" i="1"/>
  <c r="S2898" i="1"/>
  <c r="W2898" i="1"/>
  <c r="AA2898" i="1"/>
  <c r="AE2898" i="1"/>
  <c r="AI2898" i="1"/>
  <c r="AM2898" i="1"/>
  <c r="AQ2898" i="1"/>
  <c r="AU2898" i="1"/>
  <c r="AY2898" i="1"/>
  <c r="BC2898" i="1"/>
  <c r="BG2898" i="1"/>
  <c r="BK2898" i="1"/>
  <c r="BO2898" i="1"/>
  <c r="BS2898" i="1"/>
  <c r="BW2898" i="1"/>
  <c r="CA2898" i="1"/>
  <c r="CE2898" i="1"/>
  <c r="L2898" i="1" s="1"/>
  <c r="U2898" i="1"/>
  <c r="Y2898" i="1"/>
  <c r="AC2898" i="1"/>
  <c r="AG2898" i="1"/>
  <c r="AK2898" i="1"/>
  <c r="AO2898" i="1"/>
  <c r="AS2898" i="1"/>
  <c r="AW2898" i="1"/>
  <c r="BA2898" i="1"/>
  <c r="BE2898" i="1"/>
  <c r="BI2898" i="1"/>
  <c r="BM2898" i="1"/>
  <c r="BQ2898" i="1"/>
  <c r="BU2898" i="1"/>
  <c r="BY2898" i="1"/>
  <c r="CC2898" i="1"/>
  <c r="V2898" i="1"/>
  <c r="Z2898" i="1"/>
  <c r="AD2898" i="1"/>
  <c r="AH2898" i="1"/>
  <c r="AL2898" i="1"/>
  <c r="AP2898" i="1"/>
  <c r="AT2898" i="1"/>
  <c r="AX2898" i="1"/>
  <c r="BB2898" i="1"/>
  <c r="BF2898" i="1"/>
  <c r="BJ2898" i="1"/>
  <c r="BN2898" i="1"/>
  <c r="BR2898" i="1"/>
  <c r="BV2898" i="1"/>
  <c r="BZ2898" i="1"/>
  <c r="CD2898" i="1"/>
  <c r="T2898" i="1"/>
  <c r="X2898" i="1"/>
  <c r="AB2898" i="1"/>
  <c r="AF2898" i="1"/>
  <c r="AJ2898" i="1"/>
  <c r="AN2898" i="1"/>
  <c r="AR2898" i="1"/>
  <c r="AV2898" i="1"/>
  <c r="AZ2898" i="1"/>
  <c r="BD2898" i="1"/>
  <c r="BH2898" i="1"/>
  <c r="BL2898" i="1"/>
  <c r="BP2898" i="1"/>
  <c r="BT2898" i="1"/>
  <c r="BX2898" i="1"/>
  <c r="CB2898" i="1"/>
  <c r="V2897" i="1"/>
  <c r="Z2897" i="1"/>
  <c r="AD2897" i="1"/>
  <c r="AH2897" i="1"/>
  <c r="AL2897" i="1"/>
  <c r="AP2897" i="1"/>
  <c r="AT2897" i="1"/>
  <c r="AX2897" i="1"/>
  <c r="BB2897" i="1"/>
  <c r="BF2897" i="1"/>
  <c r="BJ2897" i="1"/>
  <c r="BN2897" i="1"/>
  <c r="BR2897" i="1"/>
  <c r="BV2897" i="1"/>
  <c r="BZ2897" i="1"/>
  <c r="CD2897" i="1"/>
  <c r="AW2897" i="1"/>
  <c r="BQ2897" i="1"/>
  <c r="BY2897" i="1"/>
  <c r="S2897" i="1"/>
  <c r="W2897" i="1"/>
  <c r="AA2897" i="1"/>
  <c r="AE2897" i="1"/>
  <c r="AI2897" i="1"/>
  <c r="AM2897" i="1"/>
  <c r="AQ2897" i="1"/>
  <c r="AU2897" i="1"/>
  <c r="AY2897" i="1"/>
  <c r="BC2897" i="1"/>
  <c r="BG2897" i="1"/>
  <c r="BK2897" i="1"/>
  <c r="BO2897" i="1"/>
  <c r="BS2897" i="1"/>
  <c r="BW2897" i="1"/>
  <c r="CA2897" i="1"/>
  <c r="CE2897" i="1"/>
  <c r="L2897" i="1" s="1"/>
  <c r="U2897" i="1"/>
  <c r="Y2897" i="1"/>
  <c r="AC2897" i="1"/>
  <c r="AG2897" i="1"/>
  <c r="AK2897" i="1"/>
  <c r="AO2897" i="1"/>
  <c r="AS2897" i="1"/>
  <c r="BA2897" i="1"/>
  <c r="BE2897" i="1"/>
  <c r="BI2897" i="1"/>
  <c r="BM2897" i="1"/>
  <c r="BU2897" i="1"/>
  <c r="CC2897" i="1"/>
  <c r="T2897" i="1"/>
  <c r="X2897" i="1"/>
  <c r="AB2897" i="1"/>
  <c r="AF2897" i="1"/>
  <c r="AJ2897" i="1"/>
  <c r="AN2897" i="1"/>
  <c r="AR2897" i="1"/>
  <c r="AV2897" i="1"/>
  <c r="AZ2897" i="1"/>
  <c r="BD2897" i="1"/>
  <c r="BH2897" i="1"/>
  <c r="BL2897" i="1"/>
  <c r="BP2897" i="1"/>
  <c r="BT2897" i="1"/>
  <c r="BX2897" i="1"/>
  <c r="CB2897" i="1"/>
  <c r="V2896" i="1"/>
  <c r="Z2896" i="1"/>
  <c r="AD2896" i="1"/>
  <c r="AH2896" i="1"/>
  <c r="AL2896" i="1"/>
  <c r="AP2896" i="1"/>
  <c r="AT2896" i="1"/>
  <c r="AX2896" i="1"/>
  <c r="BB2896" i="1"/>
  <c r="BF2896" i="1"/>
  <c r="BJ2896" i="1"/>
  <c r="BN2896" i="1"/>
  <c r="BR2896" i="1"/>
  <c r="BV2896" i="1"/>
  <c r="BZ2896" i="1"/>
  <c r="CD2896" i="1"/>
  <c r="S2896" i="1"/>
  <c r="W2896" i="1"/>
  <c r="AA2896" i="1"/>
  <c r="AE2896" i="1"/>
  <c r="AI2896" i="1"/>
  <c r="AM2896" i="1"/>
  <c r="AQ2896" i="1"/>
  <c r="AU2896" i="1"/>
  <c r="AY2896" i="1"/>
  <c r="BC2896" i="1"/>
  <c r="BG2896" i="1"/>
  <c r="BK2896" i="1"/>
  <c r="BO2896" i="1"/>
  <c r="BS2896" i="1"/>
  <c r="BW2896" i="1"/>
  <c r="CA2896" i="1"/>
  <c r="CE2896" i="1"/>
  <c r="L2896" i="1" s="1"/>
  <c r="T2896" i="1"/>
  <c r="X2896" i="1"/>
  <c r="AB2896" i="1"/>
  <c r="AF2896" i="1"/>
  <c r="AJ2896" i="1"/>
  <c r="AN2896" i="1"/>
  <c r="AR2896" i="1"/>
  <c r="AV2896" i="1"/>
  <c r="BD2896" i="1"/>
  <c r="BH2896" i="1"/>
  <c r="BL2896" i="1"/>
  <c r="BP2896" i="1"/>
  <c r="BT2896" i="1"/>
  <c r="CB2896" i="1"/>
  <c r="AZ2896" i="1"/>
  <c r="U2896" i="1"/>
  <c r="Y2896" i="1"/>
  <c r="AC2896" i="1"/>
  <c r="AG2896" i="1"/>
  <c r="AK2896" i="1"/>
  <c r="AO2896" i="1"/>
  <c r="AS2896" i="1"/>
  <c r="AW2896" i="1"/>
  <c r="BA2896" i="1"/>
  <c r="BE2896" i="1"/>
  <c r="BI2896" i="1"/>
  <c r="BM2896" i="1"/>
  <c r="BQ2896" i="1"/>
  <c r="BU2896" i="1"/>
  <c r="BY2896" i="1"/>
  <c r="CC2896" i="1"/>
  <c r="BX2896" i="1"/>
  <c r="S2894" i="1"/>
  <c r="W2894" i="1"/>
  <c r="AA2894" i="1"/>
  <c r="AE2894" i="1"/>
  <c r="AI2894" i="1"/>
  <c r="AM2894" i="1"/>
  <c r="AQ2894" i="1"/>
  <c r="AU2894" i="1"/>
  <c r="AY2894" i="1"/>
  <c r="BC2894" i="1"/>
  <c r="BG2894" i="1"/>
  <c r="BK2894" i="1"/>
  <c r="BO2894" i="1"/>
  <c r="BS2894" i="1"/>
  <c r="BW2894" i="1"/>
  <c r="CA2894" i="1"/>
  <c r="CE2894" i="1"/>
  <c r="L2894" i="1" s="1"/>
  <c r="AD2894" i="1"/>
  <c r="AL2894" i="1"/>
  <c r="AT2894" i="1"/>
  <c r="BB2894" i="1"/>
  <c r="BJ2894" i="1"/>
  <c r="BV2894" i="1"/>
  <c r="CD2894" i="1"/>
  <c r="T2894" i="1"/>
  <c r="X2894" i="1"/>
  <c r="AB2894" i="1"/>
  <c r="AF2894" i="1"/>
  <c r="AJ2894" i="1"/>
  <c r="AN2894" i="1"/>
  <c r="AR2894" i="1"/>
  <c r="AV2894" i="1"/>
  <c r="AZ2894" i="1"/>
  <c r="BD2894" i="1"/>
  <c r="BH2894" i="1"/>
  <c r="BL2894" i="1"/>
  <c r="BP2894" i="1"/>
  <c r="BT2894" i="1"/>
  <c r="BX2894" i="1"/>
  <c r="CB2894" i="1"/>
  <c r="U2894" i="1"/>
  <c r="Y2894" i="1"/>
  <c r="AC2894" i="1"/>
  <c r="AG2894" i="1"/>
  <c r="AK2894" i="1"/>
  <c r="AO2894" i="1"/>
  <c r="AS2894" i="1"/>
  <c r="AW2894" i="1"/>
  <c r="BA2894" i="1"/>
  <c r="BE2894" i="1"/>
  <c r="BI2894" i="1"/>
  <c r="BM2894" i="1"/>
  <c r="BQ2894" i="1"/>
  <c r="BU2894" i="1"/>
  <c r="BY2894" i="1"/>
  <c r="CC2894" i="1"/>
  <c r="V2894" i="1"/>
  <c r="Z2894" i="1"/>
  <c r="AH2894" i="1"/>
  <c r="AP2894" i="1"/>
  <c r="AX2894" i="1"/>
  <c r="BF2894" i="1"/>
  <c r="BN2894" i="1"/>
  <c r="BR2894" i="1"/>
  <c r="BZ2894" i="1"/>
  <c r="S2895" i="1"/>
  <c r="W2895" i="1"/>
  <c r="AA2895" i="1"/>
  <c r="AE2895" i="1"/>
  <c r="AI2895" i="1"/>
  <c r="AM2895" i="1"/>
  <c r="AQ2895" i="1"/>
  <c r="AU2895" i="1"/>
  <c r="AY2895" i="1"/>
  <c r="BC2895" i="1"/>
  <c r="BG2895" i="1"/>
  <c r="BK2895" i="1"/>
  <c r="BO2895" i="1"/>
  <c r="BS2895" i="1"/>
  <c r="BW2895" i="1"/>
  <c r="CA2895" i="1"/>
  <c r="CE2895" i="1"/>
  <c r="L2895" i="1" s="1"/>
  <c r="BE2895" i="1"/>
  <c r="BQ2895" i="1"/>
  <c r="CC2895" i="1"/>
  <c r="Z2895" i="1"/>
  <c r="AL2895" i="1"/>
  <c r="AT2895" i="1"/>
  <c r="BF2895" i="1"/>
  <c r="BR2895" i="1"/>
  <c r="T2895" i="1"/>
  <c r="X2895" i="1"/>
  <c r="AB2895" i="1"/>
  <c r="AF2895" i="1"/>
  <c r="AJ2895" i="1"/>
  <c r="AN2895" i="1"/>
  <c r="AR2895" i="1"/>
  <c r="AV2895" i="1"/>
  <c r="AZ2895" i="1"/>
  <c r="BD2895" i="1"/>
  <c r="BH2895" i="1"/>
  <c r="BL2895" i="1"/>
  <c r="BP2895" i="1"/>
  <c r="BT2895" i="1"/>
  <c r="BX2895" i="1"/>
  <c r="CB2895" i="1"/>
  <c r="AS2895" i="1"/>
  <c r="BA2895" i="1"/>
  <c r="BM2895" i="1"/>
  <c r="BY2895" i="1"/>
  <c r="V2895" i="1"/>
  <c r="AH2895" i="1"/>
  <c r="AX2895" i="1"/>
  <c r="BN2895" i="1"/>
  <c r="BZ2895" i="1"/>
  <c r="U2895" i="1"/>
  <c r="Y2895" i="1"/>
  <c r="AC2895" i="1"/>
  <c r="AG2895" i="1"/>
  <c r="AK2895" i="1"/>
  <c r="AO2895" i="1"/>
  <c r="AW2895" i="1"/>
  <c r="BI2895" i="1"/>
  <c r="BU2895" i="1"/>
  <c r="AD2895" i="1"/>
  <c r="AP2895" i="1"/>
  <c r="BB2895" i="1"/>
  <c r="BJ2895" i="1"/>
  <c r="BV2895" i="1"/>
  <c r="CD2895" i="1"/>
  <c r="U2893" i="1"/>
  <c r="Y2893" i="1"/>
  <c r="AC2893" i="1"/>
  <c r="AG2893" i="1"/>
  <c r="AK2893" i="1"/>
  <c r="AO2893" i="1"/>
  <c r="AS2893" i="1"/>
  <c r="AW2893" i="1"/>
  <c r="BA2893" i="1"/>
  <c r="BE2893" i="1"/>
  <c r="BI2893" i="1"/>
  <c r="BM2893" i="1"/>
  <c r="BQ2893" i="1"/>
  <c r="BU2893" i="1"/>
  <c r="BY2893" i="1"/>
  <c r="CC2893" i="1"/>
  <c r="V2893" i="1"/>
  <c r="Z2893" i="1"/>
  <c r="AD2893" i="1"/>
  <c r="AH2893" i="1"/>
  <c r="AL2893" i="1"/>
  <c r="AP2893" i="1"/>
  <c r="AT2893" i="1"/>
  <c r="AX2893" i="1"/>
  <c r="BB2893" i="1"/>
  <c r="BF2893" i="1"/>
  <c r="BJ2893" i="1"/>
  <c r="BN2893" i="1"/>
  <c r="BR2893" i="1"/>
  <c r="BV2893" i="1"/>
  <c r="BZ2893" i="1"/>
  <c r="CD2893" i="1"/>
  <c r="S2893" i="1"/>
  <c r="W2893" i="1"/>
  <c r="AA2893" i="1"/>
  <c r="AE2893" i="1"/>
  <c r="AI2893" i="1"/>
  <c r="AM2893" i="1"/>
  <c r="AQ2893" i="1"/>
  <c r="AU2893" i="1"/>
  <c r="AY2893" i="1"/>
  <c r="BC2893" i="1"/>
  <c r="BG2893" i="1"/>
  <c r="BK2893" i="1"/>
  <c r="BO2893" i="1"/>
  <c r="BS2893" i="1"/>
  <c r="BW2893" i="1"/>
  <c r="CA2893" i="1"/>
  <c r="CE2893" i="1"/>
  <c r="T2893" i="1"/>
  <c r="X2893" i="1"/>
  <c r="AB2893" i="1"/>
  <c r="AF2893" i="1"/>
  <c r="AJ2893" i="1"/>
  <c r="AN2893" i="1"/>
  <c r="AR2893" i="1"/>
  <c r="AV2893" i="1"/>
  <c r="AZ2893" i="1"/>
  <c r="BD2893" i="1"/>
  <c r="BH2893" i="1"/>
  <c r="BL2893" i="1"/>
  <c r="BP2893" i="1"/>
  <c r="BT2893" i="1"/>
  <c r="BX2893" i="1"/>
  <c r="CB2893" i="1"/>
  <c r="S2892" i="1"/>
  <c r="W2892" i="1"/>
  <c r="AA2892" i="1"/>
  <c r="AE2892" i="1"/>
  <c r="AI2892" i="1"/>
  <c r="AM2892" i="1"/>
  <c r="AQ2892" i="1"/>
  <c r="AU2892" i="1"/>
  <c r="AY2892" i="1"/>
  <c r="BC2892" i="1"/>
  <c r="BG2892" i="1"/>
  <c r="BK2892" i="1"/>
  <c r="BO2892" i="1"/>
  <c r="BS2892" i="1"/>
  <c r="BW2892" i="1"/>
  <c r="CA2892" i="1"/>
  <c r="CE2892" i="1"/>
  <c r="L2892" i="1" s="1"/>
  <c r="U2892" i="1"/>
  <c r="Y2892" i="1"/>
  <c r="AC2892" i="1"/>
  <c r="AG2892" i="1"/>
  <c r="AK2892" i="1"/>
  <c r="AO2892" i="1"/>
  <c r="AS2892" i="1"/>
  <c r="AW2892" i="1"/>
  <c r="BA2892" i="1"/>
  <c r="BE2892" i="1"/>
  <c r="BI2892" i="1"/>
  <c r="BM2892" i="1"/>
  <c r="BU2892" i="1"/>
  <c r="CC2892" i="1"/>
  <c r="Z2892" i="1"/>
  <c r="AD2892" i="1"/>
  <c r="AL2892" i="1"/>
  <c r="AT2892" i="1"/>
  <c r="BB2892" i="1"/>
  <c r="BJ2892" i="1"/>
  <c r="BR2892" i="1"/>
  <c r="BZ2892" i="1"/>
  <c r="T2892" i="1"/>
  <c r="X2892" i="1"/>
  <c r="AB2892" i="1"/>
  <c r="AF2892" i="1"/>
  <c r="AJ2892" i="1"/>
  <c r="AN2892" i="1"/>
  <c r="AR2892" i="1"/>
  <c r="AV2892" i="1"/>
  <c r="AZ2892" i="1"/>
  <c r="BD2892" i="1"/>
  <c r="BH2892" i="1"/>
  <c r="BL2892" i="1"/>
  <c r="BP2892" i="1"/>
  <c r="BT2892" i="1"/>
  <c r="BX2892" i="1"/>
  <c r="CB2892" i="1"/>
  <c r="BQ2892" i="1"/>
  <c r="BY2892" i="1"/>
  <c r="V2892" i="1"/>
  <c r="AH2892" i="1"/>
  <c r="AP2892" i="1"/>
  <c r="AX2892" i="1"/>
  <c r="BF2892" i="1"/>
  <c r="BN2892" i="1"/>
  <c r="BV2892" i="1"/>
  <c r="CD2892" i="1"/>
  <c r="S2891" i="1"/>
  <c r="W2891" i="1"/>
  <c r="AA2891" i="1"/>
  <c r="AE2891" i="1"/>
  <c r="AI2891" i="1"/>
  <c r="AM2891" i="1"/>
  <c r="AQ2891" i="1"/>
  <c r="AU2891" i="1"/>
  <c r="AY2891" i="1"/>
  <c r="BC2891" i="1"/>
  <c r="BG2891" i="1"/>
  <c r="BK2891" i="1"/>
  <c r="BO2891" i="1"/>
  <c r="BS2891" i="1"/>
  <c r="BW2891" i="1"/>
  <c r="CA2891" i="1"/>
  <c r="CE2891" i="1"/>
  <c r="L2891" i="1" s="1"/>
  <c r="U2891" i="1"/>
  <c r="Y2891" i="1"/>
  <c r="AC2891" i="1"/>
  <c r="AG2891" i="1"/>
  <c r="AK2891" i="1"/>
  <c r="AS2891" i="1"/>
  <c r="AW2891" i="1"/>
  <c r="BA2891" i="1"/>
  <c r="BE2891" i="1"/>
  <c r="BI2891" i="1"/>
  <c r="BM2891" i="1"/>
  <c r="BQ2891" i="1"/>
  <c r="BU2891" i="1"/>
  <c r="BY2891" i="1"/>
  <c r="CC2891" i="1"/>
  <c r="V2891" i="1"/>
  <c r="Z2891" i="1"/>
  <c r="AH2891" i="1"/>
  <c r="AL2891" i="1"/>
  <c r="AP2891" i="1"/>
  <c r="AT2891" i="1"/>
  <c r="AX2891" i="1"/>
  <c r="BJ2891" i="1"/>
  <c r="BR2891" i="1"/>
  <c r="CD2891" i="1"/>
  <c r="T2891" i="1"/>
  <c r="X2891" i="1"/>
  <c r="AB2891" i="1"/>
  <c r="AF2891" i="1"/>
  <c r="AJ2891" i="1"/>
  <c r="AN2891" i="1"/>
  <c r="AR2891" i="1"/>
  <c r="AV2891" i="1"/>
  <c r="AZ2891" i="1"/>
  <c r="BD2891" i="1"/>
  <c r="BH2891" i="1"/>
  <c r="BL2891" i="1"/>
  <c r="BP2891" i="1"/>
  <c r="BT2891" i="1"/>
  <c r="BX2891" i="1"/>
  <c r="CB2891" i="1"/>
  <c r="AO2891" i="1"/>
  <c r="AD2891" i="1"/>
  <c r="BB2891" i="1"/>
  <c r="BF2891" i="1"/>
  <c r="BN2891" i="1"/>
  <c r="BV2891" i="1"/>
  <c r="BZ2891" i="1"/>
  <c r="S2890" i="1"/>
  <c r="W2890" i="1"/>
  <c r="AA2890" i="1"/>
  <c r="AE2890" i="1"/>
  <c r="AI2890" i="1"/>
  <c r="AM2890" i="1"/>
  <c r="AQ2890" i="1"/>
  <c r="AU2890" i="1"/>
  <c r="AY2890" i="1"/>
  <c r="BC2890" i="1"/>
  <c r="BG2890" i="1"/>
  <c r="BK2890" i="1"/>
  <c r="BO2890" i="1"/>
  <c r="BS2890" i="1"/>
  <c r="BW2890" i="1"/>
  <c r="CA2890" i="1"/>
  <c r="CE2890" i="1"/>
  <c r="L2890" i="1" s="1"/>
  <c r="AF2890" i="1"/>
  <c r="AR2890" i="1"/>
  <c r="AZ2890" i="1"/>
  <c r="BH2890" i="1"/>
  <c r="BT2890" i="1"/>
  <c r="CB2890" i="1"/>
  <c r="U2890" i="1"/>
  <c r="Y2890" i="1"/>
  <c r="AC2890" i="1"/>
  <c r="AG2890" i="1"/>
  <c r="AK2890" i="1"/>
  <c r="AO2890" i="1"/>
  <c r="AS2890" i="1"/>
  <c r="AW2890" i="1"/>
  <c r="BA2890" i="1"/>
  <c r="BE2890" i="1"/>
  <c r="BI2890" i="1"/>
  <c r="BM2890" i="1"/>
  <c r="BQ2890" i="1"/>
  <c r="BU2890" i="1"/>
  <c r="BY2890" i="1"/>
  <c r="CC2890" i="1"/>
  <c r="V2890" i="1"/>
  <c r="Z2890" i="1"/>
  <c r="AD2890" i="1"/>
  <c r="AH2890" i="1"/>
  <c r="AL2890" i="1"/>
  <c r="AP2890" i="1"/>
  <c r="AX2890" i="1"/>
  <c r="BB2890" i="1"/>
  <c r="BJ2890" i="1"/>
  <c r="BR2890" i="1"/>
  <c r="BZ2890" i="1"/>
  <c r="T2890" i="1"/>
  <c r="X2890" i="1"/>
  <c r="AB2890" i="1"/>
  <c r="AJ2890" i="1"/>
  <c r="AN2890" i="1"/>
  <c r="AV2890" i="1"/>
  <c r="BD2890" i="1"/>
  <c r="BL2890" i="1"/>
  <c r="BP2890" i="1"/>
  <c r="BX2890" i="1"/>
  <c r="AT2890" i="1"/>
  <c r="BF2890" i="1"/>
  <c r="BN2890" i="1"/>
  <c r="BV2890" i="1"/>
  <c r="CD2890" i="1"/>
  <c r="S2889" i="1"/>
  <c r="W2889" i="1"/>
  <c r="AA2889" i="1"/>
  <c r="AE2889" i="1"/>
  <c r="AI2889" i="1"/>
  <c r="AM2889" i="1"/>
  <c r="AQ2889" i="1"/>
  <c r="AU2889" i="1"/>
  <c r="AY2889" i="1"/>
  <c r="BC2889" i="1"/>
  <c r="BG2889" i="1"/>
  <c r="BK2889" i="1"/>
  <c r="BO2889" i="1"/>
  <c r="BS2889" i="1"/>
  <c r="BW2889" i="1"/>
  <c r="CA2889" i="1"/>
  <c r="CE2889" i="1"/>
  <c r="L2889" i="1" s="1"/>
  <c r="T2889" i="1"/>
  <c r="X2889" i="1"/>
  <c r="AF2889" i="1"/>
  <c r="AJ2889" i="1"/>
  <c r="AN2889" i="1"/>
  <c r="AR2889" i="1"/>
  <c r="AV2889" i="1"/>
  <c r="AZ2889" i="1"/>
  <c r="BD2889" i="1"/>
  <c r="BH2889" i="1"/>
  <c r="BP2889" i="1"/>
  <c r="BT2889" i="1"/>
  <c r="CB2889" i="1"/>
  <c r="U2889" i="1"/>
  <c r="Y2889" i="1"/>
  <c r="AC2889" i="1"/>
  <c r="AG2889" i="1"/>
  <c r="AK2889" i="1"/>
  <c r="AO2889" i="1"/>
  <c r="AS2889" i="1"/>
  <c r="AW2889" i="1"/>
  <c r="BA2889" i="1"/>
  <c r="BE2889" i="1"/>
  <c r="BI2889" i="1"/>
  <c r="BM2889" i="1"/>
  <c r="BQ2889" i="1"/>
  <c r="BU2889" i="1"/>
  <c r="BY2889" i="1"/>
  <c r="CC2889" i="1"/>
  <c r="V2889" i="1"/>
  <c r="Z2889" i="1"/>
  <c r="AD2889" i="1"/>
  <c r="AH2889" i="1"/>
  <c r="AL2889" i="1"/>
  <c r="AP2889" i="1"/>
  <c r="AT2889" i="1"/>
  <c r="AX2889" i="1"/>
  <c r="BB2889" i="1"/>
  <c r="BF2889" i="1"/>
  <c r="BJ2889" i="1"/>
  <c r="BN2889" i="1"/>
  <c r="BR2889" i="1"/>
  <c r="BV2889" i="1"/>
  <c r="BZ2889" i="1"/>
  <c r="CD2889" i="1"/>
  <c r="AB2889" i="1"/>
  <c r="BL2889" i="1"/>
  <c r="BX2889" i="1"/>
  <c r="V2888" i="1"/>
  <c r="Z2888" i="1"/>
  <c r="AD2888" i="1"/>
  <c r="AH2888" i="1"/>
  <c r="AL2888" i="1"/>
  <c r="AP2888" i="1"/>
  <c r="AT2888" i="1"/>
  <c r="AX2888" i="1"/>
  <c r="BB2888" i="1"/>
  <c r="BF2888" i="1"/>
  <c r="BJ2888" i="1"/>
  <c r="BN2888" i="1"/>
  <c r="BR2888" i="1"/>
  <c r="BV2888" i="1"/>
  <c r="BZ2888" i="1"/>
  <c r="CD2888" i="1"/>
  <c r="X2888" i="1"/>
  <c r="AF2888" i="1"/>
  <c r="AR2888" i="1"/>
  <c r="AZ2888" i="1"/>
  <c r="BH2888" i="1"/>
  <c r="BP2888" i="1"/>
  <c r="BX2888" i="1"/>
  <c r="S2888" i="1"/>
  <c r="W2888" i="1"/>
  <c r="AA2888" i="1"/>
  <c r="AE2888" i="1"/>
  <c r="AI2888" i="1"/>
  <c r="AM2888" i="1"/>
  <c r="AQ2888" i="1"/>
  <c r="AU2888" i="1"/>
  <c r="AY2888" i="1"/>
  <c r="BC2888" i="1"/>
  <c r="BG2888" i="1"/>
  <c r="BK2888" i="1"/>
  <c r="BO2888" i="1"/>
  <c r="BS2888" i="1"/>
  <c r="BW2888" i="1"/>
  <c r="CA2888" i="1"/>
  <c r="CE2888" i="1"/>
  <c r="L2888" i="1" s="1"/>
  <c r="T2888" i="1"/>
  <c r="AB2888" i="1"/>
  <c r="AJ2888" i="1"/>
  <c r="AN2888" i="1"/>
  <c r="AV2888" i="1"/>
  <c r="BD2888" i="1"/>
  <c r="BL2888" i="1"/>
  <c r="BT2888" i="1"/>
  <c r="CB2888" i="1"/>
  <c r="U2888" i="1"/>
  <c r="Y2888" i="1"/>
  <c r="AC2888" i="1"/>
  <c r="AG2888" i="1"/>
  <c r="AK2888" i="1"/>
  <c r="AO2888" i="1"/>
  <c r="AS2888" i="1"/>
  <c r="AW2888" i="1"/>
  <c r="BA2888" i="1"/>
  <c r="BE2888" i="1"/>
  <c r="BI2888" i="1"/>
  <c r="BM2888" i="1"/>
  <c r="BQ2888" i="1"/>
  <c r="BU2888" i="1"/>
  <c r="BY2888" i="1"/>
  <c r="CC2888" i="1"/>
  <c r="S2887" i="1"/>
  <c r="W2887" i="1"/>
  <c r="AA2887" i="1"/>
  <c r="AE2887" i="1"/>
  <c r="AI2887" i="1"/>
  <c r="AM2887" i="1"/>
  <c r="AQ2887" i="1"/>
  <c r="AU2887" i="1"/>
  <c r="AY2887" i="1"/>
  <c r="BC2887" i="1"/>
  <c r="BG2887" i="1"/>
  <c r="BK2887" i="1"/>
  <c r="BO2887" i="1"/>
  <c r="BS2887" i="1"/>
  <c r="BW2887" i="1"/>
  <c r="CA2887" i="1"/>
  <c r="CE2887" i="1"/>
  <c r="L2887" i="1" s="1"/>
  <c r="U2887" i="1"/>
  <c r="Y2887" i="1"/>
  <c r="AC2887" i="1"/>
  <c r="AG2887" i="1"/>
  <c r="AK2887" i="1"/>
  <c r="AO2887" i="1"/>
  <c r="AS2887" i="1"/>
  <c r="AW2887" i="1"/>
  <c r="BA2887" i="1"/>
  <c r="BE2887" i="1"/>
  <c r="BI2887" i="1"/>
  <c r="BM2887" i="1"/>
  <c r="BQ2887" i="1"/>
  <c r="BU2887" i="1"/>
  <c r="BY2887" i="1"/>
  <c r="CC2887" i="1"/>
  <c r="V2887" i="1"/>
  <c r="Z2887" i="1"/>
  <c r="AD2887" i="1"/>
  <c r="AH2887" i="1"/>
  <c r="AL2887" i="1"/>
  <c r="AP2887" i="1"/>
  <c r="AT2887" i="1"/>
  <c r="AX2887" i="1"/>
  <c r="BB2887" i="1"/>
  <c r="BF2887" i="1"/>
  <c r="BJ2887" i="1"/>
  <c r="BN2887" i="1"/>
  <c r="BR2887" i="1"/>
  <c r="BV2887" i="1"/>
  <c r="BZ2887" i="1"/>
  <c r="CD2887" i="1"/>
  <c r="T2887" i="1"/>
  <c r="X2887" i="1"/>
  <c r="AB2887" i="1"/>
  <c r="AF2887" i="1"/>
  <c r="AJ2887" i="1"/>
  <c r="AN2887" i="1"/>
  <c r="AR2887" i="1"/>
  <c r="AV2887" i="1"/>
  <c r="AZ2887" i="1"/>
  <c r="BD2887" i="1"/>
  <c r="BH2887" i="1"/>
  <c r="BL2887" i="1"/>
  <c r="BP2887" i="1"/>
  <c r="BT2887" i="1"/>
  <c r="BX2887" i="1"/>
  <c r="CB2887" i="1"/>
  <c r="V2886" i="1"/>
  <c r="Z2886" i="1"/>
  <c r="AD2886" i="1"/>
  <c r="AH2886" i="1"/>
  <c r="AL2886" i="1"/>
  <c r="AP2886" i="1"/>
  <c r="AT2886" i="1"/>
  <c r="AX2886" i="1"/>
  <c r="BB2886" i="1"/>
  <c r="BF2886" i="1"/>
  <c r="BJ2886" i="1"/>
  <c r="BN2886" i="1"/>
  <c r="BR2886" i="1"/>
  <c r="BV2886" i="1"/>
  <c r="BZ2886" i="1"/>
  <c r="CD2886" i="1"/>
  <c r="S2886" i="1"/>
  <c r="W2886" i="1"/>
  <c r="AA2886" i="1"/>
  <c r="AE2886" i="1"/>
  <c r="AI2886" i="1"/>
  <c r="AM2886" i="1"/>
  <c r="AQ2886" i="1"/>
  <c r="AU2886" i="1"/>
  <c r="AY2886" i="1"/>
  <c r="BC2886" i="1"/>
  <c r="BG2886" i="1"/>
  <c r="BO2886" i="1"/>
  <c r="BS2886" i="1"/>
  <c r="BW2886" i="1"/>
  <c r="CA2886" i="1"/>
  <c r="CE2886" i="1"/>
  <c r="L2886" i="1" s="1"/>
  <c r="T2886" i="1"/>
  <c r="AB2886" i="1"/>
  <c r="AJ2886" i="1"/>
  <c r="AN2886" i="1"/>
  <c r="AZ2886" i="1"/>
  <c r="BL2886" i="1"/>
  <c r="BT2886" i="1"/>
  <c r="Y2886" i="1"/>
  <c r="AW2886" i="1"/>
  <c r="BA2886" i="1"/>
  <c r="BE2886" i="1"/>
  <c r="BI2886" i="1"/>
  <c r="BU2886" i="1"/>
  <c r="CC2886" i="1"/>
  <c r="BK2886" i="1"/>
  <c r="AF2886" i="1"/>
  <c r="AV2886" i="1"/>
  <c r="BD2886" i="1"/>
  <c r="BP2886" i="1"/>
  <c r="CB2886" i="1"/>
  <c r="U2886" i="1"/>
  <c r="AC2886" i="1"/>
  <c r="AG2886" i="1"/>
  <c r="AK2886" i="1"/>
  <c r="AO2886" i="1"/>
  <c r="AS2886" i="1"/>
  <c r="BM2886" i="1"/>
  <c r="BQ2886" i="1"/>
  <c r="BY2886" i="1"/>
  <c r="X2886" i="1"/>
  <c r="AR2886" i="1"/>
  <c r="BH2886" i="1"/>
  <c r="BX2886" i="1"/>
  <c r="S2885" i="1"/>
  <c r="W2885" i="1"/>
  <c r="AA2885" i="1"/>
  <c r="AE2885" i="1"/>
  <c r="AI2885" i="1"/>
  <c r="AM2885" i="1"/>
  <c r="AQ2885" i="1"/>
  <c r="AU2885" i="1"/>
  <c r="AY2885" i="1"/>
  <c r="BC2885" i="1"/>
  <c r="BG2885" i="1"/>
  <c r="BK2885" i="1"/>
  <c r="BO2885" i="1"/>
  <c r="BS2885" i="1"/>
  <c r="BW2885" i="1"/>
  <c r="CA2885" i="1"/>
  <c r="CE2885" i="1"/>
  <c r="L2885" i="1" s="1"/>
  <c r="T2885" i="1"/>
  <c r="X2885" i="1"/>
  <c r="AB2885" i="1"/>
  <c r="AF2885" i="1"/>
  <c r="AJ2885" i="1"/>
  <c r="AN2885" i="1"/>
  <c r="AR2885" i="1"/>
  <c r="AV2885" i="1"/>
  <c r="AZ2885" i="1"/>
  <c r="BD2885" i="1"/>
  <c r="BH2885" i="1"/>
  <c r="BL2885" i="1"/>
  <c r="BP2885" i="1"/>
  <c r="BT2885" i="1"/>
  <c r="BX2885" i="1"/>
  <c r="CB2885" i="1"/>
  <c r="U2885" i="1"/>
  <c r="Y2885" i="1"/>
  <c r="AC2885" i="1"/>
  <c r="AG2885" i="1"/>
  <c r="AK2885" i="1"/>
  <c r="AS2885" i="1"/>
  <c r="AW2885" i="1"/>
  <c r="BA2885" i="1"/>
  <c r="BI2885" i="1"/>
  <c r="BM2885" i="1"/>
  <c r="BU2885" i="1"/>
  <c r="CC2885" i="1"/>
  <c r="Z2885" i="1"/>
  <c r="AH2885" i="1"/>
  <c r="AP2885" i="1"/>
  <c r="AX2885" i="1"/>
  <c r="BF2885" i="1"/>
  <c r="BN2885" i="1"/>
  <c r="BZ2885" i="1"/>
  <c r="AO2885" i="1"/>
  <c r="BE2885" i="1"/>
  <c r="BQ2885" i="1"/>
  <c r="BY2885" i="1"/>
  <c r="V2885" i="1"/>
  <c r="AD2885" i="1"/>
  <c r="AL2885" i="1"/>
  <c r="AT2885" i="1"/>
  <c r="BB2885" i="1"/>
  <c r="BJ2885" i="1"/>
  <c r="BR2885" i="1"/>
  <c r="BV2885" i="1"/>
  <c r="CD2885" i="1"/>
  <c r="S2884" i="1"/>
  <c r="W2884" i="1"/>
  <c r="AA2884" i="1"/>
  <c r="AE2884" i="1"/>
  <c r="AI2884" i="1"/>
  <c r="AM2884" i="1"/>
  <c r="AQ2884" i="1"/>
  <c r="AU2884" i="1"/>
  <c r="AY2884" i="1"/>
  <c r="BC2884" i="1"/>
  <c r="BG2884" i="1"/>
  <c r="BK2884" i="1"/>
  <c r="BO2884" i="1"/>
  <c r="BS2884" i="1"/>
  <c r="BW2884" i="1"/>
  <c r="CA2884" i="1"/>
  <c r="CE2884" i="1"/>
  <c r="L2884" i="1" s="1"/>
  <c r="T2884" i="1"/>
  <c r="X2884" i="1"/>
  <c r="AB2884" i="1"/>
  <c r="AF2884" i="1"/>
  <c r="AJ2884" i="1"/>
  <c r="AN2884" i="1"/>
  <c r="AR2884" i="1"/>
  <c r="AV2884" i="1"/>
  <c r="AZ2884" i="1"/>
  <c r="BD2884" i="1"/>
  <c r="BH2884" i="1"/>
  <c r="BL2884" i="1"/>
  <c r="BP2884" i="1"/>
  <c r="BT2884" i="1"/>
  <c r="BX2884" i="1"/>
  <c r="CB2884" i="1"/>
  <c r="AO2884" i="1"/>
  <c r="AW2884" i="1"/>
  <c r="BE2884" i="1"/>
  <c r="BM2884" i="1"/>
  <c r="BU2884" i="1"/>
  <c r="AH2884" i="1"/>
  <c r="BJ2884" i="1"/>
  <c r="BR2884" i="1"/>
  <c r="BZ2884" i="1"/>
  <c r="U2884" i="1"/>
  <c r="Y2884" i="1"/>
  <c r="AC2884" i="1"/>
  <c r="AG2884" i="1"/>
  <c r="AK2884" i="1"/>
  <c r="AS2884" i="1"/>
  <c r="BA2884" i="1"/>
  <c r="BI2884" i="1"/>
  <c r="BQ2884" i="1"/>
  <c r="BY2884" i="1"/>
  <c r="CC2884" i="1"/>
  <c r="V2884" i="1"/>
  <c r="Z2884" i="1"/>
  <c r="AD2884" i="1"/>
  <c r="AL2884" i="1"/>
  <c r="AP2884" i="1"/>
  <c r="AT2884" i="1"/>
  <c r="AX2884" i="1"/>
  <c r="BB2884" i="1"/>
  <c r="BF2884" i="1"/>
  <c r="BN2884" i="1"/>
  <c r="BV2884" i="1"/>
  <c r="CD2884" i="1"/>
  <c r="U2883" i="1"/>
  <c r="Y2883" i="1"/>
  <c r="AC2883" i="1"/>
  <c r="AG2883" i="1"/>
  <c r="AK2883" i="1"/>
  <c r="AO2883" i="1"/>
  <c r="AS2883" i="1"/>
  <c r="AW2883" i="1"/>
  <c r="BA2883" i="1"/>
  <c r="BE2883" i="1"/>
  <c r="BI2883" i="1"/>
  <c r="BM2883" i="1"/>
  <c r="BQ2883" i="1"/>
  <c r="BU2883" i="1"/>
  <c r="BY2883" i="1"/>
  <c r="CC2883" i="1"/>
  <c r="V2883" i="1"/>
  <c r="Z2883" i="1"/>
  <c r="AD2883" i="1"/>
  <c r="AH2883" i="1"/>
  <c r="AL2883" i="1"/>
  <c r="AP2883" i="1"/>
  <c r="AT2883" i="1"/>
  <c r="AX2883" i="1"/>
  <c r="BB2883" i="1"/>
  <c r="BF2883" i="1"/>
  <c r="BJ2883" i="1"/>
  <c r="BN2883" i="1"/>
  <c r="BR2883" i="1"/>
  <c r="BV2883" i="1"/>
  <c r="BZ2883" i="1"/>
  <c r="CD2883" i="1"/>
  <c r="S2883" i="1"/>
  <c r="W2883" i="1"/>
  <c r="AA2883" i="1"/>
  <c r="AE2883" i="1"/>
  <c r="AI2883" i="1"/>
  <c r="AM2883" i="1"/>
  <c r="AQ2883" i="1"/>
  <c r="AU2883" i="1"/>
  <c r="AY2883" i="1"/>
  <c r="BC2883" i="1"/>
  <c r="BG2883" i="1"/>
  <c r="BK2883" i="1"/>
  <c r="BO2883" i="1"/>
  <c r="BS2883" i="1"/>
  <c r="BW2883" i="1"/>
  <c r="CA2883" i="1"/>
  <c r="CE2883" i="1"/>
  <c r="L2883" i="1" s="1"/>
  <c r="T2883" i="1"/>
  <c r="X2883" i="1"/>
  <c r="AB2883" i="1"/>
  <c r="AF2883" i="1"/>
  <c r="AJ2883" i="1"/>
  <c r="AN2883" i="1"/>
  <c r="AR2883" i="1"/>
  <c r="AV2883" i="1"/>
  <c r="AZ2883" i="1"/>
  <c r="BD2883" i="1"/>
  <c r="BH2883" i="1"/>
  <c r="BP2883" i="1"/>
  <c r="BT2883" i="1"/>
  <c r="CB2883" i="1"/>
  <c r="BL2883" i="1"/>
  <c r="BX2883" i="1"/>
  <c r="V2882" i="1"/>
  <c r="Z2882" i="1"/>
  <c r="AD2882" i="1"/>
  <c r="AH2882" i="1"/>
  <c r="AL2882" i="1"/>
  <c r="AP2882" i="1"/>
  <c r="AT2882" i="1"/>
  <c r="AX2882" i="1"/>
  <c r="BB2882" i="1"/>
  <c r="BF2882" i="1"/>
  <c r="BJ2882" i="1"/>
  <c r="BN2882" i="1"/>
  <c r="BR2882" i="1"/>
  <c r="BV2882" i="1"/>
  <c r="BZ2882" i="1"/>
  <c r="CD2882" i="1"/>
  <c r="S2882" i="1"/>
  <c r="W2882" i="1"/>
  <c r="AA2882" i="1"/>
  <c r="AE2882" i="1"/>
  <c r="AI2882" i="1"/>
  <c r="AM2882" i="1"/>
  <c r="AQ2882" i="1"/>
  <c r="AU2882" i="1"/>
  <c r="AY2882" i="1"/>
  <c r="BC2882" i="1"/>
  <c r="BG2882" i="1"/>
  <c r="BK2882" i="1"/>
  <c r="BO2882" i="1"/>
  <c r="BS2882" i="1"/>
  <c r="BW2882" i="1"/>
  <c r="CA2882" i="1"/>
  <c r="CE2882" i="1"/>
  <c r="L2882" i="1" s="1"/>
  <c r="T2882" i="1"/>
  <c r="X2882" i="1"/>
  <c r="AB2882" i="1"/>
  <c r="AF2882" i="1"/>
  <c r="AJ2882" i="1"/>
  <c r="AN2882" i="1"/>
  <c r="AR2882" i="1"/>
  <c r="AV2882" i="1"/>
  <c r="AZ2882" i="1"/>
  <c r="BD2882" i="1"/>
  <c r="BH2882" i="1"/>
  <c r="BL2882" i="1"/>
  <c r="BP2882" i="1"/>
  <c r="BT2882" i="1"/>
  <c r="BX2882" i="1"/>
  <c r="CB2882" i="1"/>
  <c r="AW2882" i="1"/>
  <c r="BE2882" i="1"/>
  <c r="BM2882" i="1"/>
  <c r="BU2882" i="1"/>
  <c r="CC2882" i="1"/>
  <c r="U2882" i="1"/>
  <c r="Y2882" i="1"/>
  <c r="AC2882" i="1"/>
  <c r="AG2882" i="1"/>
  <c r="AK2882" i="1"/>
  <c r="AO2882" i="1"/>
  <c r="AS2882" i="1"/>
  <c r="BA2882" i="1"/>
  <c r="BI2882" i="1"/>
  <c r="BQ2882" i="1"/>
  <c r="BY2882" i="1"/>
  <c r="V2881" i="1"/>
  <c r="Z2881" i="1"/>
  <c r="AD2881" i="1"/>
  <c r="AH2881" i="1"/>
  <c r="AL2881" i="1"/>
  <c r="AP2881" i="1"/>
  <c r="AT2881" i="1"/>
  <c r="AX2881" i="1"/>
  <c r="BB2881" i="1"/>
  <c r="BF2881" i="1"/>
  <c r="BJ2881" i="1"/>
  <c r="BN2881" i="1"/>
  <c r="BR2881" i="1"/>
  <c r="BV2881" i="1"/>
  <c r="BZ2881" i="1"/>
  <c r="CD2881" i="1"/>
  <c r="S2881" i="1"/>
  <c r="W2881" i="1"/>
  <c r="AA2881" i="1"/>
  <c r="AE2881" i="1"/>
  <c r="AI2881" i="1"/>
  <c r="AM2881" i="1"/>
  <c r="AQ2881" i="1"/>
  <c r="AU2881" i="1"/>
  <c r="AY2881" i="1"/>
  <c r="BC2881" i="1"/>
  <c r="BG2881" i="1"/>
  <c r="BK2881" i="1"/>
  <c r="BO2881" i="1"/>
  <c r="BS2881" i="1"/>
  <c r="BW2881" i="1"/>
  <c r="CA2881" i="1"/>
  <c r="CE2881" i="1"/>
  <c r="L2881" i="1" s="1"/>
  <c r="T2881" i="1"/>
  <c r="X2881" i="1"/>
  <c r="AB2881" i="1"/>
  <c r="AF2881" i="1"/>
  <c r="AJ2881" i="1"/>
  <c r="AN2881" i="1"/>
  <c r="AR2881" i="1"/>
  <c r="AV2881" i="1"/>
  <c r="AZ2881" i="1"/>
  <c r="BD2881" i="1"/>
  <c r="BH2881" i="1"/>
  <c r="BL2881" i="1"/>
  <c r="BP2881" i="1"/>
  <c r="BT2881" i="1"/>
  <c r="BX2881" i="1"/>
  <c r="CB2881" i="1"/>
  <c r="U2881" i="1"/>
  <c r="Y2881" i="1"/>
  <c r="AC2881" i="1"/>
  <c r="AG2881" i="1"/>
  <c r="AK2881" i="1"/>
  <c r="AO2881" i="1"/>
  <c r="AS2881" i="1"/>
  <c r="AW2881" i="1"/>
  <c r="BA2881" i="1"/>
  <c r="BE2881" i="1"/>
  <c r="BI2881" i="1"/>
  <c r="BM2881" i="1"/>
  <c r="BQ2881" i="1"/>
  <c r="BU2881" i="1"/>
  <c r="BY2881" i="1"/>
  <c r="CC2881" i="1"/>
  <c r="V2880" i="1"/>
  <c r="Z2880" i="1"/>
  <c r="AD2880" i="1"/>
  <c r="AH2880" i="1"/>
  <c r="AL2880" i="1"/>
  <c r="AP2880" i="1"/>
  <c r="AT2880" i="1"/>
  <c r="AX2880" i="1"/>
  <c r="BB2880" i="1"/>
  <c r="BF2880" i="1"/>
  <c r="BJ2880" i="1"/>
  <c r="BN2880" i="1"/>
  <c r="BR2880" i="1"/>
  <c r="BV2880" i="1"/>
  <c r="BZ2880" i="1"/>
  <c r="CD2880" i="1"/>
  <c r="S2880" i="1"/>
  <c r="W2880" i="1"/>
  <c r="AA2880" i="1"/>
  <c r="AE2880" i="1"/>
  <c r="AI2880" i="1"/>
  <c r="AM2880" i="1"/>
  <c r="AQ2880" i="1"/>
  <c r="AU2880" i="1"/>
  <c r="AY2880" i="1"/>
  <c r="BC2880" i="1"/>
  <c r="BG2880" i="1"/>
  <c r="BK2880" i="1"/>
  <c r="BO2880" i="1"/>
  <c r="BS2880" i="1"/>
  <c r="BW2880" i="1"/>
  <c r="CA2880" i="1"/>
  <c r="CE2880" i="1"/>
  <c r="L2880" i="1" s="1"/>
  <c r="T2880" i="1"/>
  <c r="X2880" i="1"/>
  <c r="AB2880" i="1"/>
  <c r="AF2880" i="1"/>
  <c r="AJ2880" i="1"/>
  <c r="AN2880" i="1"/>
  <c r="AR2880" i="1"/>
  <c r="AV2880" i="1"/>
  <c r="AZ2880" i="1"/>
  <c r="BD2880" i="1"/>
  <c r="BH2880" i="1"/>
  <c r="BL2880" i="1"/>
  <c r="BP2880" i="1"/>
  <c r="BT2880" i="1"/>
  <c r="BX2880" i="1"/>
  <c r="CB2880" i="1"/>
  <c r="U2880" i="1"/>
  <c r="Y2880" i="1"/>
  <c r="AC2880" i="1"/>
  <c r="AG2880" i="1"/>
  <c r="AK2880" i="1"/>
  <c r="AO2880" i="1"/>
  <c r="AS2880" i="1"/>
  <c r="AW2880" i="1"/>
  <c r="BA2880" i="1"/>
  <c r="BE2880" i="1"/>
  <c r="BI2880" i="1"/>
  <c r="BM2880" i="1"/>
  <c r="BQ2880" i="1"/>
  <c r="BU2880" i="1"/>
  <c r="BY2880" i="1"/>
  <c r="CC2880" i="1"/>
  <c r="S2879" i="1"/>
  <c r="W2879" i="1"/>
  <c r="AA2879" i="1"/>
  <c r="AE2879" i="1"/>
  <c r="AI2879" i="1"/>
  <c r="AM2879" i="1"/>
  <c r="AQ2879" i="1"/>
  <c r="AU2879" i="1"/>
  <c r="AY2879" i="1"/>
  <c r="BC2879" i="1"/>
  <c r="BG2879" i="1"/>
  <c r="BK2879" i="1"/>
  <c r="BO2879" i="1"/>
  <c r="BS2879" i="1"/>
  <c r="BW2879" i="1"/>
  <c r="CA2879" i="1"/>
  <c r="CE2879" i="1"/>
  <c r="L2879" i="1" s="1"/>
  <c r="T2879" i="1"/>
  <c r="X2879" i="1"/>
  <c r="AB2879" i="1"/>
  <c r="AF2879" i="1"/>
  <c r="AJ2879" i="1"/>
  <c r="AN2879" i="1"/>
  <c r="AR2879" i="1"/>
  <c r="AV2879" i="1"/>
  <c r="AZ2879" i="1"/>
  <c r="BD2879" i="1"/>
  <c r="BH2879" i="1"/>
  <c r="BL2879" i="1"/>
  <c r="BP2879" i="1"/>
  <c r="BT2879" i="1"/>
  <c r="BX2879" i="1"/>
  <c r="CB2879" i="1"/>
  <c r="Y2879" i="1"/>
  <c r="AC2879" i="1"/>
  <c r="AK2879" i="1"/>
  <c r="AS2879" i="1"/>
  <c r="BA2879" i="1"/>
  <c r="BQ2879" i="1"/>
  <c r="AT2879" i="1"/>
  <c r="BF2879" i="1"/>
  <c r="BV2879" i="1"/>
  <c r="U2879" i="1"/>
  <c r="AG2879" i="1"/>
  <c r="AO2879" i="1"/>
  <c r="AW2879" i="1"/>
  <c r="BE2879" i="1"/>
  <c r="BI2879" i="1"/>
  <c r="BM2879" i="1"/>
  <c r="BU2879" i="1"/>
  <c r="BY2879" i="1"/>
  <c r="CC2879" i="1"/>
  <c r="V2879" i="1"/>
  <c r="Z2879" i="1"/>
  <c r="AD2879" i="1"/>
  <c r="AH2879" i="1"/>
  <c r="AL2879" i="1"/>
  <c r="AP2879" i="1"/>
  <c r="AX2879" i="1"/>
  <c r="BB2879" i="1"/>
  <c r="BJ2879" i="1"/>
  <c r="BN2879" i="1"/>
  <c r="BR2879" i="1"/>
  <c r="BZ2879" i="1"/>
  <c r="CD2879" i="1"/>
  <c r="S2878" i="1"/>
  <c r="W2878" i="1"/>
  <c r="AA2878" i="1"/>
  <c r="AE2878" i="1"/>
  <c r="AI2878" i="1"/>
  <c r="AM2878" i="1"/>
  <c r="AQ2878" i="1"/>
  <c r="AU2878" i="1"/>
  <c r="AY2878" i="1"/>
  <c r="BC2878" i="1"/>
  <c r="BG2878" i="1"/>
  <c r="BK2878" i="1"/>
  <c r="BO2878" i="1"/>
  <c r="BS2878" i="1"/>
  <c r="BW2878" i="1"/>
  <c r="CA2878" i="1"/>
  <c r="CE2878" i="1"/>
  <c r="L2878" i="1" s="1"/>
  <c r="T2878" i="1"/>
  <c r="X2878" i="1"/>
  <c r="AB2878" i="1"/>
  <c r="AF2878" i="1"/>
  <c r="AJ2878" i="1"/>
  <c r="AN2878" i="1"/>
  <c r="AR2878" i="1"/>
  <c r="AV2878" i="1"/>
  <c r="AZ2878" i="1"/>
  <c r="BD2878" i="1"/>
  <c r="BH2878" i="1"/>
  <c r="BL2878" i="1"/>
  <c r="BP2878" i="1"/>
  <c r="BT2878" i="1"/>
  <c r="BX2878" i="1"/>
  <c r="CB2878" i="1"/>
  <c r="U2878" i="1"/>
  <c r="Y2878" i="1"/>
  <c r="AC2878" i="1"/>
  <c r="AG2878" i="1"/>
  <c r="AK2878" i="1"/>
  <c r="AO2878" i="1"/>
  <c r="AS2878" i="1"/>
  <c r="AW2878" i="1"/>
  <c r="BA2878" i="1"/>
  <c r="BE2878" i="1"/>
  <c r="BI2878" i="1"/>
  <c r="BM2878" i="1"/>
  <c r="BQ2878" i="1"/>
  <c r="BU2878" i="1"/>
  <c r="BY2878" i="1"/>
  <c r="CC2878" i="1"/>
  <c r="V2878" i="1"/>
  <c r="Z2878" i="1"/>
  <c r="AD2878" i="1"/>
  <c r="AH2878" i="1"/>
  <c r="AL2878" i="1"/>
  <c r="AP2878" i="1"/>
  <c r="AT2878" i="1"/>
  <c r="AX2878" i="1"/>
  <c r="BB2878" i="1"/>
  <c r="BF2878" i="1"/>
  <c r="BJ2878" i="1"/>
  <c r="BN2878" i="1"/>
  <c r="BR2878" i="1"/>
  <c r="BV2878" i="1"/>
  <c r="BZ2878" i="1"/>
  <c r="CD2878" i="1"/>
  <c r="S2877" i="1"/>
  <c r="W2877" i="1"/>
  <c r="AA2877" i="1"/>
  <c r="AE2877" i="1"/>
  <c r="AI2877" i="1"/>
  <c r="AM2877" i="1"/>
  <c r="AQ2877" i="1"/>
  <c r="AU2877" i="1"/>
  <c r="AY2877" i="1"/>
  <c r="BC2877" i="1"/>
  <c r="BG2877" i="1"/>
  <c r="BK2877" i="1"/>
  <c r="BO2877" i="1"/>
  <c r="BS2877" i="1"/>
  <c r="BW2877" i="1"/>
  <c r="CA2877" i="1"/>
  <c r="CE2877" i="1"/>
  <c r="L2877" i="1" s="1"/>
  <c r="T2877" i="1"/>
  <c r="X2877" i="1"/>
  <c r="AB2877" i="1"/>
  <c r="AF2877" i="1"/>
  <c r="AJ2877" i="1"/>
  <c r="AN2877" i="1"/>
  <c r="AR2877" i="1"/>
  <c r="AV2877" i="1"/>
  <c r="AZ2877" i="1"/>
  <c r="BD2877" i="1"/>
  <c r="BH2877" i="1"/>
  <c r="BL2877" i="1"/>
  <c r="BP2877" i="1"/>
  <c r="BT2877" i="1"/>
  <c r="BX2877" i="1"/>
  <c r="CB2877" i="1"/>
  <c r="U2877" i="1"/>
  <c r="Y2877" i="1"/>
  <c r="AC2877" i="1"/>
  <c r="AG2877" i="1"/>
  <c r="AK2877" i="1"/>
  <c r="AO2877" i="1"/>
  <c r="AS2877" i="1"/>
  <c r="AW2877" i="1"/>
  <c r="BA2877" i="1"/>
  <c r="BE2877" i="1"/>
  <c r="BI2877" i="1"/>
  <c r="BM2877" i="1"/>
  <c r="BQ2877" i="1"/>
  <c r="BU2877" i="1"/>
  <c r="BY2877" i="1"/>
  <c r="CC2877" i="1"/>
  <c r="V2877" i="1"/>
  <c r="Z2877" i="1"/>
  <c r="AH2877" i="1"/>
  <c r="AL2877" i="1"/>
  <c r="AP2877" i="1"/>
  <c r="AT2877" i="1"/>
  <c r="AX2877" i="1"/>
  <c r="BB2877" i="1"/>
  <c r="BJ2877" i="1"/>
  <c r="BR2877" i="1"/>
  <c r="BZ2877" i="1"/>
  <c r="AD2877" i="1"/>
  <c r="BF2877" i="1"/>
  <c r="BN2877" i="1"/>
  <c r="BV2877" i="1"/>
  <c r="CD2877" i="1"/>
  <c r="S2876" i="1"/>
  <c r="W2876" i="1"/>
  <c r="AA2876" i="1"/>
  <c r="AE2876" i="1"/>
  <c r="AI2876" i="1"/>
  <c r="AM2876" i="1"/>
  <c r="AQ2876" i="1"/>
  <c r="AU2876" i="1"/>
  <c r="AY2876" i="1"/>
  <c r="BC2876" i="1"/>
  <c r="BG2876" i="1"/>
  <c r="BK2876" i="1"/>
  <c r="BO2876" i="1"/>
  <c r="BS2876" i="1"/>
  <c r="BW2876" i="1"/>
  <c r="CA2876" i="1"/>
  <c r="CE2876" i="1"/>
  <c r="L2876" i="1" s="1"/>
  <c r="T2876" i="1"/>
  <c r="X2876" i="1"/>
  <c r="AB2876" i="1"/>
  <c r="AF2876" i="1"/>
  <c r="AJ2876" i="1"/>
  <c r="AN2876" i="1"/>
  <c r="AR2876" i="1"/>
  <c r="AV2876" i="1"/>
  <c r="AZ2876" i="1"/>
  <c r="BD2876" i="1"/>
  <c r="BH2876" i="1"/>
  <c r="BL2876" i="1"/>
  <c r="BP2876" i="1"/>
  <c r="BT2876" i="1"/>
  <c r="BX2876" i="1"/>
  <c r="CB2876" i="1"/>
  <c r="AG2876" i="1"/>
  <c r="AK2876" i="1"/>
  <c r="AO2876" i="1"/>
  <c r="AW2876" i="1"/>
  <c r="BA2876" i="1"/>
  <c r="BE2876" i="1"/>
  <c r="BM2876" i="1"/>
  <c r="BU2876" i="1"/>
  <c r="BY2876" i="1"/>
  <c r="V2876" i="1"/>
  <c r="AD2876" i="1"/>
  <c r="AL2876" i="1"/>
  <c r="AT2876" i="1"/>
  <c r="AX2876" i="1"/>
  <c r="BF2876" i="1"/>
  <c r="BN2876" i="1"/>
  <c r="BV2876" i="1"/>
  <c r="U2876" i="1"/>
  <c r="Y2876" i="1"/>
  <c r="AC2876" i="1"/>
  <c r="AS2876" i="1"/>
  <c r="BI2876" i="1"/>
  <c r="BQ2876" i="1"/>
  <c r="CC2876" i="1"/>
  <c r="Z2876" i="1"/>
  <c r="AH2876" i="1"/>
  <c r="AP2876" i="1"/>
  <c r="BB2876" i="1"/>
  <c r="BJ2876" i="1"/>
  <c r="BR2876" i="1"/>
  <c r="BZ2876" i="1"/>
  <c r="CD2876" i="1"/>
  <c r="V2875" i="1"/>
  <c r="Z2875" i="1"/>
  <c r="AD2875" i="1"/>
  <c r="AH2875" i="1"/>
  <c r="AL2875" i="1"/>
  <c r="AP2875" i="1"/>
  <c r="AT2875" i="1"/>
  <c r="AX2875" i="1"/>
  <c r="BB2875" i="1"/>
  <c r="BF2875" i="1"/>
  <c r="BJ2875" i="1"/>
  <c r="BN2875" i="1"/>
  <c r="BR2875" i="1"/>
  <c r="BV2875" i="1"/>
  <c r="BZ2875" i="1"/>
  <c r="CD2875" i="1"/>
  <c r="S2875" i="1"/>
  <c r="W2875" i="1"/>
  <c r="AA2875" i="1"/>
  <c r="AE2875" i="1"/>
  <c r="AI2875" i="1"/>
  <c r="AM2875" i="1"/>
  <c r="AQ2875" i="1"/>
  <c r="AU2875" i="1"/>
  <c r="AY2875" i="1"/>
  <c r="BC2875" i="1"/>
  <c r="BG2875" i="1"/>
  <c r="BK2875" i="1"/>
  <c r="BO2875" i="1"/>
  <c r="BS2875" i="1"/>
  <c r="BW2875" i="1"/>
  <c r="CA2875" i="1"/>
  <c r="CE2875" i="1"/>
  <c r="L2875" i="1" s="1"/>
  <c r="T2875" i="1"/>
  <c r="X2875" i="1"/>
  <c r="AB2875" i="1"/>
  <c r="AF2875" i="1"/>
  <c r="AJ2875" i="1"/>
  <c r="AN2875" i="1"/>
  <c r="AR2875" i="1"/>
  <c r="AV2875" i="1"/>
  <c r="AZ2875" i="1"/>
  <c r="BD2875" i="1"/>
  <c r="BH2875" i="1"/>
  <c r="BL2875" i="1"/>
  <c r="BP2875" i="1"/>
  <c r="BT2875" i="1"/>
  <c r="BX2875" i="1"/>
  <c r="CB2875" i="1"/>
  <c r="U2875" i="1"/>
  <c r="Y2875" i="1"/>
  <c r="AC2875" i="1"/>
  <c r="AG2875" i="1"/>
  <c r="AK2875" i="1"/>
  <c r="AO2875" i="1"/>
  <c r="AS2875" i="1"/>
  <c r="AW2875" i="1"/>
  <c r="BA2875" i="1"/>
  <c r="BE2875" i="1"/>
  <c r="BI2875" i="1"/>
  <c r="BM2875" i="1"/>
  <c r="BU2875" i="1"/>
  <c r="BY2875" i="1"/>
  <c r="CC2875" i="1"/>
  <c r="BQ2875" i="1"/>
  <c r="V2874" i="1"/>
  <c r="Z2874" i="1"/>
  <c r="AD2874" i="1"/>
  <c r="AH2874" i="1"/>
  <c r="AL2874" i="1"/>
  <c r="AP2874" i="1"/>
  <c r="AT2874" i="1"/>
  <c r="AX2874" i="1"/>
  <c r="BB2874" i="1"/>
  <c r="BF2874" i="1"/>
  <c r="BJ2874" i="1"/>
  <c r="BN2874" i="1"/>
  <c r="BR2874" i="1"/>
  <c r="BV2874" i="1"/>
  <c r="BZ2874" i="1"/>
  <c r="CD2874" i="1"/>
  <c r="S2874" i="1"/>
  <c r="W2874" i="1"/>
  <c r="AA2874" i="1"/>
  <c r="AE2874" i="1"/>
  <c r="AI2874" i="1"/>
  <c r="AM2874" i="1"/>
  <c r="AQ2874" i="1"/>
  <c r="AU2874" i="1"/>
  <c r="AY2874" i="1"/>
  <c r="BC2874" i="1"/>
  <c r="BG2874" i="1"/>
  <c r="BK2874" i="1"/>
  <c r="BO2874" i="1"/>
  <c r="BS2874" i="1"/>
  <c r="BW2874" i="1"/>
  <c r="CA2874" i="1"/>
  <c r="CE2874" i="1"/>
  <c r="L2874" i="1" s="1"/>
  <c r="T2874" i="1"/>
  <c r="X2874" i="1"/>
  <c r="AB2874" i="1"/>
  <c r="AF2874" i="1"/>
  <c r="AJ2874" i="1"/>
  <c r="AN2874" i="1"/>
  <c r="AR2874" i="1"/>
  <c r="AV2874" i="1"/>
  <c r="AZ2874" i="1"/>
  <c r="BD2874" i="1"/>
  <c r="BH2874" i="1"/>
  <c r="BL2874" i="1"/>
  <c r="BP2874" i="1"/>
  <c r="BT2874" i="1"/>
  <c r="BX2874" i="1"/>
  <c r="CB2874" i="1"/>
  <c r="U2874" i="1"/>
  <c r="Y2874" i="1"/>
  <c r="AC2874" i="1"/>
  <c r="AG2874" i="1"/>
  <c r="AK2874" i="1"/>
  <c r="AO2874" i="1"/>
  <c r="AS2874" i="1"/>
  <c r="AW2874" i="1"/>
  <c r="BE2874" i="1"/>
  <c r="BI2874" i="1"/>
  <c r="BM2874" i="1"/>
  <c r="BQ2874" i="1"/>
  <c r="BU2874" i="1"/>
  <c r="BY2874" i="1"/>
  <c r="CC2874" i="1"/>
  <c r="BA2874" i="1"/>
  <c r="S2873" i="1"/>
  <c r="W2873" i="1"/>
  <c r="AA2873" i="1"/>
  <c r="AE2873" i="1"/>
  <c r="AI2873" i="1"/>
  <c r="AM2873" i="1"/>
  <c r="AQ2873" i="1"/>
  <c r="AU2873" i="1"/>
  <c r="AY2873" i="1"/>
  <c r="BC2873" i="1"/>
  <c r="BG2873" i="1"/>
  <c r="BK2873" i="1"/>
  <c r="BO2873" i="1"/>
  <c r="BS2873" i="1"/>
  <c r="BW2873" i="1"/>
  <c r="CA2873" i="1"/>
  <c r="CE2873" i="1"/>
  <c r="L2873" i="1" s="1"/>
  <c r="T2873" i="1"/>
  <c r="X2873" i="1"/>
  <c r="AB2873" i="1"/>
  <c r="AF2873" i="1"/>
  <c r="AJ2873" i="1"/>
  <c r="AN2873" i="1"/>
  <c r="AR2873" i="1"/>
  <c r="AV2873" i="1"/>
  <c r="AZ2873" i="1"/>
  <c r="BD2873" i="1"/>
  <c r="BH2873" i="1"/>
  <c r="BL2873" i="1"/>
  <c r="BP2873" i="1"/>
  <c r="BT2873" i="1"/>
  <c r="BX2873" i="1"/>
  <c r="CB2873" i="1"/>
  <c r="U2873" i="1"/>
  <c r="Y2873" i="1"/>
  <c r="AC2873" i="1"/>
  <c r="AG2873" i="1"/>
  <c r="AK2873" i="1"/>
  <c r="AO2873" i="1"/>
  <c r="AS2873" i="1"/>
  <c r="AW2873" i="1"/>
  <c r="BA2873" i="1"/>
  <c r="BE2873" i="1"/>
  <c r="BI2873" i="1"/>
  <c r="BM2873" i="1"/>
  <c r="BQ2873" i="1"/>
  <c r="BU2873" i="1"/>
  <c r="BY2873" i="1"/>
  <c r="CC2873" i="1"/>
  <c r="V2873" i="1"/>
  <c r="Z2873" i="1"/>
  <c r="AH2873" i="1"/>
  <c r="AL2873" i="1"/>
  <c r="AP2873" i="1"/>
  <c r="AT2873" i="1"/>
  <c r="AX2873" i="1"/>
  <c r="BB2873" i="1"/>
  <c r="BF2873" i="1"/>
  <c r="BJ2873" i="1"/>
  <c r="BN2873" i="1"/>
  <c r="BR2873" i="1"/>
  <c r="BV2873" i="1"/>
  <c r="BZ2873" i="1"/>
  <c r="CD2873" i="1"/>
  <c r="AD2873" i="1"/>
  <c r="S2872" i="1"/>
  <c r="W2872" i="1"/>
  <c r="AA2872" i="1"/>
  <c r="AE2872" i="1"/>
  <c r="AI2872" i="1"/>
  <c r="AM2872" i="1"/>
  <c r="AQ2872" i="1"/>
  <c r="AU2872" i="1"/>
  <c r="AY2872" i="1"/>
  <c r="BC2872" i="1"/>
  <c r="BG2872" i="1"/>
  <c r="BK2872" i="1"/>
  <c r="BO2872" i="1"/>
  <c r="BS2872" i="1"/>
  <c r="BW2872" i="1"/>
  <c r="CA2872" i="1"/>
  <c r="CE2872" i="1"/>
  <c r="L2872" i="1" s="1"/>
  <c r="T2872" i="1"/>
  <c r="X2872" i="1"/>
  <c r="AB2872" i="1"/>
  <c r="AF2872" i="1"/>
  <c r="AJ2872" i="1"/>
  <c r="AN2872" i="1"/>
  <c r="AR2872" i="1"/>
  <c r="AV2872" i="1"/>
  <c r="AZ2872" i="1"/>
  <c r="BD2872" i="1"/>
  <c r="BH2872" i="1"/>
  <c r="BL2872" i="1"/>
  <c r="BP2872" i="1"/>
  <c r="BT2872" i="1"/>
  <c r="BX2872" i="1"/>
  <c r="CB2872" i="1"/>
  <c r="U2872" i="1"/>
  <c r="Y2872" i="1"/>
  <c r="AC2872" i="1"/>
  <c r="AG2872" i="1"/>
  <c r="AK2872" i="1"/>
  <c r="AO2872" i="1"/>
  <c r="AS2872" i="1"/>
  <c r="AW2872" i="1"/>
  <c r="BA2872" i="1"/>
  <c r="BE2872" i="1"/>
  <c r="BI2872" i="1"/>
  <c r="BM2872" i="1"/>
  <c r="BQ2872" i="1"/>
  <c r="BU2872" i="1"/>
  <c r="BY2872" i="1"/>
  <c r="CC2872" i="1"/>
  <c r="V2872" i="1"/>
  <c r="Z2872" i="1"/>
  <c r="AD2872" i="1"/>
  <c r="AH2872" i="1"/>
  <c r="AL2872" i="1"/>
  <c r="AP2872" i="1"/>
  <c r="AT2872" i="1"/>
  <c r="AX2872" i="1"/>
  <c r="BB2872" i="1"/>
  <c r="BF2872" i="1"/>
  <c r="BJ2872" i="1"/>
  <c r="BN2872" i="1"/>
  <c r="BR2872" i="1"/>
  <c r="BV2872" i="1"/>
  <c r="BZ2872" i="1"/>
  <c r="CD2872" i="1"/>
  <c r="S2871" i="1"/>
  <c r="W2871" i="1"/>
  <c r="AA2871" i="1"/>
  <c r="AE2871" i="1"/>
  <c r="AI2871" i="1"/>
  <c r="AM2871" i="1"/>
  <c r="AQ2871" i="1"/>
  <c r="AU2871" i="1"/>
  <c r="AY2871" i="1"/>
  <c r="BC2871" i="1"/>
  <c r="BG2871" i="1"/>
  <c r="BK2871" i="1"/>
  <c r="BO2871" i="1"/>
  <c r="BS2871" i="1"/>
  <c r="BW2871" i="1"/>
  <c r="CA2871" i="1"/>
  <c r="CE2871" i="1"/>
  <c r="L2871" i="1" s="1"/>
  <c r="T2871" i="1"/>
  <c r="X2871" i="1"/>
  <c r="AB2871" i="1"/>
  <c r="AF2871" i="1"/>
  <c r="AJ2871" i="1"/>
  <c r="AN2871" i="1"/>
  <c r="AR2871" i="1"/>
  <c r="AV2871" i="1"/>
  <c r="AZ2871" i="1"/>
  <c r="BD2871" i="1"/>
  <c r="BH2871" i="1"/>
  <c r="BL2871" i="1"/>
  <c r="BP2871" i="1"/>
  <c r="BT2871" i="1"/>
  <c r="BX2871" i="1"/>
  <c r="CB2871" i="1"/>
  <c r="U2871" i="1"/>
  <c r="Y2871" i="1"/>
  <c r="AC2871" i="1"/>
  <c r="AG2871" i="1"/>
  <c r="AK2871" i="1"/>
  <c r="AO2871" i="1"/>
  <c r="AS2871" i="1"/>
  <c r="AW2871" i="1"/>
  <c r="BA2871" i="1"/>
  <c r="BE2871" i="1"/>
  <c r="BI2871" i="1"/>
  <c r="BM2871" i="1"/>
  <c r="BQ2871" i="1"/>
  <c r="BU2871" i="1"/>
  <c r="BY2871" i="1"/>
  <c r="CC2871" i="1"/>
  <c r="V2871" i="1"/>
  <c r="Z2871" i="1"/>
  <c r="AD2871" i="1"/>
  <c r="AH2871" i="1"/>
  <c r="AL2871" i="1"/>
  <c r="AP2871" i="1"/>
  <c r="AT2871" i="1"/>
  <c r="AX2871" i="1"/>
  <c r="BB2871" i="1"/>
  <c r="BF2871" i="1"/>
  <c r="BJ2871" i="1"/>
  <c r="BN2871" i="1"/>
  <c r="BR2871" i="1"/>
  <c r="BV2871" i="1"/>
  <c r="BZ2871" i="1"/>
  <c r="CD2871" i="1"/>
  <c r="S2870" i="1"/>
  <c r="W2870" i="1"/>
  <c r="AA2870" i="1"/>
  <c r="AE2870" i="1"/>
  <c r="AI2870" i="1"/>
  <c r="AM2870" i="1"/>
  <c r="AQ2870" i="1"/>
  <c r="AU2870" i="1"/>
  <c r="AY2870" i="1"/>
  <c r="BC2870" i="1"/>
  <c r="BG2870" i="1"/>
  <c r="BK2870" i="1"/>
  <c r="BO2870" i="1"/>
  <c r="BS2870" i="1"/>
  <c r="BW2870" i="1"/>
  <c r="CA2870" i="1"/>
  <c r="CE2870" i="1"/>
  <c r="L2870" i="1" s="1"/>
  <c r="U2870" i="1"/>
  <c r="Y2870" i="1"/>
  <c r="AC2870" i="1"/>
  <c r="AG2870" i="1"/>
  <c r="AO2870" i="1"/>
  <c r="AS2870" i="1"/>
  <c r="AW2870" i="1"/>
  <c r="BA2870" i="1"/>
  <c r="BE2870" i="1"/>
  <c r="BI2870" i="1"/>
  <c r="BM2870" i="1"/>
  <c r="BQ2870" i="1"/>
  <c r="BU2870" i="1"/>
  <c r="CC2870" i="1"/>
  <c r="V2870" i="1"/>
  <c r="Z2870" i="1"/>
  <c r="AD2870" i="1"/>
  <c r="AH2870" i="1"/>
  <c r="AP2870" i="1"/>
  <c r="AT2870" i="1"/>
  <c r="AX2870" i="1"/>
  <c r="BB2870" i="1"/>
  <c r="BN2870" i="1"/>
  <c r="BZ2870" i="1"/>
  <c r="T2870" i="1"/>
  <c r="X2870" i="1"/>
  <c r="AB2870" i="1"/>
  <c r="AF2870" i="1"/>
  <c r="AJ2870" i="1"/>
  <c r="AN2870" i="1"/>
  <c r="AR2870" i="1"/>
  <c r="AV2870" i="1"/>
  <c r="AZ2870" i="1"/>
  <c r="BD2870" i="1"/>
  <c r="BH2870" i="1"/>
  <c r="BL2870" i="1"/>
  <c r="BP2870" i="1"/>
  <c r="BT2870" i="1"/>
  <c r="BX2870" i="1"/>
  <c r="CB2870" i="1"/>
  <c r="AK2870" i="1"/>
  <c r="BY2870" i="1"/>
  <c r="AL2870" i="1"/>
  <c r="BF2870" i="1"/>
  <c r="BJ2870" i="1"/>
  <c r="BR2870" i="1"/>
  <c r="BV2870" i="1"/>
  <c r="CD2870" i="1"/>
  <c r="S2868" i="1"/>
  <c r="W2868" i="1"/>
  <c r="AA2868" i="1"/>
  <c r="AE2868" i="1"/>
  <c r="AI2868" i="1"/>
  <c r="AM2868" i="1"/>
  <c r="AQ2868" i="1"/>
  <c r="AU2868" i="1"/>
  <c r="AY2868" i="1"/>
  <c r="BC2868" i="1"/>
  <c r="BG2868" i="1"/>
  <c r="BK2868" i="1"/>
  <c r="BO2868" i="1"/>
  <c r="BS2868" i="1"/>
  <c r="BW2868" i="1"/>
  <c r="CA2868" i="1"/>
  <c r="CE2868" i="1"/>
  <c r="L2868" i="1" s="1"/>
  <c r="AN2868" i="1"/>
  <c r="AZ2868" i="1"/>
  <c r="BH2868" i="1"/>
  <c r="BP2868" i="1"/>
  <c r="BX2868" i="1"/>
  <c r="AS2868" i="1"/>
  <c r="BI2868" i="1"/>
  <c r="BY2868" i="1"/>
  <c r="AX2868" i="1"/>
  <c r="BN2868" i="1"/>
  <c r="BZ2868" i="1"/>
  <c r="T2868" i="1"/>
  <c r="X2868" i="1"/>
  <c r="AB2868" i="1"/>
  <c r="AF2868" i="1"/>
  <c r="AJ2868" i="1"/>
  <c r="AR2868" i="1"/>
  <c r="AV2868" i="1"/>
  <c r="BD2868" i="1"/>
  <c r="BL2868" i="1"/>
  <c r="BT2868" i="1"/>
  <c r="CB2868" i="1"/>
  <c r="U2868" i="1"/>
  <c r="Y2868" i="1"/>
  <c r="AG2868" i="1"/>
  <c r="AK2868" i="1"/>
  <c r="AW2868" i="1"/>
  <c r="BA2868" i="1"/>
  <c r="BM2868" i="1"/>
  <c r="BU2868" i="1"/>
  <c r="CC2868" i="1"/>
  <c r="Z2868" i="1"/>
  <c r="AH2868" i="1"/>
  <c r="AP2868" i="1"/>
  <c r="BF2868" i="1"/>
  <c r="BR2868" i="1"/>
  <c r="AC2868" i="1"/>
  <c r="AO2868" i="1"/>
  <c r="BE2868" i="1"/>
  <c r="BQ2868" i="1"/>
  <c r="V2868" i="1"/>
  <c r="AD2868" i="1"/>
  <c r="AL2868" i="1"/>
  <c r="AT2868" i="1"/>
  <c r="BB2868" i="1"/>
  <c r="BJ2868" i="1"/>
  <c r="BV2868" i="1"/>
  <c r="CD2868" i="1"/>
  <c r="S2869" i="1"/>
  <c r="W2869" i="1"/>
  <c r="AA2869" i="1"/>
  <c r="AE2869" i="1"/>
  <c r="AI2869" i="1"/>
  <c r="AM2869" i="1"/>
  <c r="AQ2869" i="1"/>
  <c r="AU2869" i="1"/>
  <c r="AY2869" i="1"/>
  <c r="BC2869" i="1"/>
  <c r="BG2869" i="1"/>
  <c r="BK2869" i="1"/>
  <c r="BO2869" i="1"/>
  <c r="BS2869" i="1"/>
  <c r="BW2869" i="1"/>
  <c r="CA2869" i="1"/>
  <c r="CE2869" i="1"/>
  <c r="U2869" i="1"/>
  <c r="Y2869" i="1"/>
  <c r="AC2869" i="1"/>
  <c r="AG2869" i="1"/>
  <c r="AK2869" i="1"/>
  <c r="AO2869" i="1"/>
  <c r="AS2869" i="1"/>
  <c r="AW2869" i="1"/>
  <c r="BA2869" i="1"/>
  <c r="BE2869" i="1"/>
  <c r="BI2869" i="1"/>
  <c r="BM2869" i="1"/>
  <c r="BQ2869" i="1"/>
  <c r="BU2869" i="1"/>
  <c r="BY2869" i="1"/>
  <c r="CC2869" i="1"/>
  <c r="V2869" i="1"/>
  <c r="Z2869" i="1"/>
  <c r="AD2869" i="1"/>
  <c r="AH2869" i="1"/>
  <c r="AL2869" i="1"/>
  <c r="AP2869" i="1"/>
  <c r="AT2869" i="1"/>
  <c r="AX2869" i="1"/>
  <c r="BB2869" i="1"/>
  <c r="BF2869" i="1"/>
  <c r="BJ2869" i="1"/>
  <c r="BN2869" i="1"/>
  <c r="BR2869" i="1"/>
  <c r="BV2869" i="1"/>
  <c r="BZ2869" i="1"/>
  <c r="CD2869" i="1"/>
  <c r="T2869" i="1"/>
  <c r="X2869" i="1"/>
  <c r="AB2869" i="1"/>
  <c r="AF2869" i="1"/>
  <c r="AJ2869" i="1"/>
  <c r="AN2869" i="1"/>
  <c r="AR2869" i="1"/>
  <c r="AV2869" i="1"/>
  <c r="AZ2869" i="1"/>
  <c r="BD2869" i="1"/>
  <c r="BH2869" i="1"/>
  <c r="BL2869" i="1"/>
  <c r="BP2869" i="1"/>
  <c r="BT2869" i="1"/>
  <c r="BX2869" i="1"/>
  <c r="CB2869" i="1"/>
  <c r="U2867" i="1"/>
  <c r="Y2867" i="1"/>
  <c r="AC2867" i="1"/>
  <c r="AG2867" i="1"/>
  <c r="AK2867" i="1"/>
  <c r="AO2867" i="1"/>
  <c r="AS2867" i="1"/>
  <c r="AW2867" i="1"/>
  <c r="BA2867" i="1"/>
  <c r="BE2867" i="1"/>
  <c r="BI2867" i="1"/>
  <c r="BM2867" i="1"/>
  <c r="BQ2867" i="1"/>
  <c r="BU2867" i="1"/>
  <c r="BY2867" i="1"/>
  <c r="CC2867" i="1"/>
  <c r="T2867" i="1"/>
  <c r="AF2867" i="1"/>
  <c r="AN2867" i="1"/>
  <c r="BD2867" i="1"/>
  <c r="BP2867" i="1"/>
  <c r="V2867" i="1"/>
  <c r="Z2867" i="1"/>
  <c r="AD2867" i="1"/>
  <c r="AH2867" i="1"/>
  <c r="AL2867" i="1"/>
  <c r="AP2867" i="1"/>
  <c r="AT2867" i="1"/>
  <c r="AX2867" i="1"/>
  <c r="BB2867" i="1"/>
  <c r="BF2867" i="1"/>
  <c r="BJ2867" i="1"/>
  <c r="BN2867" i="1"/>
  <c r="BR2867" i="1"/>
  <c r="BV2867" i="1"/>
  <c r="BZ2867" i="1"/>
  <c r="CD2867" i="1"/>
  <c r="S2867" i="1"/>
  <c r="W2867" i="1"/>
  <c r="AA2867" i="1"/>
  <c r="AE2867" i="1"/>
  <c r="AM2867" i="1"/>
  <c r="AQ2867" i="1"/>
  <c r="AU2867" i="1"/>
  <c r="AY2867" i="1"/>
  <c r="BC2867" i="1"/>
  <c r="BG2867" i="1"/>
  <c r="BO2867" i="1"/>
  <c r="BW2867" i="1"/>
  <c r="CA2867" i="1"/>
  <c r="X2867" i="1"/>
  <c r="AJ2867" i="1"/>
  <c r="AR2867" i="1"/>
  <c r="AZ2867" i="1"/>
  <c r="BL2867" i="1"/>
  <c r="BX2867" i="1"/>
  <c r="AI2867" i="1"/>
  <c r="BK2867" i="1"/>
  <c r="BS2867" i="1"/>
  <c r="CE2867" i="1"/>
  <c r="AB2867" i="1"/>
  <c r="AV2867" i="1"/>
  <c r="BH2867" i="1"/>
  <c r="BT2867" i="1"/>
  <c r="CB2867" i="1"/>
  <c r="S2866" i="1"/>
  <c r="W2866" i="1"/>
  <c r="AA2866" i="1"/>
  <c r="AE2866" i="1"/>
  <c r="AI2866" i="1"/>
  <c r="AM2866" i="1"/>
  <c r="AQ2866" i="1"/>
  <c r="AU2866" i="1"/>
  <c r="AY2866" i="1"/>
  <c r="BC2866" i="1"/>
  <c r="BG2866" i="1"/>
  <c r="BK2866" i="1"/>
  <c r="BO2866" i="1"/>
  <c r="BS2866" i="1"/>
  <c r="BW2866" i="1"/>
  <c r="CA2866" i="1"/>
  <c r="CE2866" i="1"/>
  <c r="L2866" i="1" s="1"/>
  <c r="X2866" i="1"/>
  <c r="AB2866" i="1"/>
  <c r="AF2866" i="1"/>
  <c r="AJ2866" i="1"/>
  <c r="AN2866" i="1"/>
  <c r="AR2866" i="1"/>
  <c r="AZ2866" i="1"/>
  <c r="BD2866" i="1"/>
  <c r="BH2866" i="1"/>
  <c r="BP2866" i="1"/>
  <c r="BT2866" i="1"/>
  <c r="CB2866" i="1"/>
  <c r="AL2866" i="1"/>
  <c r="BF2866" i="1"/>
  <c r="BR2866" i="1"/>
  <c r="CD2866" i="1"/>
  <c r="T2866" i="1"/>
  <c r="AV2866" i="1"/>
  <c r="BL2866" i="1"/>
  <c r="BX2866" i="1"/>
  <c r="U2866" i="1"/>
  <c r="Y2866" i="1"/>
  <c r="AC2866" i="1"/>
  <c r="AG2866" i="1"/>
  <c r="AK2866" i="1"/>
  <c r="AO2866" i="1"/>
  <c r="AS2866" i="1"/>
  <c r="AW2866" i="1"/>
  <c r="BA2866" i="1"/>
  <c r="BE2866" i="1"/>
  <c r="BI2866" i="1"/>
  <c r="BM2866" i="1"/>
  <c r="BQ2866" i="1"/>
  <c r="BY2866" i="1"/>
  <c r="CC2866" i="1"/>
  <c r="V2866" i="1"/>
  <c r="AD2866" i="1"/>
  <c r="AH2866" i="1"/>
  <c r="AT2866" i="1"/>
  <c r="AX2866" i="1"/>
  <c r="BN2866" i="1"/>
  <c r="BZ2866" i="1"/>
  <c r="BU2866" i="1"/>
  <c r="Z2866" i="1"/>
  <c r="AP2866" i="1"/>
  <c r="BB2866" i="1"/>
  <c r="BJ2866" i="1"/>
  <c r="BV2866" i="1"/>
  <c r="U2865" i="1"/>
  <c r="Y2865" i="1"/>
  <c r="AC2865" i="1"/>
  <c r="AG2865" i="1"/>
  <c r="AK2865" i="1"/>
  <c r="AO2865" i="1"/>
  <c r="AS2865" i="1"/>
  <c r="AW2865" i="1"/>
  <c r="BA2865" i="1"/>
  <c r="BE2865" i="1"/>
  <c r="BI2865" i="1"/>
  <c r="BM2865" i="1"/>
  <c r="BQ2865" i="1"/>
  <c r="BU2865" i="1"/>
  <c r="BY2865" i="1"/>
  <c r="CC2865" i="1"/>
  <c r="S2865" i="1"/>
  <c r="AE2865" i="1"/>
  <c r="AU2865" i="1"/>
  <c r="BG2865" i="1"/>
  <c r="BW2865" i="1"/>
  <c r="T2865" i="1"/>
  <c r="AB2865" i="1"/>
  <c r="AN2865" i="1"/>
  <c r="AR2865" i="1"/>
  <c r="AZ2865" i="1"/>
  <c r="BH2865" i="1"/>
  <c r="BP2865" i="1"/>
  <c r="BX2865" i="1"/>
  <c r="V2865" i="1"/>
  <c r="Z2865" i="1"/>
  <c r="AD2865" i="1"/>
  <c r="AH2865" i="1"/>
  <c r="AL2865" i="1"/>
  <c r="AP2865" i="1"/>
  <c r="AT2865" i="1"/>
  <c r="AX2865" i="1"/>
  <c r="BB2865" i="1"/>
  <c r="BF2865" i="1"/>
  <c r="BJ2865" i="1"/>
  <c r="BN2865" i="1"/>
  <c r="BR2865" i="1"/>
  <c r="BV2865" i="1"/>
  <c r="BZ2865" i="1"/>
  <c r="CD2865" i="1"/>
  <c r="W2865" i="1"/>
  <c r="AI2865" i="1"/>
  <c r="AQ2865" i="1"/>
  <c r="AY2865" i="1"/>
  <c r="BK2865" i="1"/>
  <c r="BS2865" i="1"/>
  <c r="CA2865" i="1"/>
  <c r="AA2865" i="1"/>
  <c r="AM2865" i="1"/>
  <c r="BC2865" i="1"/>
  <c r="BO2865" i="1"/>
  <c r="CE2865" i="1"/>
  <c r="L2865" i="1" s="1"/>
  <c r="X2865" i="1"/>
  <c r="AF2865" i="1"/>
  <c r="AJ2865" i="1"/>
  <c r="AV2865" i="1"/>
  <c r="BD2865" i="1"/>
  <c r="BL2865" i="1"/>
  <c r="BT2865" i="1"/>
  <c r="CB2865" i="1"/>
  <c r="S2864" i="1"/>
  <c r="W2864" i="1"/>
  <c r="AA2864" i="1"/>
  <c r="AE2864" i="1"/>
  <c r="AI2864" i="1"/>
  <c r="AM2864" i="1"/>
  <c r="AQ2864" i="1"/>
  <c r="AU2864" i="1"/>
  <c r="AY2864" i="1"/>
  <c r="BC2864" i="1"/>
  <c r="BG2864" i="1"/>
  <c r="BK2864" i="1"/>
  <c r="BO2864" i="1"/>
  <c r="BS2864" i="1"/>
  <c r="BW2864" i="1"/>
  <c r="CA2864" i="1"/>
  <c r="CE2864" i="1"/>
  <c r="X2864" i="1"/>
  <c r="AJ2864" i="1"/>
  <c r="AR2864" i="1"/>
  <c r="AV2864" i="1"/>
  <c r="BD2864" i="1"/>
  <c r="BH2864" i="1"/>
  <c r="BP2864" i="1"/>
  <c r="BX2864" i="1"/>
  <c r="BI2864" i="1"/>
  <c r="Z2864" i="1"/>
  <c r="AT2864" i="1"/>
  <c r="BJ2864" i="1"/>
  <c r="BV2864" i="1"/>
  <c r="T2864" i="1"/>
  <c r="AB2864" i="1"/>
  <c r="AF2864" i="1"/>
  <c r="AN2864" i="1"/>
  <c r="AZ2864" i="1"/>
  <c r="BL2864" i="1"/>
  <c r="BT2864" i="1"/>
  <c r="CB2864" i="1"/>
  <c r="AG2864" i="1"/>
  <c r="BA2864" i="1"/>
  <c r="BE2864" i="1"/>
  <c r="BQ2864" i="1"/>
  <c r="BY2864" i="1"/>
  <c r="V2864" i="1"/>
  <c r="AH2864" i="1"/>
  <c r="AP2864" i="1"/>
  <c r="BB2864" i="1"/>
  <c r="U2864" i="1"/>
  <c r="Y2864" i="1"/>
  <c r="AC2864" i="1"/>
  <c r="AK2864" i="1"/>
  <c r="AO2864" i="1"/>
  <c r="AS2864" i="1"/>
  <c r="AW2864" i="1"/>
  <c r="BM2864" i="1"/>
  <c r="BU2864" i="1"/>
  <c r="CC2864" i="1"/>
  <c r="AD2864" i="1"/>
  <c r="AL2864" i="1"/>
  <c r="AX2864" i="1"/>
  <c r="BF2864" i="1"/>
  <c r="BN2864" i="1"/>
  <c r="BR2864" i="1"/>
  <c r="BZ2864" i="1"/>
  <c r="CD2864" i="1"/>
  <c r="S2863" i="1"/>
  <c r="W2863" i="1"/>
  <c r="AA2863" i="1"/>
  <c r="AE2863" i="1"/>
  <c r="AI2863" i="1"/>
  <c r="AM2863" i="1"/>
  <c r="AQ2863" i="1"/>
  <c r="AU2863" i="1"/>
  <c r="AY2863" i="1"/>
  <c r="BC2863" i="1"/>
  <c r="BG2863" i="1"/>
  <c r="BK2863" i="1"/>
  <c r="BO2863" i="1"/>
  <c r="BS2863" i="1"/>
  <c r="BW2863" i="1"/>
  <c r="CA2863" i="1"/>
  <c r="CE2863" i="1"/>
  <c r="L2863" i="1" s="1"/>
  <c r="X2863" i="1"/>
  <c r="AB2863" i="1"/>
  <c r="AF2863" i="1"/>
  <c r="AN2863" i="1"/>
  <c r="AV2863" i="1"/>
  <c r="AZ2863" i="1"/>
  <c r="BH2863" i="1"/>
  <c r="BP2863" i="1"/>
  <c r="BX2863" i="1"/>
  <c r="BR2863" i="1"/>
  <c r="CD2863" i="1"/>
  <c r="T2863" i="1"/>
  <c r="AJ2863" i="1"/>
  <c r="AR2863" i="1"/>
  <c r="BD2863" i="1"/>
  <c r="BL2863" i="1"/>
  <c r="BT2863" i="1"/>
  <c r="CB2863" i="1"/>
  <c r="AK2863" i="1"/>
  <c r="AS2863" i="1"/>
  <c r="AW2863" i="1"/>
  <c r="BA2863" i="1"/>
  <c r="BI2863" i="1"/>
  <c r="BM2863" i="1"/>
  <c r="BQ2863" i="1"/>
  <c r="BY2863" i="1"/>
  <c r="CC2863" i="1"/>
  <c r="V2863" i="1"/>
  <c r="AD2863" i="1"/>
  <c r="AH2863" i="1"/>
  <c r="AP2863" i="1"/>
  <c r="AX2863" i="1"/>
  <c r="BF2863" i="1"/>
  <c r="BN2863" i="1"/>
  <c r="BV2863" i="1"/>
  <c r="U2863" i="1"/>
  <c r="Y2863" i="1"/>
  <c r="AC2863" i="1"/>
  <c r="AG2863" i="1"/>
  <c r="AO2863" i="1"/>
  <c r="BE2863" i="1"/>
  <c r="BU2863" i="1"/>
  <c r="Z2863" i="1"/>
  <c r="AL2863" i="1"/>
  <c r="AT2863" i="1"/>
  <c r="BB2863" i="1"/>
  <c r="BJ2863" i="1"/>
  <c r="BZ2863" i="1"/>
  <c r="S2862" i="1"/>
  <c r="W2862" i="1"/>
  <c r="AA2862" i="1"/>
  <c r="AE2862" i="1"/>
  <c r="AI2862" i="1"/>
  <c r="AM2862" i="1"/>
  <c r="AQ2862" i="1"/>
  <c r="AU2862" i="1"/>
  <c r="AY2862" i="1"/>
  <c r="BC2862" i="1"/>
  <c r="BG2862" i="1"/>
  <c r="BK2862" i="1"/>
  <c r="BO2862" i="1"/>
  <c r="BS2862" i="1"/>
  <c r="BW2862" i="1"/>
  <c r="CA2862" i="1"/>
  <c r="CE2862" i="1"/>
  <c r="L2862" i="1" s="1"/>
  <c r="T2862" i="1"/>
  <c r="X2862" i="1"/>
  <c r="AB2862" i="1"/>
  <c r="AF2862" i="1"/>
  <c r="AJ2862" i="1"/>
  <c r="AN2862" i="1"/>
  <c r="AR2862" i="1"/>
  <c r="AV2862" i="1"/>
  <c r="AZ2862" i="1"/>
  <c r="BD2862" i="1"/>
  <c r="BH2862" i="1"/>
  <c r="BL2862" i="1"/>
  <c r="BP2862" i="1"/>
  <c r="BT2862" i="1"/>
  <c r="BX2862" i="1"/>
  <c r="CB2862" i="1"/>
  <c r="U2862" i="1"/>
  <c r="Y2862" i="1"/>
  <c r="AC2862" i="1"/>
  <c r="AG2862" i="1"/>
  <c r="AK2862" i="1"/>
  <c r="AO2862" i="1"/>
  <c r="AS2862" i="1"/>
  <c r="AW2862" i="1"/>
  <c r="BA2862" i="1"/>
  <c r="BE2862" i="1"/>
  <c r="BI2862" i="1"/>
  <c r="BM2862" i="1"/>
  <c r="BQ2862" i="1"/>
  <c r="BU2862" i="1"/>
  <c r="BY2862" i="1"/>
  <c r="CC2862" i="1"/>
  <c r="V2862" i="1"/>
  <c r="Z2862" i="1"/>
  <c r="AD2862" i="1"/>
  <c r="AH2862" i="1"/>
  <c r="AL2862" i="1"/>
  <c r="AP2862" i="1"/>
  <c r="AT2862" i="1"/>
  <c r="AX2862" i="1"/>
  <c r="BB2862" i="1"/>
  <c r="BF2862" i="1"/>
  <c r="BJ2862" i="1"/>
  <c r="BN2862" i="1"/>
  <c r="BR2862" i="1"/>
  <c r="BV2862" i="1"/>
  <c r="BZ2862" i="1"/>
  <c r="CD2862" i="1"/>
  <c r="S2861" i="1"/>
  <c r="W2861" i="1"/>
  <c r="AA2861" i="1"/>
  <c r="AE2861" i="1"/>
  <c r="AI2861" i="1"/>
  <c r="AM2861" i="1"/>
  <c r="AQ2861" i="1"/>
  <c r="AU2861" i="1"/>
  <c r="AY2861" i="1"/>
  <c r="BC2861" i="1"/>
  <c r="BG2861" i="1"/>
  <c r="BK2861" i="1"/>
  <c r="BO2861" i="1"/>
  <c r="BS2861" i="1"/>
  <c r="BW2861" i="1"/>
  <c r="CA2861" i="1"/>
  <c r="CE2861" i="1"/>
  <c r="L2861" i="1" s="1"/>
  <c r="T2861" i="1"/>
  <c r="X2861" i="1"/>
  <c r="AB2861" i="1"/>
  <c r="AF2861" i="1"/>
  <c r="AJ2861" i="1"/>
  <c r="AN2861" i="1"/>
  <c r="AR2861" i="1"/>
  <c r="AV2861" i="1"/>
  <c r="AZ2861" i="1"/>
  <c r="BD2861" i="1"/>
  <c r="BH2861" i="1"/>
  <c r="BL2861" i="1"/>
  <c r="BP2861" i="1"/>
  <c r="BT2861" i="1"/>
  <c r="BX2861" i="1"/>
  <c r="CB2861" i="1"/>
  <c r="U2861" i="1"/>
  <c r="Y2861" i="1"/>
  <c r="AC2861" i="1"/>
  <c r="AG2861" i="1"/>
  <c r="AK2861" i="1"/>
  <c r="AO2861" i="1"/>
  <c r="AS2861" i="1"/>
  <c r="AW2861" i="1"/>
  <c r="BA2861" i="1"/>
  <c r="BE2861" i="1"/>
  <c r="BI2861" i="1"/>
  <c r="BM2861" i="1"/>
  <c r="BQ2861" i="1"/>
  <c r="BU2861" i="1"/>
  <c r="BY2861" i="1"/>
  <c r="CC2861" i="1"/>
  <c r="V2861" i="1"/>
  <c r="Z2861" i="1"/>
  <c r="AD2861" i="1"/>
  <c r="AH2861" i="1"/>
  <c r="AL2861" i="1"/>
  <c r="AP2861" i="1"/>
  <c r="AT2861" i="1"/>
  <c r="AX2861" i="1"/>
  <c r="BB2861" i="1"/>
  <c r="BF2861" i="1"/>
  <c r="BJ2861" i="1"/>
  <c r="BN2861" i="1"/>
  <c r="BR2861" i="1"/>
  <c r="BV2861" i="1"/>
  <c r="BZ2861" i="1"/>
  <c r="CD2861" i="1"/>
  <c r="S2860" i="1"/>
  <c r="W2860" i="1"/>
  <c r="AA2860" i="1"/>
  <c r="AE2860" i="1"/>
  <c r="AI2860" i="1"/>
  <c r="AM2860" i="1"/>
  <c r="AQ2860" i="1"/>
  <c r="AU2860" i="1"/>
  <c r="AY2860" i="1"/>
  <c r="BC2860" i="1"/>
  <c r="BG2860" i="1"/>
  <c r="BK2860" i="1"/>
  <c r="BO2860" i="1"/>
  <c r="BS2860" i="1"/>
  <c r="BW2860" i="1"/>
  <c r="CA2860" i="1"/>
  <c r="CE2860" i="1"/>
  <c r="T2860" i="1"/>
  <c r="X2860" i="1"/>
  <c r="AB2860" i="1"/>
  <c r="AF2860" i="1"/>
  <c r="AJ2860" i="1"/>
  <c r="AN2860" i="1"/>
  <c r="AR2860" i="1"/>
  <c r="AV2860" i="1"/>
  <c r="AZ2860" i="1"/>
  <c r="BD2860" i="1"/>
  <c r="BH2860" i="1"/>
  <c r="BL2860" i="1"/>
  <c r="BP2860" i="1"/>
  <c r="BT2860" i="1"/>
  <c r="BX2860" i="1"/>
  <c r="CB2860" i="1"/>
  <c r="U2860" i="1"/>
  <c r="Y2860" i="1"/>
  <c r="AC2860" i="1"/>
  <c r="AG2860" i="1"/>
  <c r="AK2860" i="1"/>
  <c r="AO2860" i="1"/>
  <c r="AS2860" i="1"/>
  <c r="AW2860" i="1"/>
  <c r="BA2860" i="1"/>
  <c r="BE2860" i="1"/>
  <c r="BI2860" i="1"/>
  <c r="BM2860" i="1"/>
  <c r="BQ2860" i="1"/>
  <c r="BU2860" i="1"/>
  <c r="BY2860" i="1"/>
  <c r="CC2860" i="1"/>
  <c r="V2860" i="1"/>
  <c r="Z2860" i="1"/>
  <c r="AD2860" i="1"/>
  <c r="AH2860" i="1"/>
  <c r="AL2860" i="1"/>
  <c r="AP2860" i="1"/>
  <c r="AT2860" i="1"/>
  <c r="AX2860" i="1"/>
  <c r="BB2860" i="1"/>
  <c r="BF2860" i="1"/>
  <c r="BJ2860" i="1"/>
  <c r="BN2860" i="1"/>
  <c r="BR2860" i="1"/>
  <c r="BV2860" i="1"/>
  <c r="BZ2860" i="1"/>
  <c r="CD2860" i="1"/>
  <c r="S2859" i="1"/>
  <c r="W2859" i="1"/>
  <c r="AA2859" i="1"/>
  <c r="AE2859" i="1"/>
  <c r="AI2859" i="1"/>
  <c r="AM2859" i="1"/>
  <c r="AQ2859" i="1"/>
  <c r="AU2859" i="1"/>
  <c r="AY2859" i="1"/>
  <c r="BC2859" i="1"/>
  <c r="BG2859" i="1"/>
  <c r="BK2859" i="1"/>
  <c r="BO2859" i="1"/>
  <c r="BS2859" i="1"/>
  <c r="BW2859" i="1"/>
  <c r="CA2859" i="1"/>
  <c r="CE2859" i="1"/>
  <c r="L2859" i="1" s="1"/>
  <c r="T2859" i="1"/>
  <c r="X2859" i="1"/>
  <c r="AB2859" i="1"/>
  <c r="AF2859" i="1"/>
  <c r="AJ2859" i="1"/>
  <c r="AN2859" i="1"/>
  <c r="AR2859" i="1"/>
  <c r="AV2859" i="1"/>
  <c r="AZ2859" i="1"/>
  <c r="BD2859" i="1"/>
  <c r="BH2859" i="1"/>
  <c r="BL2859" i="1"/>
  <c r="BP2859" i="1"/>
  <c r="BT2859" i="1"/>
  <c r="BX2859" i="1"/>
  <c r="CB2859" i="1"/>
  <c r="U2859" i="1"/>
  <c r="Y2859" i="1"/>
  <c r="AC2859" i="1"/>
  <c r="AG2859" i="1"/>
  <c r="AK2859" i="1"/>
  <c r="AO2859" i="1"/>
  <c r="AS2859" i="1"/>
  <c r="AW2859" i="1"/>
  <c r="BA2859" i="1"/>
  <c r="BE2859" i="1"/>
  <c r="BI2859" i="1"/>
  <c r="BM2859" i="1"/>
  <c r="BQ2859" i="1"/>
  <c r="BU2859" i="1"/>
  <c r="BY2859" i="1"/>
  <c r="CC2859" i="1"/>
  <c r="V2859" i="1"/>
  <c r="Z2859" i="1"/>
  <c r="AD2859" i="1"/>
  <c r="AH2859" i="1"/>
  <c r="AL2859" i="1"/>
  <c r="AP2859" i="1"/>
  <c r="AT2859" i="1"/>
  <c r="AX2859" i="1"/>
  <c r="BB2859" i="1"/>
  <c r="BF2859" i="1"/>
  <c r="BJ2859" i="1"/>
  <c r="BN2859" i="1"/>
  <c r="BR2859" i="1"/>
  <c r="BV2859" i="1"/>
  <c r="BZ2859" i="1"/>
  <c r="CD2859" i="1"/>
  <c r="S2858" i="1"/>
  <c r="W2858" i="1"/>
  <c r="AA2858" i="1"/>
  <c r="AE2858" i="1"/>
  <c r="AI2858" i="1"/>
  <c r="AM2858" i="1"/>
  <c r="AQ2858" i="1"/>
  <c r="AU2858" i="1"/>
  <c r="AY2858" i="1"/>
  <c r="BC2858" i="1"/>
  <c r="BG2858" i="1"/>
  <c r="BK2858" i="1"/>
  <c r="BO2858" i="1"/>
  <c r="BS2858" i="1"/>
  <c r="BW2858" i="1"/>
  <c r="CA2858" i="1"/>
  <c r="CE2858" i="1"/>
  <c r="L2858" i="1" s="1"/>
  <c r="T2858" i="1"/>
  <c r="X2858" i="1"/>
  <c r="AB2858" i="1"/>
  <c r="AF2858" i="1"/>
  <c r="AJ2858" i="1"/>
  <c r="AN2858" i="1"/>
  <c r="AR2858" i="1"/>
  <c r="AV2858" i="1"/>
  <c r="AZ2858" i="1"/>
  <c r="BD2858" i="1"/>
  <c r="BH2858" i="1"/>
  <c r="BL2858" i="1"/>
  <c r="BP2858" i="1"/>
  <c r="BT2858" i="1"/>
  <c r="BX2858" i="1"/>
  <c r="CB2858" i="1"/>
  <c r="U2858" i="1"/>
  <c r="Y2858" i="1"/>
  <c r="AC2858" i="1"/>
  <c r="AG2858" i="1"/>
  <c r="AK2858" i="1"/>
  <c r="AO2858" i="1"/>
  <c r="AS2858" i="1"/>
  <c r="AW2858" i="1"/>
  <c r="BA2858" i="1"/>
  <c r="BE2858" i="1"/>
  <c r="BI2858" i="1"/>
  <c r="BM2858" i="1"/>
  <c r="BQ2858" i="1"/>
  <c r="BU2858" i="1"/>
  <c r="BY2858" i="1"/>
  <c r="CC2858" i="1"/>
  <c r="V2858" i="1"/>
  <c r="Z2858" i="1"/>
  <c r="AD2858" i="1"/>
  <c r="AH2858" i="1"/>
  <c r="AL2858" i="1"/>
  <c r="AP2858" i="1"/>
  <c r="AT2858" i="1"/>
  <c r="AX2858" i="1"/>
  <c r="BB2858" i="1"/>
  <c r="BF2858" i="1"/>
  <c r="BJ2858" i="1"/>
  <c r="BN2858" i="1"/>
  <c r="BR2858" i="1"/>
  <c r="BV2858" i="1"/>
  <c r="BZ2858" i="1"/>
  <c r="CD2858" i="1"/>
  <c r="S2857" i="1"/>
  <c r="W2857" i="1"/>
  <c r="AA2857" i="1"/>
  <c r="AE2857" i="1"/>
  <c r="AI2857" i="1"/>
  <c r="AM2857" i="1"/>
  <c r="AQ2857" i="1"/>
  <c r="AU2857" i="1"/>
  <c r="AY2857" i="1"/>
  <c r="BC2857" i="1"/>
  <c r="BG2857" i="1"/>
  <c r="BK2857" i="1"/>
  <c r="BO2857" i="1"/>
  <c r="BS2857" i="1"/>
  <c r="BW2857" i="1"/>
  <c r="CA2857" i="1"/>
  <c r="CE2857" i="1"/>
  <c r="L2857" i="1" s="1"/>
  <c r="T2857" i="1"/>
  <c r="X2857" i="1"/>
  <c r="AB2857" i="1"/>
  <c r="AF2857" i="1"/>
  <c r="AJ2857" i="1"/>
  <c r="AN2857" i="1"/>
  <c r="AR2857" i="1"/>
  <c r="AV2857" i="1"/>
  <c r="AZ2857" i="1"/>
  <c r="BD2857" i="1"/>
  <c r="BH2857" i="1"/>
  <c r="BL2857" i="1"/>
  <c r="BP2857" i="1"/>
  <c r="BT2857" i="1"/>
  <c r="BX2857" i="1"/>
  <c r="CB2857" i="1"/>
  <c r="U2857" i="1"/>
  <c r="Y2857" i="1"/>
  <c r="AC2857" i="1"/>
  <c r="AG2857" i="1"/>
  <c r="AK2857" i="1"/>
  <c r="AO2857" i="1"/>
  <c r="AS2857" i="1"/>
  <c r="AW2857" i="1"/>
  <c r="BA2857" i="1"/>
  <c r="BE2857" i="1"/>
  <c r="BI2857" i="1"/>
  <c r="BM2857" i="1"/>
  <c r="BQ2857" i="1"/>
  <c r="BU2857" i="1"/>
  <c r="BY2857" i="1"/>
  <c r="CC2857" i="1"/>
  <c r="V2857" i="1"/>
  <c r="Z2857" i="1"/>
  <c r="AD2857" i="1"/>
  <c r="AH2857" i="1"/>
  <c r="AL2857" i="1"/>
  <c r="AP2857" i="1"/>
  <c r="AT2857" i="1"/>
  <c r="AX2857" i="1"/>
  <c r="BB2857" i="1"/>
  <c r="BF2857" i="1"/>
  <c r="BJ2857" i="1"/>
  <c r="BN2857" i="1"/>
  <c r="BR2857" i="1"/>
  <c r="BV2857" i="1"/>
  <c r="BZ2857" i="1"/>
  <c r="CD2857" i="1"/>
  <c r="AU2856" i="1"/>
  <c r="BS2856" i="1"/>
  <c r="CE2856" i="1"/>
  <c r="T2856" i="1"/>
  <c r="X2856" i="1"/>
  <c r="AB2856" i="1"/>
  <c r="AF2856" i="1"/>
  <c r="AJ2856" i="1"/>
  <c r="AN2856" i="1"/>
  <c r="AR2856" i="1"/>
  <c r="AV2856" i="1"/>
  <c r="AZ2856" i="1"/>
  <c r="BD2856" i="1"/>
  <c r="BH2856" i="1"/>
  <c r="BL2856" i="1"/>
  <c r="BP2856" i="1"/>
  <c r="BT2856" i="1"/>
  <c r="BX2856" i="1"/>
  <c r="CB2856" i="1"/>
  <c r="U2856" i="1"/>
  <c r="Y2856" i="1"/>
  <c r="AC2856" i="1"/>
  <c r="AG2856" i="1"/>
  <c r="AK2856" i="1"/>
  <c r="AO2856" i="1"/>
  <c r="AS2856" i="1"/>
  <c r="AW2856" i="1"/>
  <c r="BA2856" i="1"/>
  <c r="BE2856" i="1"/>
  <c r="BI2856" i="1"/>
  <c r="BM2856" i="1"/>
  <c r="BQ2856" i="1"/>
  <c r="BU2856" i="1"/>
  <c r="BY2856" i="1"/>
  <c r="CC2856" i="1"/>
  <c r="V2856" i="1"/>
  <c r="Z2856" i="1"/>
  <c r="AD2856" i="1"/>
  <c r="AH2856" i="1"/>
  <c r="AL2856" i="1"/>
  <c r="AP2856" i="1"/>
  <c r="AT2856" i="1"/>
  <c r="AX2856" i="1"/>
  <c r="BB2856" i="1"/>
  <c r="BF2856" i="1"/>
  <c r="BJ2856" i="1"/>
  <c r="BN2856" i="1"/>
  <c r="BR2856" i="1"/>
  <c r="BV2856" i="1"/>
  <c r="BZ2856" i="1"/>
  <c r="CD2856" i="1"/>
  <c r="S2856" i="1"/>
  <c r="W2856" i="1"/>
  <c r="AA2856" i="1"/>
  <c r="AE2856" i="1"/>
  <c r="AI2856" i="1"/>
  <c r="AM2856" i="1"/>
  <c r="AQ2856" i="1"/>
  <c r="AY2856" i="1"/>
  <c r="BC2856" i="1"/>
  <c r="BG2856" i="1"/>
  <c r="BK2856" i="1"/>
  <c r="BO2856" i="1"/>
  <c r="BW2856" i="1"/>
  <c r="CA2856" i="1"/>
  <c r="S2855" i="1"/>
  <c r="W2855" i="1"/>
  <c r="AA2855" i="1"/>
  <c r="AE2855" i="1"/>
  <c r="AI2855" i="1"/>
  <c r="AM2855" i="1"/>
  <c r="AQ2855" i="1"/>
  <c r="AU2855" i="1"/>
  <c r="AY2855" i="1"/>
  <c r="BC2855" i="1"/>
  <c r="BG2855" i="1"/>
  <c r="BK2855" i="1"/>
  <c r="BO2855" i="1"/>
  <c r="BS2855" i="1"/>
  <c r="BW2855" i="1"/>
  <c r="CA2855" i="1"/>
  <c r="CE2855" i="1"/>
  <c r="L2855" i="1" s="1"/>
  <c r="T2855" i="1"/>
  <c r="X2855" i="1"/>
  <c r="AB2855" i="1"/>
  <c r="AF2855" i="1"/>
  <c r="AJ2855" i="1"/>
  <c r="AN2855" i="1"/>
  <c r="AR2855" i="1"/>
  <c r="AV2855" i="1"/>
  <c r="AZ2855" i="1"/>
  <c r="BD2855" i="1"/>
  <c r="BH2855" i="1"/>
  <c r="BL2855" i="1"/>
  <c r="BP2855" i="1"/>
  <c r="BT2855" i="1"/>
  <c r="BX2855" i="1"/>
  <c r="CB2855" i="1"/>
  <c r="U2855" i="1"/>
  <c r="Y2855" i="1"/>
  <c r="AC2855" i="1"/>
  <c r="AG2855" i="1"/>
  <c r="AK2855" i="1"/>
  <c r="AO2855" i="1"/>
  <c r="AS2855" i="1"/>
  <c r="AW2855" i="1"/>
  <c r="BA2855" i="1"/>
  <c r="BE2855" i="1"/>
  <c r="BI2855" i="1"/>
  <c r="BM2855" i="1"/>
  <c r="BQ2855" i="1"/>
  <c r="BU2855" i="1"/>
  <c r="BY2855" i="1"/>
  <c r="CC2855" i="1"/>
  <c r="V2855" i="1"/>
  <c r="Z2855" i="1"/>
  <c r="AD2855" i="1"/>
  <c r="AH2855" i="1"/>
  <c r="AL2855" i="1"/>
  <c r="AP2855" i="1"/>
  <c r="AT2855" i="1"/>
  <c r="AX2855" i="1"/>
  <c r="BB2855" i="1"/>
  <c r="BF2855" i="1"/>
  <c r="BJ2855" i="1"/>
  <c r="BN2855" i="1"/>
  <c r="BR2855" i="1"/>
  <c r="BV2855" i="1"/>
  <c r="BZ2855" i="1"/>
  <c r="CD2855" i="1"/>
  <c r="V2854" i="1"/>
  <c r="Z2854" i="1"/>
  <c r="AD2854" i="1"/>
  <c r="AH2854" i="1"/>
  <c r="AL2854" i="1"/>
  <c r="AP2854" i="1"/>
  <c r="AT2854" i="1"/>
  <c r="AX2854" i="1"/>
  <c r="BB2854" i="1"/>
  <c r="BF2854" i="1"/>
  <c r="BJ2854" i="1"/>
  <c r="BN2854" i="1"/>
  <c r="BR2854" i="1"/>
  <c r="BV2854" i="1"/>
  <c r="BZ2854" i="1"/>
  <c r="CD2854" i="1"/>
  <c r="S2854" i="1"/>
  <c r="W2854" i="1"/>
  <c r="AE2854" i="1"/>
  <c r="AI2854" i="1"/>
  <c r="AM2854" i="1"/>
  <c r="AQ2854" i="1"/>
  <c r="AU2854" i="1"/>
  <c r="BC2854" i="1"/>
  <c r="BG2854" i="1"/>
  <c r="BK2854" i="1"/>
  <c r="BS2854" i="1"/>
  <c r="BW2854" i="1"/>
  <c r="CA2854" i="1"/>
  <c r="T2854" i="1"/>
  <c r="AB2854" i="1"/>
  <c r="AF2854" i="1"/>
  <c r="AJ2854" i="1"/>
  <c r="AR2854" i="1"/>
  <c r="AV2854" i="1"/>
  <c r="BD2854" i="1"/>
  <c r="BL2854" i="1"/>
  <c r="BT2854" i="1"/>
  <c r="CB2854" i="1"/>
  <c r="U2854" i="1"/>
  <c r="Y2854" i="1"/>
  <c r="AC2854" i="1"/>
  <c r="AG2854" i="1"/>
  <c r="AK2854" i="1"/>
  <c r="AO2854" i="1"/>
  <c r="AS2854" i="1"/>
  <c r="AW2854" i="1"/>
  <c r="BA2854" i="1"/>
  <c r="BE2854" i="1"/>
  <c r="BI2854" i="1"/>
  <c r="BM2854" i="1"/>
  <c r="BQ2854" i="1"/>
  <c r="BY2854" i="1"/>
  <c r="AA2854" i="1"/>
  <c r="AY2854" i="1"/>
  <c r="BO2854" i="1"/>
  <c r="CE2854" i="1"/>
  <c r="L2854" i="1" s="1"/>
  <c r="X2854" i="1"/>
  <c r="AN2854" i="1"/>
  <c r="AZ2854" i="1"/>
  <c r="BH2854" i="1"/>
  <c r="BP2854" i="1"/>
  <c r="BX2854" i="1"/>
  <c r="BU2854" i="1"/>
  <c r="CC2854" i="1"/>
  <c r="S2853" i="1"/>
  <c r="W2853" i="1"/>
  <c r="AA2853" i="1"/>
  <c r="AE2853" i="1"/>
  <c r="AI2853" i="1"/>
  <c r="AM2853" i="1"/>
  <c r="AQ2853" i="1"/>
  <c r="AU2853" i="1"/>
  <c r="AY2853" i="1"/>
  <c r="BC2853" i="1"/>
  <c r="BG2853" i="1"/>
  <c r="BK2853" i="1"/>
  <c r="BO2853" i="1"/>
  <c r="BS2853" i="1"/>
  <c r="BW2853" i="1"/>
  <c r="CA2853" i="1"/>
  <c r="CE2853" i="1"/>
  <c r="L2853" i="1" s="1"/>
  <c r="T2853" i="1"/>
  <c r="X2853" i="1"/>
  <c r="AB2853" i="1"/>
  <c r="AF2853" i="1"/>
  <c r="AJ2853" i="1"/>
  <c r="AN2853" i="1"/>
  <c r="AR2853" i="1"/>
  <c r="AV2853" i="1"/>
  <c r="AZ2853" i="1"/>
  <c r="BD2853" i="1"/>
  <c r="BH2853" i="1"/>
  <c r="BL2853" i="1"/>
  <c r="BP2853" i="1"/>
  <c r="BT2853" i="1"/>
  <c r="BX2853" i="1"/>
  <c r="CB2853" i="1"/>
  <c r="U2853" i="1"/>
  <c r="Y2853" i="1"/>
  <c r="AC2853" i="1"/>
  <c r="AG2853" i="1"/>
  <c r="AK2853" i="1"/>
  <c r="AO2853" i="1"/>
  <c r="AS2853" i="1"/>
  <c r="AW2853" i="1"/>
  <c r="BA2853" i="1"/>
  <c r="BE2853" i="1"/>
  <c r="BI2853" i="1"/>
  <c r="BM2853" i="1"/>
  <c r="BQ2853" i="1"/>
  <c r="BU2853" i="1"/>
  <c r="BY2853" i="1"/>
  <c r="CC2853" i="1"/>
  <c r="V2853" i="1"/>
  <c r="Z2853" i="1"/>
  <c r="AD2853" i="1"/>
  <c r="AH2853" i="1"/>
  <c r="AL2853" i="1"/>
  <c r="AP2853" i="1"/>
  <c r="AT2853" i="1"/>
  <c r="AX2853" i="1"/>
  <c r="BB2853" i="1"/>
  <c r="BF2853" i="1"/>
  <c r="BJ2853" i="1"/>
  <c r="BN2853" i="1"/>
  <c r="BR2853" i="1"/>
  <c r="BV2853" i="1"/>
  <c r="BZ2853" i="1"/>
  <c r="CD2853" i="1"/>
  <c r="S2852" i="1"/>
  <c r="W2852" i="1"/>
  <c r="AA2852" i="1"/>
  <c r="AE2852" i="1"/>
  <c r="AI2852" i="1"/>
  <c r="AM2852" i="1"/>
  <c r="AQ2852" i="1"/>
  <c r="AU2852" i="1"/>
  <c r="AY2852" i="1"/>
  <c r="BC2852" i="1"/>
  <c r="BG2852" i="1"/>
  <c r="BK2852" i="1"/>
  <c r="BO2852" i="1"/>
  <c r="BS2852" i="1"/>
  <c r="BW2852" i="1"/>
  <c r="CA2852" i="1"/>
  <c r="CE2852" i="1"/>
  <c r="L2852" i="1" s="1"/>
  <c r="T2852" i="1"/>
  <c r="X2852" i="1"/>
  <c r="AB2852" i="1"/>
  <c r="AF2852" i="1"/>
  <c r="AJ2852" i="1"/>
  <c r="AN2852" i="1"/>
  <c r="AR2852" i="1"/>
  <c r="AV2852" i="1"/>
  <c r="AZ2852" i="1"/>
  <c r="BD2852" i="1"/>
  <c r="BH2852" i="1"/>
  <c r="BL2852" i="1"/>
  <c r="BP2852" i="1"/>
  <c r="BT2852" i="1"/>
  <c r="BX2852" i="1"/>
  <c r="CB2852" i="1"/>
  <c r="U2852" i="1"/>
  <c r="Y2852" i="1"/>
  <c r="AC2852" i="1"/>
  <c r="AG2852" i="1"/>
  <c r="AK2852" i="1"/>
  <c r="AO2852" i="1"/>
  <c r="AS2852" i="1"/>
  <c r="AW2852" i="1"/>
  <c r="BA2852" i="1"/>
  <c r="BE2852" i="1"/>
  <c r="BI2852" i="1"/>
  <c r="BM2852" i="1"/>
  <c r="BQ2852" i="1"/>
  <c r="BU2852" i="1"/>
  <c r="BY2852" i="1"/>
  <c r="CC2852" i="1"/>
  <c r="V2852" i="1"/>
  <c r="Z2852" i="1"/>
  <c r="AD2852" i="1"/>
  <c r="AH2852" i="1"/>
  <c r="AL2852" i="1"/>
  <c r="AP2852" i="1"/>
  <c r="AT2852" i="1"/>
  <c r="AX2852" i="1"/>
  <c r="BB2852" i="1"/>
  <c r="BF2852" i="1"/>
  <c r="BJ2852" i="1"/>
  <c r="BN2852" i="1"/>
  <c r="BR2852" i="1"/>
  <c r="BV2852" i="1"/>
  <c r="BZ2852" i="1"/>
  <c r="CD2852" i="1"/>
  <c r="S2851" i="1"/>
  <c r="W2851" i="1"/>
  <c r="AA2851" i="1"/>
  <c r="AE2851" i="1"/>
  <c r="AI2851" i="1"/>
  <c r="AM2851" i="1"/>
  <c r="AQ2851" i="1"/>
  <c r="AU2851" i="1"/>
  <c r="AY2851" i="1"/>
  <c r="BC2851" i="1"/>
  <c r="BG2851" i="1"/>
  <c r="BK2851" i="1"/>
  <c r="BO2851" i="1"/>
  <c r="BS2851" i="1"/>
  <c r="BW2851" i="1"/>
  <c r="CA2851" i="1"/>
  <c r="CE2851" i="1"/>
  <c r="L2851" i="1" s="1"/>
  <c r="T2851" i="1"/>
  <c r="X2851" i="1"/>
  <c r="AB2851" i="1"/>
  <c r="AF2851" i="1"/>
  <c r="AJ2851" i="1"/>
  <c r="AN2851" i="1"/>
  <c r="AR2851" i="1"/>
  <c r="AV2851" i="1"/>
  <c r="AZ2851" i="1"/>
  <c r="BD2851" i="1"/>
  <c r="BH2851" i="1"/>
  <c r="BL2851" i="1"/>
  <c r="BP2851" i="1"/>
  <c r="BT2851" i="1"/>
  <c r="BX2851" i="1"/>
  <c r="CB2851" i="1"/>
  <c r="U2851" i="1"/>
  <c r="Y2851" i="1"/>
  <c r="AC2851" i="1"/>
  <c r="AG2851" i="1"/>
  <c r="AK2851" i="1"/>
  <c r="AO2851" i="1"/>
  <c r="AS2851" i="1"/>
  <c r="AW2851" i="1"/>
  <c r="BA2851" i="1"/>
  <c r="BE2851" i="1"/>
  <c r="BI2851" i="1"/>
  <c r="BM2851" i="1"/>
  <c r="BQ2851" i="1"/>
  <c r="BU2851" i="1"/>
  <c r="BY2851" i="1"/>
  <c r="CC2851" i="1"/>
  <c r="V2851" i="1"/>
  <c r="Z2851" i="1"/>
  <c r="AD2851" i="1"/>
  <c r="AH2851" i="1"/>
  <c r="AL2851" i="1"/>
  <c r="AP2851" i="1"/>
  <c r="AT2851" i="1"/>
  <c r="AX2851" i="1"/>
  <c r="BB2851" i="1"/>
  <c r="BF2851" i="1"/>
  <c r="BJ2851" i="1"/>
  <c r="BN2851" i="1"/>
  <c r="BR2851" i="1"/>
  <c r="BV2851" i="1"/>
  <c r="BZ2851" i="1"/>
  <c r="CD2851" i="1"/>
  <c r="V2850" i="1"/>
  <c r="Z2850" i="1"/>
  <c r="AD2850" i="1"/>
  <c r="AH2850" i="1"/>
  <c r="AL2850" i="1"/>
  <c r="AP2850" i="1"/>
  <c r="AT2850" i="1"/>
  <c r="AX2850" i="1"/>
  <c r="BB2850" i="1"/>
  <c r="BF2850" i="1"/>
  <c r="BJ2850" i="1"/>
  <c r="BN2850" i="1"/>
  <c r="BR2850" i="1"/>
  <c r="BV2850" i="1"/>
  <c r="BZ2850" i="1"/>
  <c r="CD2850" i="1"/>
  <c r="S2850" i="1"/>
  <c r="W2850" i="1"/>
  <c r="AA2850" i="1"/>
  <c r="AE2850" i="1"/>
  <c r="AI2850" i="1"/>
  <c r="AM2850" i="1"/>
  <c r="AQ2850" i="1"/>
  <c r="AU2850" i="1"/>
  <c r="AY2850" i="1"/>
  <c r="BC2850" i="1"/>
  <c r="BG2850" i="1"/>
  <c r="BK2850" i="1"/>
  <c r="BO2850" i="1"/>
  <c r="BS2850" i="1"/>
  <c r="BW2850" i="1"/>
  <c r="CA2850" i="1"/>
  <c r="CE2850" i="1"/>
  <c r="L2850" i="1" s="1"/>
  <c r="T2850" i="1"/>
  <c r="X2850" i="1"/>
  <c r="AB2850" i="1"/>
  <c r="AF2850" i="1"/>
  <c r="AJ2850" i="1"/>
  <c r="AN2850" i="1"/>
  <c r="AR2850" i="1"/>
  <c r="AV2850" i="1"/>
  <c r="AZ2850" i="1"/>
  <c r="BD2850" i="1"/>
  <c r="BH2850" i="1"/>
  <c r="BL2850" i="1"/>
  <c r="BP2850" i="1"/>
  <c r="BT2850" i="1"/>
  <c r="BX2850" i="1"/>
  <c r="CB2850" i="1"/>
  <c r="U2850" i="1"/>
  <c r="Y2850" i="1"/>
  <c r="AC2850" i="1"/>
  <c r="AG2850" i="1"/>
  <c r="AK2850" i="1"/>
  <c r="AO2850" i="1"/>
  <c r="AS2850" i="1"/>
  <c r="AW2850" i="1"/>
  <c r="BA2850" i="1"/>
  <c r="BE2850" i="1"/>
  <c r="BI2850" i="1"/>
  <c r="BM2850" i="1"/>
  <c r="BQ2850" i="1"/>
  <c r="BU2850" i="1"/>
  <c r="BY2850" i="1"/>
  <c r="CC2850" i="1"/>
  <c r="S2849" i="1"/>
  <c r="W2849" i="1"/>
  <c r="AA2849" i="1"/>
  <c r="AE2849" i="1"/>
  <c r="AI2849" i="1"/>
  <c r="AM2849" i="1"/>
  <c r="AQ2849" i="1"/>
  <c r="AU2849" i="1"/>
  <c r="AY2849" i="1"/>
  <c r="BC2849" i="1"/>
  <c r="BG2849" i="1"/>
  <c r="BK2849" i="1"/>
  <c r="BO2849" i="1"/>
  <c r="BS2849" i="1"/>
  <c r="BW2849" i="1"/>
  <c r="CA2849" i="1"/>
  <c r="CE2849" i="1"/>
  <c r="L2849" i="1" s="1"/>
  <c r="T2849" i="1"/>
  <c r="X2849" i="1"/>
  <c r="AB2849" i="1"/>
  <c r="AF2849" i="1"/>
  <c r="AJ2849" i="1"/>
  <c r="AN2849" i="1"/>
  <c r="AR2849" i="1"/>
  <c r="AV2849" i="1"/>
  <c r="AZ2849" i="1"/>
  <c r="BD2849" i="1"/>
  <c r="BH2849" i="1"/>
  <c r="BL2849" i="1"/>
  <c r="BP2849" i="1"/>
  <c r="BT2849" i="1"/>
  <c r="BX2849" i="1"/>
  <c r="CB2849" i="1"/>
  <c r="U2849" i="1"/>
  <c r="Y2849" i="1"/>
  <c r="AC2849" i="1"/>
  <c r="AG2849" i="1"/>
  <c r="AK2849" i="1"/>
  <c r="AO2849" i="1"/>
  <c r="AS2849" i="1"/>
  <c r="AW2849" i="1"/>
  <c r="BA2849" i="1"/>
  <c r="BI2849" i="1"/>
  <c r="BM2849" i="1"/>
  <c r="BQ2849" i="1"/>
  <c r="BU2849" i="1"/>
  <c r="BY2849" i="1"/>
  <c r="V2849" i="1"/>
  <c r="AD2849" i="1"/>
  <c r="AH2849" i="1"/>
  <c r="AP2849" i="1"/>
  <c r="AT2849" i="1"/>
  <c r="BB2849" i="1"/>
  <c r="BJ2849" i="1"/>
  <c r="BR2849" i="1"/>
  <c r="BZ2849" i="1"/>
  <c r="BE2849" i="1"/>
  <c r="CC2849" i="1"/>
  <c r="Z2849" i="1"/>
  <c r="AL2849" i="1"/>
  <c r="AX2849" i="1"/>
  <c r="BF2849" i="1"/>
  <c r="BN2849" i="1"/>
  <c r="BV2849" i="1"/>
  <c r="CD2849" i="1"/>
  <c r="S2848" i="1"/>
  <c r="W2848" i="1"/>
  <c r="AA2848" i="1"/>
  <c r="AE2848" i="1"/>
  <c r="AI2848" i="1"/>
  <c r="AM2848" i="1"/>
  <c r="AQ2848" i="1"/>
  <c r="AU2848" i="1"/>
  <c r="AY2848" i="1"/>
  <c r="BC2848" i="1"/>
  <c r="BG2848" i="1"/>
  <c r="BK2848" i="1"/>
  <c r="BO2848" i="1"/>
  <c r="BS2848" i="1"/>
  <c r="BW2848" i="1"/>
  <c r="CA2848" i="1"/>
  <c r="CE2848" i="1"/>
  <c r="L2848" i="1" s="1"/>
  <c r="T2848" i="1"/>
  <c r="X2848" i="1"/>
  <c r="AB2848" i="1"/>
  <c r="AF2848" i="1"/>
  <c r="AJ2848" i="1"/>
  <c r="AN2848" i="1"/>
  <c r="AR2848" i="1"/>
  <c r="AV2848" i="1"/>
  <c r="AZ2848" i="1"/>
  <c r="BD2848" i="1"/>
  <c r="BH2848" i="1"/>
  <c r="BL2848" i="1"/>
  <c r="BP2848" i="1"/>
  <c r="BT2848" i="1"/>
  <c r="BX2848" i="1"/>
  <c r="CB2848" i="1"/>
  <c r="U2848" i="1"/>
  <c r="Y2848" i="1"/>
  <c r="AC2848" i="1"/>
  <c r="AG2848" i="1"/>
  <c r="AK2848" i="1"/>
  <c r="AO2848" i="1"/>
  <c r="AS2848" i="1"/>
  <c r="AW2848" i="1"/>
  <c r="BA2848" i="1"/>
  <c r="BE2848" i="1"/>
  <c r="BI2848" i="1"/>
  <c r="BM2848" i="1"/>
  <c r="BQ2848" i="1"/>
  <c r="BU2848" i="1"/>
  <c r="BY2848" i="1"/>
  <c r="CC2848" i="1"/>
  <c r="V2848" i="1"/>
  <c r="Z2848" i="1"/>
  <c r="AD2848" i="1"/>
  <c r="AH2848" i="1"/>
  <c r="AL2848" i="1"/>
  <c r="AP2848" i="1"/>
  <c r="AT2848" i="1"/>
  <c r="BB2848" i="1"/>
  <c r="BF2848" i="1"/>
  <c r="BJ2848" i="1"/>
  <c r="BN2848" i="1"/>
  <c r="BR2848" i="1"/>
  <c r="BZ2848" i="1"/>
  <c r="AX2848" i="1"/>
  <c r="BV2848" i="1"/>
  <c r="CD2848" i="1"/>
  <c r="S2847" i="1"/>
  <c r="W2847" i="1"/>
  <c r="AA2847" i="1"/>
  <c r="AE2847" i="1"/>
  <c r="AI2847" i="1"/>
  <c r="AM2847" i="1"/>
  <c r="AQ2847" i="1"/>
  <c r="AU2847" i="1"/>
  <c r="AY2847" i="1"/>
  <c r="BC2847" i="1"/>
  <c r="BG2847" i="1"/>
  <c r="BK2847" i="1"/>
  <c r="BO2847" i="1"/>
  <c r="BS2847" i="1"/>
  <c r="BW2847" i="1"/>
  <c r="CA2847" i="1"/>
  <c r="CE2847" i="1"/>
  <c r="L2847" i="1" s="1"/>
  <c r="T2847" i="1"/>
  <c r="X2847" i="1"/>
  <c r="AB2847" i="1"/>
  <c r="AF2847" i="1"/>
  <c r="AJ2847" i="1"/>
  <c r="AN2847" i="1"/>
  <c r="AR2847" i="1"/>
  <c r="AV2847" i="1"/>
  <c r="AZ2847" i="1"/>
  <c r="BD2847" i="1"/>
  <c r="BH2847" i="1"/>
  <c r="BL2847" i="1"/>
  <c r="BP2847" i="1"/>
  <c r="BT2847" i="1"/>
  <c r="BX2847" i="1"/>
  <c r="CB2847" i="1"/>
  <c r="U2847" i="1"/>
  <c r="Y2847" i="1"/>
  <c r="AC2847" i="1"/>
  <c r="AK2847" i="1"/>
  <c r="AO2847" i="1"/>
  <c r="AS2847" i="1"/>
  <c r="BA2847" i="1"/>
  <c r="BI2847" i="1"/>
  <c r="BQ2847" i="1"/>
  <c r="CC2847" i="1"/>
  <c r="Z2847" i="1"/>
  <c r="AL2847" i="1"/>
  <c r="AX2847" i="1"/>
  <c r="BF2847" i="1"/>
  <c r="BN2847" i="1"/>
  <c r="BV2847" i="1"/>
  <c r="CD2847" i="1"/>
  <c r="AG2847" i="1"/>
  <c r="AW2847" i="1"/>
  <c r="BE2847" i="1"/>
  <c r="BM2847" i="1"/>
  <c r="BU2847" i="1"/>
  <c r="BY2847" i="1"/>
  <c r="V2847" i="1"/>
  <c r="AD2847" i="1"/>
  <c r="AH2847" i="1"/>
  <c r="AP2847" i="1"/>
  <c r="AT2847" i="1"/>
  <c r="BB2847" i="1"/>
  <c r="BJ2847" i="1"/>
  <c r="BR2847" i="1"/>
  <c r="BZ2847" i="1"/>
  <c r="S2846" i="1"/>
  <c r="W2846" i="1"/>
  <c r="AA2846" i="1"/>
  <c r="AE2846" i="1"/>
  <c r="AI2846" i="1"/>
  <c r="AM2846" i="1"/>
  <c r="AQ2846" i="1"/>
  <c r="AU2846" i="1"/>
  <c r="AY2846" i="1"/>
  <c r="BC2846" i="1"/>
  <c r="BG2846" i="1"/>
  <c r="BK2846" i="1"/>
  <c r="BO2846" i="1"/>
  <c r="BS2846" i="1"/>
  <c r="BW2846" i="1"/>
  <c r="CA2846" i="1"/>
  <c r="CE2846" i="1"/>
  <c r="L2846" i="1" s="1"/>
  <c r="T2846" i="1"/>
  <c r="X2846" i="1"/>
  <c r="AB2846" i="1"/>
  <c r="AF2846" i="1"/>
  <c r="AJ2846" i="1"/>
  <c r="AN2846" i="1"/>
  <c r="AR2846" i="1"/>
  <c r="AV2846" i="1"/>
  <c r="AZ2846" i="1"/>
  <c r="BD2846" i="1"/>
  <c r="BH2846" i="1"/>
  <c r="BL2846" i="1"/>
  <c r="BP2846" i="1"/>
  <c r="BT2846" i="1"/>
  <c r="BX2846" i="1"/>
  <c r="CB2846" i="1"/>
  <c r="U2846" i="1"/>
  <c r="Y2846" i="1"/>
  <c r="AC2846" i="1"/>
  <c r="AG2846" i="1"/>
  <c r="AK2846" i="1"/>
  <c r="AO2846" i="1"/>
  <c r="AS2846" i="1"/>
  <c r="BA2846" i="1"/>
  <c r="BE2846" i="1"/>
  <c r="BI2846" i="1"/>
  <c r="BQ2846" i="1"/>
  <c r="BY2846" i="1"/>
  <c r="Z2846" i="1"/>
  <c r="AL2846" i="1"/>
  <c r="AX2846" i="1"/>
  <c r="BJ2846" i="1"/>
  <c r="BV2846" i="1"/>
  <c r="AW2846" i="1"/>
  <c r="BM2846" i="1"/>
  <c r="BU2846" i="1"/>
  <c r="CC2846" i="1"/>
  <c r="V2846" i="1"/>
  <c r="AD2846" i="1"/>
  <c r="AH2846" i="1"/>
  <c r="AP2846" i="1"/>
  <c r="AT2846" i="1"/>
  <c r="BB2846" i="1"/>
  <c r="BF2846" i="1"/>
  <c r="BN2846" i="1"/>
  <c r="BR2846" i="1"/>
  <c r="BZ2846" i="1"/>
  <c r="CD2846" i="1"/>
  <c r="S2845" i="1"/>
  <c r="W2845" i="1"/>
  <c r="AA2845" i="1"/>
  <c r="AE2845" i="1"/>
  <c r="AI2845" i="1"/>
  <c r="AM2845" i="1"/>
  <c r="AQ2845" i="1"/>
  <c r="AU2845" i="1"/>
  <c r="AY2845" i="1"/>
  <c r="BC2845" i="1"/>
  <c r="BG2845" i="1"/>
  <c r="BK2845" i="1"/>
  <c r="BO2845" i="1"/>
  <c r="BS2845" i="1"/>
  <c r="BW2845" i="1"/>
  <c r="CA2845" i="1"/>
  <c r="CE2845" i="1"/>
  <c r="L2845" i="1" s="1"/>
  <c r="T2845" i="1"/>
  <c r="X2845" i="1"/>
  <c r="AB2845" i="1"/>
  <c r="AF2845" i="1"/>
  <c r="AJ2845" i="1"/>
  <c r="AN2845" i="1"/>
  <c r="AR2845" i="1"/>
  <c r="AV2845" i="1"/>
  <c r="AZ2845" i="1"/>
  <c r="BD2845" i="1"/>
  <c r="BH2845" i="1"/>
  <c r="BL2845" i="1"/>
  <c r="BP2845" i="1"/>
  <c r="BT2845" i="1"/>
  <c r="BX2845" i="1"/>
  <c r="CB2845" i="1"/>
  <c r="U2845" i="1"/>
  <c r="Y2845" i="1"/>
  <c r="AG2845" i="1"/>
  <c r="AK2845" i="1"/>
  <c r="AO2845" i="1"/>
  <c r="AS2845" i="1"/>
  <c r="BA2845" i="1"/>
  <c r="BE2845" i="1"/>
  <c r="BM2845" i="1"/>
  <c r="BU2845" i="1"/>
  <c r="CC2845" i="1"/>
  <c r="Z2845" i="1"/>
  <c r="AL2845" i="1"/>
  <c r="AX2845" i="1"/>
  <c r="BF2845" i="1"/>
  <c r="BN2845" i="1"/>
  <c r="BV2845" i="1"/>
  <c r="CD2845" i="1"/>
  <c r="AC2845" i="1"/>
  <c r="AW2845" i="1"/>
  <c r="BI2845" i="1"/>
  <c r="BQ2845" i="1"/>
  <c r="BY2845" i="1"/>
  <c r="V2845" i="1"/>
  <c r="AD2845" i="1"/>
  <c r="AH2845" i="1"/>
  <c r="AP2845" i="1"/>
  <c r="AT2845" i="1"/>
  <c r="BB2845" i="1"/>
  <c r="BJ2845" i="1"/>
  <c r="BR2845" i="1"/>
  <c r="BZ2845" i="1"/>
  <c r="S2844" i="1"/>
  <c r="W2844" i="1"/>
  <c r="AA2844" i="1"/>
  <c r="AE2844" i="1"/>
  <c r="AI2844" i="1"/>
  <c r="AM2844" i="1"/>
  <c r="AQ2844" i="1"/>
  <c r="AU2844" i="1"/>
  <c r="AY2844" i="1"/>
  <c r="BC2844" i="1"/>
  <c r="BG2844" i="1"/>
  <c r="BK2844" i="1"/>
  <c r="BO2844" i="1"/>
  <c r="BS2844" i="1"/>
  <c r="BW2844" i="1"/>
  <c r="CA2844" i="1"/>
  <c r="CE2844" i="1"/>
  <c r="T2844" i="1"/>
  <c r="X2844" i="1"/>
  <c r="AB2844" i="1"/>
  <c r="AF2844" i="1"/>
  <c r="AJ2844" i="1"/>
  <c r="AN2844" i="1"/>
  <c r="AR2844" i="1"/>
  <c r="AV2844" i="1"/>
  <c r="AZ2844" i="1"/>
  <c r="BD2844" i="1"/>
  <c r="BH2844" i="1"/>
  <c r="BL2844" i="1"/>
  <c r="BP2844" i="1"/>
  <c r="BT2844" i="1"/>
  <c r="BX2844" i="1"/>
  <c r="CB2844" i="1"/>
  <c r="U2844" i="1"/>
  <c r="Y2844" i="1"/>
  <c r="AC2844" i="1"/>
  <c r="AG2844" i="1"/>
  <c r="AK2844" i="1"/>
  <c r="AO2844" i="1"/>
  <c r="AS2844" i="1"/>
  <c r="AW2844" i="1"/>
  <c r="BA2844" i="1"/>
  <c r="BE2844" i="1"/>
  <c r="BI2844" i="1"/>
  <c r="BM2844" i="1"/>
  <c r="BQ2844" i="1"/>
  <c r="BU2844" i="1"/>
  <c r="BY2844" i="1"/>
  <c r="CC2844" i="1"/>
  <c r="V2844" i="1"/>
  <c r="AD2844" i="1"/>
  <c r="AH2844" i="1"/>
  <c r="AL2844" i="1"/>
  <c r="AP2844" i="1"/>
  <c r="AT2844" i="1"/>
  <c r="BB2844" i="1"/>
  <c r="BJ2844" i="1"/>
  <c r="BR2844" i="1"/>
  <c r="BZ2844" i="1"/>
  <c r="Z2844" i="1"/>
  <c r="AX2844" i="1"/>
  <c r="BF2844" i="1"/>
  <c r="BN2844" i="1"/>
  <c r="BV2844" i="1"/>
  <c r="CD2844" i="1"/>
  <c r="S2843" i="1"/>
  <c r="W2843" i="1"/>
  <c r="AA2843" i="1"/>
  <c r="AE2843" i="1"/>
  <c r="AI2843" i="1"/>
  <c r="AM2843" i="1"/>
  <c r="AQ2843" i="1"/>
  <c r="AU2843" i="1"/>
  <c r="AY2843" i="1"/>
  <c r="BC2843" i="1"/>
  <c r="BG2843" i="1"/>
  <c r="BK2843" i="1"/>
  <c r="BO2843" i="1"/>
  <c r="BS2843" i="1"/>
  <c r="BW2843" i="1"/>
  <c r="CA2843" i="1"/>
  <c r="CE2843" i="1"/>
  <c r="T2843" i="1"/>
  <c r="X2843" i="1"/>
  <c r="AB2843" i="1"/>
  <c r="AF2843" i="1"/>
  <c r="AJ2843" i="1"/>
  <c r="AN2843" i="1"/>
  <c r="AR2843" i="1"/>
  <c r="AV2843" i="1"/>
  <c r="AZ2843" i="1"/>
  <c r="BD2843" i="1"/>
  <c r="BH2843" i="1"/>
  <c r="BL2843" i="1"/>
  <c r="BP2843" i="1"/>
  <c r="BT2843" i="1"/>
  <c r="BX2843" i="1"/>
  <c r="CB2843" i="1"/>
  <c r="U2843" i="1"/>
  <c r="Y2843" i="1"/>
  <c r="AC2843" i="1"/>
  <c r="AG2843" i="1"/>
  <c r="AK2843" i="1"/>
  <c r="AO2843" i="1"/>
  <c r="AW2843" i="1"/>
  <c r="BA2843" i="1"/>
  <c r="BE2843" i="1"/>
  <c r="BI2843" i="1"/>
  <c r="BM2843" i="1"/>
  <c r="BU2843" i="1"/>
  <c r="BY2843" i="1"/>
  <c r="Z2843" i="1"/>
  <c r="AL2843" i="1"/>
  <c r="AT2843" i="1"/>
  <c r="BJ2843" i="1"/>
  <c r="BR2843" i="1"/>
  <c r="BZ2843" i="1"/>
  <c r="AS2843" i="1"/>
  <c r="BQ2843" i="1"/>
  <c r="CC2843" i="1"/>
  <c r="V2843" i="1"/>
  <c r="AD2843" i="1"/>
  <c r="AH2843" i="1"/>
  <c r="AP2843" i="1"/>
  <c r="AX2843" i="1"/>
  <c r="BB2843" i="1"/>
  <c r="BF2843" i="1"/>
  <c r="BN2843" i="1"/>
  <c r="BV2843" i="1"/>
  <c r="CD2843" i="1"/>
  <c r="S2842" i="1"/>
  <c r="W2842" i="1"/>
  <c r="AA2842" i="1"/>
  <c r="AE2842" i="1"/>
  <c r="AI2842" i="1"/>
  <c r="AM2842" i="1"/>
  <c r="AQ2842" i="1"/>
  <c r="AU2842" i="1"/>
  <c r="AY2842" i="1"/>
  <c r="BC2842" i="1"/>
  <c r="BG2842" i="1"/>
  <c r="BK2842" i="1"/>
  <c r="BO2842" i="1"/>
  <c r="BS2842" i="1"/>
  <c r="BW2842" i="1"/>
  <c r="CA2842" i="1"/>
  <c r="CE2842" i="1"/>
  <c r="L2842" i="1" s="1"/>
  <c r="T2842" i="1"/>
  <c r="X2842" i="1"/>
  <c r="AB2842" i="1"/>
  <c r="AF2842" i="1"/>
  <c r="AJ2842" i="1"/>
  <c r="AN2842" i="1"/>
  <c r="AR2842" i="1"/>
  <c r="AV2842" i="1"/>
  <c r="AZ2842" i="1"/>
  <c r="BD2842" i="1"/>
  <c r="BH2842" i="1"/>
  <c r="BL2842" i="1"/>
  <c r="BP2842" i="1"/>
  <c r="BT2842" i="1"/>
  <c r="BX2842" i="1"/>
  <c r="CB2842" i="1"/>
  <c r="U2842" i="1"/>
  <c r="Y2842" i="1"/>
  <c r="AC2842" i="1"/>
  <c r="AG2842" i="1"/>
  <c r="AK2842" i="1"/>
  <c r="AO2842" i="1"/>
  <c r="AS2842" i="1"/>
  <c r="AW2842" i="1"/>
  <c r="BA2842" i="1"/>
  <c r="BE2842" i="1"/>
  <c r="BI2842" i="1"/>
  <c r="BM2842" i="1"/>
  <c r="BQ2842" i="1"/>
  <c r="BU2842" i="1"/>
  <c r="BY2842" i="1"/>
  <c r="CC2842" i="1"/>
  <c r="V2842" i="1"/>
  <c r="Z2842" i="1"/>
  <c r="AD2842" i="1"/>
  <c r="AH2842" i="1"/>
  <c r="AL2842" i="1"/>
  <c r="AP2842" i="1"/>
  <c r="AT2842" i="1"/>
  <c r="AX2842" i="1"/>
  <c r="BB2842" i="1"/>
  <c r="BJ2842" i="1"/>
  <c r="BN2842" i="1"/>
  <c r="BR2842" i="1"/>
  <c r="BV2842" i="1"/>
  <c r="BZ2842" i="1"/>
  <c r="CD2842" i="1"/>
  <c r="BF2842" i="1"/>
  <c r="S2841" i="1"/>
  <c r="W2841" i="1"/>
  <c r="AA2841" i="1"/>
  <c r="AE2841" i="1"/>
  <c r="AI2841" i="1"/>
  <c r="AM2841" i="1"/>
  <c r="AQ2841" i="1"/>
  <c r="AU2841" i="1"/>
  <c r="AY2841" i="1"/>
  <c r="BC2841" i="1"/>
  <c r="BG2841" i="1"/>
  <c r="BK2841" i="1"/>
  <c r="BO2841" i="1"/>
  <c r="BS2841" i="1"/>
  <c r="BW2841" i="1"/>
  <c r="CA2841" i="1"/>
  <c r="CE2841" i="1"/>
  <c r="L2841" i="1" s="1"/>
  <c r="T2841" i="1"/>
  <c r="X2841" i="1"/>
  <c r="AB2841" i="1"/>
  <c r="AF2841" i="1"/>
  <c r="AJ2841" i="1"/>
  <c r="AN2841" i="1"/>
  <c r="AR2841" i="1"/>
  <c r="AV2841" i="1"/>
  <c r="AZ2841" i="1"/>
  <c r="BD2841" i="1"/>
  <c r="BH2841" i="1"/>
  <c r="BL2841" i="1"/>
  <c r="BP2841" i="1"/>
  <c r="BT2841" i="1"/>
  <c r="BX2841" i="1"/>
  <c r="CB2841" i="1"/>
  <c r="U2841" i="1"/>
  <c r="Y2841" i="1"/>
  <c r="AC2841" i="1"/>
  <c r="AG2841" i="1"/>
  <c r="AK2841" i="1"/>
  <c r="AO2841" i="1"/>
  <c r="AS2841" i="1"/>
  <c r="AW2841" i="1"/>
  <c r="BA2841" i="1"/>
  <c r="BE2841" i="1"/>
  <c r="BI2841" i="1"/>
  <c r="BM2841" i="1"/>
  <c r="BU2841" i="1"/>
  <c r="BY2841" i="1"/>
  <c r="CC2841" i="1"/>
  <c r="V2841" i="1"/>
  <c r="AD2841" i="1"/>
  <c r="AL2841" i="1"/>
  <c r="AT2841" i="1"/>
  <c r="BJ2841" i="1"/>
  <c r="BR2841" i="1"/>
  <c r="BZ2841" i="1"/>
  <c r="BQ2841" i="1"/>
  <c r="Z2841" i="1"/>
  <c r="AH2841" i="1"/>
  <c r="AP2841" i="1"/>
  <c r="AX2841" i="1"/>
  <c r="BB2841" i="1"/>
  <c r="BF2841" i="1"/>
  <c r="BN2841" i="1"/>
  <c r="BV2841" i="1"/>
  <c r="CD2841" i="1"/>
  <c r="S2840" i="1"/>
  <c r="W2840" i="1"/>
  <c r="AA2840" i="1"/>
  <c r="AE2840" i="1"/>
  <c r="AI2840" i="1"/>
  <c r="AM2840" i="1"/>
  <c r="AQ2840" i="1"/>
  <c r="AU2840" i="1"/>
  <c r="AY2840" i="1"/>
  <c r="BC2840" i="1"/>
  <c r="BG2840" i="1"/>
  <c r="BK2840" i="1"/>
  <c r="BO2840" i="1"/>
  <c r="BS2840" i="1"/>
  <c r="BW2840" i="1"/>
  <c r="CA2840" i="1"/>
  <c r="CE2840" i="1"/>
  <c r="L2840" i="1" s="1"/>
  <c r="T2840" i="1"/>
  <c r="X2840" i="1"/>
  <c r="AB2840" i="1"/>
  <c r="AF2840" i="1"/>
  <c r="AJ2840" i="1"/>
  <c r="AN2840" i="1"/>
  <c r="AR2840" i="1"/>
  <c r="AV2840" i="1"/>
  <c r="AZ2840" i="1"/>
  <c r="BD2840" i="1"/>
  <c r="BH2840" i="1"/>
  <c r="BL2840" i="1"/>
  <c r="BP2840" i="1"/>
  <c r="BT2840" i="1"/>
  <c r="BX2840" i="1"/>
  <c r="CB2840" i="1"/>
  <c r="U2840" i="1"/>
  <c r="Y2840" i="1"/>
  <c r="AC2840" i="1"/>
  <c r="AG2840" i="1"/>
  <c r="AK2840" i="1"/>
  <c r="AO2840" i="1"/>
  <c r="AS2840" i="1"/>
  <c r="AW2840" i="1"/>
  <c r="BA2840" i="1"/>
  <c r="BE2840" i="1"/>
  <c r="BI2840" i="1"/>
  <c r="BM2840" i="1"/>
  <c r="BQ2840" i="1"/>
  <c r="BU2840" i="1"/>
  <c r="BY2840" i="1"/>
  <c r="CC2840" i="1"/>
  <c r="V2840" i="1"/>
  <c r="AD2840" i="1"/>
  <c r="AH2840" i="1"/>
  <c r="AL2840" i="1"/>
  <c r="AP2840" i="1"/>
  <c r="AX2840" i="1"/>
  <c r="BB2840" i="1"/>
  <c r="BJ2840" i="1"/>
  <c r="BR2840" i="1"/>
  <c r="BZ2840" i="1"/>
  <c r="Z2840" i="1"/>
  <c r="AT2840" i="1"/>
  <c r="BF2840" i="1"/>
  <c r="BN2840" i="1"/>
  <c r="BV2840" i="1"/>
  <c r="CD2840" i="1"/>
  <c r="S2839" i="1"/>
  <c r="W2839" i="1"/>
  <c r="AA2839" i="1"/>
  <c r="AE2839" i="1"/>
  <c r="AI2839" i="1"/>
  <c r="AM2839" i="1"/>
  <c r="AQ2839" i="1"/>
  <c r="AU2839" i="1"/>
  <c r="AY2839" i="1"/>
  <c r="BC2839" i="1"/>
  <c r="BG2839" i="1"/>
  <c r="BK2839" i="1"/>
  <c r="BO2839" i="1"/>
  <c r="BS2839" i="1"/>
  <c r="BW2839" i="1"/>
  <c r="CA2839" i="1"/>
  <c r="CE2839" i="1"/>
  <c r="L2839" i="1" s="1"/>
  <c r="T2839" i="1"/>
  <c r="X2839" i="1"/>
  <c r="AB2839" i="1"/>
  <c r="AF2839" i="1"/>
  <c r="AJ2839" i="1"/>
  <c r="AN2839" i="1"/>
  <c r="AR2839" i="1"/>
  <c r="AV2839" i="1"/>
  <c r="AZ2839" i="1"/>
  <c r="BD2839" i="1"/>
  <c r="BH2839" i="1"/>
  <c r="BL2839" i="1"/>
  <c r="BP2839" i="1"/>
  <c r="BT2839" i="1"/>
  <c r="BX2839" i="1"/>
  <c r="CB2839" i="1"/>
  <c r="Y2839" i="1"/>
  <c r="AG2839" i="1"/>
  <c r="AO2839" i="1"/>
  <c r="AW2839" i="1"/>
  <c r="BE2839" i="1"/>
  <c r="BM2839" i="1"/>
  <c r="BU2839" i="1"/>
  <c r="CC2839" i="1"/>
  <c r="Z2839" i="1"/>
  <c r="AH2839" i="1"/>
  <c r="AL2839" i="1"/>
  <c r="AP2839" i="1"/>
  <c r="AX2839" i="1"/>
  <c r="BB2839" i="1"/>
  <c r="BJ2839" i="1"/>
  <c r="BR2839" i="1"/>
  <c r="BV2839" i="1"/>
  <c r="CD2839" i="1"/>
  <c r="U2839" i="1"/>
  <c r="AC2839" i="1"/>
  <c r="AK2839" i="1"/>
  <c r="AS2839" i="1"/>
  <c r="BA2839" i="1"/>
  <c r="BI2839" i="1"/>
  <c r="BQ2839" i="1"/>
  <c r="BY2839" i="1"/>
  <c r="V2839" i="1"/>
  <c r="AD2839" i="1"/>
  <c r="AT2839" i="1"/>
  <c r="BF2839" i="1"/>
  <c r="BN2839" i="1"/>
  <c r="BZ2839" i="1"/>
  <c r="S2838" i="1"/>
  <c r="W2838" i="1"/>
  <c r="AA2838" i="1"/>
  <c r="AE2838" i="1"/>
  <c r="AI2838" i="1"/>
  <c r="AM2838" i="1"/>
  <c r="AQ2838" i="1"/>
  <c r="AU2838" i="1"/>
  <c r="AY2838" i="1"/>
  <c r="BC2838" i="1"/>
  <c r="BG2838" i="1"/>
  <c r="BK2838" i="1"/>
  <c r="BO2838" i="1"/>
  <c r="BS2838" i="1"/>
  <c r="BW2838" i="1"/>
  <c r="CA2838" i="1"/>
  <c r="CE2838" i="1"/>
  <c r="L2838" i="1" s="1"/>
  <c r="T2838" i="1"/>
  <c r="X2838" i="1"/>
  <c r="AB2838" i="1"/>
  <c r="AF2838" i="1"/>
  <c r="AJ2838" i="1"/>
  <c r="AN2838" i="1"/>
  <c r="AR2838" i="1"/>
  <c r="AV2838" i="1"/>
  <c r="AZ2838" i="1"/>
  <c r="BD2838" i="1"/>
  <c r="BH2838" i="1"/>
  <c r="BL2838" i="1"/>
  <c r="BP2838" i="1"/>
  <c r="BT2838" i="1"/>
  <c r="BX2838" i="1"/>
  <c r="CB2838" i="1"/>
  <c r="BZ2838" i="1"/>
  <c r="U2838" i="1"/>
  <c r="Y2838" i="1"/>
  <c r="AC2838" i="1"/>
  <c r="AG2838" i="1"/>
  <c r="AK2838" i="1"/>
  <c r="AO2838" i="1"/>
  <c r="AS2838" i="1"/>
  <c r="AW2838" i="1"/>
  <c r="BA2838" i="1"/>
  <c r="BE2838" i="1"/>
  <c r="BI2838" i="1"/>
  <c r="BM2838" i="1"/>
  <c r="BQ2838" i="1"/>
  <c r="BU2838" i="1"/>
  <c r="BY2838" i="1"/>
  <c r="CC2838" i="1"/>
  <c r="V2838" i="1"/>
  <c r="Z2838" i="1"/>
  <c r="AD2838" i="1"/>
  <c r="AH2838" i="1"/>
  <c r="AL2838" i="1"/>
  <c r="AP2838" i="1"/>
  <c r="AT2838" i="1"/>
  <c r="AX2838" i="1"/>
  <c r="BB2838" i="1"/>
  <c r="BF2838" i="1"/>
  <c r="BJ2838" i="1"/>
  <c r="BN2838" i="1"/>
  <c r="BR2838" i="1"/>
  <c r="BV2838" i="1"/>
  <c r="CD2838" i="1"/>
  <c r="S2837" i="1"/>
  <c r="W2837" i="1"/>
  <c r="AA2837" i="1"/>
  <c r="AE2837" i="1"/>
  <c r="AI2837" i="1"/>
  <c r="AM2837" i="1"/>
  <c r="AQ2837" i="1"/>
  <c r="AU2837" i="1"/>
  <c r="AY2837" i="1"/>
  <c r="BC2837" i="1"/>
  <c r="BG2837" i="1"/>
  <c r="BK2837" i="1"/>
  <c r="BO2837" i="1"/>
  <c r="BS2837" i="1"/>
  <c r="BW2837" i="1"/>
  <c r="CA2837" i="1"/>
  <c r="CE2837" i="1"/>
  <c r="L2837" i="1" s="1"/>
  <c r="T2837" i="1"/>
  <c r="X2837" i="1"/>
  <c r="AB2837" i="1"/>
  <c r="AF2837" i="1"/>
  <c r="AJ2837" i="1"/>
  <c r="AN2837" i="1"/>
  <c r="AR2837" i="1"/>
  <c r="AV2837" i="1"/>
  <c r="AZ2837" i="1"/>
  <c r="BD2837" i="1"/>
  <c r="BH2837" i="1"/>
  <c r="BL2837" i="1"/>
  <c r="BP2837" i="1"/>
  <c r="BT2837" i="1"/>
  <c r="BX2837" i="1"/>
  <c r="CB2837" i="1"/>
  <c r="U2837" i="1"/>
  <c r="Y2837" i="1"/>
  <c r="AC2837" i="1"/>
  <c r="AG2837" i="1"/>
  <c r="AK2837" i="1"/>
  <c r="AO2837" i="1"/>
  <c r="AS2837" i="1"/>
  <c r="AW2837" i="1"/>
  <c r="BA2837" i="1"/>
  <c r="BE2837" i="1"/>
  <c r="BI2837" i="1"/>
  <c r="BM2837" i="1"/>
  <c r="BQ2837" i="1"/>
  <c r="BU2837" i="1"/>
  <c r="BY2837" i="1"/>
  <c r="CC2837" i="1"/>
  <c r="V2837" i="1"/>
  <c r="Z2837" i="1"/>
  <c r="AD2837" i="1"/>
  <c r="AH2837" i="1"/>
  <c r="AL2837" i="1"/>
  <c r="AP2837" i="1"/>
  <c r="AT2837" i="1"/>
  <c r="AX2837" i="1"/>
  <c r="BB2837" i="1"/>
  <c r="BF2837" i="1"/>
  <c r="BJ2837" i="1"/>
  <c r="BN2837" i="1"/>
  <c r="BR2837" i="1"/>
  <c r="BV2837" i="1"/>
  <c r="BZ2837" i="1"/>
  <c r="CD2837" i="1"/>
  <c r="U2836" i="1"/>
  <c r="Y2836" i="1"/>
  <c r="AC2836" i="1"/>
  <c r="AG2836" i="1"/>
  <c r="AK2836" i="1"/>
  <c r="AO2836" i="1"/>
  <c r="AS2836" i="1"/>
  <c r="AW2836" i="1"/>
  <c r="BA2836" i="1"/>
  <c r="BE2836" i="1"/>
  <c r="BI2836" i="1"/>
  <c r="BM2836" i="1"/>
  <c r="BQ2836" i="1"/>
  <c r="BU2836" i="1"/>
  <c r="BY2836" i="1"/>
  <c r="CC2836" i="1"/>
  <c r="V2836" i="1"/>
  <c r="Z2836" i="1"/>
  <c r="AD2836" i="1"/>
  <c r="AH2836" i="1"/>
  <c r="AL2836" i="1"/>
  <c r="AP2836" i="1"/>
  <c r="AX2836" i="1"/>
  <c r="BB2836" i="1"/>
  <c r="BF2836" i="1"/>
  <c r="BJ2836" i="1"/>
  <c r="BN2836" i="1"/>
  <c r="BR2836" i="1"/>
  <c r="BV2836" i="1"/>
  <c r="CD2836" i="1"/>
  <c r="W2836" i="1"/>
  <c r="AE2836" i="1"/>
  <c r="AM2836" i="1"/>
  <c r="AU2836" i="1"/>
  <c r="BC2836" i="1"/>
  <c r="BK2836" i="1"/>
  <c r="BW2836" i="1"/>
  <c r="CE2836" i="1"/>
  <c r="L2836" i="1" s="1"/>
  <c r="X2836" i="1"/>
  <c r="AF2836" i="1"/>
  <c r="AN2836" i="1"/>
  <c r="AV2836" i="1"/>
  <c r="BD2836" i="1"/>
  <c r="BL2836" i="1"/>
  <c r="BT2836" i="1"/>
  <c r="CB2836" i="1"/>
  <c r="AT2836" i="1"/>
  <c r="BZ2836" i="1"/>
  <c r="S2836" i="1"/>
  <c r="AA2836" i="1"/>
  <c r="AI2836" i="1"/>
  <c r="AQ2836" i="1"/>
  <c r="AY2836" i="1"/>
  <c r="BG2836" i="1"/>
  <c r="BO2836" i="1"/>
  <c r="BS2836" i="1"/>
  <c r="CA2836" i="1"/>
  <c r="T2836" i="1"/>
  <c r="AB2836" i="1"/>
  <c r="AJ2836" i="1"/>
  <c r="AR2836" i="1"/>
  <c r="AZ2836" i="1"/>
  <c r="BH2836" i="1"/>
  <c r="BP2836" i="1"/>
  <c r="BX2836" i="1"/>
  <c r="S2835" i="1"/>
  <c r="W2835" i="1"/>
  <c r="AA2835" i="1"/>
  <c r="AE2835" i="1"/>
  <c r="AI2835" i="1"/>
  <c r="AM2835" i="1"/>
  <c r="AQ2835" i="1"/>
  <c r="AU2835" i="1"/>
  <c r="AY2835" i="1"/>
  <c r="BC2835" i="1"/>
  <c r="BG2835" i="1"/>
  <c r="BK2835" i="1"/>
  <c r="BO2835" i="1"/>
  <c r="BS2835" i="1"/>
  <c r="BW2835" i="1"/>
  <c r="CA2835" i="1"/>
  <c r="CE2835" i="1"/>
  <c r="T2835" i="1"/>
  <c r="X2835" i="1"/>
  <c r="AB2835" i="1"/>
  <c r="AF2835" i="1"/>
  <c r="AJ2835" i="1"/>
  <c r="AN2835" i="1"/>
  <c r="AR2835" i="1"/>
  <c r="AV2835" i="1"/>
  <c r="AZ2835" i="1"/>
  <c r="BD2835" i="1"/>
  <c r="BH2835" i="1"/>
  <c r="BL2835" i="1"/>
  <c r="BP2835" i="1"/>
  <c r="BT2835" i="1"/>
  <c r="BX2835" i="1"/>
  <c r="CB2835" i="1"/>
  <c r="Y2835" i="1"/>
  <c r="AG2835" i="1"/>
  <c r="AO2835" i="1"/>
  <c r="AW2835" i="1"/>
  <c r="BE2835" i="1"/>
  <c r="BM2835" i="1"/>
  <c r="BU2835" i="1"/>
  <c r="CC2835" i="1"/>
  <c r="Z2835" i="1"/>
  <c r="AD2835" i="1"/>
  <c r="AL2835" i="1"/>
  <c r="AP2835" i="1"/>
  <c r="AX2835" i="1"/>
  <c r="BF2835" i="1"/>
  <c r="BN2835" i="1"/>
  <c r="BV2835" i="1"/>
  <c r="CD2835" i="1"/>
  <c r="U2835" i="1"/>
  <c r="AC2835" i="1"/>
  <c r="AK2835" i="1"/>
  <c r="AS2835" i="1"/>
  <c r="BA2835" i="1"/>
  <c r="BI2835" i="1"/>
  <c r="BQ2835" i="1"/>
  <c r="BY2835" i="1"/>
  <c r="V2835" i="1"/>
  <c r="AH2835" i="1"/>
  <c r="AT2835" i="1"/>
  <c r="BB2835" i="1"/>
  <c r="BJ2835" i="1"/>
  <c r="BR2835" i="1"/>
  <c r="BZ2835" i="1"/>
  <c r="S2834" i="1"/>
  <c r="W2834" i="1"/>
  <c r="AA2834" i="1"/>
  <c r="AE2834" i="1"/>
  <c r="AI2834" i="1"/>
  <c r="AM2834" i="1"/>
  <c r="AQ2834" i="1"/>
  <c r="AU2834" i="1"/>
  <c r="AY2834" i="1"/>
  <c r="BC2834" i="1"/>
  <c r="BG2834" i="1"/>
  <c r="BK2834" i="1"/>
  <c r="BO2834" i="1"/>
  <c r="BS2834" i="1"/>
  <c r="BW2834" i="1"/>
  <c r="CA2834" i="1"/>
  <c r="CE2834" i="1"/>
  <c r="L2834" i="1" s="1"/>
  <c r="T2834" i="1"/>
  <c r="X2834" i="1"/>
  <c r="AB2834" i="1"/>
  <c r="AF2834" i="1"/>
  <c r="AJ2834" i="1"/>
  <c r="AN2834" i="1"/>
  <c r="AR2834" i="1"/>
  <c r="AV2834" i="1"/>
  <c r="AZ2834" i="1"/>
  <c r="BD2834" i="1"/>
  <c r="BH2834" i="1"/>
  <c r="BL2834" i="1"/>
  <c r="BP2834" i="1"/>
  <c r="BT2834" i="1"/>
  <c r="BX2834" i="1"/>
  <c r="CB2834" i="1"/>
  <c r="U2834" i="1"/>
  <c r="Y2834" i="1"/>
  <c r="AC2834" i="1"/>
  <c r="AG2834" i="1"/>
  <c r="AK2834" i="1"/>
  <c r="AO2834" i="1"/>
  <c r="AS2834" i="1"/>
  <c r="AW2834" i="1"/>
  <c r="BA2834" i="1"/>
  <c r="BE2834" i="1"/>
  <c r="BI2834" i="1"/>
  <c r="BM2834" i="1"/>
  <c r="BQ2834" i="1"/>
  <c r="BU2834" i="1"/>
  <c r="BY2834" i="1"/>
  <c r="CC2834" i="1"/>
  <c r="V2834" i="1"/>
  <c r="Z2834" i="1"/>
  <c r="AD2834" i="1"/>
  <c r="AH2834" i="1"/>
  <c r="AP2834" i="1"/>
  <c r="AT2834" i="1"/>
  <c r="AX2834" i="1"/>
  <c r="BB2834" i="1"/>
  <c r="BJ2834" i="1"/>
  <c r="BN2834" i="1"/>
  <c r="BZ2834" i="1"/>
  <c r="AL2834" i="1"/>
  <c r="BF2834" i="1"/>
  <c r="BR2834" i="1"/>
  <c r="BV2834" i="1"/>
  <c r="CD2834" i="1"/>
  <c r="S2833" i="1"/>
  <c r="W2833" i="1"/>
  <c r="AA2833" i="1"/>
  <c r="AE2833" i="1"/>
  <c r="AI2833" i="1"/>
  <c r="AM2833" i="1"/>
  <c r="AQ2833" i="1"/>
  <c r="AU2833" i="1"/>
  <c r="AY2833" i="1"/>
  <c r="BC2833" i="1"/>
  <c r="BG2833" i="1"/>
  <c r="BK2833" i="1"/>
  <c r="BO2833" i="1"/>
  <c r="BS2833" i="1"/>
  <c r="BW2833" i="1"/>
  <c r="CA2833" i="1"/>
  <c r="CE2833" i="1"/>
  <c r="L2833" i="1" s="1"/>
  <c r="T2833" i="1"/>
  <c r="X2833" i="1"/>
  <c r="AB2833" i="1"/>
  <c r="AF2833" i="1"/>
  <c r="AJ2833" i="1"/>
  <c r="AN2833" i="1"/>
  <c r="AR2833" i="1"/>
  <c r="AV2833" i="1"/>
  <c r="AZ2833" i="1"/>
  <c r="BD2833" i="1"/>
  <c r="BH2833" i="1"/>
  <c r="BL2833" i="1"/>
  <c r="BP2833" i="1"/>
  <c r="BT2833" i="1"/>
  <c r="BX2833" i="1"/>
  <c r="CB2833" i="1"/>
  <c r="U2833" i="1"/>
  <c r="Y2833" i="1"/>
  <c r="AC2833" i="1"/>
  <c r="AG2833" i="1"/>
  <c r="AK2833" i="1"/>
  <c r="AO2833" i="1"/>
  <c r="AS2833" i="1"/>
  <c r="AW2833" i="1"/>
  <c r="BA2833" i="1"/>
  <c r="BE2833" i="1"/>
  <c r="BM2833" i="1"/>
  <c r="BQ2833" i="1"/>
  <c r="BU2833" i="1"/>
  <c r="BY2833" i="1"/>
  <c r="V2833" i="1"/>
  <c r="AD2833" i="1"/>
  <c r="AH2833" i="1"/>
  <c r="AP2833" i="1"/>
  <c r="AX2833" i="1"/>
  <c r="BF2833" i="1"/>
  <c r="BN2833" i="1"/>
  <c r="BV2833" i="1"/>
  <c r="CD2833" i="1"/>
  <c r="BI2833" i="1"/>
  <c r="CC2833" i="1"/>
  <c r="Z2833" i="1"/>
  <c r="AL2833" i="1"/>
  <c r="AT2833" i="1"/>
  <c r="BB2833" i="1"/>
  <c r="BJ2833" i="1"/>
  <c r="BR2833" i="1"/>
  <c r="BZ2833" i="1"/>
  <c r="S2832" i="1"/>
  <c r="W2832" i="1"/>
  <c r="AA2832" i="1"/>
  <c r="AE2832" i="1"/>
  <c r="AI2832" i="1"/>
  <c r="AM2832" i="1"/>
  <c r="AQ2832" i="1"/>
  <c r="AU2832" i="1"/>
  <c r="AY2832" i="1"/>
  <c r="BC2832" i="1"/>
  <c r="BG2832" i="1"/>
  <c r="BK2832" i="1"/>
  <c r="BO2832" i="1"/>
  <c r="BS2832" i="1"/>
  <c r="BW2832" i="1"/>
  <c r="CA2832" i="1"/>
  <c r="CE2832" i="1"/>
  <c r="L2832" i="1" s="1"/>
  <c r="T2832" i="1"/>
  <c r="X2832" i="1"/>
  <c r="AB2832" i="1"/>
  <c r="AF2832" i="1"/>
  <c r="AJ2832" i="1"/>
  <c r="AN2832" i="1"/>
  <c r="AR2832" i="1"/>
  <c r="AV2832" i="1"/>
  <c r="AZ2832" i="1"/>
  <c r="BD2832" i="1"/>
  <c r="BH2832" i="1"/>
  <c r="BL2832" i="1"/>
  <c r="BP2832" i="1"/>
  <c r="BT2832" i="1"/>
  <c r="BX2832" i="1"/>
  <c r="CB2832" i="1"/>
  <c r="AW2832" i="1"/>
  <c r="BM2832" i="1"/>
  <c r="BY2832" i="1"/>
  <c r="Z2832" i="1"/>
  <c r="AL2832" i="1"/>
  <c r="AX2832" i="1"/>
  <c r="BF2832" i="1"/>
  <c r="BN2832" i="1"/>
  <c r="BZ2832" i="1"/>
  <c r="U2832" i="1"/>
  <c r="Y2832" i="1"/>
  <c r="AC2832" i="1"/>
  <c r="AG2832" i="1"/>
  <c r="AK2832" i="1"/>
  <c r="AO2832" i="1"/>
  <c r="AS2832" i="1"/>
  <c r="BA2832" i="1"/>
  <c r="BE2832" i="1"/>
  <c r="BI2832" i="1"/>
  <c r="BQ2832" i="1"/>
  <c r="BU2832" i="1"/>
  <c r="CC2832" i="1"/>
  <c r="V2832" i="1"/>
  <c r="AD2832" i="1"/>
  <c r="AH2832" i="1"/>
  <c r="AP2832" i="1"/>
  <c r="AT2832" i="1"/>
  <c r="BB2832" i="1"/>
  <c r="BJ2832" i="1"/>
  <c r="BR2832" i="1"/>
  <c r="BV2832" i="1"/>
  <c r="CD2832" i="1"/>
  <c r="S2831" i="1"/>
  <c r="W2831" i="1"/>
  <c r="AA2831" i="1"/>
  <c r="AE2831" i="1"/>
  <c r="AI2831" i="1"/>
  <c r="AM2831" i="1"/>
  <c r="AQ2831" i="1"/>
  <c r="AU2831" i="1"/>
  <c r="AY2831" i="1"/>
  <c r="BC2831" i="1"/>
  <c r="BG2831" i="1"/>
  <c r="BK2831" i="1"/>
  <c r="BO2831" i="1"/>
  <c r="BS2831" i="1"/>
  <c r="BW2831" i="1"/>
  <c r="CA2831" i="1"/>
  <c r="CE2831" i="1"/>
  <c r="L2831" i="1" s="1"/>
  <c r="T2831" i="1"/>
  <c r="X2831" i="1"/>
  <c r="AB2831" i="1"/>
  <c r="AF2831" i="1"/>
  <c r="AJ2831" i="1"/>
  <c r="AN2831" i="1"/>
  <c r="AR2831" i="1"/>
  <c r="AV2831" i="1"/>
  <c r="AZ2831" i="1"/>
  <c r="BD2831" i="1"/>
  <c r="BH2831" i="1"/>
  <c r="BL2831" i="1"/>
  <c r="BP2831" i="1"/>
  <c r="BT2831" i="1"/>
  <c r="BX2831" i="1"/>
  <c r="CB2831" i="1"/>
  <c r="U2831" i="1"/>
  <c r="Y2831" i="1"/>
  <c r="AC2831" i="1"/>
  <c r="AG2831" i="1"/>
  <c r="AK2831" i="1"/>
  <c r="AO2831" i="1"/>
  <c r="AS2831" i="1"/>
  <c r="AW2831" i="1"/>
  <c r="BA2831" i="1"/>
  <c r="BE2831" i="1"/>
  <c r="BI2831" i="1"/>
  <c r="BM2831" i="1"/>
  <c r="BQ2831" i="1"/>
  <c r="BU2831" i="1"/>
  <c r="BY2831" i="1"/>
  <c r="CC2831" i="1"/>
  <c r="V2831" i="1"/>
  <c r="AD2831" i="1"/>
  <c r="AH2831" i="1"/>
  <c r="AL2831" i="1"/>
  <c r="AP2831" i="1"/>
  <c r="AT2831" i="1"/>
  <c r="BB2831" i="1"/>
  <c r="BF2831" i="1"/>
  <c r="BN2831" i="1"/>
  <c r="BV2831" i="1"/>
  <c r="CD2831" i="1"/>
  <c r="Z2831" i="1"/>
  <c r="AX2831" i="1"/>
  <c r="BJ2831" i="1"/>
  <c r="BR2831" i="1"/>
  <c r="BZ2831" i="1"/>
  <c r="S2830" i="1"/>
  <c r="W2830" i="1"/>
  <c r="AA2830" i="1"/>
  <c r="AE2830" i="1"/>
  <c r="AI2830" i="1"/>
  <c r="AM2830" i="1"/>
  <c r="AQ2830" i="1"/>
  <c r="AU2830" i="1"/>
  <c r="AY2830" i="1"/>
  <c r="BC2830" i="1"/>
  <c r="BG2830" i="1"/>
  <c r="BK2830" i="1"/>
  <c r="BO2830" i="1"/>
  <c r="BS2830" i="1"/>
  <c r="BW2830" i="1"/>
  <c r="CA2830" i="1"/>
  <c r="CE2830" i="1"/>
  <c r="L2830" i="1" s="1"/>
  <c r="T2830" i="1"/>
  <c r="X2830" i="1"/>
  <c r="AB2830" i="1"/>
  <c r="AF2830" i="1"/>
  <c r="AJ2830" i="1"/>
  <c r="AN2830" i="1"/>
  <c r="AR2830" i="1"/>
  <c r="AV2830" i="1"/>
  <c r="AZ2830" i="1"/>
  <c r="BD2830" i="1"/>
  <c r="BH2830" i="1"/>
  <c r="BL2830" i="1"/>
  <c r="BP2830" i="1"/>
  <c r="BT2830" i="1"/>
  <c r="BX2830" i="1"/>
  <c r="CB2830" i="1"/>
  <c r="U2830" i="1"/>
  <c r="Y2830" i="1"/>
  <c r="AC2830" i="1"/>
  <c r="AG2830" i="1"/>
  <c r="AK2830" i="1"/>
  <c r="AO2830" i="1"/>
  <c r="AS2830" i="1"/>
  <c r="AW2830" i="1"/>
  <c r="BA2830" i="1"/>
  <c r="BE2830" i="1"/>
  <c r="BI2830" i="1"/>
  <c r="BM2830" i="1"/>
  <c r="BQ2830" i="1"/>
  <c r="BU2830" i="1"/>
  <c r="BY2830" i="1"/>
  <c r="CC2830" i="1"/>
  <c r="V2830" i="1"/>
  <c r="Z2830" i="1"/>
  <c r="AD2830" i="1"/>
  <c r="AH2830" i="1"/>
  <c r="AL2830" i="1"/>
  <c r="AP2830" i="1"/>
  <c r="AT2830" i="1"/>
  <c r="BB2830" i="1"/>
  <c r="BF2830" i="1"/>
  <c r="BJ2830" i="1"/>
  <c r="BN2830" i="1"/>
  <c r="BV2830" i="1"/>
  <c r="CD2830" i="1"/>
  <c r="AX2830" i="1"/>
  <c r="BR2830" i="1"/>
  <c r="BZ2830" i="1"/>
  <c r="S2829" i="1"/>
  <c r="W2829" i="1"/>
  <c r="AA2829" i="1"/>
  <c r="AE2829" i="1"/>
  <c r="AI2829" i="1"/>
  <c r="AM2829" i="1"/>
  <c r="AQ2829" i="1"/>
  <c r="AU2829" i="1"/>
  <c r="AY2829" i="1"/>
  <c r="BC2829" i="1"/>
  <c r="BG2829" i="1"/>
  <c r="BK2829" i="1"/>
  <c r="BO2829" i="1"/>
  <c r="BS2829" i="1"/>
  <c r="BW2829" i="1"/>
  <c r="CA2829" i="1"/>
  <c r="CE2829" i="1"/>
  <c r="L2829" i="1" s="1"/>
  <c r="T2829" i="1"/>
  <c r="X2829" i="1"/>
  <c r="AB2829" i="1"/>
  <c r="AF2829" i="1"/>
  <c r="AJ2829" i="1"/>
  <c r="AN2829" i="1"/>
  <c r="AR2829" i="1"/>
  <c r="AV2829" i="1"/>
  <c r="AZ2829" i="1"/>
  <c r="BD2829" i="1"/>
  <c r="BH2829" i="1"/>
  <c r="BL2829" i="1"/>
  <c r="BP2829" i="1"/>
  <c r="BT2829" i="1"/>
  <c r="BX2829" i="1"/>
  <c r="CB2829" i="1"/>
  <c r="AG2829" i="1"/>
  <c r="AW2829" i="1"/>
  <c r="BE2829" i="1"/>
  <c r="BM2829" i="1"/>
  <c r="BU2829" i="1"/>
  <c r="CC2829" i="1"/>
  <c r="Z2829" i="1"/>
  <c r="AH2829" i="1"/>
  <c r="AP2829" i="1"/>
  <c r="AX2829" i="1"/>
  <c r="BF2829" i="1"/>
  <c r="BN2829" i="1"/>
  <c r="BV2829" i="1"/>
  <c r="CD2829" i="1"/>
  <c r="U2829" i="1"/>
  <c r="Y2829" i="1"/>
  <c r="AC2829" i="1"/>
  <c r="AK2829" i="1"/>
  <c r="AO2829" i="1"/>
  <c r="AS2829" i="1"/>
  <c r="BA2829" i="1"/>
  <c r="BI2829" i="1"/>
  <c r="BQ2829" i="1"/>
  <c r="BY2829" i="1"/>
  <c r="V2829" i="1"/>
  <c r="AD2829" i="1"/>
  <c r="AL2829" i="1"/>
  <c r="AT2829" i="1"/>
  <c r="BB2829" i="1"/>
  <c r="BJ2829" i="1"/>
  <c r="BR2829" i="1"/>
  <c r="BZ2829" i="1"/>
  <c r="S2828" i="1"/>
  <c r="W2828" i="1"/>
  <c r="AA2828" i="1"/>
  <c r="AE2828" i="1"/>
  <c r="AI2828" i="1"/>
  <c r="AM2828" i="1"/>
  <c r="AQ2828" i="1"/>
  <c r="AU2828" i="1"/>
  <c r="AY2828" i="1"/>
  <c r="BC2828" i="1"/>
  <c r="BG2828" i="1"/>
  <c r="BK2828" i="1"/>
  <c r="BO2828" i="1"/>
  <c r="BS2828" i="1"/>
  <c r="BW2828" i="1"/>
  <c r="CA2828" i="1"/>
  <c r="CE2828" i="1"/>
  <c r="L2828" i="1" s="1"/>
  <c r="T2828" i="1"/>
  <c r="X2828" i="1"/>
  <c r="AB2828" i="1"/>
  <c r="AF2828" i="1"/>
  <c r="AJ2828" i="1"/>
  <c r="AN2828" i="1"/>
  <c r="AR2828" i="1"/>
  <c r="AV2828" i="1"/>
  <c r="AZ2828" i="1"/>
  <c r="BD2828" i="1"/>
  <c r="BH2828" i="1"/>
  <c r="BL2828" i="1"/>
  <c r="BP2828" i="1"/>
  <c r="BT2828" i="1"/>
  <c r="BX2828" i="1"/>
  <c r="CB2828" i="1"/>
  <c r="U2828" i="1"/>
  <c r="Y2828" i="1"/>
  <c r="AC2828" i="1"/>
  <c r="AG2828" i="1"/>
  <c r="AK2828" i="1"/>
  <c r="AO2828" i="1"/>
  <c r="AS2828" i="1"/>
  <c r="AW2828" i="1"/>
  <c r="BA2828" i="1"/>
  <c r="BE2828" i="1"/>
  <c r="BI2828" i="1"/>
  <c r="BM2828" i="1"/>
  <c r="BQ2828" i="1"/>
  <c r="BU2828" i="1"/>
  <c r="BY2828" i="1"/>
  <c r="CC2828" i="1"/>
  <c r="V2828" i="1"/>
  <c r="Z2828" i="1"/>
  <c r="AD2828" i="1"/>
  <c r="AH2828" i="1"/>
  <c r="AP2828" i="1"/>
  <c r="AT2828" i="1"/>
  <c r="AX2828" i="1"/>
  <c r="BB2828" i="1"/>
  <c r="BF2828" i="1"/>
  <c r="BN2828" i="1"/>
  <c r="BV2828" i="1"/>
  <c r="CD2828" i="1"/>
  <c r="AL2828" i="1"/>
  <c r="BJ2828" i="1"/>
  <c r="BR2828" i="1"/>
  <c r="BZ2828" i="1"/>
  <c r="S2827" i="1"/>
  <c r="W2827" i="1"/>
  <c r="AA2827" i="1"/>
  <c r="AE2827" i="1"/>
  <c r="AI2827" i="1"/>
  <c r="AM2827" i="1"/>
  <c r="AQ2827" i="1"/>
  <c r="AU2827" i="1"/>
  <c r="AY2827" i="1"/>
  <c r="BC2827" i="1"/>
  <c r="BG2827" i="1"/>
  <c r="BK2827" i="1"/>
  <c r="BO2827" i="1"/>
  <c r="BS2827" i="1"/>
  <c r="BW2827" i="1"/>
  <c r="CA2827" i="1"/>
  <c r="CE2827" i="1"/>
  <c r="T2827" i="1"/>
  <c r="X2827" i="1"/>
  <c r="AB2827" i="1"/>
  <c r="AF2827" i="1"/>
  <c r="AJ2827" i="1"/>
  <c r="AN2827" i="1"/>
  <c r="AR2827" i="1"/>
  <c r="AV2827" i="1"/>
  <c r="AZ2827" i="1"/>
  <c r="BD2827" i="1"/>
  <c r="BH2827" i="1"/>
  <c r="BL2827" i="1"/>
  <c r="BP2827" i="1"/>
  <c r="BT2827" i="1"/>
  <c r="BX2827" i="1"/>
  <c r="CB2827" i="1"/>
  <c r="U2827" i="1"/>
  <c r="Y2827" i="1"/>
  <c r="AC2827" i="1"/>
  <c r="AG2827" i="1"/>
  <c r="AK2827" i="1"/>
  <c r="AO2827" i="1"/>
  <c r="AS2827" i="1"/>
  <c r="AW2827" i="1"/>
  <c r="BA2827" i="1"/>
  <c r="BE2827" i="1"/>
  <c r="BI2827" i="1"/>
  <c r="BM2827" i="1"/>
  <c r="BQ2827" i="1"/>
  <c r="BU2827" i="1"/>
  <c r="BY2827" i="1"/>
  <c r="CC2827" i="1"/>
  <c r="V2827" i="1"/>
  <c r="Z2827" i="1"/>
  <c r="AD2827" i="1"/>
  <c r="AH2827" i="1"/>
  <c r="AP2827" i="1"/>
  <c r="AT2827" i="1"/>
  <c r="AX2827" i="1"/>
  <c r="BB2827" i="1"/>
  <c r="BF2827" i="1"/>
  <c r="BJ2827" i="1"/>
  <c r="BN2827" i="1"/>
  <c r="BR2827" i="1"/>
  <c r="BV2827" i="1"/>
  <c r="CD2827" i="1"/>
  <c r="AL2827" i="1"/>
  <c r="BZ2827" i="1"/>
  <c r="S2826" i="1"/>
  <c r="W2826" i="1"/>
  <c r="AA2826" i="1"/>
  <c r="AE2826" i="1"/>
  <c r="AI2826" i="1"/>
  <c r="AM2826" i="1"/>
  <c r="AQ2826" i="1"/>
  <c r="AU2826" i="1"/>
  <c r="AY2826" i="1"/>
  <c r="BC2826" i="1"/>
  <c r="BG2826" i="1"/>
  <c r="BK2826" i="1"/>
  <c r="BO2826" i="1"/>
  <c r="BS2826" i="1"/>
  <c r="BW2826" i="1"/>
  <c r="CA2826" i="1"/>
  <c r="CE2826" i="1"/>
  <c r="L2826" i="1" s="1"/>
  <c r="AB2826" i="1"/>
  <c r="AN2826" i="1"/>
  <c r="AV2826" i="1"/>
  <c r="BD2826" i="1"/>
  <c r="BP2826" i="1"/>
  <c r="BX2826" i="1"/>
  <c r="BF2826" i="1"/>
  <c r="BR2826" i="1"/>
  <c r="BZ2826" i="1"/>
  <c r="T2826" i="1"/>
  <c r="X2826" i="1"/>
  <c r="AF2826" i="1"/>
  <c r="AJ2826" i="1"/>
  <c r="AR2826" i="1"/>
  <c r="AZ2826" i="1"/>
  <c r="BH2826" i="1"/>
  <c r="BL2826" i="1"/>
  <c r="BT2826" i="1"/>
  <c r="CB2826" i="1"/>
  <c r="U2826" i="1"/>
  <c r="Y2826" i="1"/>
  <c r="AC2826" i="1"/>
  <c r="AG2826" i="1"/>
  <c r="AK2826" i="1"/>
  <c r="AO2826" i="1"/>
  <c r="AS2826" i="1"/>
  <c r="AW2826" i="1"/>
  <c r="BA2826" i="1"/>
  <c r="BE2826" i="1"/>
  <c r="BI2826" i="1"/>
  <c r="BM2826" i="1"/>
  <c r="BQ2826" i="1"/>
  <c r="BU2826" i="1"/>
  <c r="BY2826" i="1"/>
  <c r="CC2826" i="1"/>
  <c r="V2826" i="1"/>
  <c r="Z2826" i="1"/>
  <c r="AD2826" i="1"/>
  <c r="AH2826" i="1"/>
  <c r="AL2826" i="1"/>
  <c r="AP2826" i="1"/>
  <c r="AT2826" i="1"/>
  <c r="AX2826" i="1"/>
  <c r="BB2826" i="1"/>
  <c r="BJ2826" i="1"/>
  <c r="BN2826" i="1"/>
  <c r="BV2826" i="1"/>
  <c r="CD2826" i="1"/>
  <c r="S2825" i="1"/>
  <c r="W2825" i="1"/>
  <c r="AA2825" i="1"/>
  <c r="AE2825" i="1"/>
  <c r="AI2825" i="1"/>
  <c r="AM2825" i="1"/>
  <c r="AQ2825" i="1"/>
  <c r="AU2825" i="1"/>
  <c r="AY2825" i="1"/>
  <c r="BC2825" i="1"/>
  <c r="BG2825" i="1"/>
  <c r="BK2825" i="1"/>
  <c r="BO2825" i="1"/>
  <c r="BS2825" i="1"/>
  <c r="BW2825" i="1"/>
  <c r="CA2825" i="1"/>
  <c r="CE2825" i="1"/>
  <c r="L2825" i="1" s="1"/>
  <c r="AR2825" i="1"/>
  <c r="AV2825" i="1"/>
  <c r="BD2825" i="1"/>
  <c r="BL2825" i="1"/>
  <c r="BP2825" i="1"/>
  <c r="BX2825" i="1"/>
  <c r="CB2825" i="1"/>
  <c r="U2825" i="1"/>
  <c r="Y2825" i="1"/>
  <c r="AC2825" i="1"/>
  <c r="AG2825" i="1"/>
  <c r="AK2825" i="1"/>
  <c r="AO2825" i="1"/>
  <c r="AS2825" i="1"/>
  <c r="AW2825" i="1"/>
  <c r="BA2825" i="1"/>
  <c r="BE2825" i="1"/>
  <c r="BI2825" i="1"/>
  <c r="BM2825" i="1"/>
  <c r="BQ2825" i="1"/>
  <c r="BU2825" i="1"/>
  <c r="BY2825" i="1"/>
  <c r="CC2825" i="1"/>
  <c r="V2825" i="1"/>
  <c r="Z2825" i="1"/>
  <c r="AD2825" i="1"/>
  <c r="AH2825" i="1"/>
  <c r="AL2825" i="1"/>
  <c r="AX2825" i="1"/>
  <c r="BF2825" i="1"/>
  <c r="BN2825" i="1"/>
  <c r="BZ2825" i="1"/>
  <c r="T2825" i="1"/>
  <c r="X2825" i="1"/>
  <c r="AB2825" i="1"/>
  <c r="AF2825" i="1"/>
  <c r="AJ2825" i="1"/>
  <c r="AN2825" i="1"/>
  <c r="AZ2825" i="1"/>
  <c r="BH2825" i="1"/>
  <c r="BT2825" i="1"/>
  <c r="AP2825" i="1"/>
  <c r="BB2825" i="1"/>
  <c r="BJ2825" i="1"/>
  <c r="BR2825" i="1"/>
  <c r="CD2825" i="1"/>
  <c r="AT2825" i="1"/>
  <c r="BV2825" i="1"/>
  <c r="V2824" i="1"/>
  <c r="Z2824" i="1"/>
  <c r="AD2824" i="1"/>
  <c r="AH2824" i="1"/>
  <c r="AL2824" i="1"/>
  <c r="AP2824" i="1"/>
  <c r="AT2824" i="1"/>
  <c r="AX2824" i="1"/>
  <c r="BB2824" i="1"/>
  <c r="BF2824" i="1"/>
  <c r="BJ2824" i="1"/>
  <c r="BN2824" i="1"/>
  <c r="BR2824" i="1"/>
  <c r="BV2824" i="1"/>
  <c r="BZ2824" i="1"/>
  <c r="CD2824" i="1"/>
  <c r="U2824" i="1"/>
  <c r="Y2824" i="1"/>
  <c r="AC2824" i="1"/>
  <c r="AG2824" i="1"/>
  <c r="AK2824" i="1"/>
  <c r="AO2824" i="1"/>
  <c r="AS2824" i="1"/>
  <c r="AW2824" i="1"/>
  <c r="BE2824" i="1"/>
  <c r="BI2824" i="1"/>
  <c r="BM2824" i="1"/>
  <c r="BQ2824" i="1"/>
  <c r="BU2824" i="1"/>
  <c r="BY2824" i="1"/>
  <c r="S2824" i="1"/>
  <c r="W2824" i="1"/>
  <c r="AA2824" i="1"/>
  <c r="AE2824" i="1"/>
  <c r="AI2824" i="1"/>
  <c r="AM2824" i="1"/>
  <c r="AQ2824" i="1"/>
  <c r="AU2824" i="1"/>
  <c r="AY2824" i="1"/>
  <c r="BC2824" i="1"/>
  <c r="BG2824" i="1"/>
  <c r="BK2824" i="1"/>
  <c r="BO2824" i="1"/>
  <c r="BS2824" i="1"/>
  <c r="BW2824" i="1"/>
  <c r="CA2824" i="1"/>
  <c r="CE2824" i="1"/>
  <c r="L2824" i="1" s="1"/>
  <c r="T2824" i="1"/>
  <c r="X2824" i="1"/>
  <c r="AB2824" i="1"/>
  <c r="AF2824" i="1"/>
  <c r="AJ2824" i="1"/>
  <c r="AN2824" i="1"/>
  <c r="AR2824" i="1"/>
  <c r="AV2824" i="1"/>
  <c r="AZ2824" i="1"/>
  <c r="BD2824" i="1"/>
  <c r="BH2824" i="1"/>
  <c r="BL2824" i="1"/>
  <c r="BP2824" i="1"/>
  <c r="BT2824" i="1"/>
  <c r="BX2824" i="1"/>
  <c r="CB2824" i="1"/>
  <c r="BA2824" i="1"/>
  <c r="CC2824" i="1"/>
  <c r="S2823" i="1"/>
  <c r="W2823" i="1"/>
  <c r="AA2823" i="1"/>
  <c r="AE2823" i="1"/>
  <c r="AI2823" i="1"/>
  <c r="AM2823" i="1"/>
  <c r="AQ2823" i="1"/>
  <c r="AU2823" i="1"/>
  <c r="AY2823" i="1"/>
  <c r="BC2823" i="1"/>
  <c r="BG2823" i="1"/>
  <c r="BK2823" i="1"/>
  <c r="BO2823" i="1"/>
  <c r="BS2823" i="1"/>
  <c r="BW2823" i="1"/>
  <c r="CA2823" i="1"/>
  <c r="CE2823" i="1"/>
  <c r="L2823" i="1" s="1"/>
  <c r="BH2823" i="1"/>
  <c r="BT2823" i="1"/>
  <c r="BJ2823" i="1"/>
  <c r="BR2823" i="1"/>
  <c r="CD2823" i="1"/>
  <c r="T2823" i="1"/>
  <c r="X2823" i="1"/>
  <c r="AB2823" i="1"/>
  <c r="AF2823" i="1"/>
  <c r="AJ2823" i="1"/>
  <c r="AN2823" i="1"/>
  <c r="AR2823" i="1"/>
  <c r="AV2823" i="1"/>
  <c r="AZ2823" i="1"/>
  <c r="BD2823" i="1"/>
  <c r="BL2823" i="1"/>
  <c r="BP2823" i="1"/>
  <c r="BX2823" i="1"/>
  <c r="CB2823" i="1"/>
  <c r="U2823" i="1"/>
  <c r="Y2823" i="1"/>
  <c r="AC2823" i="1"/>
  <c r="AG2823" i="1"/>
  <c r="AK2823" i="1"/>
  <c r="AO2823" i="1"/>
  <c r="AS2823" i="1"/>
  <c r="AW2823" i="1"/>
  <c r="BA2823" i="1"/>
  <c r="BE2823" i="1"/>
  <c r="BI2823" i="1"/>
  <c r="BM2823" i="1"/>
  <c r="BQ2823" i="1"/>
  <c r="BU2823" i="1"/>
  <c r="BY2823" i="1"/>
  <c r="CC2823" i="1"/>
  <c r="V2823" i="1"/>
  <c r="Z2823" i="1"/>
  <c r="AD2823" i="1"/>
  <c r="AH2823" i="1"/>
  <c r="AL2823" i="1"/>
  <c r="AP2823" i="1"/>
  <c r="AT2823" i="1"/>
  <c r="AX2823" i="1"/>
  <c r="BB2823" i="1"/>
  <c r="BF2823" i="1"/>
  <c r="BN2823" i="1"/>
  <c r="BV2823" i="1"/>
  <c r="BZ2823" i="1"/>
  <c r="S2822" i="1"/>
  <c r="W2822" i="1"/>
  <c r="AA2822" i="1"/>
  <c r="AE2822" i="1"/>
  <c r="AI2822" i="1"/>
  <c r="AM2822" i="1"/>
  <c r="AQ2822" i="1"/>
  <c r="AU2822" i="1"/>
  <c r="AY2822" i="1"/>
  <c r="BC2822" i="1"/>
  <c r="BG2822" i="1"/>
  <c r="BK2822" i="1"/>
  <c r="BO2822" i="1"/>
  <c r="BS2822" i="1"/>
  <c r="BW2822" i="1"/>
  <c r="CA2822" i="1"/>
  <c r="CE2822" i="1"/>
  <c r="X2822" i="1"/>
  <c r="AJ2822" i="1"/>
  <c r="AR2822" i="1"/>
  <c r="BD2822" i="1"/>
  <c r="BL2822" i="1"/>
  <c r="BT2822" i="1"/>
  <c r="CB2822" i="1"/>
  <c r="U2822" i="1"/>
  <c r="Y2822" i="1"/>
  <c r="AC2822" i="1"/>
  <c r="AG2822" i="1"/>
  <c r="AK2822" i="1"/>
  <c r="AO2822" i="1"/>
  <c r="AS2822" i="1"/>
  <c r="AW2822" i="1"/>
  <c r="BA2822" i="1"/>
  <c r="BE2822" i="1"/>
  <c r="BI2822" i="1"/>
  <c r="BM2822" i="1"/>
  <c r="BQ2822" i="1"/>
  <c r="BU2822" i="1"/>
  <c r="BY2822" i="1"/>
  <c r="CC2822" i="1"/>
  <c r="V2822" i="1"/>
  <c r="Z2822" i="1"/>
  <c r="AD2822" i="1"/>
  <c r="AH2822" i="1"/>
  <c r="AL2822" i="1"/>
  <c r="AP2822" i="1"/>
  <c r="AT2822" i="1"/>
  <c r="AX2822" i="1"/>
  <c r="BF2822" i="1"/>
  <c r="BJ2822" i="1"/>
  <c r="BR2822" i="1"/>
  <c r="BV2822" i="1"/>
  <c r="CD2822" i="1"/>
  <c r="T2822" i="1"/>
  <c r="AB2822" i="1"/>
  <c r="AF2822" i="1"/>
  <c r="AN2822" i="1"/>
  <c r="AV2822" i="1"/>
  <c r="AZ2822" i="1"/>
  <c r="BH2822" i="1"/>
  <c r="BP2822" i="1"/>
  <c r="BX2822" i="1"/>
  <c r="BB2822" i="1"/>
  <c r="BN2822" i="1"/>
  <c r="BZ2822" i="1"/>
  <c r="S2821" i="1"/>
  <c r="W2821" i="1"/>
  <c r="AA2821" i="1"/>
  <c r="AE2821" i="1"/>
  <c r="AI2821" i="1"/>
  <c r="AM2821" i="1"/>
  <c r="AQ2821" i="1"/>
  <c r="AU2821" i="1"/>
  <c r="AY2821" i="1"/>
  <c r="BC2821" i="1"/>
  <c r="BG2821" i="1"/>
  <c r="BK2821" i="1"/>
  <c r="BO2821" i="1"/>
  <c r="BS2821" i="1"/>
  <c r="BW2821" i="1"/>
  <c r="CA2821" i="1"/>
  <c r="CE2821" i="1"/>
  <c r="L2821" i="1" s="1"/>
  <c r="T2821" i="1"/>
  <c r="X2821" i="1"/>
  <c r="AB2821" i="1"/>
  <c r="AF2821" i="1"/>
  <c r="AJ2821" i="1"/>
  <c r="AN2821" i="1"/>
  <c r="AR2821" i="1"/>
  <c r="AV2821" i="1"/>
  <c r="AZ2821" i="1"/>
  <c r="BD2821" i="1"/>
  <c r="BH2821" i="1"/>
  <c r="BL2821" i="1"/>
  <c r="BP2821" i="1"/>
  <c r="BT2821" i="1"/>
  <c r="BX2821" i="1"/>
  <c r="CB2821" i="1"/>
  <c r="AG2821" i="1"/>
  <c r="AO2821" i="1"/>
  <c r="AW2821" i="1"/>
  <c r="BA2821" i="1"/>
  <c r="BI2821" i="1"/>
  <c r="BM2821" i="1"/>
  <c r="BU2821" i="1"/>
  <c r="CC2821" i="1"/>
  <c r="V2821" i="1"/>
  <c r="AD2821" i="1"/>
  <c r="AH2821" i="1"/>
  <c r="AP2821" i="1"/>
  <c r="AX2821" i="1"/>
  <c r="BF2821" i="1"/>
  <c r="BV2821" i="1"/>
  <c r="CD2821" i="1"/>
  <c r="U2821" i="1"/>
  <c r="Y2821" i="1"/>
  <c r="AC2821" i="1"/>
  <c r="AK2821" i="1"/>
  <c r="AS2821" i="1"/>
  <c r="BE2821" i="1"/>
  <c r="BQ2821" i="1"/>
  <c r="BY2821" i="1"/>
  <c r="Z2821" i="1"/>
  <c r="AL2821" i="1"/>
  <c r="AT2821" i="1"/>
  <c r="BB2821" i="1"/>
  <c r="BN2821" i="1"/>
  <c r="BR2821" i="1"/>
  <c r="BZ2821" i="1"/>
  <c r="BJ2821" i="1"/>
  <c r="T2819" i="1"/>
  <c r="X2819" i="1"/>
  <c r="AB2819" i="1"/>
  <c r="AF2819" i="1"/>
  <c r="AJ2819" i="1"/>
  <c r="AN2819" i="1"/>
  <c r="AR2819" i="1"/>
  <c r="AV2819" i="1"/>
  <c r="AZ2819" i="1"/>
  <c r="BD2819" i="1"/>
  <c r="BH2819" i="1"/>
  <c r="BL2819" i="1"/>
  <c r="BP2819" i="1"/>
  <c r="BT2819" i="1"/>
  <c r="BX2819" i="1"/>
  <c r="CB2819" i="1"/>
  <c r="U2819" i="1"/>
  <c r="AK2819" i="1"/>
  <c r="AW2819" i="1"/>
  <c r="BE2819" i="1"/>
  <c r="BM2819" i="1"/>
  <c r="BU2819" i="1"/>
  <c r="CC2819" i="1"/>
  <c r="V2819" i="1"/>
  <c r="Z2819" i="1"/>
  <c r="AD2819" i="1"/>
  <c r="AH2819" i="1"/>
  <c r="AL2819" i="1"/>
  <c r="AP2819" i="1"/>
  <c r="AT2819" i="1"/>
  <c r="AX2819" i="1"/>
  <c r="BB2819" i="1"/>
  <c r="BF2819" i="1"/>
  <c r="BJ2819" i="1"/>
  <c r="BN2819" i="1"/>
  <c r="BR2819" i="1"/>
  <c r="BV2819" i="1"/>
  <c r="BZ2819" i="1"/>
  <c r="CD2819" i="1"/>
  <c r="S2819" i="1"/>
  <c r="AA2819" i="1"/>
  <c r="AI2819" i="1"/>
  <c r="AQ2819" i="1"/>
  <c r="AY2819" i="1"/>
  <c r="BG2819" i="1"/>
  <c r="BO2819" i="1"/>
  <c r="BW2819" i="1"/>
  <c r="CE2819" i="1"/>
  <c r="L2819" i="1" s="1"/>
  <c r="Y2819" i="1"/>
  <c r="AC2819" i="1"/>
  <c r="AG2819" i="1"/>
  <c r="AO2819" i="1"/>
  <c r="AS2819" i="1"/>
  <c r="BA2819" i="1"/>
  <c r="BI2819" i="1"/>
  <c r="BQ2819" i="1"/>
  <c r="BY2819" i="1"/>
  <c r="W2819" i="1"/>
  <c r="AE2819" i="1"/>
  <c r="AM2819" i="1"/>
  <c r="AU2819" i="1"/>
  <c r="BC2819" i="1"/>
  <c r="BK2819" i="1"/>
  <c r="BS2819" i="1"/>
  <c r="CA2819" i="1"/>
  <c r="S2820" i="1"/>
  <c r="W2820" i="1"/>
  <c r="AA2820" i="1"/>
  <c r="AE2820" i="1"/>
  <c r="AI2820" i="1"/>
  <c r="AM2820" i="1"/>
  <c r="AQ2820" i="1"/>
  <c r="AU2820" i="1"/>
  <c r="AY2820" i="1"/>
  <c r="BC2820" i="1"/>
  <c r="BG2820" i="1"/>
  <c r="BK2820" i="1"/>
  <c r="BO2820" i="1"/>
  <c r="BS2820" i="1"/>
  <c r="BW2820" i="1"/>
  <c r="CA2820" i="1"/>
  <c r="CE2820" i="1"/>
  <c r="L2820" i="1" s="1"/>
  <c r="T2820" i="1"/>
  <c r="X2820" i="1"/>
  <c r="AB2820" i="1"/>
  <c r="AF2820" i="1"/>
  <c r="AJ2820" i="1"/>
  <c r="AN2820" i="1"/>
  <c r="AR2820" i="1"/>
  <c r="AV2820" i="1"/>
  <c r="AZ2820" i="1"/>
  <c r="BD2820" i="1"/>
  <c r="BH2820" i="1"/>
  <c r="BL2820" i="1"/>
  <c r="BP2820" i="1"/>
  <c r="BT2820" i="1"/>
  <c r="BX2820" i="1"/>
  <c r="CB2820" i="1"/>
  <c r="AK2820" i="1"/>
  <c r="AS2820" i="1"/>
  <c r="BA2820" i="1"/>
  <c r="BM2820" i="1"/>
  <c r="BU2820" i="1"/>
  <c r="CC2820" i="1"/>
  <c r="Z2820" i="1"/>
  <c r="AH2820" i="1"/>
  <c r="AP2820" i="1"/>
  <c r="AX2820" i="1"/>
  <c r="BF2820" i="1"/>
  <c r="BN2820" i="1"/>
  <c r="BV2820" i="1"/>
  <c r="CD2820" i="1"/>
  <c r="U2820" i="1"/>
  <c r="Y2820" i="1"/>
  <c r="AC2820" i="1"/>
  <c r="AG2820" i="1"/>
  <c r="AO2820" i="1"/>
  <c r="AW2820" i="1"/>
  <c r="BE2820" i="1"/>
  <c r="BI2820" i="1"/>
  <c r="BQ2820" i="1"/>
  <c r="BY2820" i="1"/>
  <c r="V2820" i="1"/>
  <c r="AD2820" i="1"/>
  <c r="AL2820" i="1"/>
  <c r="AT2820" i="1"/>
  <c r="BB2820" i="1"/>
  <c r="BJ2820" i="1"/>
  <c r="BR2820" i="1"/>
  <c r="BZ2820" i="1"/>
  <c r="V2818" i="1"/>
  <c r="Z2818" i="1"/>
  <c r="AD2818" i="1"/>
  <c r="AH2818" i="1"/>
  <c r="AL2818" i="1"/>
  <c r="AP2818" i="1"/>
  <c r="AT2818" i="1"/>
  <c r="AX2818" i="1"/>
  <c r="BB2818" i="1"/>
  <c r="BF2818" i="1"/>
  <c r="BJ2818" i="1"/>
  <c r="BN2818" i="1"/>
  <c r="BR2818" i="1"/>
  <c r="BV2818" i="1"/>
  <c r="BZ2818" i="1"/>
  <c r="CD2818" i="1"/>
  <c r="X2818" i="1"/>
  <c r="AB2818" i="1"/>
  <c r="AJ2818" i="1"/>
  <c r="AR2818" i="1"/>
  <c r="AZ2818" i="1"/>
  <c r="BD2818" i="1"/>
  <c r="BL2818" i="1"/>
  <c r="BT2818" i="1"/>
  <c r="CB2818" i="1"/>
  <c r="U2818" i="1"/>
  <c r="AC2818" i="1"/>
  <c r="AK2818" i="1"/>
  <c r="AS2818" i="1"/>
  <c r="BA2818" i="1"/>
  <c r="BI2818" i="1"/>
  <c r="BQ2818" i="1"/>
  <c r="BY2818" i="1"/>
  <c r="S2818" i="1"/>
  <c r="W2818" i="1"/>
  <c r="AA2818" i="1"/>
  <c r="AE2818" i="1"/>
  <c r="AI2818" i="1"/>
  <c r="AM2818" i="1"/>
  <c r="AQ2818" i="1"/>
  <c r="AU2818" i="1"/>
  <c r="AY2818" i="1"/>
  <c r="BC2818" i="1"/>
  <c r="BG2818" i="1"/>
  <c r="BK2818" i="1"/>
  <c r="BO2818" i="1"/>
  <c r="BS2818" i="1"/>
  <c r="BW2818" i="1"/>
  <c r="CA2818" i="1"/>
  <c r="CE2818" i="1"/>
  <c r="T2818" i="1"/>
  <c r="AF2818" i="1"/>
  <c r="AN2818" i="1"/>
  <c r="AV2818" i="1"/>
  <c r="BH2818" i="1"/>
  <c r="BP2818" i="1"/>
  <c r="BX2818" i="1"/>
  <c r="Y2818" i="1"/>
  <c r="AG2818" i="1"/>
  <c r="AO2818" i="1"/>
  <c r="AW2818" i="1"/>
  <c r="BE2818" i="1"/>
  <c r="BM2818" i="1"/>
  <c r="BU2818" i="1"/>
  <c r="CC2818" i="1"/>
  <c r="S2817" i="1"/>
  <c r="W2817" i="1"/>
  <c r="AA2817" i="1"/>
  <c r="AE2817" i="1"/>
  <c r="AI2817" i="1"/>
  <c r="AM2817" i="1"/>
  <c r="AQ2817" i="1"/>
  <c r="AU2817" i="1"/>
  <c r="AY2817" i="1"/>
  <c r="BC2817" i="1"/>
  <c r="BG2817" i="1"/>
  <c r="BK2817" i="1"/>
  <c r="BO2817" i="1"/>
  <c r="BS2817" i="1"/>
  <c r="BW2817" i="1"/>
  <c r="CA2817" i="1"/>
  <c r="CE2817" i="1"/>
  <c r="T2817" i="1"/>
  <c r="X2817" i="1"/>
  <c r="AB2817" i="1"/>
  <c r="AF2817" i="1"/>
  <c r="AJ2817" i="1"/>
  <c r="AN2817" i="1"/>
  <c r="AR2817" i="1"/>
  <c r="AV2817" i="1"/>
  <c r="AZ2817" i="1"/>
  <c r="BD2817" i="1"/>
  <c r="BH2817" i="1"/>
  <c r="BL2817" i="1"/>
  <c r="BP2817" i="1"/>
  <c r="BT2817" i="1"/>
  <c r="BX2817" i="1"/>
  <c r="CB2817" i="1"/>
  <c r="AO2817" i="1"/>
  <c r="BA2817" i="1"/>
  <c r="BI2817" i="1"/>
  <c r="BQ2817" i="1"/>
  <c r="BY2817" i="1"/>
  <c r="Z2817" i="1"/>
  <c r="AD2817" i="1"/>
  <c r="AL2817" i="1"/>
  <c r="AT2817" i="1"/>
  <c r="BB2817" i="1"/>
  <c r="BJ2817" i="1"/>
  <c r="BR2817" i="1"/>
  <c r="BZ2817" i="1"/>
  <c r="U2817" i="1"/>
  <c r="Y2817" i="1"/>
  <c r="AC2817" i="1"/>
  <c r="AG2817" i="1"/>
  <c r="AK2817" i="1"/>
  <c r="AS2817" i="1"/>
  <c r="AW2817" i="1"/>
  <c r="BE2817" i="1"/>
  <c r="BM2817" i="1"/>
  <c r="BU2817" i="1"/>
  <c r="CC2817" i="1"/>
  <c r="V2817" i="1"/>
  <c r="AH2817" i="1"/>
  <c r="AP2817" i="1"/>
  <c r="AX2817" i="1"/>
  <c r="BF2817" i="1"/>
  <c r="BN2817" i="1"/>
  <c r="BV2817" i="1"/>
  <c r="CD2817" i="1"/>
  <c r="S2816" i="1"/>
  <c r="W2816" i="1"/>
  <c r="AA2816" i="1"/>
  <c r="AE2816" i="1"/>
  <c r="AI2816" i="1"/>
  <c r="AM2816" i="1"/>
  <c r="AQ2816" i="1"/>
  <c r="AU2816" i="1"/>
  <c r="AY2816" i="1"/>
  <c r="BC2816" i="1"/>
  <c r="BG2816" i="1"/>
  <c r="BK2816" i="1"/>
  <c r="BO2816" i="1"/>
  <c r="BS2816" i="1"/>
  <c r="BW2816" i="1"/>
  <c r="CA2816" i="1"/>
  <c r="CE2816" i="1"/>
  <c r="T2816" i="1"/>
  <c r="X2816" i="1"/>
  <c r="AB2816" i="1"/>
  <c r="AF2816" i="1"/>
  <c r="AJ2816" i="1"/>
  <c r="AN2816" i="1"/>
  <c r="AR2816" i="1"/>
  <c r="AV2816" i="1"/>
  <c r="AZ2816" i="1"/>
  <c r="BD2816" i="1"/>
  <c r="BH2816" i="1"/>
  <c r="BL2816" i="1"/>
  <c r="BP2816" i="1"/>
  <c r="BT2816" i="1"/>
  <c r="BX2816" i="1"/>
  <c r="CB2816" i="1"/>
  <c r="Y2816" i="1"/>
  <c r="AG2816" i="1"/>
  <c r="AO2816" i="1"/>
  <c r="AW2816" i="1"/>
  <c r="BE2816" i="1"/>
  <c r="BM2816" i="1"/>
  <c r="BU2816" i="1"/>
  <c r="CC2816" i="1"/>
  <c r="Z2816" i="1"/>
  <c r="AD2816" i="1"/>
  <c r="AL2816" i="1"/>
  <c r="AT2816" i="1"/>
  <c r="BB2816" i="1"/>
  <c r="BJ2816" i="1"/>
  <c r="BR2816" i="1"/>
  <c r="BZ2816" i="1"/>
  <c r="U2816" i="1"/>
  <c r="AC2816" i="1"/>
  <c r="AK2816" i="1"/>
  <c r="AS2816" i="1"/>
  <c r="BA2816" i="1"/>
  <c r="BI2816" i="1"/>
  <c r="BQ2816" i="1"/>
  <c r="BY2816" i="1"/>
  <c r="V2816" i="1"/>
  <c r="AH2816" i="1"/>
  <c r="AP2816" i="1"/>
  <c r="AX2816" i="1"/>
  <c r="BF2816" i="1"/>
  <c r="BN2816" i="1"/>
  <c r="BV2816" i="1"/>
  <c r="CD2816" i="1"/>
  <c r="S2815" i="1"/>
  <c r="W2815" i="1"/>
  <c r="AA2815" i="1"/>
  <c r="AE2815" i="1"/>
  <c r="AI2815" i="1"/>
  <c r="AM2815" i="1"/>
  <c r="AQ2815" i="1"/>
  <c r="AU2815" i="1"/>
  <c r="AY2815" i="1"/>
  <c r="BC2815" i="1"/>
  <c r="BG2815" i="1"/>
  <c r="BK2815" i="1"/>
  <c r="BO2815" i="1"/>
  <c r="BS2815" i="1"/>
  <c r="BW2815" i="1"/>
  <c r="CA2815" i="1"/>
  <c r="CE2815" i="1"/>
  <c r="L2815" i="1" s="1"/>
  <c r="T2815" i="1"/>
  <c r="X2815" i="1"/>
  <c r="AB2815" i="1"/>
  <c r="AF2815" i="1"/>
  <c r="AJ2815" i="1"/>
  <c r="AN2815" i="1"/>
  <c r="AR2815" i="1"/>
  <c r="AV2815" i="1"/>
  <c r="AZ2815" i="1"/>
  <c r="BD2815" i="1"/>
  <c r="BH2815" i="1"/>
  <c r="BL2815" i="1"/>
  <c r="BP2815" i="1"/>
  <c r="BT2815" i="1"/>
  <c r="BX2815" i="1"/>
  <c r="CB2815" i="1"/>
  <c r="Y2815" i="1"/>
  <c r="AC2815" i="1"/>
  <c r="AK2815" i="1"/>
  <c r="AO2815" i="1"/>
  <c r="AW2815" i="1"/>
  <c r="BE2815" i="1"/>
  <c r="BM2815" i="1"/>
  <c r="BU2815" i="1"/>
  <c r="CC2815" i="1"/>
  <c r="Z2815" i="1"/>
  <c r="AH2815" i="1"/>
  <c r="AP2815" i="1"/>
  <c r="AT2815" i="1"/>
  <c r="BB2815" i="1"/>
  <c r="BJ2815" i="1"/>
  <c r="BR2815" i="1"/>
  <c r="BZ2815" i="1"/>
  <c r="U2815" i="1"/>
  <c r="AG2815" i="1"/>
  <c r="AS2815" i="1"/>
  <c r="BA2815" i="1"/>
  <c r="BI2815" i="1"/>
  <c r="BQ2815" i="1"/>
  <c r="BY2815" i="1"/>
  <c r="V2815" i="1"/>
  <c r="AD2815" i="1"/>
  <c r="AL2815" i="1"/>
  <c r="AX2815" i="1"/>
  <c r="BF2815" i="1"/>
  <c r="BN2815" i="1"/>
  <c r="BV2815" i="1"/>
  <c r="CD2815" i="1"/>
  <c r="S2814" i="1"/>
  <c r="W2814" i="1"/>
  <c r="AA2814" i="1"/>
  <c r="AE2814" i="1"/>
  <c r="AI2814" i="1"/>
  <c r="AM2814" i="1"/>
  <c r="AQ2814" i="1"/>
  <c r="AU2814" i="1"/>
  <c r="AY2814" i="1"/>
  <c r="BC2814" i="1"/>
  <c r="BG2814" i="1"/>
  <c r="BK2814" i="1"/>
  <c r="BO2814" i="1"/>
  <c r="BS2814" i="1"/>
  <c r="BW2814" i="1"/>
  <c r="CA2814" i="1"/>
  <c r="CE2814" i="1"/>
  <c r="L2814" i="1" s="1"/>
  <c r="U2814" i="1"/>
  <c r="Y2814" i="1"/>
  <c r="AC2814" i="1"/>
  <c r="AG2814" i="1"/>
  <c r="AK2814" i="1"/>
  <c r="AO2814" i="1"/>
  <c r="AS2814" i="1"/>
  <c r="AW2814" i="1"/>
  <c r="BA2814" i="1"/>
  <c r="BE2814" i="1"/>
  <c r="BI2814" i="1"/>
  <c r="BM2814" i="1"/>
  <c r="BQ2814" i="1"/>
  <c r="BU2814" i="1"/>
  <c r="BY2814" i="1"/>
  <c r="CC2814" i="1"/>
  <c r="V2814" i="1"/>
  <c r="Z2814" i="1"/>
  <c r="AD2814" i="1"/>
  <c r="AH2814" i="1"/>
  <c r="AL2814" i="1"/>
  <c r="AP2814" i="1"/>
  <c r="AT2814" i="1"/>
  <c r="BF2814" i="1"/>
  <c r="BN2814" i="1"/>
  <c r="BV2814" i="1"/>
  <c r="T2814" i="1"/>
  <c r="X2814" i="1"/>
  <c r="AB2814" i="1"/>
  <c r="AF2814" i="1"/>
  <c r="AJ2814" i="1"/>
  <c r="AN2814" i="1"/>
  <c r="AR2814" i="1"/>
  <c r="AV2814" i="1"/>
  <c r="AZ2814" i="1"/>
  <c r="BD2814" i="1"/>
  <c r="BH2814" i="1"/>
  <c r="BL2814" i="1"/>
  <c r="BP2814" i="1"/>
  <c r="BT2814" i="1"/>
  <c r="BX2814" i="1"/>
  <c r="CB2814" i="1"/>
  <c r="AX2814" i="1"/>
  <c r="BJ2814" i="1"/>
  <c r="BR2814" i="1"/>
  <c r="BZ2814" i="1"/>
  <c r="CD2814" i="1"/>
  <c r="BB2814" i="1"/>
  <c r="V2813" i="1"/>
  <c r="Z2813" i="1"/>
  <c r="AD2813" i="1"/>
  <c r="AH2813" i="1"/>
  <c r="AL2813" i="1"/>
  <c r="AP2813" i="1"/>
  <c r="AT2813" i="1"/>
  <c r="AX2813" i="1"/>
  <c r="BB2813" i="1"/>
  <c r="BF2813" i="1"/>
  <c r="BJ2813" i="1"/>
  <c r="BN2813" i="1"/>
  <c r="BR2813" i="1"/>
  <c r="BV2813" i="1"/>
  <c r="BZ2813" i="1"/>
  <c r="CD2813" i="1"/>
  <c r="T2813" i="1"/>
  <c r="AB2813" i="1"/>
  <c r="AJ2813" i="1"/>
  <c r="AV2813" i="1"/>
  <c r="BH2813" i="1"/>
  <c r="BP2813" i="1"/>
  <c r="BX2813" i="1"/>
  <c r="U2813" i="1"/>
  <c r="Y2813" i="1"/>
  <c r="AC2813" i="1"/>
  <c r="AG2813" i="1"/>
  <c r="AK2813" i="1"/>
  <c r="AO2813" i="1"/>
  <c r="AS2813" i="1"/>
  <c r="AW2813" i="1"/>
  <c r="BE2813" i="1"/>
  <c r="BI2813" i="1"/>
  <c r="BM2813" i="1"/>
  <c r="BU2813" i="1"/>
  <c r="CC2813" i="1"/>
  <c r="S2813" i="1"/>
  <c r="W2813" i="1"/>
  <c r="AA2813" i="1"/>
  <c r="AE2813" i="1"/>
  <c r="AI2813" i="1"/>
  <c r="AM2813" i="1"/>
  <c r="AQ2813" i="1"/>
  <c r="AU2813" i="1"/>
  <c r="AY2813" i="1"/>
  <c r="BC2813" i="1"/>
  <c r="BG2813" i="1"/>
  <c r="BK2813" i="1"/>
  <c r="BO2813" i="1"/>
  <c r="BS2813" i="1"/>
  <c r="BW2813" i="1"/>
  <c r="CA2813" i="1"/>
  <c r="CE2813" i="1"/>
  <c r="L2813" i="1" s="1"/>
  <c r="X2813" i="1"/>
  <c r="AF2813" i="1"/>
  <c r="AN2813" i="1"/>
  <c r="AR2813" i="1"/>
  <c r="AZ2813" i="1"/>
  <c r="BD2813" i="1"/>
  <c r="BL2813" i="1"/>
  <c r="BT2813" i="1"/>
  <c r="CB2813" i="1"/>
  <c r="BA2813" i="1"/>
  <c r="BQ2813" i="1"/>
  <c r="BY2813" i="1"/>
  <c r="S2812" i="1"/>
  <c r="W2812" i="1"/>
  <c r="AA2812" i="1"/>
  <c r="AE2812" i="1"/>
  <c r="AI2812" i="1"/>
  <c r="AM2812" i="1"/>
  <c r="AQ2812" i="1"/>
  <c r="AU2812" i="1"/>
  <c r="AY2812" i="1"/>
  <c r="BC2812" i="1"/>
  <c r="BG2812" i="1"/>
  <c r="BK2812" i="1"/>
  <c r="BO2812" i="1"/>
  <c r="BS2812" i="1"/>
  <c r="BW2812" i="1"/>
  <c r="CA2812" i="1"/>
  <c r="CE2812" i="1"/>
  <c r="L2812" i="1" s="1"/>
  <c r="BN2812" i="1"/>
  <c r="BV2812" i="1"/>
  <c r="T2812" i="1"/>
  <c r="X2812" i="1"/>
  <c r="AB2812" i="1"/>
  <c r="AF2812" i="1"/>
  <c r="AJ2812" i="1"/>
  <c r="AN2812" i="1"/>
  <c r="AR2812" i="1"/>
  <c r="AV2812" i="1"/>
  <c r="AZ2812" i="1"/>
  <c r="BD2812" i="1"/>
  <c r="BH2812" i="1"/>
  <c r="BL2812" i="1"/>
  <c r="BP2812" i="1"/>
  <c r="BT2812" i="1"/>
  <c r="BX2812" i="1"/>
  <c r="CB2812" i="1"/>
  <c r="U2812" i="1"/>
  <c r="Y2812" i="1"/>
  <c r="AC2812" i="1"/>
  <c r="AG2812" i="1"/>
  <c r="AK2812" i="1"/>
  <c r="AO2812" i="1"/>
  <c r="AS2812" i="1"/>
  <c r="AW2812" i="1"/>
  <c r="BA2812" i="1"/>
  <c r="BE2812" i="1"/>
  <c r="BI2812" i="1"/>
  <c r="BM2812" i="1"/>
  <c r="BQ2812" i="1"/>
  <c r="BU2812" i="1"/>
  <c r="BY2812" i="1"/>
  <c r="CC2812" i="1"/>
  <c r="V2812" i="1"/>
  <c r="Z2812" i="1"/>
  <c r="AD2812" i="1"/>
  <c r="AH2812" i="1"/>
  <c r="AL2812" i="1"/>
  <c r="AP2812" i="1"/>
  <c r="AT2812" i="1"/>
  <c r="AX2812" i="1"/>
  <c r="BB2812" i="1"/>
  <c r="BF2812" i="1"/>
  <c r="BJ2812" i="1"/>
  <c r="BR2812" i="1"/>
  <c r="BZ2812" i="1"/>
  <c r="CD2812" i="1"/>
  <c r="S2811" i="1"/>
  <c r="W2811" i="1"/>
  <c r="AA2811" i="1"/>
  <c r="AE2811" i="1"/>
  <c r="AI2811" i="1"/>
  <c r="AM2811" i="1"/>
  <c r="AQ2811" i="1"/>
  <c r="AU2811" i="1"/>
  <c r="AY2811" i="1"/>
  <c r="BC2811" i="1"/>
  <c r="BG2811" i="1"/>
  <c r="BK2811" i="1"/>
  <c r="BO2811" i="1"/>
  <c r="BS2811" i="1"/>
  <c r="BW2811" i="1"/>
  <c r="CA2811" i="1"/>
  <c r="CE2811" i="1"/>
  <c r="L2811" i="1" s="1"/>
  <c r="BD2811" i="1"/>
  <c r="BL2811" i="1"/>
  <c r="BP2811" i="1"/>
  <c r="BX2811" i="1"/>
  <c r="BF2811" i="1"/>
  <c r="BR2811" i="1"/>
  <c r="T2811" i="1"/>
  <c r="X2811" i="1"/>
  <c r="AB2811" i="1"/>
  <c r="AF2811" i="1"/>
  <c r="AJ2811" i="1"/>
  <c r="AN2811" i="1"/>
  <c r="AR2811" i="1"/>
  <c r="AV2811" i="1"/>
  <c r="AZ2811" i="1"/>
  <c r="BH2811" i="1"/>
  <c r="BT2811" i="1"/>
  <c r="CB2811" i="1"/>
  <c r="U2811" i="1"/>
  <c r="Y2811" i="1"/>
  <c r="AC2811" i="1"/>
  <c r="AG2811" i="1"/>
  <c r="AK2811" i="1"/>
  <c r="AO2811" i="1"/>
  <c r="AS2811" i="1"/>
  <c r="AW2811" i="1"/>
  <c r="BA2811" i="1"/>
  <c r="BE2811" i="1"/>
  <c r="BI2811" i="1"/>
  <c r="BM2811" i="1"/>
  <c r="BQ2811" i="1"/>
  <c r="BU2811" i="1"/>
  <c r="BY2811" i="1"/>
  <c r="CC2811" i="1"/>
  <c r="V2811" i="1"/>
  <c r="Z2811" i="1"/>
  <c r="AD2811" i="1"/>
  <c r="AH2811" i="1"/>
  <c r="AL2811" i="1"/>
  <c r="AP2811" i="1"/>
  <c r="AX2811" i="1"/>
  <c r="BB2811" i="1"/>
  <c r="BJ2811" i="1"/>
  <c r="BV2811" i="1"/>
  <c r="CD2811" i="1"/>
  <c r="AT2811" i="1"/>
  <c r="BN2811" i="1"/>
  <c r="BZ2811" i="1"/>
  <c r="S2810" i="1"/>
  <c r="W2810" i="1"/>
  <c r="AA2810" i="1"/>
  <c r="AE2810" i="1"/>
  <c r="AI2810" i="1"/>
  <c r="AM2810" i="1"/>
  <c r="AQ2810" i="1"/>
  <c r="AU2810" i="1"/>
  <c r="AY2810" i="1"/>
  <c r="BC2810" i="1"/>
  <c r="BG2810" i="1"/>
  <c r="BK2810" i="1"/>
  <c r="BO2810" i="1"/>
  <c r="BS2810" i="1"/>
  <c r="BW2810" i="1"/>
  <c r="CA2810" i="1"/>
  <c r="CE2810" i="1"/>
  <c r="L2810" i="1" s="1"/>
  <c r="BX2810" i="1"/>
  <c r="AT2810" i="1"/>
  <c r="BF2810" i="1"/>
  <c r="BR2810" i="1"/>
  <c r="CD2810" i="1"/>
  <c r="T2810" i="1"/>
  <c r="X2810" i="1"/>
  <c r="AB2810" i="1"/>
  <c r="AF2810" i="1"/>
  <c r="AJ2810" i="1"/>
  <c r="AN2810" i="1"/>
  <c r="AR2810" i="1"/>
  <c r="AV2810" i="1"/>
  <c r="AZ2810" i="1"/>
  <c r="BD2810" i="1"/>
  <c r="BH2810" i="1"/>
  <c r="BL2810" i="1"/>
  <c r="BP2810" i="1"/>
  <c r="BT2810" i="1"/>
  <c r="CB2810" i="1"/>
  <c r="U2810" i="1"/>
  <c r="Y2810" i="1"/>
  <c r="AC2810" i="1"/>
  <c r="AG2810" i="1"/>
  <c r="AK2810" i="1"/>
  <c r="AO2810" i="1"/>
  <c r="AS2810" i="1"/>
  <c r="AW2810" i="1"/>
  <c r="BA2810" i="1"/>
  <c r="BE2810" i="1"/>
  <c r="BI2810" i="1"/>
  <c r="BM2810" i="1"/>
  <c r="BQ2810" i="1"/>
  <c r="BU2810" i="1"/>
  <c r="BY2810" i="1"/>
  <c r="CC2810" i="1"/>
  <c r="V2810" i="1"/>
  <c r="Z2810" i="1"/>
  <c r="AD2810" i="1"/>
  <c r="AL2810" i="1"/>
  <c r="AP2810" i="1"/>
  <c r="AX2810" i="1"/>
  <c r="BB2810" i="1"/>
  <c r="BJ2810" i="1"/>
  <c r="BN2810" i="1"/>
  <c r="BZ2810" i="1"/>
  <c r="AH2810" i="1"/>
  <c r="BV2810" i="1"/>
  <c r="S2809" i="1"/>
  <c r="W2809" i="1"/>
  <c r="AA2809" i="1"/>
  <c r="AE2809" i="1"/>
  <c r="AI2809" i="1"/>
  <c r="AM2809" i="1"/>
  <c r="AQ2809" i="1"/>
  <c r="AU2809" i="1"/>
  <c r="AY2809" i="1"/>
  <c r="BC2809" i="1"/>
  <c r="BG2809" i="1"/>
  <c r="BK2809" i="1"/>
  <c r="BO2809" i="1"/>
  <c r="BS2809" i="1"/>
  <c r="BW2809" i="1"/>
  <c r="CA2809" i="1"/>
  <c r="CE2809" i="1"/>
  <c r="L2809" i="1" s="1"/>
  <c r="T2809" i="1"/>
  <c r="X2809" i="1"/>
  <c r="AB2809" i="1"/>
  <c r="AF2809" i="1"/>
  <c r="AN2809" i="1"/>
  <c r="AR2809" i="1"/>
  <c r="AV2809" i="1"/>
  <c r="AZ2809" i="1"/>
  <c r="BD2809" i="1"/>
  <c r="BH2809" i="1"/>
  <c r="BL2809" i="1"/>
  <c r="BT2809" i="1"/>
  <c r="CB2809" i="1"/>
  <c r="AH2809" i="1"/>
  <c r="AT2809" i="1"/>
  <c r="BB2809" i="1"/>
  <c r="BR2809" i="1"/>
  <c r="CD2809" i="1"/>
  <c r="AJ2809" i="1"/>
  <c r="BP2809" i="1"/>
  <c r="BX2809" i="1"/>
  <c r="U2809" i="1"/>
  <c r="Y2809" i="1"/>
  <c r="AC2809" i="1"/>
  <c r="AG2809" i="1"/>
  <c r="AK2809" i="1"/>
  <c r="AO2809" i="1"/>
  <c r="AS2809" i="1"/>
  <c r="AW2809" i="1"/>
  <c r="BA2809" i="1"/>
  <c r="BE2809" i="1"/>
  <c r="BI2809" i="1"/>
  <c r="BM2809" i="1"/>
  <c r="BQ2809" i="1"/>
  <c r="BY2809" i="1"/>
  <c r="CC2809" i="1"/>
  <c r="V2809" i="1"/>
  <c r="AD2809" i="1"/>
  <c r="AL2809" i="1"/>
  <c r="AX2809" i="1"/>
  <c r="BJ2809" i="1"/>
  <c r="BV2809" i="1"/>
  <c r="BU2809" i="1"/>
  <c r="Z2809" i="1"/>
  <c r="AP2809" i="1"/>
  <c r="BF2809" i="1"/>
  <c r="BN2809" i="1"/>
  <c r="BZ2809" i="1"/>
  <c r="S2808" i="1"/>
  <c r="W2808" i="1"/>
  <c r="AA2808" i="1"/>
  <c r="AE2808" i="1"/>
  <c r="AI2808" i="1"/>
  <c r="AM2808" i="1"/>
  <c r="AQ2808" i="1"/>
  <c r="AU2808" i="1"/>
  <c r="AY2808" i="1"/>
  <c r="BC2808" i="1"/>
  <c r="BG2808" i="1"/>
  <c r="BK2808" i="1"/>
  <c r="BO2808" i="1"/>
  <c r="BS2808" i="1"/>
  <c r="BW2808" i="1"/>
  <c r="CA2808" i="1"/>
  <c r="CE2808" i="1"/>
  <c r="L2808" i="1" s="1"/>
  <c r="T2808" i="1"/>
  <c r="X2808" i="1"/>
  <c r="AB2808" i="1"/>
  <c r="AF2808" i="1"/>
  <c r="AJ2808" i="1"/>
  <c r="AN2808" i="1"/>
  <c r="AR2808" i="1"/>
  <c r="AV2808" i="1"/>
  <c r="AZ2808" i="1"/>
  <c r="BD2808" i="1"/>
  <c r="BH2808" i="1"/>
  <c r="BL2808" i="1"/>
  <c r="BP2808" i="1"/>
  <c r="BT2808" i="1"/>
  <c r="BX2808" i="1"/>
  <c r="CB2808" i="1"/>
  <c r="U2808" i="1"/>
  <c r="AC2808" i="1"/>
  <c r="AG2808" i="1"/>
  <c r="AK2808" i="1"/>
  <c r="AO2808" i="1"/>
  <c r="AS2808" i="1"/>
  <c r="AW2808" i="1"/>
  <c r="BA2808" i="1"/>
  <c r="BE2808" i="1"/>
  <c r="BI2808" i="1"/>
  <c r="BM2808" i="1"/>
  <c r="BQ2808" i="1"/>
  <c r="BU2808" i="1"/>
  <c r="BY2808" i="1"/>
  <c r="CC2808" i="1"/>
  <c r="V2808" i="1"/>
  <c r="Z2808" i="1"/>
  <c r="AD2808" i="1"/>
  <c r="AH2808" i="1"/>
  <c r="AL2808" i="1"/>
  <c r="AP2808" i="1"/>
  <c r="AT2808" i="1"/>
  <c r="AX2808" i="1"/>
  <c r="BB2808" i="1"/>
  <c r="BF2808" i="1"/>
  <c r="BJ2808" i="1"/>
  <c r="BN2808" i="1"/>
  <c r="BR2808" i="1"/>
  <c r="BV2808" i="1"/>
  <c r="CD2808" i="1"/>
  <c r="Y2808" i="1"/>
  <c r="BZ2808" i="1"/>
  <c r="S2807" i="1"/>
  <c r="W2807" i="1"/>
  <c r="AA2807" i="1"/>
  <c r="AE2807" i="1"/>
  <c r="AI2807" i="1"/>
  <c r="AM2807" i="1"/>
  <c r="AQ2807" i="1"/>
  <c r="AU2807" i="1"/>
  <c r="AY2807" i="1"/>
  <c r="BC2807" i="1"/>
  <c r="BG2807" i="1"/>
  <c r="BK2807" i="1"/>
  <c r="BO2807" i="1"/>
  <c r="BS2807" i="1"/>
  <c r="BW2807" i="1"/>
  <c r="CA2807" i="1"/>
  <c r="CE2807" i="1"/>
  <c r="L2807" i="1" s="1"/>
  <c r="T2807" i="1"/>
  <c r="X2807" i="1"/>
  <c r="AB2807" i="1"/>
  <c r="AF2807" i="1"/>
  <c r="AJ2807" i="1"/>
  <c r="AN2807" i="1"/>
  <c r="AR2807" i="1"/>
  <c r="AV2807" i="1"/>
  <c r="AZ2807" i="1"/>
  <c r="BD2807" i="1"/>
  <c r="BH2807" i="1"/>
  <c r="BL2807" i="1"/>
  <c r="BP2807" i="1"/>
  <c r="BT2807" i="1"/>
  <c r="BX2807" i="1"/>
  <c r="CB2807" i="1"/>
  <c r="U2807" i="1"/>
  <c r="Y2807" i="1"/>
  <c r="AC2807" i="1"/>
  <c r="AG2807" i="1"/>
  <c r="AK2807" i="1"/>
  <c r="AO2807" i="1"/>
  <c r="AS2807" i="1"/>
  <c r="AW2807" i="1"/>
  <c r="BA2807" i="1"/>
  <c r="BE2807" i="1"/>
  <c r="BI2807" i="1"/>
  <c r="BM2807" i="1"/>
  <c r="BQ2807" i="1"/>
  <c r="BU2807" i="1"/>
  <c r="BY2807" i="1"/>
  <c r="CC2807" i="1"/>
  <c r="V2807" i="1"/>
  <c r="Z2807" i="1"/>
  <c r="AD2807" i="1"/>
  <c r="AH2807" i="1"/>
  <c r="AL2807" i="1"/>
  <c r="AP2807" i="1"/>
  <c r="AT2807" i="1"/>
  <c r="AX2807" i="1"/>
  <c r="BB2807" i="1"/>
  <c r="BF2807" i="1"/>
  <c r="BJ2807" i="1"/>
  <c r="BN2807" i="1"/>
  <c r="BR2807" i="1"/>
  <c r="BV2807" i="1"/>
  <c r="BZ2807" i="1"/>
  <c r="CD2807" i="1"/>
  <c r="S2806" i="1"/>
  <c r="W2806" i="1"/>
  <c r="AA2806" i="1"/>
  <c r="AE2806" i="1"/>
  <c r="AI2806" i="1"/>
  <c r="AM2806" i="1"/>
  <c r="AQ2806" i="1"/>
  <c r="AU2806" i="1"/>
  <c r="AY2806" i="1"/>
  <c r="BC2806" i="1"/>
  <c r="BG2806" i="1"/>
  <c r="BK2806" i="1"/>
  <c r="BO2806" i="1"/>
  <c r="BS2806" i="1"/>
  <c r="BW2806" i="1"/>
  <c r="CA2806" i="1"/>
  <c r="CE2806" i="1"/>
  <c r="T2806" i="1"/>
  <c r="X2806" i="1"/>
  <c r="AB2806" i="1"/>
  <c r="AF2806" i="1"/>
  <c r="AJ2806" i="1"/>
  <c r="AN2806" i="1"/>
  <c r="AR2806" i="1"/>
  <c r="AV2806" i="1"/>
  <c r="AZ2806" i="1"/>
  <c r="BD2806" i="1"/>
  <c r="BH2806" i="1"/>
  <c r="BL2806" i="1"/>
  <c r="BP2806" i="1"/>
  <c r="BT2806" i="1"/>
  <c r="BX2806" i="1"/>
  <c r="CB2806" i="1"/>
  <c r="U2806" i="1"/>
  <c r="Y2806" i="1"/>
  <c r="AC2806" i="1"/>
  <c r="AG2806" i="1"/>
  <c r="AK2806" i="1"/>
  <c r="AO2806" i="1"/>
  <c r="AS2806" i="1"/>
  <c r="AW2806" i="1"/>
  <c r="BA2806" i="1"/>
  <c r="BE2806" i="1"/>
  <c r="BI2806" i="1"/>
  <c r="BM2806" i="1"/>
  <c r="BQ2806" i="1"/>
  <c r="BU2806" i="1"/>
  <c r="BY2806" i="1"/>
  <c r="CC2806" i="1"/>
  <c r="V2806" i="1"/>
  <c r="Z2806" i="1"/>
  <c r="AD2806" i="1"/>
  <c r="AH2806" i="1"/>
  <c r="AL2806" i="1"/>
  <c r="AP2806" i="1"/>
  <c r="AT2806" i="1"/>
  <c r="AX2806" i="1"/>
  <c r="BB2806" i="1"/>
  <c r="BF2806" i="1"/>
  <c r="BJ2806" i="1"/>
  <c r="BN2806" i="1"/>
  <c r="BR2806" i="1"/>
  <c r="BZ2806" i="1"/>
  <c r="CD2806" i="1"/>
  <c r="BV2806" i="1"/>
  <c r="S2805" i="1"/>
  <c r="W2805" i="1"/>
  <c r="AA2805" i="1"/>
  <c r="AE2805" i="1"/>
  <c r="AI2805" i="1"/>
  <c r="AM2805" i="1"/>
  <c r="AQ2805" i="1"/>
  <c r="AU2805" i="1"/>
  <c r="AY2805" i="1"/>
  <c r="BC2805" i="1"/>
  <c r="BG2805" i="1"/>
  <c r="BK2805" i="1"/>
  <c r="BO2805" i="1"/>
  <c r="BS2805" i="1"/>
  <c r="BW2805" i="1"/>
  <c r="CA2805" i="1"/>
  <c r="CE2805" i="1"/>
  <c r="L2805" i="1" s="1"/>
  <c r="T2805" i="1"/>
  <c r="X2805" i="1"/>
  <c r="AB2805" i="1"/>
  <c r="AF2805" i="1"/>
  <c r="AJ2805" i="1"/>
  <c r="AN2805" i="1"/>
  <c r="AR2805" i="1"/>
  <c r="AV2805" i="1"/>
  <c r="AZ2805" i="1"/>
  <c r="BD2805" i="1"/>
  <c r="BH2805" i="1"/>
  <c r="BL2805" i="1"/>
  <c r="BP2805" i="1"/>
  <c r="BT2805" i="1"/>
  <c r="BX2805" i="1"/>
  <c r="CB2805" i="1"/>
  <c r="U2805" i="1"/>
  <c r="Y2805" i="1"/>
  <c r="AC2805" i="1"/>
  <c r="AG2805" i="1"/>
  <c r="AK2805" i="1"/>
  <c r="AO2805" i="1"/>
  <c r="AS2805" i="1"/>
  <c r="AW2805" i="1"/>
  <c r="BA2805" i="1"/>
  <c r="BE2805" i="1"/>
  <c r="BI2805" i="1"/>
  <c r="BM2805" i="1"/>
  <c r="BQ2805" i="1"/>
  <c r="BU2805" i="1"/>
  <c r="BY2805" i="1"/>
  <c r="CC2805" i="1"/>
  <c r="V2805" i="1"/>
  <c r="Z2805" i="1"/>
  <c r="AD2805" i="1"/>
  <c r="AH2805" i="1"/>
  <c r="AL2805" i="1"/>
  <c r="AP2805" i="1"/>
  <c r="AT2805" i="1"/>
  <c r="AX2805" i="1"/>
  <c r="BB2805" i="1"/>
  <c r="BF2805" i="1"/>
  <c r="BJ2805" i="1"/>
  <c r="BN2805" i="1"/>
  <c r="BR2805" i="1"/>
  <c r="BZ2805" i="1"/>
  <c r="CD2805" i="1"/>
  <c r="BV2805" i="1"/>
  <c r="S2804" i="1"/>
  <c r="W2804" i="1"/>
  <c r="AA2804" i="1"/>
  <c r="AE2804" i="1"/>
  <c r="AI2804" i="1"/>
  <c r="AM2804" i="1"/>
  <c r="AQ2804" i="1"/>
  <c r="AU2804" i="1"/>
  <c r="AY2804" i="1"/>
  <c r="BC2804" i="1"/>
  <c r="BG2804" i="1"/>
  <c r="BK2804" i="1"/>
  <c r="BO2804" i="1"/>
  <c r="BS2804" i="1"/>
  <c r="BW2804" i="1"/>
  <c r="CA2804" i="1"/>
  <c r="CE2804" i="1"/>
  <c r="L2804" i="1" s="1"/>
  <c r="T2804" i="1"/>
  <c r="X2804" i="1"/>
  <c r="AB2804" i="1"/>
  <c r="AF2804" i="1"/>
  <c r="AJ2804" i="1"/>
  <c r="AN2804" i="1"/>
  <c r="AR2804" i="1"/>
  <c r="AV2804" i="1"/>
  <c r="AZ2804" i="1"/>
  <c r="BD2804" i="1"/>
  <c r="BH2804" i="1"/>
  <c r="BL2804" i="1"/>
  <c r="BP2804" i="1"/>
  <c r="BT2804" i="1"/>
  <c r="BX2804" i="1"/>
  <c r="CB2804" i="1"/>
  <c r="U2804" i="1"/>
  <c r="Y2804" i="1"/>
  <c r="AC2804" i="1"/>
  <c r="AG2804" i="1"/>
  <c r="AK2804" i="1"/>
  <c r="AO2804" i="1"/>
  <c r="AS2804" i="1"/>
  <c r="AW2804" i="1"/>
  <c r="BA2804" i="1"/>
  <c r="BI2804" i="1"/>
  <c r="BM2804" i="1"/>
  <c r="BQ2804" i="1"/>
  <c r="BU2804" i="1"/>
  <c r="CC2804" i="1"/>
  <c r="V2804" i="1"/>
  <c r="AH2804" i="1"/>
  <c r="AP2804" i="1"/>
  <c r="BB2804" i="1"/>
  <c r="BJ2804" i="1"/>
  <c r="BR2804" i="1"/>
  <c r="CD2804" i="1"/>
  <c r="BE2804" i="1"/>
  <c r="BY2804" i="1"/>
  <c r="Z2804" i="1"/>
  <c r="AD2804" i="1"/>
  <c r="AL2804" i="1"/>
  <c r="AT2804" i="1"/>
  <c r="AX2804" i="1"/>
  <c r="BF2804" i="1"/>
  <c r="BN2804" i="1"/>
  <c r="BV2804" i="1"/>
  <c r="BZ2804" i="1"/>
  <c r="S2803" i="1"/>
  <c r="W2803" i="1"/>
  <c r="AA2803" i="1"/>
  <c r="AE2803" i="1"/>
  <c r="AI2803" i="1"/>
  <c r="AM2803" i="1"/>
  <c r="AQ2803" i="1"/>
  <c r="AU2803" i="1"/>
  <c r="AY2803" i="1"/>
  <c r="BC2803" i="1"/>
  <c r="BG2803" i="1"/>
  <c r="BK2803" i="1"/>
  <c r="BO2803" i="1"/>
  <c r="BS2803" i="1"/>
  <c r="BW2803" i="1"/>
  <c r="CA2803" i="1"/>
  <c r="CE2803" i="1"/>
  <c r="L2803" i="1" s="1"/>
  <c r="AB2803" i="1"/>
  <c r="AF2803" i="1"/>
  <c r="AJ2803" i="1"/>
  <c r="AR2803" i="1"/>
  <c r="AV2803" i="1"/>
  <c r="BD2803" i="1"/>
  <c r="BL2803" i="1"/>
  <c r="BP2803" i="1"/>
  <c r="BT2803" i="1"/>
  <c r="CB2803" i="1"/>
  <c r="AH2803" i="1"/>
  <c r="AT2803" i="1"/>
  <c r="BB2803" i="1"/>
  <c r="BJ2803" i="1"/>
  <c r="BN2803" i="1"/>
  <c r="BV2803" i="1"/>
  <c r="CD2803" i="1"/>
  <c r="T2803" i="1"/>
  <c r="X2803" i="1"/>
  <c r="AN2803" i="1"/>
  <c r="AZ2803" i="1"/>
  <c r="BH2803" i="1"/>
  <c r="BX2803" i="1"/>
  <c r="U2803" i="1"/>
  <c r="Y2803" i="1"/>
  <c r="AC2803" i="1"/>
  <c r="AG2803" i="1"/>
  <c r="AK2803" i="1"/>
  <c r="AO2803" i="1"/>
  <c r="AS2803" i="1"/>
  <c r="AW2803" i="1"/>
  <c r="BA2803" i="1"/>
  <c r="BE2803" i="1"/>
  <c r="BI2803" i="1"/>
  <c r="BM2803" i="1"/>
  <c r="BQ2803" i="1"/>
  <c r="BU2803" i="1"/>
  <c r="BY2803" i="1"/>
  <c r="CC2803" i="1"/>
  <c r="V2803" i="1"/>
  <c r="Z2803" i="1"/>
  <c r="AD2803" i="1"/>
  <c r="AL2803" i="1"/>
  <c r="AP2803" i="1"/>
  <c r="AX2803" i="1"/>
  <c r="BF2803" i="1"/>
  <c r="BR2803" i="1"/>
  <c r="BZ2803" i="1"/>
  <c r="S2802" i="1"/>
  <c r="W2802" i="1"/>
  <c r="AA2802" i="1"/>
  <c r="AE2802" i="1"/>
  <c r="AI2802" i="1"/>
  <c r="AM2802" i="1"/>
  <c r="AQ2802" i="1"/>
  <c r="AU2802" i="1"/>
  <c r="AY2802" i="1"/>
  <c r="BC2802" i="1"/>
  <c r="BG2802" i="1"/>
  <c r="BK2802" i="1"/>
  <c r="BO2802" i="1"/>
  <c r="BS2802" i="1"/>
  <c r="BW2802" i="1"/>
  <c r="CA2802" i="1"/>
  <c r="CE2802" i="1"/>
  <c r="L2802" i="1" s="1"/>
  <c r="T2802" i="1"/>
  <c r="X2802" i="1"/>
  <c r="AB2802" i="1"/>
  <c r="AF2802" i="1"/>
  <c r="AJ2802" i="1"/>
  <c r="AN2802" i="1"/>
  <c r="AR2802" i="1"/>
  <c r="AV2802" i="1"/>
  <c r="AZ2802" i="1"/>
  <c r="BD2802" i="1"/>
  <c r="BH2802" i="1"/>
  <c r="BL2802" i="1"/>
  <c r="BP2802" i="1"/>
  <c r="BT2802" i="1"/>
  <c r="BX2802" i="1"/>
  <c r="CB2802" i="1"/>
  <c r="U2802" i="1"/>
  <c r="Y2802" i="1"/>
  <c r="AC2802" i="1"/>
  <c r="AG2802" i="1"/>
  <c r="AK2802" i="1"/>
  <c r="AO2802" i="1"/>
  <c r="AS2802" i="1"/>
  <c r="AW2802" i="1"/>
  <c r="BA2802" i="1"/>
  <c r="BE2802" i="1"/>
  <c r="BI2802" i="1"/>
  <c r="BQ2802" i="1"/>
  <c r="BU2802" i="1"/>
  <c r="CC2802" i="1"/>
  <c r="V2802" i="1"/>
  <c r="AD2802" i="1"/>
  <c r="AL2802" i="1"/>
  <c r="AT2802" i="1"/>
  <c r="BB2802" i="1"/>
  <c r="BF2802" i="1"/>
  <c r="BN2802" i="1"/>
  <c r="BV2802" i="1"/>
  <c r="BM2802" i="1"/>
  <c r="BY2802" i="1"/>
  <c r="Z2802" i="1"/>
  <c r="AH2802" i="1"/>
  <c r="AP2802" i="1"/>
  <c r="AX2802" i="1"/>
  <c r="BJ2802" i="1"/>
  <c r="BR2802" i="1"/>
  <c r="BZ2802" i="1"/>
  <c r="CD2802" i="1"/>
  <c r="S2801" i="1"/>
  <c r="W2801" i="1"/>
  <c r="AA2801" i="1"/>
  <c r="AE2801" i="1"/>
  <c r="AI2801" i="1"/>
  <c r="AM2801" i="1"/>
  <c r="AQ2801" i="1"/>
  <c r="AU2801" i="1"/>
  <c r="AY2801" i="1"/>
  <c r="BC2801" i="1"/>
  <c r="BG2801" i="1"/>
  <c r="BK2801" i="1"/>
  <c r="BO2801" i="1"/>
  <c r="BS2801" i="1"/>
  <c r="BW2801" i="1"/>
  <c r="CA2801" i="1"/>
  <c r="CE2801" i="1"/>
  <c r="L2801" i="1" s="1"/>
  <c r="T2801" i="1"/>
  <c r="X2801" i="1"/>
  <c r="AB2801" i="1"/>
  <c r="AF2801" i="1"/>
  <c r="AJ2801" i="1"/>
  <c r="AN2801" i="1"/>
  <c r="AR2801" i="1"/>
  <c r="AV2801" i="1"/>
  <c r="AZ2801" i="1"/>
  <c r="BD2801" i="1"/>
  <c r="BH2801" i="1"/>
  <c r="BL2801" i="1"/>
  <c r="BP2801" i="1"/>
  <c r="BT2801" i="1"/>
  <c r="BX2801" i="1"/>
  <c r="CB2801" i="1"/>
  <c r="U2801" i="1"/>
  <c r="Y2801" i="1"/>
  <c r="AC2801" i="1"/>
  <c r="AG2801" i="1"/>
  <c r="AK2801" i="1"/>
  <c r="AO2801" i="1"/>
  <c r="AS2801" i="1"/>
  <c r="AW2801" i="1"/>
  <c r="BA2801" i="1"/>
  <c r="BE2801" i="1"/>
  <c r="BI2801" i="1"/>
  <c r="BM2801" i="1"/>
  <c r="BQ2801" i="1"/>
  <c r="BU2801" i="1"/>
  <c r="BY2801" i="1"/>
  <c r="CC2801" i="1"/>
  <c r="V2801" i="1"/>
  <c r="Z2801" i="1"/>
  <c r="AD2801" i="1"/>
  <c r="AH2801" i="1"/>
  <c r="AP2801" i="1"/>
  <c r="AT2801" i="1"/>
  <c r="AX2801" i="1"/>
  <c r="BB2801" i="1"/>
  <c r="BF2801" i="1"/>
  <c r="BJ2801" i="1"/>
  <c r="BR2801" i="1"/>
  <c r="BV2801" i="1"/>
  <c r="BZ2801" i="1"/>
  <c r="AL2801" i="1"/>
  <c r="BN2801" i="1"/>
  <c r="CD2801" i="1"/>
  <c r="S2800" i="1"/>
  <c r="W2800" i="1"/>
  <c r="AA2800" i="1"/>
  <c r="AE2800" i="1"/>
  <c r="AI2800" i="1"/>
  <c r="AM2800" i="1"/>
  <c r="AQ2800" i="1"/>
  <c r="AU2800" i="1"/>
  <c r="AY2800" i="1"/>
  <c r="BC2800" i="1"/>
  <c r="BG2800" i="1"/>
  <c r="BK2800" i="1"/>
  <c r="BO2800" i="1"/>
  <c r="BS2800" i="1"/>
  <c r="BW2800" i="1"/>
  <c r="CA2800" i="1"/>
  <c r="CE2800" i="1"/>
  <c r="L2800" i="1" s="1"/>
  <c r="T2800" i="1"/>
  <c r="X2800" i="1"/>
  <c r="AB2800" i="1"/>
  <c r="AF2800" i="1"/>
  <c r="AJ2800" i="1"/>
  <c r="AN2800" i="1"/>
  <c r="AR2800" i="1"/>
  <c r="AV2800" i="1"/>
  <c r="AZ2800" i="1"/>
  <c r="BD2800" i="1"/>
  <c r="BH2800" i="1"/>
  <c r="BL2800" i="1"/>
  <c r="BP2800" i="1"/>
  <c r="BT2800" i="1"/>
  <c r="BX2800" i="1"/>
  <c r="CB2800" i="1"/>
  <c r="U2800" i="1"/>
  <c r="Y2800" i="1"/>
  <c r="AC2800" i="1"/>
  <c r="AG2800" i="1"/>
  <c r="AK2800" i="1"/>
  <c r="AO2800" i="1"/>
  <c r="AS2800" i="1"/>
  <c r="AW2800" i="1"/>
  <c r="BA2800" i="1"/>
  <c r="BE2800" i="1"/>
  <c r="BI2800" i="1"/>
  <c r="BM2800" i="1"/>
  <c r="BQ2800" i="1"/>
  <c r="BU2800" i="1"/>
  <c r="BY2800" i="1"/>
  <c r="CC2800" i="1"/>
  <c r="V2800" i="1"/>
  <c r="Z2800" i="1"/>
  <c r="AD2800" i="1"/>
  <c r="AH2800" i="1"/>
  <c r="AL2800" i="1"/>
  <c r="AP2800" i="1"/>
  <c r="AT2800" i="1"/>
  <c r="AX2800" i="1"/>
  <c r="BB2800" i="1"/>
  <c r="BF2800" i="1"/>
  <c r="BJ2800" i="1"/>
  <c r="BN2800" i="1"/>
  <c r="BR2800" i="1"/>
  <c r="BV2800" i="1"/>
  <c r="BZ2800" i="1"/>
  <c r="CD2800" i="1"/>
  <c r="S2799" i="1"/>
  <c r="W2799" i="1"/>
  <c r="AA2799" i="1"/>
  <c r="AE2799" i="1"/>
  <c r="AI2799" i="1"/>
  <c r="AM2799" i="1"/>
  <c r="AQ2799" i="1"/>
  <c r="AU2799" i="1"/>
  <c r="AY2799" i="1"/>
  <c r="BC2799" i="1"/>
  <c r="BG2799" i="1"/>
  <c r="BK2799" i="1"/>
  <c r="BO2799" i="1"/>
  <c r="BS2799" i="1"/>
  <c r="BW2799" i="1"/>
  <c r="CA2799" i="1"/>
  <c r="CE2799" i="1"/>
  <c r="L2799" i="1" s="1"/>
  <c r="T2799" i="1"/>
  <c r="X2799" i="1"/>
  <c r="AB2799" i="1"/>
  <c r="AF2799" i="1"/>
  <c r="AJ2799" i="1"/>
  <c r="AN2799" i="1"/>
  <c r="AR2799" i="1"/>
  <c r="AV2799" i="1"/>
  <c r="AZ2799" i="1"/>
  <c r="BD2799" i="1"/>
  <c r="BH2799" i="1"/>
  <c r="BL2799" i="1"/>
  <c r="BP2799" i="1"/>
  <c r="BT2799" i="1"/>
  <c r="BX2799" i="1"/>
  <c r="CB2799" i="1"/>
  <c r="U2799" i="1"/>
  <c r="Y2799" i="1"/>
  <c r="AC2799" i="1"/>
  <c r="AG2799" i="1"/>
  <c r="AK2799" i="1"/>
  <c r="AO2799" i="1"/>
  <c r="AS2799" i="1"/>
  <c r="AW2799" i="1"/>
  <c r="BA2799" i="1"/>
  <c r="BE2799" i="1"/>
  <c r="BI2799" i="1"/>
  <c r="BM2799" i="1"/>
  <c r="BQ2799" i="1"/>
  <c r="BU2799" i="1"/>
  <c r="BY2799" i="1"/>
  <c r="CC2799" i="1"/>
  <c r="V2799" i="1"/>
  <c r="Z2799" i="1"/>
  <c r="AD2799" i="1"/>
  <c r="AH2799" i="1"/>
  <c r="AL2799" i="1"/>
  <c r="AP2799" i="1"/>
  <c r="AT2799" i="1"/>
  <c r="AX2799" i="1"/>
  <c r="BB2799" i="1"/>
  <c r="BF2799" i="1"/>
  <c r="BJ2799" i="1"/>
  <c r="BN2799" i="1"/>
  <c r="BV2799" i="1"/>
  <c r="BZ2799" i="1"/>
  <c r="CD2799" i="1"/>
  <c r="BR2799" i="1"/>
  <c r="S2798" i="1"/>
  <c r="W2798" i="1"/>
  <c r="AA2798" i="1"/>
  <c r="AE2798" i="1"/>
  <c r="AI2798" i="1"/>
  <c r="AM2798" i="1"/>
  <c r="AQ2798" i="1"/>
  <c r="AU2798" i="1"/>
  <c r="AY2798" i="1"/>
  <c r="BC2798" i="1"/>
  <c r="BG2798" i="1"/>
  <c r="BK2798" i="1"/>
  <c r="BO2798" i="1"/>
  <c r="BS2798" i="1"/>
  <c r="BW2798" i="1"/>
  <c r="CA2798" i="1"/>
  <c r="CE2798" i="1"/>
  <c r="L2798" i="1" s="1"/>
  <c r="T2798" i="1"/>
  <c r="X2798" i="1"/>
  <c r="AB2798" i="1"/>
  <c r="AF2798" i="1"/>
  <c r="AJ2798" i="1"/>
  <c r="AN2798" i="1"/>
  <c r="AR2798" i="1"/>
  <c r="AV2798" i="1"/>
  <c r="AZ2798" i="1"/>
  <c r="BD2798" i="1"/>
  <c r="BH2798" i="1"/>
  <c r="BL2798" i="1"/>
  <c r="BP2798" i="1"/>
  <c r="BT2798" i="1"/>
  <c r="BX2798" i="1"/>
  <c r="CB2798" i="1"/>
  <c r="U2798" i="1"/>
  <c r="AC2798" i="1"/>
  <c r="AG2798" i="1"/>
  <c r="AK2798" i="1"/>
  <c r="AS2798" i="1"/>
  <c r="BA2798" i="1"/>
  <c r="BI2798" i="1"/>
  <c r="BQ2798" i="1"/>
  <c r="BY2798" i="1"/>
  <c r="V2798" i="1"/>
  <c r="AD2798" i="1"/>
  <c r="AL2798" i="1"/>
  <c r="AT2798" i="1"/>
  <c r="BB2798" i="1"/>
  <c r="BJ2798" i="1"/>
  <c r="BR2798" i="1"/>
  <c r="BZ2798" i="1"/>
  <c r="Y2798" i="1"/>
  <c r="AO2798" i="1"/>
  <c r="AW2798" i="1"/>
  <c r="BE2798" i="1"/>
  <c r="BM2798" i="1"/>
  <c r="BU2798" i="1"/>
  <c r="CC2798" i="1"/>
  <c r="Z2798" i="1"/>
  <c r="AH2798" i="1"/>
  <c r="AP2798" i="1"/>
  <c r="AX2798" i="1"/>
  <c r="BF2798" i="1"/>
  <c r="BN2798" i="1"/>
  <c r="BV2798" i="1"/>
  <c r="CD2798" i="1"/>
  <c r="S2797" i="1"/>
  <c r="W2797" i="1"/>
  <c r="AA2797" i="1"/>
  <c r="AE2797" i="1"/>
  <c r="AI2797" i="1"/>
  <c r="AM2797" i="1"/>
  <c r="AQ2797" i="1"/>
  <c r="AU2797" i="1"/>
  <c r="AY2797" i="1"/>
  <c r="BC2797" i="1"/>
  <c r="BG2797" i="1"/>
  <c r="BK2797" i="1"/>
  <c r="BO2797" i="1"/>
  <c r="BS2797" i="1"/>
  <c r="BW2797" i="1"/>
  <c r="CA2797" i="1"/>
  <c r="CE2797" i="1"/>
  <c r="L2797" i="1" s="1"/>
  <c r="T2797" i="1"/>
  <c r="X2797" i="1"/>
  <c r="AB2797" i="1"/>
  <c r="AF2797" i="1"/>
  <c r="AJ2797" i="1"/>
  <c r="AN2797" i="1"/>
  <c r="AR2797" i="1"/>
  <c r="AV2797" i="1"/>
  <c r="AZ2797" i="1"/>
  <c r="BD2797" i="1"/>
  <c r="BH2797" i="1"/>
  <c r="BL2797" i="1"/>
  <c r="BP2797" i="1"/>
  <c r="BT2797" i="1"/>
  <c r="BX2797" i="1"/>
  <c r="CB2797" i="1"/>
  <c r="U2797" i="1"/>
  <c r="Y2797" i="1"/>
  <c r="AC2797" i="1"/>
  <c r="AG2797" i="1"/>
  <c r="AK2797" i="1"/>
  <c r="AO2797" i="1"/>
  <c r="AS2797" i="1"/>
  <c r="AW2797" i="1"/>
  <c r="BA2797" i="1"/>
  <c r="BE2797" i="1"/>
  <c r="BI2797" i="1"/>
  <c r="BM2797" i="1"/>
  <c r="BQ2797" i="1"/>
  <c r="BU2797" i="1"/>
  <c r="BY2797" i="1"/>
  <c r="CC2797" i="1"/>
  <c r="V2797" i="1"/>
  <c r="Z2797" i="1"/>
  <c r="AD2797" i="1"/>
  <c r="AH2797" i="1"/>
  <c r="AL2797" i="1"/>
  <c r="AP2797" i="1"/>
  <c r="AT2797" i="1"/>
  <c r="AX2797" i="1"/>
  <c r="BB2797" i="1"/>
  <c r="BF2797" i="1"/>
  <c r="BJ2797" i="1"/>
  <c r="BN2797" i="1"/>
  <c r="BR2797" i="1"/>
  <c r="BZ2797" i="1"/>
  <c r="CD2797" i="1"/>
  <c r="BV2797" i="1"/>
  <c r="S2796" i="1"/>
  <c r="W2796" i="1"/>
  <c r="AA2796" i="1"/>
  <c r="AE2796" i="1"/>
  <c r="AI2796" i="1"/>
  <c r="AM2796" i="1"/>
  <c r="AQ2796" i="1"/>
  <c r="AU2796" i="1"/>
  <c r="AY2796" i="1"/>
  <c r="BC2796" i="1"/>
  <c r="BG2796" i="1"/>
  <c r="BK2796" i="1"/>
  <c r="BO2796" i="1"/>
  <c r="BS2796" i="1"/>
  <c r="BW2796" i="1"/>
  <c r="CA2796" i="1"/>
  <c r="CE2796" i="1"/>
  <c r="L2796" i="1" s="1"/>
  <c r="T2796" i="1"/>
  <c r="X2796" i="1"/>
  <c r="AB2796" i="1"/>
  <c r="AF2796" i="1"/>
  <c r="AJ2796" i="1"/>
  <c r="AN2796" i="1"/>
  <c r="AR2796" i="1"/>
  <c r="AV2796" i="1"/>
  <c r="AZ2796" i="1"/>
  <c r="BD2796" i="1"/>
  <c r="BH2796" i="1"/>
  <c r="BL2796" i="1"/>
  <c r="BP2796" i="1"/>
  <c r="BT2796" i="1"/>
  <c r="BX2796" i="1"/>
  <c r="CB2796" i="1"/>
  <c r="U2796" i="1"/>
  <c r="AC2796" i="1"/>
  <c r="AG2796" i="1"/>
  <c r="AK2796" i="1"/>
  <c r="AS2796" i="1"/>
  <c r="BA2796" i="1"/>
  <c r="BI2796" i="1"/>
  <c r="BQ2796" i="1"/>
  <c r="BU2796" i="1"/>
  <c r="CC2796" i="1"/>
  <c r="Z2796" i="1"/>
  <c r="AH2796" i="1"/>
  <c r="AP2796" i="1"/>
  <c r="AT2796" i="1"/>
  <c r="BB2796" i="1"/>
  <c r="BJ2796" i="1"/>
  <c r="BR2796" i="1"/>
  <c r="BZ2796" i="1"/>
  <c r="Y2796" i="1"/>
  <c r="AO2796" i="1"/>
  <c r="AW2796" i="1"/>
  <c r="BE2796" i="1"/>
  <c r="BM2796" i="1"/>
  <c r="BY2796" i="1"/>
  <c r="V2796" i="1"/>
  <c r="AD2796" i="1"/>
  <c r="AL2796" i="1"/>
  <c r="AX2796" i="1"/>
  <c r="BF2796" i="1"/>
  <c r="BN2796" i="1"/>
  <c r="BV2796" i="1"/>
  <c r="CD2796" i="1"/>
  <c r="S2795" i="1"/>
  <c r="W2795" i="1"/>
  <c r="AA2795" i="1"/>
  <c r="AE2795" i="1"/>
  <c r="AI2795" i="1"/>
  <c r="AM2795" i="1"/>
  <c r="AQ2795" i="1"/>
  <c r="AU2795" i="1"/>
  <c r="AY2795" i="1"/>
  <c r="BC2795" i="1"/>
  <c r="BG2795" i="1"/>
  <c r="BK2795" i="1"/>
  <c r="BO2795" i="1"/>
  <c r="BS2795" i="1"/>
  <c r="BW2795" i="1"/>
  <c r="CA2795" i="1"/>
  <c r="CE2795" i="1"/>
  <c r="L2795" i="1" s="1"/>
  <c r="T2795" i="1"/>
  <c r="X2795" i="1"/>
  <c r="AB2795" i="1"/>
  <c r="AF2795" i="1"/>
  <c r="AJ2795" i="1"/>
  <c r="AN2795" i="1"/>
  <c r="AR2795" i="1"/>
  <c r="AV2795" i="1"/>
  <c r="AZ2795" i="1"/>
  <c r="BD2795" i="1"/>
  <c r="BH2795" i="1"/>
  <c r="BL2795" i="1"/>
  <c r="BP2795" i="1"/>
  <c r="BT2795" i="1"/>
  <c r="BX2795" i="1"/>
  <c r="CB2795" i="1"/>
  <c r="U2795" i="1"/>
  <c r="Y2795" i="1"/>
  <c r="AC2795" i="1"/>
  <c r="AK2795" i="1"/>
  <c r="AO2795" i="1"/>
  <c r="AS2795" i="1"/>
  <c r="AW2795" i="1"/>
  <c r="BE2795" i="1"/>
  <c r="BI2795" i="1"/>
  <c r="BQ2795" i="1"/>
  <c r="BY2795" i="1"/>
  <c r="Z2795" i="1"/>
  <c r="AL2795" i="1"/>
  <c r="AX2795" i="1"/>
  <c r="BJ2795" i="1"/>
  <c r="BR2795" i="1"/>
  <c r="BV2795" i="1"/>
  <c r="CD2795" i="1"/>
  <c r="AG2795" i="1"/>
  <c r="BA2795" i="1"/>
  <c r="BM2795" i="1"/>
  <c r="BU2795" i="1"/>
  <c r="CC2795" i="1"/>
  <c r="V2795" i="1"/>
  <c r="AD2795" i="1"/>
  <c r="AH2795" i="1"/>
  <c r="AP2795" i="1"/>
  <c r="AT2795" i="1"/>
  <c r="BB2795" i="1"/>
  <c r="BF2795" i="1"/>
  <c r="BN2795" i="1"/>
  <c r="BZ2795" i="1"/>
  <c r="S2794" i="1"/>
  <c r="W2794" i="1"/>
  <c r="AA2794" i="1"/>
  <c r="AE2794" i="1"/>
  <c r="AI2794" i="1"/>
  <c r="AM2794" i="1"/>
  <c r="AQ2794" i="1"/>
  <c r="AU2794" i="1"/>
  <c r="AY2794" i="1"/>
  <c r="BC2794" i="1"/>
  <c r="BG2794" i="1"/>
  <c r="BK2794" i="1"/>
  <c r="BO2794" i="1"/>
  <c r="BS2794" i="1"/>
  <c r="BW2794" i="1"/>
  <c r="CA2794" i="1"/>
  <c r="CE2794" i="1"/>
  <c r="L2794" i="1" s="1"/>
  <c r="T2794" i="1"/>
  <c r="X2794" i="1"/>
  <c r="AB2794" i="1"/>
  <c r="AF2794" i="1"/>
  <c r="AJ2794" i="1"/>
  <c r="AN2794" i="1"/>
  <c r="AR2794" i="1"/>
  <c r="AV2794" i="1"/>
  <c r="AZ2794" i="1"/>
  <c r="BD2794" i="1"/>
  <c r="BH2794" i="1"/>
  <c r="BL2794" i="1"/>
  <c r="BP2794" i="1"/>
  <c r="BT2794" i="1"/>
  <c r="BX2794" i="1"/>
  <c r="CB2794" i="1"/>
  <c r="Y2794" i="1"/>
  <c r="AC2794" i="1"/>
  <c r="AK2794" i="1"/>
  <c r="AO2794" i="1"/>
  <c r="AW2794" i="1"/>
  <c r="BI2794" i="1"/>
  <c r="BQ2794" i="1"/>
  <c r="BY2794" i="1"/>
  <c r="V2794" i="1"/>
  <c r="Z2794" i="1"/>
  <c r="AH2794" i="1"/>
  <c r="AP2794" i="1"/>
  <c r="AX2794" i="1"/>
  <c r="BF2794" i="1"/>
  <c r="BN2794" i="1"/>
  <c r="BZ2794" i="1"/>
  <c r="U2794" i="1"/>
  <c r="AG2794" i="1"/>
  <c r="AS2794" i="1"/>
  <c r="BA2794" i="1"/>
  <c r="BE2794" i="1"/>
  <c r="BM2794" i="1"/>
  <c r="BU2794" i="1"/>
  <c r="CC2794" i="1"/>
  <c r="AD2794" i="1"/>
  <c r="AL2794" i="1"/>
  <c r="AT2794" i="1"/>
  <c r="BB2794" i="1"/>
  <c r="BJ2794" i="1"/>
  <c r="BR2794" i="1"/>
  <c r="BV2794" i="1"/>
  <c r="CD2794" i="1"/>
  <c r="S2793" i="1"/>
  <c r="W2793" i="1"/>
  <c r="AA2793" i="1"/>
  <c r="AE2793" i="1"/>
  <c r="AI2793" i="1"/>
  <c r="AM2793" i="1"/>
  <c r="AQ2793" i="1"/>
  <c r="AU2793" i="1"/>
  <c r="AY2793" i="1"/>
  <c r="BC2793" i="1"/>
  <c r="BG2793" i="1"/>
  <c r="BK2793" i="1"/>
  <c r="BO2793" i="1"/>
  <c r="BS2793" i="1"/>
  <c r="BW2793" i="1"/>
  <c r="CA2793" i="1"/>
  <c r="CE2793" i="1"/>
  <c r="L2793" i="1" s="1"/>
  <c r="T2793" i="1"/>
  <c r="X2793" i="1"/>
  <c r="AB2793" i="1"/>
  <c r="AF2793" i="1"/>
  <c r="AJ2793" i="1"/>
  <c r="AN2793" i="1"/>
  <c r="AR2793" i="1"/>
  <c r="AV2793" i="1"/>
  <c r="AZ2793" i="1"/>
  <c r="BD2793" i="1"/>
  <c r="BH2793" i="1"/>
  <c r="BL2793" i="1"/>
  <c r="BP2793" i="1"/>
  <c r="BT2793" i="1"/>
  <c r="BX2793" i="1"/>
  <c r="Z2793" i="1"/>
  <c r="AH2793" i="1"/>
  <c r="AT2793" i="1"/>
  <c r="BF2793" i="1"/>
  <c r="BR2793" i="1"/>
  <c r="BZ2793" i="1"/>
  <c r="CB2793" i="1"/>
  <c r="U2793" i="1"/>
  <c r="Y2793" i="1"/>
  <c r="AC2793" i="1"/>
  <c r="AG2793" i="1"/>
  <c r="AK2793" i="1"/>
  <c r="AO2793" i="1"/>
  <c r="AS2793" i="1"/>
  <c r="AW2793" i="1"/>
  <c r="BA2793" i="1"/>
  <c r="BE2793" i="1"/>
  <c r="BI2793" i="1"/>
  <c r="BM2793" i="1"/>
  <c r="BQ2793" i="1"/>
  <c r="BU2793" i="1"/>
  <c r="BY2793" i="1"/>
  <c r="CC2793" i="1"/>
  <c r="V2793" i="1"/>
  <c r="AD2793" i="1"/>
  <c r="AL2793" i="1"/>
  <c r="AP2793" i="1"/>
  <c r="AX2793" i="1"/>
  <c r="BB2793" i="1"/>
  <c r="BJ2793" i="1"/>
  <c r="BN2793" i="1"/>
  <c r="BV2793" i="1"/>
  <c r="CD2793" i="1"/>
  <c r="S2792" i="1"/>
  <c r="W2792" i="1"/>
  <c r="AA2792" i="1"/>
  <c r="AE2792" i="1"/>
  <c r="AI2792" i="1"/>
  <c r="AM2792" i="1"/>
  <c r="AQ2792" i="1"/>
  <c r="AU2792" i="1"/>
  <c r="AY2792" i="1"/>
  <c r="BC2792" i="1"/>
  <c r="BG2792" i="1"/>
  <c r="BK2792" i="1"/>
  <c r="BO2792" i="1"/>
  <c r="BS2792" i="1"/>
  <c r="BW2792" i="1"/>
  <c r="CA2792" i="1"/>
  <c r="CE2792" i="1"/>
  <c r="L2792" i="1" s="1"/>
  <c r="T2792" i="1"/>
  <c r="X2792" i="1"/>
  <c r="AB2792" i="1"/>
  <c r="AF2792" i="1"/>
  <c r="AJ2792" i="1"/>
  <c r="AN2792" i="1"/>
  <c r="AR2792" i="1"/>
  <c r="AV2792" i="1"/>
  <c r="AZ2792" i="1"/>
  <c r="BD2792" i="1"/>
  <c r="BH2792" i="1"/>
  <c r="BL2792" i="1"/>
  <c r="BP2792" i="1"/>
  <c r="BT2792" i="1"/>
  <c r="BX2792" i="1"/>
  <c r="CB2792" i="1"/>
  <c r="U2792" i="1"/>
  <c r="Y2792" i="1"/>
  <c r="AG2792" i="1"/>
  <c r="AK2792" i="1"/>
  <c r="AO2792" i="1"/>
  <c r="AS2792" i="1"/>
  <c r="AW2792" i="1"/>
  <c r="BE2792" i="1"/>
  <c r="BM2792" i="1"/>
  <c r="BU2792" i="1"/>
  <c r="CC2792" i="1"/>
  <c r="Z2792" i="1"/>
  <c r="AH2792" i="1"/>
  <c r="AP2792" i="1"/>
  <c r="AX2792" i="1"/>
  <c r="BF2792" i="1"/>
  <c r="BN2792" i="1"/>
  <c r="BV2792" i="1"/>
  <c r="CD2792" i="1"/>
  <c r="AC2792" i="1"/>
  <c r="BA2792" i="1"/>
  <c r="BI2792" i="1"/>
  <c r="BQ2792" i="1"/>
  <c r="BY2792" i="1"/>
  <c r="V2792" i="1"/>
  <c r="AD2792" i="1"/>
  <c r="AL2792" i="1"/>
  <c r="AT2792" i="1"/>
  <c r="BB2792" i="1"/>
  <c r="BJ2792" i="1"/>
  <c r="BR2792" i="1"/>
  <c r="BZ2792" i="1"/>
  <c r="S2791" i="1"/>
  <c r="W2791" i="1"/>
  <c r="AA2791" i="1"/>
  <c r="AE2791" i="1"/>
  <c r="AI2791" i="1"/>
  <c r="AM2791" i="1"/>
  <c r="AQ2791" i="1"/>
  <c r="AU2791" i="1"/>
  <c r="AY2791" i="1"/>
  <c r="BC2791" i="1"/>
  <c r="BG2791" i="1"/>
  <c r="BK2791" i="1"/>
  <c r="BO2791" i="1"/>
  <c r="BS2791" i="1"/>
  <c r="BW2791" i="1"/>
  <c r="CA2791" i="1"/>
  <c r="CE2791" i="1"/>
  <c r="L2791" i="1" s="1"/>
  <c r="T2791" i="1"/>
  <c r="X2791" i="1"/>
  <c r="AB2791" i="1"/>
  <c r="AF2791" i="1"/>
  <c r="AJ2791" i="1"/>
  <c r="AN2791" i="1"/>
  <c r="AR2791" i="1"/>
  <c r="AV2791" i="1"/>
  <c r="AZ2791" i="1"/>
  <c r="BD2791" i="1"/>
  <c r="BH2791" i="1"/>
  <c r="BL2791" i="1"/>
  <c r="BP2791" i="1"/>
  <c r="BT2791" i="1"/>
  <c r="BX2791" i="1"/>
  <c r="CB2791" i="1"/>
  <c r="U2791" i="1"/>
  <c r="Y2791" i="1"/>
  <c r="AC2791" i="1"/>
  <c r="AG2791" i="1"/>
  <c r="AK2791" i="1"/>
  <c r="AO2791" i="1"/>
  <c r="AS2791" i="1"/>
  <c r="AW2791" i="1"/>
  <c r="BA2791" i="1"/>
  <c r="BE2791" i="1"/>
  <c r="BI2791" i="1"/>
  <c r="BM2791" i="1"/>
  <c r="BU2791" i="1"/>
  <c r="BY2791" i="1"/>
  <c r="CC2791" i="1"/>
  <c r="V2791" i="1"/>
  <c r="AD2791" i="1"/>
  <c r="AL2791" i="1"/>
  <c r="AT2791" i="1"/>
  <c r="BB2791" i="1"/>
  <c r="BJ2791" i="1"/>
  <c r="BR2791" i="1"/>
  <c r="BZ2791" i="1"/>
  <c r="BQ2791" i="1"/>
  <c r="Z2791" i="1"/>
  <c r="AH2791" i="1"/>
  <c r="AP2791" i="1"/>
  <c r="AX2791" i="1"/>
  <c r="BF2791" i="1"/>
  <c r="BN2791" i="1"/>
  <c r="BV2791" i="1"/>
  <c r="CD2791" i="1"/>
  <c r="S2790" i="1"/>
  <c r="W2790" i="1"/>
  <c r="AA2790" i="1"/>
  <c r="AE2790" i="1"/>
  <c r="AI2790" i="1"/>
  <c r="AM2790" i="1"/>
  <c r="AQ2790" i="1"/>
  <c r="AU2790" i="1"/>
  <c r="AY2790" i="1"/>
  <c r="BC2790" i="1"/>
  <c r="BG2790" i="1"/>
  <c r="BK2790" i="1"/>
  <c r="BO2790" i="1"/>
  <c r="BS2790" i="1"/>
  <c r="BW2790" i="1"/>
  <c r="CA2790" i="1"/>
  <c r="CE2790" i="1"/>
  <c r="L2790" i="1" s="1"/>
  <c r="T2790" i="1"/>
  <c r="X2790" i="1"/>
  <c r="AB2790" i="1"/>
  <c r="AF2790" i="1"/>
  <c r="AJ2790" i="1"/>
  <c r="AN2790" i="1"/>
  <c r="AR2790" i="1"/>
  <c r="AV2790" i="1"/>
  <c r="AZ2790" i="1"/>
  <c r="BD2790" i="1"/>
  <c r="BH2790" i="1"/>
  <c r="BL2790" i="1"/>
  <c r="BP2790" i="1"/>
  <c r="BT2790" i="1"/>
  <c r="BX2790" i="1"/>
  <c r="CB2790" i="1"/>
  <c r="Z2790" i="1"/>
  <c r="AH2790" i="1"/>
  <c r="AT2790" i="1"/>
  <c r="BB2790" i="1"/>
  <c r="BJ2790" i="1"/>
  <c r="BR2790" i="1"/>
  <c r="CD2790" i="1"/>
  <c r="U2790" i="1"/>
  <c r="Y2790" i="1"/>
  <c r="AC2790" i="1"/>
  <c r="AG2790" i="1"/>
  <c r="AK2790" i="1"/>
  <c r="AO2790" i="1"/>
  <c r="AS2790" i="1"/>
  <c r="AW2790" i="1"/>
  <c r="BA2790" i="1"/>
  <c r="BE2790" i="1"/>
  <c r="BI2790" i="1"/>
  <c r="BM2790" i="1"/>
  <c r="BQ2790" i="1"/>
  <c r="BU2790" i="1"/>
  <c r="BY2790" i="1"/>
  <c r="CC2790" i="1"/>
  <c r="V2790" i="1"/>
  <c r="AD2790" i="1"/>
  <c r="AL2790" i="1"/>
  <c r="AP2790" i="1"/>
  <c r="AX2790" i="1"/>
  <c r="BF2790" i="1"/>
  <c r="BN2790" i="1"/>
  <c r="BV2790" i="1"/>
  <c r="BZ2790" i="1"/>
  <c r="S2789" i="1"/>
  <c r="W2789" i="1"/>
  <c r="AA2789" i="1"/>
  <c r="AE2789" i="1"/>
  <c r="AI2789" i="1"/>
  <c r="AM2789" i="1"/>
  <c r="AQ2789" i="1"/>
  <c r="AU2789" i="1"/>
  <c r="AY2789" i="1"/>
  <c r="BC2789" i="1"/>
  <c r="BG2789" i="1"/>
  <c r="BK2789" i="1"/>
  <c r="BO2789" i="1"/>
  <c r="BS2789" i="1"/>
  <c r="BW2789" i="1"/>
  <c r="CA2789" i="1"/>
  <c r="CE2789" i="1"/>
  <c r="L2789" i="1" s="1"/>
  <c r="T2789" i="1"/>
  <c r="X2789" i="1"/>
  <c r="AB2789" i="1"/>
  <c r="AF2789" i="1"/>
  <c r="AJ2789" i="1"/>
  <c r="AN2789" i="1"/>
  <c r="AR2789" i="1"/>
  <c r="AV2789" i="1"/>
  <c r="AZ2789" i="1"/>
  <c r="BD2789" i="1"/>
  <c r="BH2789" i="1"/>
  <c r="BL2789" i="1"/>
  <c r="BP2789" i="1"/>
  <c r="BT2789" i="1"/>
  <c r="BX2789" i="1"/>
  <c r="CB2789" i="1"/>
  <c r="U2789" i="1"/>
  <c r="Y2789" i="1"/>
  <c r="AC2789" i="1"/>
  <c r="AG2789" i="1"/>
  <c r="AK2789" i="1"/>
  <c r="AO2789" i="1"/>
  <c r="AS2789" i="1"/>
  <c r="AW2789" i="1"/>
  <c r="BA2789" i="1"/>
  <c r="BE2789" i="1"/>
  <c r="BI2789" i="1"/>
  <c r="BM2789" i="1"/>
  <c r="BQ2789" i="1"/>
  <c r="BU2789" i="1"/>
  <c r="BY2789" i="1"/>
  <c r="CC2789" i="1"/>
  <c r="V2789" i="1"/>
  <c r="Z2789" i="1"/>
  <c r="AD2789" i="1"/>
  <c r="AH2789" i="1"/>
  <c r="AL2789" i="1"/>
  <c r="AP2789" i="1"/>
  <c r="AT2789" i="1"/>
  <c r="AX2789" i="1"/>
  <c r="BB2789" i="1"/>
  <c r="BF2789" i="1"/>
  <c r="BJ2789" i="1"/>
  <c r="BN2789" i="1"/>
  <c r="BR2789" i="1"/>
  <c r="BV2789" i="1"/>
  <c r="BZ2789" i="1"/>
  <c r="CD2789" i="1"/>
  <c r="S2788" i="1"/>
  <c r="W2788" i="1"/>
  <c r="AA2788" i="1"/>
  <c r="AE2788" i="1"/>
  <c r="AI2788" i="1"/>
  <c r="AM2788" i="1"/>
  <c r="AQ2788" i="1"/>
  <c r="AU2788" i="1"/>
  <c r="AY2788" i="1"/>
  <c r="BC2788" i="1"/>
  <c r="BG2788" i="1"/>
  <c r="BK2788" i="1"/>
  <c r="BO2788" i="1"/>
  <c r="BS2788" i="1"/>
  <c r="BW2788" i="1"/>
  <c r="CA2788" i="1"/>
  <c r="CE2788" i="1"/>
  <c r="L2788" i="1" s="1"/>
  <c r="T2788" i="1"/>
  <c r="X2788" i="1"/>
  <c r="AB2788" i="1"/>
  <c r="AF2788" i="1"/>
  <c r="AJ2788" i="1"/>
  <c r="AN2788" i="1"/>
  <c r="AR2788" i="1"/>
  <c r="AV2788" i="1"/>
  <c r="AZ2788" i="1"/>
  <c r="BD2788" i="1"/>
  <c r="BH2788" i="1"/>
  <c r="BL2788" i="1"/>
  <c r="BP2788" i="1"/>
  <c r="BT2788" i="1"/>
  <c r="BX2788" i="1"/>
  <c r="CB2788" i="1"/>
  <c r="U2788" i="1"/>
  <c r="Y2788" i="1"/>
  <c r="AC2788" i="1"/>
  <c r="AG2788" i="1"/>
  <c r="AK2788" i="1"/>
  <c r="AO2788" i="1"/>
  <c r="AS2788" i="1"/>
  <c r="AW2788" i="1"/>
  <c r="BA2788" i="1"/>
  <c r="BE2788" i="1"/>
  <c r="BI2788" i="1"/>
  <c r="BM2788" i="1"/>
  <c r="BQ2788" i="1"/>
  <c r="BU2788" i="1"/>
  <c r="BY2788" i="1"/>
  <c r="CC2788" i="1"/>
  <c r="V2788" i="1"/>
  <c r="Z2788" i="1"/>
  <c r="AD2788" i="1"/>
  <c r="AH2788" i="1"/>
  <c r="AL2788" i="1"/>
  <c r="AP2788" i="1"/>
  <c r="AT2788" i="1"/>
  <c r="AX2788" i="1"/>
  <c r="BB2788" i="1"/>
  <c r="BF2788" i="1"/>
  <c r="BJ2788" i="1"/>
  <c r="BN2788" i="1"/>
  <c r="BR2788" i="1"/>
  <c r="BV2788" i="1"/>
  <c r="BZ2788" i="1"/>
  <c r="CD2788" i="1"/>
  <c r="S2787" i="1"/>
  <c r="W2787" i="1"/>
  <c r="AA2787" i="1"/>
  <c r="AE2787" i="1"/>
  <c r="AI2787" i="1"/>
  <c r="AM2787" i="1"/>
  <c r="AQ2787" i="1"/>
  <c r="AU2787" i="1"/>
  <c r="AY2787" i="1"/>
  <c r="BC2787" i="1"/>
  <c r="BG2787" i="1"/>
  <c r="BK2787" i="1"/>
  <c r="BO2787" i="1"/>
  <c r="BS2787" i="1"/>
  <c r="BW2787" i="1"/>
  <c r="CA2787" i="1"/>
  <c r="CE2787" i="1"/>
  <c r="L2787" i="1" s="1"/>
  <c r="T2787" i="1"/>
  <c r="X2787" i="1"/>
  <c r="AB2787" i="1"/>
  <c r="AF2787" i="1"/>
  <c r="AJ2787" i="1"/>
  <c r="AN2787" i="1"/>
  <c r="AR2787" i="1"/>
  <c r="AV2787" i="1"/>
  <c r="AZ2787" i="1"/>
  <c r="BD2787" i="1"/>
  <c r="BH2787" i="1"/>
  <c r="BL2787" i="1"/>
  <c r="BP2787" i="1"/>
  <c r="BT2787" i="1"/>
  <c r="BX2787" i="1"/>
  <c r="CB2787" i="1"/>
  <c r="U2787" i="1"/>
  <c r="Y2787" i="1"/>
  <c r="AC2787" i="1"/>
  <c r="AG2787" i="1"/>
  <c r="AK2787" i="1"/>
  <c r="AO2787" i="1"/>
  <c r="AS2787" i="1"/>
  <c r="AW2787" i="1"/>
  <c r="BA2787" i="1"/>
  <c r="BE2787" i="1"/>
  <c r="BI2787" i="1"/>
  <c r="BM2787" i="1"/>
  <c r="BQ2787" i="1"/>
  <c r="BU2787" i="1"/>
  <c r="BY2787" i="1"/>
  <c r="CC2787" i="1"/>
  <c r="V2787" i="1"/>
  <c r="Z2787" i="1"/>
  <c r="AD2787" i="1"/>
  <c r="AH2787" i="1"/>
  <c r="AL2787" i="1"/>
  <c r="AP2787" i="1"/>
  <c r="AT2787" i="1"/>
  <c r="AX2787" i="1"/>
  <c r="BB2787" i="1"/>
  <c r="BF2787" i="1"/>
  <c r="BJ2787" i="1"/>
  <c r="BN2787" i="1"/>
  <c r="BR2787" i="1"/>
  <c r="BV2787" i="1"/>
  <c r="BZ2787" i="1"/>
  <c r="CD2787" i="1"/>
  <c r="S2786" i="1"/>
  <c r="W2786" i="1"/>
  <c r="AA2786" i="1"/>
  <c r="AE2786" i="1"/>
  <c r="AI2786" i="1"/>
  <c r="AM2786" i="1"/>
  <c r="AQ2786" i="1"/>
  <c r="AU2786" i="1"/>
  <c r="AY2786" i="1"/>
  <c r="BC2786" i="1"/>
  <c r="BG2786" i="1"/>
  <c r="BK2786" i="1"/>
  <c r="BO2786" i="1"/>
  <c r="BS2786" i="1"/>
  <c r="BW2786" i="1"/>
  <c r="CA2786" i="1"/>
  <c r="CE2786" i="1"/>
  <c r="L2786" i="1" s="1"/>
  <c r="U2786" i="1"/>
  <c r="Y2786" i="1"/>
  <c r="AC2786" i="1"/>
  <c r="AG2786" i="1"/>
  <c r="AK2786" i="1"/>
  <c r="AO2786" i="1"/>
  <c r="AS2786" i="1"/>
  <c r="AW2786" i="1"/>
  <c r="BA2786" i="1"/>
  <c r="BE2786" i="1"/>
  <c r="BI2786" i="1"/>
  <c r="BM2786" i="1"/>
  <c r="BQ2786" i="1"/>
  <c r="BU2786" i="1"/>
  <c r="BY2786" i="1"/>
  <c r="CC2786" i="1"/>
  <c r="V2786" i="1"/>
  <c r="Z2786" i="1"/>
  <c r="AD2786" i="1"/>
  <c r="AH2786" i="1"/>
  <c r="AL2786" i="1"/>
  <c r="AP2786" i="1"/>
  <c r="AT2786" i="1"/>
  <c r="AX2786" i="1"/>
  <c r="BF2786" i="1"/>
  <c r="BN2786" i="1"/>
  <c r="BR2786" i="1"/>
  <c r="BZ2786" i="1"/>
  <c r="T2786" i="1"/>
  <c r="X2786" i="1"/>
  <c r="AB2786" i="1"/>
  <c r="AF2786" i="1"/>
  <c r="AJ2786" i="1"/>
  <c r="AN2786" i="1"/>
  <c r="AR2786" i="1"/>
  <c r="AV2786" i="1"/>
  <c r="AZ2786" i="1"/>
  <c r="BD2786" i="1"/>
  <c r="BH2786" i="1"/>
  <c r="BL2786" i="1"/>
  <c r="BP2786" i="1"/>
  <c r="BT2786" i="1"/>
  <c r="BX2786" i="1"/>
  <c r="CB2786" i="1"/>
  <c r="BB2786" i="1"/>
  <c r="BJ2786" i="1"/>
  <c r="BV2786" i="1"/>
  <c r="CD2786" i="1"/>
  <c r="S2785" i="1"/>
  <c r="W2785" i="1"/>
  <c r="AA2785" i="1"/>
  <c r="AE2785" i="1"/>
  <c r="AI2785" i="1"/>
  <c r="AM2785" i="1"/>
  <c r="AQ2785" i="1"/>
  <c r="AU2785" i="1"/>
  <c r="AY2785" i="1"/>
  <c r="BC2785" i="1"/>
  <c r="BG2785" i="1"/>
  <c r="BK2785" i="1"/>
  <c r="BO2785" i="1"/>
  <c r="BS2785" i="1"/>
  <c r="BW2785" i="1"/>
  <c r="CA2785" i="1"/>
  <c r="CE2785" i="1"/>
  <c r="L2785" i="1" s="1"/>
  <c r="T2785" i="1"/>
  <c r="X2785" i="1"/>
  <c r="AB2785" i="1"/>
  <c r="AJ2785" i="1"/>
  <c r="AN2785" i="1"/>
  <c r="AR2785" i="1"/>
  <c r="AV2785" i="1"/>
  <c r="BD2785" i="1"/>
  <c r="BH2785" i="1"/>
  <c r="BT2785" i="1"/>
  <c r="CB2785" i="1"/>
  <c r="BF2785" i="1"/>
  <c r="BN2785" i="1"/>
  <c r="BV2785" i="1"/>
  <c r="AF2785" i="1"/>
  <c r="AZ2785" i="1"/>
  <c r="BL2785" i="1"/>
  <c r="BP2785" i="1"/>
  <c r="BX2785" i="1"/>
  <c r="U2785" i="1"/>
  <c r="Y2785" i="1"/>
  <c r="AC2785" i="1"/>
  <c r="AG2785" i="1"/>
  <c r="AK2785" i="1"/>
  <c r="AO2785" i="1"/>
  <c r="AS2785" i="1"/>
  <c r="AW2785" i="1"/>
  <c r="BA2785" i="1"/>
  <c r="BE2785" i="1"/>
  <c r="BI2785" i="1"/>
  <c r="BM2785" i="1"/>
  <c r="BQ2785" i="1"/>
  <c r="BU2785" i="1"/>
  <c r="BY2785" i="1"/>
  <c r="CC2785" i="1"/>
  <c r="V2785" i="1"/>
  <c r="Z2785" i="1"/>
  <c r="AD2785" i="1"/>
  <c r="AH2785" i="1"/>
  <c r="AL2785" i="1"/>
  <c r="AP2785" i="1"/>
  <c r="AT2785" i="1"/>
  <c r="AX2785" i="1"/>
  <c r="BB2785" i="1"/>
  <c r="BJ2785" i="1"/>
  <c r="BR2785" i="1"/>
  <c r="CD2785" i="1"/>
  <c r="BZ2785" i="1"/>
  <c r="S2784" i="1"/>
  <c r="W2784" i="1"/>
  <c r="AA2784" i="1"/>
  <c r="AE2784" i="1"/>
  <c r="AI2784" i="1"/>
  <c r="AM2784" i="1"/>
  <c r="AQ2784" i="1"/>
  <c r="AU2784" i="1"/>
  <c r="AY2784" i="1"/>
  <c r="BC2784" i="1"/>
  <c r="BG2784" i="1"/>
  <c r="BK2784" i="1"/>
  <c r="BO2784" i="1"/>
  <c r="BS2784" i="1"/>
  <c r="BW2784" i="1"/>
  <c r="CA2784" i="1"/>
  <c r="CE2784" i="1"/>
  <c r="L2784" i="1" s="1"/>
  <c r="X2784" i="1"/>
  <c r="AF2784" i="1"/>
  <c r="AN2784" i="1"/>
  <c r="AR2784" i="1"/>
  <c r="AZ2784" i="1"/>
  <c r="BD2784" i="1"/>
  <c r="BL2784" i="1"/>
  <c r="BP2784" i="1"/>
  <c r="BT2784" i="1"/>
  <c r="CB2784" i="1"/>
  <c r="U2784" i="1"/>
  <c r="Y2784" i="1"/>
  <c r="AC2784" i="1"/>
  <c r="AG2784" i="1"/>
  <c r="AK2784" i="1"/>
  <c r="AO2784" i="1"/>
  <c r="AS2784" i="1"/>
  <c r="AW2784" i="1"/>
  <c r="BA2784" i="1"/>
  <c r="BE2784" i="1"/>
  <c r="BI2784" i="1"/>
  <c r="BM2784" i="1"/>
  <c r="BQ2784" i="1"/>
  <c r="BU2784" i="1"/>
  <c r="CC2784" i="1"/>
  <c r="Z2784" i="1"/>
  <c r="AH2784" i="1"/>
  <c r="AP2784" i="1"/>
  <c r="AX2784" i="1"/>
  <c r="BJ2784" i="1"/>
  <c r="BR2784" i="1"/>
  <c r="BZ2784" i="1"/>
  <c r="T2784" i="1"/>
  <c r="AB2784" i="1"/>
  <c r="AJ2784" i="1"/>
  <c r="AV2784" i="1"/>
  <c r="BH2784" i="1"/>
  <c r="BX2784" i="1"/>
  <c r="BY2784" i="1"/>
  <c r="V2784" i="1"/>
  <c r="AD2784" i="1"/>
  <c r="AL2784" i="1"/>
  <c r="AT2784" i="1"/>
  <c r="BF2784" i="1"/>
  <c r="BN2784" i="1"/>
  <c r="BV2784" i="1"/>
  <c r="BB2784" i="1"/>
  <c r="CD2784" i="1"/>
  <c r="S2783" i="1"/>
  <c r="W2783" i="1"/>
  <c r="AA2783" i="1"/>
  <c r="AE2783" i="1"/>
  <c r="AI2783" i="1"/>
  <c r="AM2783" i="1"/>
  <c r="AQ2783" i="1"/>
  <c r="AU2783" i="1"/>
  <c r="AY2783" i="1"/>
  <c r="BC2783" i="1"/>
  <c r="BG2783" i="1"/>
  <c r="BK2783" i="1"/>
  <c r="BO2783" i="1"/>
  <c r="BS2783" i="1"/>
  <c r="BW2783" i="1"/>
  <c r="CA2783" i="1"/>
  <c r="CE2783" i="1"/>
  <c r="L2783" i="1" s="1"/>
  <c r="T2783" i="1"/>
  <c r="X2783" i="1"/>
  <c r="AB2783" i="1"/>
  <c r="AF2783" i="1"/>
  <c r="AJ2783" i="1"/>
  <c r="AN2783" i="1"/>
  <c r="AR2783" i="1"/>
  <c r="AV2783" i="1"/>
  <c r="AZ2783" i="1"/>
  <c r="BD2783" i="1"/>
  <c r="BH2783" i="1"/>
  <c r="BL2783" i="1"/>
  <c r="BP2783" i="1"/>
  <c r="BT2783" i="1"/>
  <c r="BX2783" i="1"/>
  <c r="CB2783" i="1"/>
  <c r="U2783" i="1"/>
  <c r="Y2783" i="1"/>
  <c r="AC2783" i="1"/>
  <c r="AG2783" i="1"/>
  <c r="AK2783" i="1"/>
  <c r="AO2783" i="1"/>
  <c r="AS2783" i="1"/>
  <c r="AW2783" i="1"/>
  <c r="BA2783" i="1"/>
  <c r="BE2783" i="1"/>
  <c r="BI2783" i="1"/>
  <c r="BM2783" i="1"/>
  <c r="BQ2783" i="1"/>
  <c r="BU2783" i="1"/>
  <c r="BY2783" i="1"/>
  <c r="CC2783" i="1"/>
  <c r="V2783" i="1"/>
  <c r="Z2783" i="1"/>
  <c r="AD2783" i="1"/>
  <c r="AH2783" i="1"/>
  <c r="AL2783" i="1"/>
  <c r="AP2783" i="1"/>
  <c r="AT2783" i="1"/>
  <c r="AX2783" i="1"/>
  <c r="BB2783" i="1"/>
  <c r="BF2783" i="1"/>
  <c r="BJ2783" i="1"/>
  <c r="BN2783" i="1"/>
  <c r="BR2783" i="1"/>
  <c r="BV2783" i="1"/>
  <c r="CD2783" i="1"/>
  <c r="BZ2783" i="1"/>
  <c r="S2782" i="1"/>
  <c r="W2782" i="1"/>
  <c r="AA2782" i="1"/>
  <c r="AE2782" i="1"/>
  <c r="AI2782" i="1"/>
  <c r="AM2782" i="1"/>
  <c r="AQ2782" i="1"/>
  <c r="AU2782" i="1"/>
  <c r="AY2782" i="1"/>
  <c r="BC2782" i="1"/>
  <c r="BG2782" i="1"/>
  <c r="BK2782" i="1"/>
  <c r="BO2782" i="1"/>
  <c r="BS2782" i="1"/>
  <c r="BW2782" i="1"/>
  <c r="CA2782" i="1"/>
  <c r="CE2782" i="1"/>
  <c r="L2782" i="1" s="1"/>
  <c r="T2782" i="1"/>
  <c r="X2782" i="1"/>
  <c r="AB2782" i="1"/>
  <c r="AF2782" i="1"/>
  <c r="AJ2782" i="1"/>
  <c r="AN2782" i="1"/>
  <c r="AR2782" i="1"/>
  <c r="AV2782" i="1"/>
  <c r="AZ2782" i="1"/>
  <c r="BD2782" i="1"/>
  <c r="BH2782" i="1"/>
  <c r="BL2782" i="1"/>
  <c r="BP2782" i="1"/>
  <c r="BT2782" i="1"/>
  <c r="BX2782" i="1"/>
  <c r="CB2782" i="1"/>
  <c r="U2782" i="1"/>
  <c r="Y2782" i="1"/>
  <c r="AC2782" i="1"/>
  <c r="AG2782" i="1"/>
  <c r="AK2782" i="1"/>
  <c r="AO2782" i="1"/>
  <c r="AS2782" i="1"/>
  <c r="AW2782" i="1"/>
  <c r="BA2782" i="1"/>
  <c r="BE2782" i="1"/>
  <c r="BI2782" i="1"/>
  <c r="BM2782" i="1"/>
  <c r="BQ2782" i="1"/>
  <c r="BU2782" i="1"/>
  <c r="BY2782" i="1"/>
  <c r="CC2782" i="1"/>
  <c r="V2782" i="1"/>
  <c r="Z2782" i="1"/>
  <c r="AD2782" i="1"/>
  <c r="AH2782" i="1"/>
  <c r="AL2782" i="1"/>
  <c r="AP2782" i="1"/>
  <c r="AX2782" i="1"/>
  <c r="BB2782" i="1"/>
  <c r="BF2782" i="1"/>
  <c r="BJ2782" i="1"/>
  <c r="BN2782" i="1"/>
  <c r="BR2782" i="1"/>
  <c r="BV2782" i="1"/>
  <c r="CD2782" i="1"/>
  <c r="AT2782" i="1"/>
  <c r="BZ2782" i="1"/>
  <c r="S2781" i="1"/>
  <c r="W2781" i="1"/>
  <c r="AA2781" i="1"/>
  <c r="AE2781" i="1"/>
  <c r="AI2781" i="1"/>
  <c r="AM2781" i="1"/>
  <c r="AQ2781" i="1"/>
  <c r="AU2781" i="1"/>
  <c r="AY2781" i="1"/>
  <c r="BC2781" i="1"/>
  <c r="BG2781" i="1"/>
  <c r="BK2781" i="1"/>
  <c r="BO2781" i="1"/>
  <c r="BS2781" i="1"/>
  <c r="BW2781" i="1"/>
  <c r="CA2781" i="1"/>
  <c r="CE2781" i="1"/>
  <c r="L2781" i="1" s="1"/>
  <c r="T2781" i="1"/>
  <c r="X2781" i="1"/>
  <c r="AB2781" i="1"/>
  <c r="AF2781" i="1"/>
  <c r="AJ2781" i="1"/>
  <c r="AN2781" i="1"/>
  <c r="AR2781" i="1"/>
  <c r="AV2781" i="1"/>
  <c r="AZ2781" i="1"/>
  <c r="BD2781" i="1"/>
  <c r="BH2781" i="1"/>
  <c r="BL2781" i="1"/>
  <c r="BP2781" i="1"/>
  <c r="BT2781" i="1"/>
  <c r="BX2781" i="1"/>
  <c r="CB2781" i="1"/>
  <c r="BM2781" i="1"/>
  <c r="BQ2781" i="1"/>
  <c r="BU2781" i="1"/>
  <c r="CC2781" i="1"/>
  <c r="V2781" i="1"/>
  <c r="AD2781" i="1"/>
  <c r="AL2781" i="1"/>
  <c r="AT2781" i="1"/>
  <c r="BB2781" i="1"/>
  <c r="BJ2781" i="1"/>
  <c r="BR2781" i="1"/>
  <c r="BV2781" i="1"/>
  <c r="CD2781" i="1"/>
  <c r="U2781" i="1"/>
  <c r="Y2781" i="1"/>
  <c r="AC2781" i="1"/>
  <c r="AG2781" i="1"/>
  <c r="AK2781" i="1"/>
  <c r="AO2781" i="1"/>
  <c r="AS2781" i="1"/>
  <c r="AW2781" i="1"/>
  <c r="BA2781" i="1"/>
  <c r="BE2781" i="1"/>
  <c r="BI2781" i="1"/>
  <c r="BY2781" i="1"/>
  <c r="Z2781" i="1"/>
  <c r="AH2781" i="1"/>
  <c r="AP2781" i="1"/>
  <c r="AX2781" i="1"/>
  <c r="BF2781" i="1"/>
  <c r="BN2781" i="1"/>
  <c r="BZ2781" i="1"/>
  <c r="S2780" i="1"/>
  <c r="W2780" i="1"/>
  <c r="AA2780" i="1"/>
  <c r="AE2780" i="1"/>
  <c r="AI2780" i="1"/>
  <c r="AM2780" i="1"/>
  <c r="AQ2780" i="1"/>
  <c r="AU2780" i="1"/>
  <c r="AY2780" i="1"/>
  <c r="BC2780" i="1"/>
  <c r="BG2780" i="1"/>
  <c r="BK2780" i="1"/>
  <c r="BO2780" i="1"/>
  <c r="BS2780" i="1"/>
  <c r="BW2780" i="1"/>
  <c r="CA2780" i="1"/>
  <c r="CE2780" i="1"/>
  <c r="L2780" i="1" s="1"/>
  <c r="T2780" i="1"/>
  <c r="X2780" i="1"/>
  <c r="AB2780" i="1"/>
  <c r="AF2780" i="1"/>
  <c r="AJ2780" i="1"/>
  <c r="AN2780" i="1"/>
  <c r="AR2780" i="1"/>
  <c r="AV2780" i="1"/>
  <c r="AZ2780" i="1"/>
  <c r="BD2780" i="1"/>
  <c r="BH2780" i="1"/>
  <c r="BL2780" i="1"/>
  <c r="BP2780" i="1"/>
  <c r="BT2780" i="1"/>
  <c r="BX2780" i="1"/>
  <c r="CB2780" i="1"/>
  <c r="U2780" i="1"/>
  <c r="Y2780" i="1"/>
  <c r="AC2780" i="1"/>
  <c r="AG2780" i="1"/>
  <c r="AK2780" i="1"/>
  <c r="AO2780" i="1"/>
  <c r="AS2780" i="1"/>
  <c r="AW2780" i="1"/>
  <c r="BA2780" i="1"/>
  <c r="BE2780" i="1"/>
  <c r="BI2780" i="1"/>
  <c r="BM2780" i="1"/>
  <c r="BQ2780" i="1"/>
  <c r="BU2780" i="1"/>
  <c r="BY2780" i="1"/>
  <c r="CC2780" i="1"/>
  <c r="V2780" i="1"/>
  <c r="Z2780" i="1"/>
  <c r="AD2780" i="1"/>
  <c r="AH2780" i="1"/>
  <c r="AL2780" i="1"/>
  <c r="AP2780" i="1"/>
  <c r="AT2780" i="1"/>
  <c r="AX2780" i="1"/>
  <c r="BB2780" i="1"/>
  <c r="BF2780" i="1"/>
  <c r="BJ2780" i="1"/>
  <c r="BN2780" i="1"/>
  <c r="BR2780" i="1"/>
  <c r="BV2780" i="1"/>
  <c r="BZ2780" i="1"/>
  <c r="CD2780" i="1"/>
  <c r="S2779" i="1"/>
  <c r="W2779" i="1"/>
  <c r="AA2779" i="1"/>
  <c r="AE2779" i="1"/>
  <c r="AI2779" i="1"/>
  <c r="AM2779" i="1"/>
  <c r="AQ2779" i="1"/>
  <c r="AU2779" i="1"/>
  <c r="AY2779" i="1"/>
  <c r="BC2779" i="1"/>
  <c r="BG2779" i="1"/>
  <c r="BK2779" i="1"/>
  <c r="BO2779" i="1"/>
  <c r="BS2779" i="1"/>
  <c r="BW2779" i="1"/>
  <c r="CA2779" i="1"/>
  <c r="CE2779" i="1"/>
  <c r="L2779" i="1" s="1"/>
  <c r="T2779" i="1"/>
  <c r="X2779" i="1"/>
  <c r="AB2779" i="1"/>
  <c r="AF2779" i="1"/>
  <c r="AJ2779" i="1"/>
  <c r="AN2779" i="1"/>
  <c r="AR2779" i="1"/>
  <c r="AV2779" i="1"/>
  <c r="AZ2779" i="1"/>
  <c r="BD2779" i="1"/>
  <c r="BH2779" i="1"/>
  <c r="BL2779" i="1"/>
  <c r="BP2779" i="1"/>
  <c r="BT2779" i="1"/>
  <c r="BX2779" i="1"/>
  <c r="CB2779" i="1"/>
  <c r="U2779" i="1"/>
  <c r="Y2779" i="1"/>
  <c r="AC2779" i="1"/>
  <c r="AG2779" i="1"/>
  <c r="AK2779" i="1"/>
  <c r="AO2779" i="1"/>
  <c r="AS2779" i="1"/>
  <c r="AW2779" i="1"/>
  <c r="BA2779" i="1"/>
  <c r="BE2779" i="1"/>
  <c r="BI2779" i="1"/>
  <c r="BM2779" i="1"/>
  <c r="BQ2779" i="1"/>
  <c r="BU2779" i="1"/>
  <c r="BY2779" i="1"/>
  <c r="CC2779" i="1"/>
  <c r="V2779" i="1"/>
  <c r="Z2779" i="1"/>
  <c r="AD2779" i="1"/>
  <c r="AH2779" i="1"/>
  <c r="AL2779" i="1"/>
  <c r="AP2779" i="1"/>
  <c r="AT2779" i="1"/>
  <c r="AX2779" i="1"/>
  <c r="BB2779" i="1"/>
  <c r="BF2779" i="1"/>
  <c r="BJ2779" i="1"/>
  <c r="BN2779" i="1"/>
  <c r="BR2779" i="1"/>
  <c r="BV2779" i="1"/>
  <c r="BZ2779" i="1"/>
  <c r="CD2779" i="1"/>
  <c r="S2778" i="1"/>
  <c r="W2778" i="1"/>
  <c r="AA2778" i="1"/>
  <c r="AE2778" i="1"/>
  <c r="AI2778" i="1"/>
  <c r="AM2778" i="1"/>
  <c r="AQ2778" i="1"/>
  <c r="AU2778" i="1"/>
  <c r="AY2778" i="1"/>
  <c r="BC2778" i="1"/>
  <c r="BG2778" i="1"/>
  <c r="BK2778" i="1"/>
  <c r="BO2778" i="1"/>
  <c r="BS2778" i="1"/>
  <c r="BW2778" i="1"/>
  <c r="CA2778" i="1"/>
  <c r="CE2778" i="1"/>
  <c r="L2778" i="1" s="1"/>
  <c r="T2778" i="1"/>
  <c r="X2778" i="1"/>
  <c r="AB2778" i="1"/>
  <c r="AF2778" i="1"/>
  <c r="AJ2778" i="1"/>
  <c r="AN2778" i="1"/>
  <c r="AR2778" i="1"/>
  <c r="AV2778" i="1"/>
  <c r="AZ2778" i="1"/>
  <c r="BD2778" i="1"/>
  <c r="BH2778" i="1"/>
  <c r="BL2778" i="1"/>
  <c r="BP2778" i="1"/>
  <c r="BT2778" i="1"/>
  <c r="BX2778" i="1"/>
  <c r="CB2778" i="1"/>
  <c r="Y2778" i="1"/>
  <c r="AC2778" i="1"/>
  <c r="AG2778" i="1"/>
  <c r="AK2778" i="1"/>
  <c r="AO2778" i="1"/>
  <c r="AW2778" i="1"/>
  <c r="BA2778" i="1"/>
  <c r="BI2778" i="1"/>
  <c r="BQ2778" i="1"/>
  <c r="BU2778" i="1"/>
  <c r="BY2778" i="1"/>
  <c r="V2778" i="1"/>
  <c r="AD2778" i="1"/>
  <c r="AH2778" i="1"/>
  <c r="AP2778" i="1"/>
  <c r="AT2778" i="1"/>
  <c r="BB2778" i="1"/>
  <c r="BJ2778" i="1"/>
  <c r="BR2778" i="1"/>
  <c r="BZ2778" i="1"/>
  <c r="CD2778" i="1"/>
  <c r="U2778" i="1"/>
  <c r="AS2778" i="1"/>
  <c r="BE2778" i="1"/>
  <c r="BM2778" i="1"/>
  <c r="CC2778" i="1"/>
  <c r="Z2778" i="1"/>
  <c r="AL2778" i="1"/>
  <c r="AX2778" i="1"/>
  <c r="BF2778" i="1"/>
  <c r="BN2778" i="1"/>
  <c r="BV2778" i="1"/>
  <c r="S2777" i="1"/>
  <c r="W2777" i="1"/>
  <c r="AA2777" i="1"/>
  <c r="AE2777" i="1"/>
  <c r="AI2777" i="1"/>
  <c r="AM2777" i="1"/>
  <c r="AQ2777" i="1"/>
  <c r="AU2777" i="1"/>
  <c r="AY2777" i="1"/>
  <c r="BC2777" i="1"/>
  <c r="BG2777" i="1"/>
  <c r="BK2777" i="1"/>
  <c r="BO2777" i="1"/>
  <c r="BS2777" i="1"/>
  <c r="BW2777" i="1"/>
  <c r="CA2777" i="1"/>
  <c r="CE2777" i="1"/>
  <c r="L2777" i="1" s="1"/>
  <c r="T2777" i="1"/>
  <c r="X2777" i="1"/>
  <c r="AB2777" i="1"/>
  <c r="AF2777" i="1"/>
  <c r="AJ2777" i="1"/>
  <c r="AN2777" i="1"/>
  <c r="AR2777" i="1"/>
  <c r="AV2777" i="1"/>
  <c r="AZ2777" i="1"/>
  <c r="BD2777" i="1"/>
  <c r="BH2777" i="1"/>
  <c r="BL2777" i="1"/>
  <c r="BP2777" i="1"/>
  <c r="BT2777" i="1"/>
  <c r="BX2777" i="1"/>
  <c r="CB2777" i="1"/>
  <c r="U2777" i="1"/>
  <c r="Y2777" i="1"/>
  <c r="AC2777" i="1"/>
  <c r="AG2777" i="1"/>
  <c r="AK2777" i="1"/>
  <c r="AO2777" i="1"/>
  <c r="AS2777" i="1"/>
  <c r="AW2777" i="1"/>
  <c r="BA2777" i="1"/>
  <c r="BE2777" i="1"/>
  <c r="BI2777" i="1"/>
  <c r="BM2777" i="1"/>
  <c r="BQ2777" i="1"/>
  <c r="BU2777" i="1"/>
  <c r="BY2777" i="1"/>
  <c r="CC2777" i="1"/>
  <c r="V2777" i="1"/>
  <c r="AD2777" i="1"/>
  <c r="AH2777" i="1"/>
  <c r="AL2777" i="1"/>
  <c r="AP2777" i="1"/>
  <c r="AT2777" i="1"/>
  <c r="BB2777" i="1"/>
  <c r="BJ2777" i="1"/>
  <c r="BR2777" i="1"/>
  <c r="BZ2777" i="1"/>
  <c r="Z2777" i="1"/>
  <c r="AX2777" i="1"/>
  <c r="BF2777" i="1"/>
  <c r="BN2777" i="1"/>
  <c r="BV2777" i="1"/>
  <c r="CD2777" i="1"/>
  <c r="S2776" i="1"/>
  <c r="W2776" i="1"/>
  <c r="AA2776" i="1"/>
  <c r="AE2776" i="1"/>
  <c r="AI2776" i="1"/>
  <c r="AM2776" i="1"/>
  <c r="AQ2776" i="1"/>
  <c r="AU2776" i="1"/>
  <c r="AY2776" i="1"/>
  <c r="BC2776" i="1"/>
  <c r="BG2776" i="1"/>
  <c r="BK2776" i="1"/>
  <c r="BO2776" i="1"/>
  <c r="BS2776" i="1"/>
  <c r="BW2776" i="1"/>
  <c r="CA2776" i="1"/>
  <c r="CE2776" i="1"/>
  <c r="L2776" i="1" s="1"/>
  <c r="T2776" i="1"/>
  <c r="X2776" i="1"/>
  <c r="AB2776" i="1"/>
  <c r="AF2776" i="1"/>
  <c r="AJ2776" i="1"/>
  <c r="AN2776" i="1"/>
  <c r="AR2776" i="1"/>
  <c r="AV2776" i="1"/>
  <c r="AZ2776" i="1"/>
  <c r="BD2776" i="1"/>
  <c r="BH2776" i="1"/>
  <c r="BL2776" i="1"/>
  <c r="BP2776" i="1"/>
  <c r="BT2776" i="1"/>
  <c r="BX2776" i="1"/>
  <c r="CB2776" i="1"/>
  <c r="U2776" i="1"/>
  <c r="Y2776" i="1"/>
  <c r="AC2776" i="1"/>
  <c r="AG2776" i="1"/>
  <c r="AK2776" i="1"/>
  <c r="AO2776" i="1"/>
  <c r="AS2776" i="1"/>
  <c r="AW2776" i="1"/>
  <c r="BA2776" i="1"/>
  <c r="BE2776" i="1"/>
  <c r="BI2776" i="1"/>
  <c r="BM2776" i="1"/>
  <c r="BQ2776" i="1"/>
  <c r="BU2776" i="1"/>
  <c r="BY2776" i="1"/>
  <c r="CC2776" i="1"/>
  <c r="Z2776" i="1"/>
  <c r="AD2776" i="1"/>
  <c r="AH2776" i="1"/>
  <c r="AL2776" i="1"/>
  <c r="AP2776" i="1"/>
  <c r="AT2776" i="1"/>
  <c r="BB2776" i="1"/>
  <c r="BF2776" i="1"/>
  <c r="BJ2776" i="1"/>
  <c r="BR2776" i="1"/>
  <c r="BZ2776" i="1"/>
  <c r="V2776" i="1"/>
  <c r="AX2776" i="1"/>
  <c r="BN2776" i="1"/>
  <c r="BV2776" i="1"/>
  <c r="CD2776" i="1"/>
  <c r="S2775" i="1"/>
  <c r="W2775" i="1"/>
  <c r="AA2775" i="1"/>
  <c r="AE2775" i="1"/>
  <c r="AI2775" i="1"/>
  <c r="AM2775" i="1"/>
  <c r="AQ2775" i="1"/>
  <c r="AU2775" i="1"/>
  <c r="AY2775" i="1"/>
  <c r="BC2775" i="1"/>
  <c r="BG2775" i="1"/>
  <c r="BK2775" i="1"/>
  <c r="BO2775" i="1"/>
  <c r="BS2775" i="1"/>
  <c r="BW2775" i="1"/>
  <c r="CA2775" i="1"/>
  <c r="CE2775" i="1"/>
  <c r="L2775" i="1" s="1"/>
  <c r="T2775" i="1"/>
  <c r="X2775" i="1"/>
  <c r="AB2775" i="1"/>
  <c r="AF2775" i="1"/>
  <c r="AJ2775" i="1"/>
  <c r="AN2775" i="1"/>
  <c r="AR2775" i="1"/>
  <c r="AV2775" i="1"/>
  <c r="AZ2775" i="1"/>
  <c r="BD2775" i="1"/>
  <c r="BH2775" i="1"/>
  <c r="BL2775" i="1"/>
  <c r="BP2775" i="1"/>
  <c r="BT2775" i="1"/>
  <c r="BX2775" i="1"/>
  <c r="CB2775" i="1"/>
  <c r="U2775" i="1"/>
  <c r="Y2775" i="1"/>
  <c r="AC2775" i="1"/>
  <c r="AG2775" i="1"/>
  <c r="AK2775" i="1"/>
  <c r="AO2775" i="1"/>
  <c r="AS2775" i="1"/>
  <c r="AW2775" i="1"/>
  <c r="BA2775" i="1"/>
  <c r="BE2775" i="1"/>
  <c r="BI2775" i="1"/>
  <c r="BM2775" i="1"/>
  <c r="BQ2775" i="1"/>
  <c r="BU2775" i="1"/>
  <c r="BY2775" i="1"/>
  <c r="CC2775" i="1"/>
  <c r="V2775" i="1"/>
  <c r="AD2775" i="1"/>
  <c r="AH2775" i="1"/>
  <c r="AL2775" i="1"/>
  <c r="AP2775" i="1"/>
  <c r="AT2775" i="1"/>
  <c r="AX2775" i="1"/>
  <c r="BB2775" i="1"/>
  <c r="BJ2775" i="1"/>
  <c r="BN2775" i="1"/>
  <c r="BR2775" i="1"/>
  <c r="BZ2775" i="1"/>
  <c r="CD2775" i="1"/>
  <c r="Z2775" i="1"/>
  <c r="BF2775" i="1"/>
  <c r="BV2775" i="1"/>
  <c r="S2774" i="1"/>
  <c r="W2774" i="1"/>
  <c r="AA2774" i="1"/>
  <c r="AE2774" i="1"/>
  <c r="AI2774" i="1"/>
  <c r="AM2774" i="1"/>
  <c r="AQ2774" i="1"/>
  <c r="AU2774" i="1"/>
  <c r="AY2774" i="1"/>
  <c r="BC2774" i="1"/>
  <c r="BG2774" i="1"/>
  <c r="BK2774" i="1"/>
  <c r="BO2774" i="1"/>
  <c r="BS2774" i="1"/>
  <c r="BW2774" i="1"/>
  <c r="CA2774" i="1"/>
  <c r="CE2774" i="1"/>
  <c r="L2774" i="1" s="1"/>
  <c r="T2774" i="1"/>
  <c r="X2774" i="1"/>
  <c r="AB2774" i="1"/>
  <c r="AF2774" i="1"/>
  <c r="AJ2774" i="1"/>
  <c r="AN2774" i="1"/>
  <c r="AR2774" i="1"/>
  <c r="AV2774" i="1"/>
  <c r="AZ2774" i="1"/>
  <c r="BD2774" i="1"/>
  <c r="BH2774" i="1"/>
  <c r="BL2774" i="1"/>
  <c r="BP2774" i="1"/>
  <c r="BT2774" i="1"/>
  <c r="BX2774" i="1"/>
  <c r="CB2774" i="1"/>
  <c r="U2774" i="1"/>
  <c r="Y2774" i="1"/>
  <c r="AC2774" i="1"/>
  <c r="AG2774" i="1"/>
  <c r="AK2774" i="1"/>
  <c r="AO2774" i="1"/>
  <c r="AS2774" i="1"/>
  <c r="AW2774" i="1"/>
  <c r="BA2774" i="1"/>
  <c r="BE2774" i="1"/>
  <c r="BI2774" i="1"/>
  <c r="BM2774" i="1"/>
  <c r="BQ2774" i="1"/>
  <c r="BU2774" i="1"/>
  <c r="BY2774" i="1"/>
  <c r="CC2774" i="1"/>
  <c r="V2774" i="1"/>
  <c r="Z2774" i="1"/>
  <c r="AD2774" i="1"/>
  <c r="AH2774" i="1"/>
  <c r="AP2774" i="1"/>
  <c r="AT2774" i="1"/>
  <c r="AX2774" i="1"/>
  <c r="BB2774" i="1"/>
  <c r="BF2774" i="1"/>
  <c r="BJ2774" i="1"/>
  <c r="BR2774" i="1"/>
  <c r="BV2774" i="1"/>
  <c r="CD2774" i="1"/>
  <c r="AL2774" i="1"/>
  <c r="BN2774" i="1"/>
  <c r="BZ2774" i="1"/>
  <c r="S2773" i="1"/>
  <c r="W2773" i="1"/>
  <c r="AA2773" i="1"/>
  <c r="AE2773" i="1"/>
  <c r="AI2773" i="1"/>
  <c r="AM2773" i="1"/>
  <c r="AQ2773" i="1"/>
  <c r="AU2773" i="1"/>
  <c r="AY2773" i="1"/>
  <c r="BC2773" i="1"/>
  <c r="BG2773" i="1"/>
  <c r="BK2773" i="1"/>
  <c r="BO2773" i="1"/>
  <c r="BS2773" i="1"/>
  <c r="BW2773" i="1"/>
  <c r="CA2773" i="1"/>
  <c r="CE2773" i="1"/>
  <c r="L2773" i="1" s="1"/>
  <c r="T2773" i="1"/>
  <c r="X2773" i="1"/>
  <c r="AB2773" i="1"/>
  <c r="AF2773" i="1"/>
  <c r="AJ2773" i="1"/>
  <c r="AN2773" i="1"/>
  <c r="AR2773" i="1"/>
  <c r="AV2773" i="1"/>
  <c r="AZ2773" i="1"/>
  <c r="BD2773" i="1"/>
  <c r="BH2773" i="1"/>
  <c r="BL2773" i="1"/>
  <c r="BP2773" i="1"/>
  <c r="BT2773" i="1"/>
  <c r="BX2773" i="1"/>
  <c r="CB2773" i="1"/>
  <c r="U2773" i="1"/>
  <c r="Y2773" i="1"/>
  <c r="AC2773" i="1"/>
  <c r="AG2773" i="1"/>
  <c r="AK2773" i="1"/>
  <c r="AO2773" i="1"/>
  <c r="AS2773" i="1"/>
  <c r="AW2773" i="1"/>
  <c r="BA2773" i="1"/>
  <c r="BE2773" i="1"/>
  <c r="BI2773" i="1"/>
  <c r="BM2773" i="1"/>
  <c r="BQ2773" i="1"/>
  <c r="BU2773" i="1"/>
  <c r="BY2773" i="1"/>
  <c r="CC2773" i="1"/>
  <c r="V2773" i="1"/>
  <c r="Z2773" i="1"/>
  <c r="AD2773" i="1"/>
  <c r="AH2773" i="1"/>
  <c r="AL2773" i="1"/>
  <c r="AP2773" i="1"/>
  <c r="AT2773" i="1"/>
  <c r="AX2773" i="1"/>
  <c r="BF2773" i="1"/>
  <c r="BJ2773" i="1"/>
  <c r="BN2773" i="1"/>
  <c r="BR2773" i="1"/>
  <c r="BV2773" i="1"/>
  <c r="BZ2773" i="1"/>
  <c r="CD2773" i="1"/>
  <c r="BB2773" i="1"/>
  <c r="S2772" i="1"/>
  <c r="W2772" i="1"/>
  <c r="AA2772" i="1"/>
  <c r="AE2772" i="1"/>
  <c r="AI2772" i="1"/>
  <c r="AM2772" i="1"/>
  <c r="AQ2772" i="1"/>
  <c r="AU2772" i="1"/>
  <c r="AY2772" i="1"/>
  <c r="BC2772" i="1"/>
  <c r="BG2772" i="1"/>
  <c r="BK2772" i="1"/>
  <c r="BO2772" i="1"/>
  <c r="BS2772" i="1"/>
  <c r="BW2772" i="1"/>
  <c r="CA2772" i="1"/>
  <c r="CE2772" i="1"/>
  <c r="L2772" i="1" s="1"/>
  <c r="T2772" i="1"/>
  <c r="X2772" i="1"/>
  <c r="AB2772" i="1"/>
  <c r="AF2772" i="1"/>
  <c r="AJ2772" i="1"/>
  <c r="AN2772" i="1"/>
  <c r="AR2772" i="1"/>
  <c r="AV2772" i="1"/>
  <c r="AZ2772" i="1"/>
  <c r="BD2772" i="1"/>
  <c r="BH2772" i="1"/>
  <c r="BL2772" i="1"/>
  <c r="BP2772" i="1"/>
  <c r="U2772" i="1"/>
  <c r="Y2772" i="1"/>
  <c r="AC2772" i="1"/>
  <c r="AG2772" i="1"/>
  <c r="AK2772" i="1"/>
  <c r="AO2772" i="1"/>
  <c r="AS2772" i="1"/>
  <c r="AW2772" i="1"/>
  <c r="BA2772" i="1"/>
  <c r="BE2772" i="1"/>
  <c r="BI2772" i="1"/>
  <c r="BM2772" i="1"/>
  <c r="BQ2772" i="1"/>
  <c r="BU2772" i="1"/>
  <c r="CC2772" i="1"/>
  <c r="V2772" i="1"/>
  <c r="AD2772" i="1"/>
  <c r="AH2772" i="1"/>
  <c r="AP2772" i="1"/>
  <c r="AX2772" i="1"/>
  <c r="BF2772" i="1"/>
  <c r="BR2772" i="1"/>
  <c r="CD2772" i="1"/>
  <c r="BT2772" i="1"/>
  <c r="BX2772" i="1"/>
  <c r="CB2772" i="1"/>
  <c r="BY2772" i="1"/>
  <c r="Z2772" i="1"/>
  <c r="AL2772" i="1"/>
  <c r="AT2772" i="1"/>
  <c r="BB2772" i="1"/>
  <c r="BJ2772" i="1"/>
  <c r="BN2772" i="1"/>
  <c r="BV2772" i="1"/>
  <c r="BZ2772" i="1"/>
  <c r="S2771" i="1"/>
  <c r="W2771" i="1"/>
  <c r="AA2771" i="1"/>
  <c r="AE2771" i="1"/>
  <c r="AI2771" i="1"/>
  <c r="AM2771" i="1"/>
  <c r="AQ2771" i="1"/>
  <c r="AU2771" i="1"/>
  <c r="AY2771" i="1"/>
  <c r="BC2771" i="1"/>
  <c r="BG2771" i="1"/>
  <c r="BK2771" i="1"/>
  <c r="BO2771" i="1"/>
  <c r="BS2771" i="1"/>
  <c r="BW2771" i="1"/>
  <c r="CA2771" i="1"/>
  <c r="CE2771" i="1"/>
  <c r="L2771" i="1" s="1"/>
  <c r="T2771" i="1"/>
  <c r="X2771" i="1"/>
  <c r="AB2771" i="1"/>
  <c r="AF2771" i="1"/>
  <c r="AJ2771" i="1"/>
  <c r="AN2771" i="1"/>
  <c r="AR2771" i="1"/>
  <c r="AV2771" i="1"/>
  <c r="AZ2771" i="1"/>
  <c r="BD2771" i="1"/>
  <c r="BH2771" i="1"/>
  <c r="BL2771" i="1"/>
  <c r="BP2771" i="1"/>
  <c r="BT2771" i="1"/>
  <c r="BX2771" i="1"/>
  <c r="CB2771" i="1"/>
  <c r="U2771" i="1"/>
  <c r="Y2771" i="1"/>
  <c r="AC2771" i="1"/>
  <c r="AG2771" i="1"/>
  <c r="AK2771" i="1"/>
  <c r="AO2771" i="1"/>
  <c r="AS2771" i="1"/>
  <c r="AW2771" i="1"/>
  <c r="BA2771" i="1"/>
  <c r="BE2771" i="1"/>
  <c r="BI2771" i="1"/>
  <c r="BM2771" i="1"/>
  <c r="BQ2771" i="1"/>
  <c r="BU2771" i="1"/>
  <c r="BY2771" i="1"/>
  <c r="CC2771" i="1"/>
  <c r="V2771" i="1"/>
  <c r="Z2771" i="1"/>
  <c r="AD2771" i="1"/>
  <c r="AH2771" i="1"/>
  <c r="AL2771" i="1"/>
  <c r="AP2771" i="1"/>
  <c r="AT2771" i="1"/>
  <c r="AX2771" i="1"/>
  <c r="BF2771" i="1"/>
  <c r="BJ2771" i="1"/>
  <c r="BR2771" i="1"/>
  <c r="BV2771" i="1"/>
  <c r="CD2771" i="1"/>
  <c r="BB2771" i="1"/>
  <c r="BN2771" i="1"/>
  <c r="BZ2771" i="1"/>
  <c r="S2770" i="1"/>
  <c r="W2770" i="1"/>
  <c r="AA2770" i="1"/>
  <c r="AE2770" i="1"/>
  <c r="AI2770" i="1"/>
  <c r="AM2770" i="1"/>
  <c r="AQ2770" i="1"/>
  <c r="AU2770" i="1"/>
  <c r="AY2770" i="1"/>
  <c r="BC2770" i="1"/>
  <c r="BG2770" i="1"/>
  <c r="BK2770" i="1"/>
  <c r="BO2770" i="1"/>
  <c r="BS2770" i="1"/>
  <c r="BW2770" i="1"/>
  <c r="CA2770" i="1"/>
  <c r="CE2770" i="1"/>
  <c r="L2770" i="1" s="1"/>
  <c r="T2770" i="1"/>
  <c r="X2770" i="1"/>
  <c r="AB2770" i="1"/>
  <c r="AF2770" i="1"/>
  <c r="AJ2770" i="1"/>
  <c r="AN2770" i="1"/>
  <c r="AR2770" i="1"/>
  <c r="AV2770" i="1"/>
  <c r="AZ2770" i="1"/>
  <c r="BD2770" i="1"/>
  <c r="BH2770" i="1"/>
  <c r="BL2770" i="1"/>
  <c r="BP2770" i="1"/>
  <c r="BT2770" i="1"/>
  <c r="BX2770" i="1"/>
  <c r="CB2770" i="1"/>
  <c r="U2770" i="1"/>
  <c r="Y2770" i="1"/>
  <c r="AC2770" i="1"/>
  <c r="AG2770" i="1"/>
  <c r="AK2770" i="1"/>
  <c r="AO2770" i="1"/>
  <c r="AS2770" i="1"/>
  <c r="AW2770" i="1"/>
  <c r="BA2770" i="1"/>
  <c r="BE2770" i="1"/>
  <c r="BI2770" i="1"/>
  <c r="BM2770" i="1"/>
  <c r="BQ2770" i="1"/>
  <c r="BU2770" i="1"/>
  <c r="BY2770" i="1"/>
  <c r="CC2770" i="1"/>
  <c r="V2770" i="1"/>
  <c r="AD2770" i="1"/>
  <c r="AH2770" i="1"/>
  <c r="AL2770" i="1"/>
  <c r="AP2770" i="1"/>
  <c r="AT2770" i="1"/>
  <c r="BB2770" i="1"/>
  <c r="BF2770" i="1"/>
  <c r="BN2770" i="1"/>
  <c r="BR2770" i="1"/>
  <c r="BZ2770" i="1"/>
  <c r="Z2770" i="1"/>
  <c r="AX2770" i="1"/>
  <c r="BJ2770" i="1"/>
  <c r="BV2770" i="1"/>
  <c r="CD2770" i="1"/>
  <c r="S2769" i="1"/>
  <c r="W2769" i="1"/>
  <c r="AA2769" i="1"/>
  <c r="AE2769" i="1"/>
  <c r="AI2769" i="1"/>
  <c r="AM2769" i="1"/>
  <c r="AQ2769" i="1"/>
  <c r="AU2769" i="1"/>
  <c r="AY2769" i="1"/>
  <c r="BC2769" i="1"/>
  <c r="BG2769" i="1"/>
  <c r="BK2769" i="1"/>
  <c r="BO2769" i="1"/>
  <c r="BS2769" i="1"/>
  <c r="BW2769" i="1"/>
  <c r="CA2769" i="1"/>
  <c r="CE2769" i="1"/>
  <c r="L2769" i="1" s="1"/>
  <c r="T2769" i="1"/>
  <c r="X2769" i="1"/>
  <c r="AB2769" i="1"/>
  <c r="AF2769" i="1"/>
  <c r="AJ2769" i="1"/>
  <c r="AN2769" i="1"/>
  <c r="AR2769" i="1"/>
  <c r="AV2769" i="1"/>
  <c r="AZ2769" i="1"/>
  <c r="BD2769" i="1"/>
  <c r="BH2769" i="1"/>
  <c r="BL2769" i="1"/>
  <c r="BP2769" i="1"/>
  <c r="BT2769" i="1"/>
  <c r="BX2769" i="1"/>
  <c r="CB2769" i="1"/>
  <c r="U2769" i="1"/>
  <c r="Y2769" i="1"/>
  <c r="AC2769" i="1"/>
  <c r="AG2769" i="1"/>
  <c r="AK2769" i="1"/>
  <c r="AO2769" i="1"/>
  <c r="AS2769" i="1"/>
  <c r="AW2769" i="1"/>
  <c r="BA2769" i="1"/>
  <c r="BE2769" i="1"/>
  <c r="BI2769" i="1"/>
  <c r="BM2769" i="1"/>
  <c r="BQ2769" i="1"/>
  <c r="BU2769" i="1"/>
  <c r="BY2769" i="1"/>
  <c r="CC2769" i="1"/>
  <c r="Z2769" i="1"/>
  <c r="AD2769" i="1"/>
  <c r="AH2769" i="1"/>
  <c r="AL2769" i="1"/>
  <c r="AP2769" i="1"/>
  <c r="AX2769" i="1"/>
  <c r="BB2769" i="1"/>
  <c r="BJ2769" i="1"/>
  <c r="BR2769" i="1"/>
  <c r="BZ2769" i="1"/>
  <c r="V2769" i="1"/>
  <c r="AT2769" i="1"/>
  <c r="BF2769" i="1"/>
  <c r="BN2769" i="1"/>
  <c r="BV2769" i="1"/>
  <c r="CD2769" i="1"/>
  <c r="S2768" i="1"/>
  <c r="W2768" i="1"/>
  <c r="AA2768" i="1"/>
  <c r="AE2768" i="1"/>
  <c r="AI2768" i="1"/>
  <c r="AM2768" i="1"/>
  <c r="AQ2768" i="1"/>
  <c r="AU2768" i="1"/>
  <c r="AY2768" i="1"/>
  <c r="BC2768" i="1"/>
  <c r="BG2768" i="1"/>
  <c r="BK2768" i="1"/>
  <c r="BO2768" i="1"/>
  <c r="BS2768" i="1"/>
  <c r="BW2768" i="1"/>
  <c r="CA2768" i="1"/>
  <c r="CE2768" i="1"/>
  <c r="L2768" i="1" s="1"/>
  <c r="T2768" i="1"/>
  <c r="X2768" i="1"/>
  <c r="AB2768" i="1"/>
  <c r="AF2768" i="1"/>
  <c r="AJ2768" i="1"/>
  <c r="AN2768" i="1"/>
  <c r="AR2768" i="1"/>
  <c r="AV2768" i="1"/>
  <c r="AZ2768" i="1"/>
  <c r="BD2768" i="1"/>
  <c r="BH2768" i="1"/>
  <c r="BL2768" i="1"/>
  <c r="BP2768" i="1"/>
  <c r="BT2768" i="1"/>
  <c r="BX2768" i="1"/>
  <c r="CB2768" i="1"/>
  <c r="U2768" i="1"/>
  <c r="Y2768" i="1"/>
  <c r="AC2768" i="1"/>
  <c r="AG2768" i="1"/>
  <c r="AK2768" i="1"/>
  <c r="AO2768" i="1"/>
  <c r="AW2768" i="1"/>
  <c r="BA2768" i="1"/>
  <c r="BE2768" i="1"/>
  <c r="BM2768" i="1"/>
  <c r="BQ2768" i="1"/>
  <c r="BY2768" i="1"/>
  <c r="Z2768" i="1"/>
  <c r="AH2768" i="1"/>
  <c r="AP2768" i="1"/>
  <c r="AX2768" i="1"/>
  <c r="BF2768" i="1"/>
  <c r="BN2768" i="1"/>
  <c r="BV2768" i="1"/>
  <c r="CD2768" i="1"/>
  <c r="AS2768" i="1"/>
  <c r="BI2768" i="1"/>
  <c r="BU2768" i="1"/>
  <c r="CC2768" i="1"/>
  <c r="V2768" i="1"/>
  <c r="AD2768" i="1"/>
  <c r="AL2768" i="1"/>
  <c r="AT2768" i="1"/>
  <c r="BB2768" i="1"/>
  <c r="BJ2768" i="1"/>
  <c r="BR2768" i="1"/>
  <c r="BZ2768" i="1"/>
  <c r="S2767" i="1"/>
  <c r="W2767" i="1"/>
  <c r="AA2767" i="1"/>
  <c r="AE2767" i="1"/>
  <c r="AI2767" i="1"/>
  <c r="AM2767" i="1"/>
  <c r="AQ2767" i="1"/>
  <c r="AU2767" i="1"/>
  <c r="AY2767" i="1"/>
  <c r="BC2767" i="1"/>
  <c r="BG2767" i="1"/>
  <c r="BK2767" i="1"/>
  <c r="BO2767" i="1"/>
  <c r="BS2767" i="1"/>
  <c r="BW2767" i="1"/>
  <c r="CA2767" i="1"/>
  <c r="CE2767" i="1"/>
  <c r="L2767" i="1" s="1"/>
  <c r="T2767" i="1"/>
  <c r="X2767" i="1"/>
  <c r="AB2767" i="1"/>
  <c r="AF2767" i="1"/>
  <c r="AJ2767" i="1"/>
  <c r="AN2767" i="1"/>
  <c r="AR2767" i="1"/>
  <c r="AV2767" i="1"/>
  <c r="AZ2767" i="1"/>
  <c r="BD2767" i="1"/>
  <c r="BH2767" i="1"/>
  <c r="BL2767" i="1"/>
  <c r="BP2767" i="1"/>
  <c r="BT2767" i="1"/>
  <c r="BX2767" i="1"/>
  <c r="CB2767" i="1"/>
  <c r="U2767" i="1"/>
  <c r="Y2767" i="1"/>
  <c r="AG2767" i="1"/>
  <c r="AK2767" i="1"/>
  <c r="AO2767" i="1"/>
  <c r="AS2767" i="1"/>
  <c r="AW2767" i="1"/>
  <c r="BE2767" i="1"/>
  <c r="BI2767" i="1"/>
  <c r="BQ2767" i="1"/>
  <c r="BY2767" i="1"/>
  <c r="V2767" i="1"/>
  <c r="AD2767" i="1"/>
  <c r="AH2767" i="1"/>
  <c r="AL2767" i="1"/>
  <c r="AT2767" i="1"/>
  <c r="BB2767" i="1"/>
  <c r="BN2767" i="1"/>
  <c r="BZ2767" i="1"/>
  <c r="AC2767" i="1"/>
  <c r="BA2767" i="1"/>
  <c r="BM2767" i="1"/>
  <c r="BU2767" i="1"/>
  <c r="CC2767" i="1"/>
  <c r="Z2767" i="1"/>
  <c r="AP2767" i="1"/>
  <c r="AX2767" i="1"/>
  <c r="BF2767" i="1"/>
  <c r="BJ2767" i="1"/>
  <c r="BR2767" i="1"/>
  <c r="BV2767" i="1"/>
  <c r="CD2767" i="1"/>
  <c r="S2766" i="1"/>
  <c r="W2766" i="1"/>
  <c r="AA2766" i="1"/>
  <c r="AE2766" i="1"/>
  <c r="AI2766" i="1"/>
  <c r="AM2766" i="1"/>
  <c r="AQ2766" i="1"/>
  <c r="AU2766" i="1"/>
  <c r="AY2766" i="1"/>
  <c r="BC2766" i="1"/>
  <c r="BG2766" i="1"/>
  <c r="BK2766" i="1"/>
  <c r="BO2766" i="1"/>
  <c r="BS2766" i="1"/>
  <c r="BW2766" i="1"/>
  <c r="CA2766" i="1"/>
  <c r="CE2766" i="1"/>
  <c r="T2766" i="1"/>
  <c r="X2766" i="1"/>
  <c r="AB2766" i="1"/>
  <c r="AF2766" i="1"/>
  <c r="AJ2766" i="1"/>
  <c r="AN2766" i="1"/>
  <c r="AR2766" i="1"/>
  <c r="AV2766" i="1"/>
  <c r="AZ2766" i="1"/>
  <c r="BD2766" i="1"/>
  <c r="BH2766" i="1"/>
  <c r="BL2766" i="1"/>
  <c r="BP2766" i="1"/>
  <c r="BT2766" i="1"/>
  <c r="BX2766" i="1"/>
  <c r="CB2766" i="1"/>
  <c r="U2766" i="1"/>
  <c r="Y2766" i="1"/>
  <c r="AC2766" i="1"/>
  <c r="AG2766" i="1"/>
  <c r="AO2766" i="1"/>
  <c r="AS2766" i="1"/>
  <c r="AW2766" i="1"/>
  <c r="BA2766" i="1"/>
  <c r="BI2766" i="1"/>
  <c r="BQ2766" i="1"/>
  <c r="BY2766" i="1"/>
  <c r="V2766" i="1"/>
  <c r="AD2766" i="1"/>
  <c r="AL2766" i="1"/>
  <c r="AT2766" i="1"/>
  <c r="AX2766" i="1"/>
  <c r="BF2766" i="1"/>
  <c r="BN2766" i="1"/>
  <c r="BV2766" i="1"/>
  <c r="CD2766" i="1"/>
  <c r="AK2766" i="1"/>
  <c r="BE2766" i="1"/>
  <c r="BM2766" i="1"/>
  <c r="BU2766" i="1"/>
  <c r="CC2766" i="1"/>
  <c r="Z2766" i="1"/>
  <c r="AH2766" i="1"/>
  <c r="AP2766" i="1"/>
  <c r="BB2766" i="1"/>
  <c r="BJ2766" i="1"/>
  <c r="BR2766" i="1"/>
  <c r="BZ2766" i="1"/>
  <c r="S2765" i="1"/>
  <c r="W2765" i="1"/>
  <c r="AA2765" i="1"/>
  <c r="AE2765" i="1"/>
  <c r="AI2765" i="1"/>
  <c r="AM2765" i="1"/>
  <c r="AQ2765" i="1"/>
  <c r="AU2765" i="1"/>
  <c r="AY2765" i="1"/>
  <c r="BC2765" i="1"/>
  <c r="BG2765" i="1"/>
  <c r="BK2765" i="1"/>
  <c r="BO2765" i="1"/>
  <c r="BS2765" i="1"/>
  <c r="BW2765" i="1"/>
  <c r="CA2765" i="1"/>
  <c r="CE2765" i="1"/>
  <c r="L2765" i="1" s="1"/>
  <c r="T2765" i="1"/>
  <c r="X2765" i="1"/>
  <c r="AB2765" i="1"/>
  <c r="AF2765" i="1"/>
  <c r="AJ2765" i="1"/>
  <c r="AN2765" i="1"/>
  <c r="AR2765" i="1"/>
  <c r="AV2765" i="1"/>
  <c r="AZ2765" i="1"/>
  <c r="BD2765" i="1"/>
  <c r="BH2765" i="1"/>
  <c r="BL2765" i="1"/>
  <c r="BP2765" i="1"/>
  <c r="BT2765" i="1"/>
  <c r="BX2765" i="1"/>
  <c r="CB2765" i="1"/>
  <c r="U2765" i="1"/>
  <c r="Y2765" i="1"/>
  <c r="AC2765" i="1"/>
  <c r="AG2765" i="1"/>
  <c r="AK2765" i="1"/>
  <c r="AO2765" i="1"/>
  <c r="AS2765" i="1"/>
  <c r="AW2765" i="1"/>
  <c r="BA2765" i="1"/>
  <c r="BE2765" i="1"/>
  <c r="BI2765" i="1"/>
  <c r="BM2765" i="1"/>
  <c r="BQ2765" i="1"/>
  <c r="BU2765" i="1"/>
  <c r="BY2765" i="1"/>
  <c r="CC2765" i="1"/>
  <c r="Z2765" i="1"/>
  <c r="AD2765" i="1"/>
  <c r="AH2765" i="1"/>
  <c r="AL2765" i="1"/>
  <c r="AP2765" i="1"/>
  <c r="AT2765" i="1"/>
  <c r="BB2765" i="1"/>
  <c r="BF2765" i="1"/>
  <c r="BN2765" i="1"/>
  <c r="BV2765" i="1"/>
  <c r="CD2765" i="1"/>
  <c r="V2765" i="1"/>
  <c r="AX2765" i="1"/>
  <c r="BJ2765" i="1"/>
  <c r="BR2765" i="1"/>
  <c r="BZ2765" i="1"/>
  <c r="S2764" i="1"/>
  <c r="W2764" i="1"/>
  <c r="AA2764" i="1"/>
  <c r="AE2764" i="1"/>
  <c r="AI2764" i="1"/>
  <c r="AM2764" i="1"/>
  <c r="AQ2764" i="1"/>
  <c r="AU2764" i="1"/>
  <c r="AY2764" i="1"/>
  <c r="BC2764" i="1"/>
  <c r="BG2764" i="1"/>
  <c r="BK2764" i="1"/>
  <c r="BO2764" i="1"/>
  <c r="BS2764" i="1"/>
  <c r="BW2764" i="1"/>
  <c r="CA2764" i="1"/>
  <c r="CE2764" i="1"/>
  <c r="L2764" i="1" s="1"/>
  <c r="T2764" i="1"/>
  <c r="X2764" i="1"/>
  <c r="AB2764" i="1"/>
  <c r="AF2764" i="1"/>
  <c r="AJ2764" i="1"/>
  <c r="AN2764" i="1"/>
  <c r="AR2764" i="1"/>
  <c r="AV2764" i="1"/>
  <c r="AZ2764" i="1"/>
  <c r="BD2764" i="1"/>
  <c r="BH2764" i="1"/>
  <c r="BL2764" i="1"/>
  <c r="BP2764" i="1"/>
  <c r="BX2764" i="1"/>
  <c r="CB2764" i="1"/>
  <c r="CC2764" i="1"/>
  <c r="V2764" i="1"/>
  <c r="AL2764" i="1"/>
  <c r="AT2764" i="1"/>
  <c r="BB2764" i="1"/>
  <c r="BJ2764" i="1"/>
  <c r="BR2764" i="1"/>
  <c r="BZ2764" i="1"/>
  <c r="BT2764" i="1"/>
  <c r="U2764" i="1"/>
  <c r="Y2764" i="1"/>
  <c r="AC2764" i="1"/>
  <c r="AG2764" i="1"/>
  <c r="AK2764" i="1"/>
  <c r="AO2764" i="1"/>
  <c r="AS2764" i="1"/>
  <c r="AW2764" i="1"/>
  <c r="BA2764" i="1"/>
  <c r="BE2764" i="1"/>
  <c r="BI2764" i="1"/>
  <c r="BM2764" i="1"/>
  <c r="BQ2764" i="1"/>
  <c r="BU2764" i="1"/>
  <c r="BY2764" i="1"/>
  <c r="Z2764" i="1"/>
  <c r="AD2764" i="1"/>
  <c r="AH2764" i="1"/>
  <c r="AP2764" i="1"/>
  <c r="AX2764" i="1"/>
  <c r="BF2764" i="1"/>
  <c r="BN2764" i="1"/>
  <c r="BV2764" i="1"/>
  <c r="CD2764" i="1"/>
  <c r="S2763" i="1"/>
  <c r="W2763" i="1"/>
  <c r="AA2763" i="1"/>
  <c r="AE2763" i="1"/>
  <c r="AI2763" i="1"/>
  <c r="AM2763" i="1"/>
  <c r="AQ2763" i="1"/>
  <c r="AU2763" i="1"/>
  <c r="AY2763" i="1"/>
  <c r="BC2763" i="1"/>
  <c r="BG2763" i="1"/>
  <c r="BK2763" i="1"/>
  <c r="BO2763" i="1"/>
  <c r="BS2763" i="1"/>
  <c r="BW2763" i="1"/>
  <c r="CA2763" i="1"/>
  <c r="CE2763" i="1"/>
  <c r="L2763" i="1" s="1"/>
  <c r="T2763" i="1"/>
  <c r="X2763" i="1"/>
  <c r="AB2763" i="1"/>
  <c r="AF2763" i="1"/>
  <c r="AJ2763" i="1"/>
  <c r="AN2763" i="1"/>
  <c r="AR2763" i="1"/>
  <c r="AV2763" i="1"/>
  <c r="AZ2763" i="1"/>
  <c r="BD2763" i="1"/>
  <c r="BH2763" i="1"/>
  <c r="BL2763" i="1"/>
  <c r="BP2763" i="1"/>
  <c r="BT2763" i="1"/>
  <c r="BX2763" i="1"/>
  <c r="CB2763" i="1"/>
  <c r="U2763" i="1"/>
  <c r="Y2763" i="1"/>
  <c r="AC2763" i="1"/>
  <c r="AG2763" i="1"/>
  <c r="AK2763" i="1"/>
  <c r="AO2763" i="1"/>
  <c r="AS2763" i="1"/>
  <c r="AW2763" i="1"/>
  <c r="BA2763" i="1"/>
  <c r="BE2763" i="1"/>
  <c r="BI2763" i="1"/>
  <c r="BM2763" i="1"/>
  <c r="BQ2763" i="1"/>
  <c r="BY2763" i="1"/>
  <c r="CC2763" i="1"/>
  <c r="V2763" i="1"/>
  <c r="Z2763" i="1"/>
  <c r="AD2763" i="1"/>
  <c r="AH2763" i="1"/>
  <c r="AP2763" i="1"/>
  <c r="AX2763" i="1"/>
  <c r="BB2763" i="1"/>
  <c r="BJ2763" i="1"/>
  <c r="BR2763" i="1"/>
  <c r="BZ2763" i="1"/>
  <c r="CD2763" i="1"/>
  <c r="BU2763" i="1"/>
  <c r="AL2763" i="1"/>
  <c r="AT2763" i="1"/>
  <c r="BF2763" i="1"/>
  <c r="BN2763" i="1"/>
  <c r="BV2763" i="1"/>
  <c r="S2762" i="1"/>
  <c r="W2762" i="1"/>
  <c r="AA2762" i="1"/>
  <c r="AE2762" i="1"/>
  <c r="AI2762" i="1"/>
  <c r="AM2762" i="1"/>
  <c r="AQ2762" i="1"/>
  <c r="AU2762" i="1"/>
  <c r="AY2762" i="1"/>
  <c r="BC2762" i="1"/>
  <c r="BG2762" i="1"/>
  <c r="BK2762" i="1"/>
  <c r="BO2762" i="1"/>
  <c r="BS2762" i="1"/>
  <c r="BW2762" i="1"/>
  <c r="CA2762" i="1"/>
  <c r="CE2762" i="1"/>
  <c r="L2762" i="1" s="1"/>
  <c r="T2762" i="1"/>
  <c r="X2762" i="1"/>
  <c r="AB2762" i="1"/>
  <c r="AF2762" i="1"/>
  <c r="AJ2762" i="1"/>
  <c r="AN2762" i="1"/>
  <c r="AR2762" i="1"/>
  <c r="AV2762" i="1"/>
  <c r="AZ2762" i="1"/>
  <c r="BD2762" i="1"/>
  <c r="BH2762" i="1"/>
  <c r="BL2762" i="1"/>
  <c r="BP2762" i="1"/>
  <c r="BT2762" i="1"/>
  <c r="BX2762" i="1"/>
  <c r="CB2762" i="1"/>
  <c r="AO2762" i="1"/>
  <c r="BA2762" i="1"/>
  <c r="BI2762" i="1"/>
  <c r="BQ2762" i="1"/>
  <c r="BY2762" i="1"/>
  <c r="V2762" i="1"/>
  <c r="AD2762" i="1"/>
  <c r="AL2762" i="1"/>
  <c r="AT2762" i="1"/>
  <c r="BB2762" i="1"/>
  <c r="BF2762" i="1"/>
  <c r="BN2762" i="1"/>
  <c r="BV2762" i="1"/>
  <c r="CD2762" i="1"/>
  <c r="U2762" i="1"/>
  <c r="Y2762" i="1"/>
  <c r="AC2762" i="1"/>
  <c r="AG2762" i="1"/>
  <c r="AK2762" i="1"/>
  <c r="AS2762" i="1"/>
  <c r="AW2762" i="1"/>
  <c r="BE2762" i="1"/>
  <c r="BM2762" i="1"/>
  <c r="BU2762" i="1"/>
  <c r="CC2762" i="1"/>
  <c r="Z2762" i="1"/>
  <c r="AH2762" i="1"/>
  <c r="AP2762" i="1"/>
  <c r="AX2762" i="1"/>
  <c r="BJ2762" i="1"/>
  <c r="BR2762" i="1"/>
  <c r="BZ2762" i="1"/>
  <c r="S2761" i="1"/>
  <c r="W2761" i="1"/>
  <c r="AA2761" i="1"/>
  <c r="AE2761" i="1"/>
  <c r="AI2761" i="1"/>
  <c r="AM2761" i="1"/>
  <c r="AQ2761" i="1"/>
  <c r="AU2761" i="1"/>
  <c r="AY2761" i="1"/>
  <c r="BC2761" i="1"/>
  <c r="BG2761" i="1"/>
  <c r="BK2761" i="1"/>
  <c r="BO2761" i="1"/>
  <c r="BS2761" i="1"/>
  <c r="BW2761" i="1"/>
  <c r="CA2761" i="1"/>
  <c r="CE2761" i="1"/>
  <c r="T2761" i="1"/>
  <c r="X2761" i="1"/>
  <c r="AB2761" i="1"/>
  <c r="AF2761" i="1"/>
  <c r="AJ2761" i="1"/>
  <c r="AN2761" i="1"/>
  <c r="AR2761" i="1"/>
  <c r="AV2761" i="1"/>
  <c r="AZ2761" i="1"/>
  <c r="BD2761" i="1"/>
  <c r="BH2761" i="1"/>
  <c r="BL2761" i="1"/>
  <c r="BT2761" i="1"/>
  <c r="BX2761" i="1"/>
  <c r="CB2761" i="1"/>
  <c r="AP2761" i="1"/>
  <c r="BB2761" i="1"/>
  <c r="BR2761" i="1"/>
  <c r="CD2761" i="1"/>
  <c r="BP2761" i="1"/>
  <c r="U2761" i="1"/>
  <c r="Y2761" i="1"/>
  <c r="AC2761" i="1"/>
  <c r="AG2761" i="1"/>
  <c r="AK2761" i="1"/>
  <c r="AO2761" i="1"/>
  <c r="AS2761" i="1"/>
  <c r="AW2761" i="1"/>
  <c r="BA2761" i="1"/>
  <c r="BE2761" i="1"/>
  <c r="BI2761" i="1"/>
  <c r="BM2761" i="1"/>
  <c r="BQ2761" i="1"/>
  <c r="BU2761" i="1"/>
  <c r="BY2761" i="1"/>
  <c r="CC2761" i="1"/>
  <c r="V2761" i="1"/>
  <c r="Z2761" i="1"/>
  <c r="AD2761" i="1"/>
  <c r="AH2761" i="1"/>
  <c r="AL2761" i="1"/>
  <c r="AT2761" i="1"/>
  <c r="AX2761" i="1"/>
  <c r="BF2761" i="1"/>
  <c r="BJ2761" i="1"/>
  <c r="BN2761" i="1"/>
  <c r="BV2761" i="1"/>
  <c r="BZ2761" i="1"/>
  <c r="S2760" i="1"/>
  <c r="W2760" i="1"/>
  <c r="AA2760" i="1"/>
  <c r="AE2760" i="1"/>
  <c r="AI2760" i="1"/>
  <c r="AM2760" i="1"/>
  <c r="AQ2760" i="1"/>
  <c r="AU2760" i="1"/>
  <c r="AY2760" i="1"/>
  <c r="BC2760" i="1"/>
  <c r="BG2760" i="1"/>
  <c r="BK2760" i="1"/>
  <c r="BO2760" i="1"/>
  <c r="BS2760" i="1"/>
  <c r="BW2760" i="1"/>
  <c r="CA2760" i="1"/>
  <c r="CE2760" i="1"/>
  <c r="L2760" i="1" s="1"/>
  <c r="T2760" i="1"/>
  <c r="X2760" i="1"/>
  <c r="AB2760" i="1"/>
  <c r="AF2760" i="1"/>
  <c r="AJ2760" i="1"/>
  <c r="AN2760" i="1"/>
  <c r="AR2760" i="1"/>
  <c r="AV2760" i="1"/>
  <c r="AZ2760" i="1"/>
  <c r="BD2760" i="1"/>
  <c r="BH2760" i="1"/>
  <c r="BL2760" i="1"/>
  <c r="BP2760" i="1"/>
  <c r="BT2760" i="1"/>
  <c r="BX2760" i="1"/>
  <c r="CB2760" i="1"/>
  <c r="U2760" i="1"/>
  <c r="Y2760" i="1"/>
  <c r="AC2760" i="1"/>
  <c r="AG2760" i="1"/>
  <c r="AK2760" i="1"/>
  <c r="AO2760" i="1"/>
  <c r="AS2760" i="1"/>
  <c r="AW2760" i="1"/>
  <c r="BA2760" i="1"/>
  <c r="BE2760" i="1"/>
  <c r="BI2760" i="1"/>
  <c r="BM2760" i="1"/>
  <c r="BQ2760" i="1"/>
  <c r="BU2760" i="1"/>
  <c r="BY2760" i="1"/>
  <c r="CC2760" i="1"/>
  <c r="Z2760" i="1"/>
  <c r="AD2760" i="1"/>
  <c r="AH2760" i="1"/>
  <c r="AL2760" i="1"/>
  <c r="AP2760" i="1"/>
  <c r="AT2760" i="1"/>
  <c r="BB2760" i="1"/>
  <c r="BF2760" i="1"/>
  <c r="BN2760" i="1"/>
  <c r="BV2760" i="1"/>
  <c r="CD2760" i="1"/>
  <c r="V2760" i="1"/>
  <c r="AX2760" i="1"/>
  <c r="BJ2760" i="1"/>
  <c r="BR2760" i="1"/>
  <c r="BZ2760" i="1"/>
  <c r="S2759" i="1"/>
  <c r="W2759" i="1"/>
  <c r="AA2759" i="1"/>
  <c r="AE2759" i="1"/>
  <c r="AI2759" i="1"/>
  <c r="AM2759" i="1"/>
  <c r="AQ2759" i="1"/>
  <c r="AU2759" i="1"/>
  <c r="AY2759" i="1"/>
  <c r="BC2759" i="1"/>
  <c r="BG2759" i="1"/>
  <c r="BK2759" i="1"/>
  <c r="BO2759" i="1"/>
  <c r="BS2759" i="1"/>
  <c r="BW2759" i="1"/>
  <c r="CA2759" i="1"/>
  <c r="CE2759" i="1"/>
  <c r="L2759" i="1" s="1"/>
  <c r="T2759" i="1"/>
  <c r="X2759" i="1"/>
  <c r="AB2759" i="1"/>
  <c r="AF2759" i="1"/>
  <c r="AJ2759" i="1"/>
  <c r="AN2759" i="1"/>
  <c r="AR2759" i="1"/>
  <c r="AV2759" i="1"/>
  <c r="AZ2759" i="1"/>
  <c r="BD2759" i="1"/>
  <c r="BH2759" i="1"/>
  <c r="BL2759" i="1"/>
  <c r="BP2759" i="1"/>
  <c r="BT2759" i="1"/>
  <c r="BX2759" i="1"/>
  <c r="CB2759" i="1"/>
  <c r="U2759" i="1"/>
  <c r="Y2759" i="1"/>
  <c r="AC2759" i="1"/>
  <c r="AG2759" i="1"/>
  <c r="AK2759" i="1"/>
  <c r="AO2759" i="1"/>
  <c r="AW2759" i="1"/>
  <c r="BA2759" i="1"/>
  <c r="BE2759" i="1"/>
  <c r="BM2759" i="1"/>
  <c r="BQ2759" i="1"/>
  <c r="BY2759" i="1"/>
  <c r="Z2759" i="1"/>
  <c r="AH2759" i="1"/>
  <c r="AP2759" i="1"/>
  <c r="AX2759" i="1"/>
  <c r="BF2759" i="1"/>
  <c r="BN2759" i="1"/>
  <c r="BR2759" i="1"/>
  <c r="BZ2759" i="1"/>
  <c r="CD2759" i="1"/>
  <c r="AS2759" i="1"/>
  <c r="BI2759" i="1"/>
  <c r="BU2759" i="1"/>
  <c r="CC2759" i="1"/>
  <c r="V2759" i="1"/>
  <c r="AD2759" i="1"/>
  <c r="AL2759" i="1"/>
  <c r="AT2759" i="1"/>
  <c r="BB2759" i="1"/>
  <c r="BJ2759" i="1"/>
  <c r="BV2759" i="1"/>
  <c r="S2758" i="1"/>
  <c r="W2758" i="1"/>
  <c r="AA2758" i="1"/>
  <c r="AE2758" i="1"/>
  <c r="AI2758" i="1"/>
  <c r="AM2758" i="1"/>
  <c r="AQ2758" i="1"/>
  <c r="AU2758" i="1"/>
  <c r="AY2758" i="1"/>
  <c r="BC2758" i="1"/>
  <c r="BG2758" i="1"/>
  <c r="BK2758" i="1"/>
  <c r="BO2758" i="1"/>
  <c r="BS2758" i="1"/>
  <c r="BW2758" i="1"/>
  <c r="CA2758" i="1"/>
  <c r="CE2758" i="1"/>
  <c r="L2758" i="1" s="1"/>
  <c r="T2758" i="1"/>
  <c r="X2758" i="1"/>
  <c r="AB2758" i="1"/>
  <c r="AF2758" i="1"/>
  <c r="AJ2758" i="1"/>
  <c r="AN2758" i="1"/>
  <c r="AR2758" i="1"/>
  <c r="AV2758" i="1"/>
  <c r="AZ2758" i="1"/>
  <c r="BD2758" i="1"/>
  <c r="BH2758" i="1"/>
  <c r="BL2758" i="1"/>
  <c r="BP2758" i="1"/>
  <c r="BT2758" i="1"/>
  <c r="BX2758" i="1"/>
  <c r="CB2758" i="1"/>
  <c r="Y2758" i="1"/>
  <c r="AC2758" i="1"/>
  <c r="AG2758" i="1"/>
  <c r="AK2758" i="1"/>
  <c r="AO2758" i="1"/>
  <c r="AS2758" i="1"/>
  <c r="BA2758" i="1"/>
  <c r="BE2758" i="1"/>
  <c r="BM2758" i="1"/>
  <c r="BU2758" i="1"/>
  <c r="CC2758" i="1"/>
  <c r="Z2758" i="1"/>
  <c r="AH2758" i="1"/>
  <c r="AP2758" i="1"/>
  <c r="AX2758" i="1"/>
  <c r="BF2758" i="1"/>
  <c r="BN2758" i="1"/>
  <c r="BV2758" i="1"/>
  <c r="CD2758" i="1"/>
  <c r="U2758" i="1"/>
  <c r="AW2758" i="1"/>
  <c r="BI2758" i="1"/>
  <c r="BQ2758" i="1"/>
  <c r="BY2758" i="1"/>
  <c r="V2758" i="1"/>
  <c r="AD2758" i="1"/>
  <c r="AL2758" i="1"/>
  <c r="AT2758" i="1"/>
  <c r="BB2758" i="1"/>
  <c r="BJ2758" i="1"/>
  <c r="BR2758" i="1"/>
  <c r="BZ2758" i="1"/>
  <c r="S2757" i="1"/>
  <c r="W2757" i="1"/>
  <c r="AA2757" i="1"/>
  <c r="AE2757" i="1"/>
  <c r="AI2757" i="1"/>
  <c r="AM2757" i="1"/>
  <c r="AQ2757" i="1"/>
  <c r="AU2757" i="1"/>
  <c r="AY2757" i="1"/>
  <c r="BC2757" i="1"/>
  <c r="BG2757" i="1"/>
  <c r="BK2757" i="1"/>
  <c r="BO2757" i="1"/>
  <c r="BS2757" i="1"/>
  <c r="BW2757" i="1"/>
  <c r="CA2757" i="1"/>
  <c r="CE2757" i="1"/>
  <c r="L2757" i="1" s="1"/>
  <c r="T2757" i="1"/>
  <c r="X2757" i="1"/>
  <c r="AB2757" i="1"/>
  <c r="AF2757" i="1"/>
  <c r="AJ2757" i="1"/>
  <c r="AN2757" i="1"/>
  <c r="AR2757" i="1"/>
  <c r="AV2757" i="1"/>
  <c r="AZ2757" i="1"/>
  <c r="BD2757" i="1"/>
  <c r="BH2757" i="1"/>
  <c r="BL2757" i="1"/>
  <c r="BP2757" i="1"/>
  <c r="BT2757" i="1"/>
  <c r="BX2757" i="1"/>
  <c r="CB2757" i="1"/>
  <c r="U2757" i="1"/>
  <c r="Y2757" i="1"/>
  <c r="AC2757" i="1"/>
  <c r="AG2757" i="1"/>
  <c r="AK2757" i="1"/>
  <c r="AO2757" i="1"/>
  <c r="AS2757" i="1"/>
  <c r="AW2757" i="1"/>
  <c r="BA2757" i="1"/>
  <c r="BE2757" i="1"/>
  <c r="BI2757" i="1"/>
  <c r="BM2757" i="1"/>
  <c r="BQ2757" i="1"/>
  <c r="BU2757" i="1"/>
  <c r="BY2757" i="1"/>
  <c r="CC2757" i="1"/>
  <c r="V2757" i="1"/>
  <c r="Z2757" i="1"/>
  <c r="AD2757" i="1"/>
  <c r="AH2757" i="1"/>
  <c r="AL2757" i="1"/>
  <c r="AP2757" i="1"/>
  <c r="AT2757" i="1"/>
  <c r="AX2757" i="1"/>
  <c r="BB2757" i="1"/>
  <c r="BF2757" i="1"/>
  <c r="BJ2757" i="1"/>
  <c r="BN2757" i="1"/>
  <c r="BV2757" i="1"/>
  <c r="BZ2757" i="1"/>
  <c r="CD2757" i="1"/>
  <c r="BR2757" i="1"/>
  <c r="S2756" i="1"/>
  <c r="W2756" i="1"/>
  <c r="AA2756" i="1"/>
  <c r="AE2756" i="1"/>
  <c r="AI2756" i="1"/>
  <c r="AM2756" i="1"/>
  <c r="AQ2756" i="1"/>
  <c r="AU2756" i="1"/>
  <c r="AY2756" i="1"/>
  <c r="BC2756" i="1"/>
  <c r="BG2756" i="1"/>
  <c r="BK2756" i="1"/>
  <c r="BO2756" i="1"/>
  <c r="BS2756" i="1"/>
  <c r="BW2756" i="1"/>
  <c r="CA2756" i="1"/>
  <c r="CE2756" i="1"/>
  <c r="L2756" i="1" s="1"/>
  <c r="T2756" i="1"/>
  <c r="X2756" i="1"/>
  <c r="AB2756" i="1"/>
  <c r="AF2756" i="1"/>
  <c r="AJ2756" i="1"/>
  <c r="AN2756" i="1"/>
  <c r="AR2756" i="1"/>
  <c r="AV2756" i="1"/>
  <c r="AZ2756" i="1"/>
  <c r="BD2756" i="1"/>
  <c r="BH2756" i="1"/>
  <c r="BL2756" i="1"/>
  <c r="BP2756" i="1"/>
  <c r="BT2756" i="1"/>
  <c r="BX2756" i="1"/>
  <c r="CB2756" i="1"/>
  <c r="U2756" i="1"/>
  <c r="Y2756" i="1"/>
  <c r="AC2756" i="1"/>
  <c r="AK2756" i="1"/>
  <c r="AO2756" i="1"/>
  <c r="AS2756" i="1"/>
  <c r="AW2756" i="1"/>
  <c r="BA2756" i="1"/>
  <c r="BI2756" i="1"/>
  <c r="BM2756" i="1"/>
  <c r="BU2756" i="1"/>
  <c r="BY2756" i="1"/>
  <c r="V2756" i="1"/>
  <c r="AD2756" i="1"/>
  <c r="AL2756" i="1"/>
  <c r="AT2756" i="1"/>
  <c r="BB2756" i="1"/>
  <c r="BN2756" i="1"/>
  <c r="BV2756" i="1"/>
  <c r="CD2756" i="1"/>
  <c r="AG2756" i="1"/>
  <c r="BE2756" i="1"/>
  <c r="BQ2756" i="1"/>
  <c r="CC2756" i="1"/>
  <c r="Z2756" i="1"/>
  <c r="AH2756" i="1"/>
  <c r="AP2756" i="1"/>
  <c r="AX2756" i="1"/>
  <c r="BF2756" i="1"/>
  <c r="BJ2756" i="1"/>
  <c r="BR2756" i="1"/>
  <c r="BZ2756" i="1"/>
  <c r="S2755" i="1"/>
  <c r="W2755" i="1"/>
  <c r="AA2755" i="1"/>
  <c r="AE2755" i="1"/>
  <c r="AI2755" i="1"/>
  <c r="AM2755" i="1"/>
  <c r="AQ2755" i="1"/>
  <c r="AU2755" i="1"/>
  <c r="AY2755" i="1"/>
  <c r="BC2755" i="1"/>
  <c r="BG2755" i="1"/>
  <c r="BK2755" i="1"/>
  <c r="BO2755" i="1"/>
  <c r="BS2755" i="1"/>
  <c r="BW2755" i="1"/>
  <c r="CA2755" i="1"/>
  <c r="CE2755" i="1"/>
  <c r="L2755" i="1" s="1"/>
  <c r="T2755" i="1"/>
  <c r="X2755" i="1"/>
  <c r="AB2755" i="1"/>
  <c r="AF2755" i="1"/>
  <c r="AJ2755" i="1"/>
  <c r="AN2755" i="1"/>
  <c r="AR2755" i="1"/>
  <c r="AV2755" i="1"/>
  <c r="AZ2755" i="1"/>
  <c r="BD2755" i="1"/>
  <c r="BH2755" i="1"/>
  <c r="BL2755" i="1"/>
  <c r="BP2755" i="1"/>
  <c r="BT2755" i="1"/>
  <c r="BX2755" i="1"/>
  <c r="CB2755" i="1"/>
  <c r="V2755" i="1"/>
  <c r="AD2755" i="1"/>
  <c r="AP2755" i="1"/>
  <c r="AX2755" i="1"/>
  <c r="BJ2755" i="1"/>
  <c r="BR2755" i="1"/>
  <c r="BZ2755" i="1"/>
  <c r="U2755" i="1"/>
  <c r="Y2755" i="1"/>
  <c r="AC2755" i="1"/>
  <c r="AG2755" i="1"/>
  <c r="AK2755" i="1"/>
  <c r="AO2755" i="1"/>
  <c r="AS2755" i="1"/>
  <c r="AW2755" i="1"/>
  <c r="BA2755" i="1"/>
  <c r="BE2755" i="1"/>
  <c r="BI2755" i="1"/>
  <c r="BM2755" i="1"/>
  <c r="BQ2755" i="1"/>
  <c r="BU2755" i="1"/>
  <c r="BY2755" i="1"/>
  <c r="CC2755" i="1"/>
  <c r="Z2755" i="1"/>
  <c r="AH2755" i="1"/>
  <c r="AL2755" i="1"/>
  <c r="AT2755" i="1"/>
  <c r="BB2755" i="1"/>
  <c r="BF2755" i="1"/>
  <c r="BN2755" i="1"/>
  <c r="BV2755" i="1"/>
  <c r="CD2755" i="1"/>
  <c r="S2754" i="1"/>
  <c r="W2754" i="1"/>
  <c r="AA2754" i="1"/>
  <c r="AE2754" i="1"/>
  <c r="AI2754" i="1"/>
  <c r="AM2754" i="1"/>
  <c r="AQ2754" i="1"/>
  <c r="AU2754" i="1"/>
  <c r="AY2754" i="1"/>
  <c r="BC2754" i="1"/>
  <c r="BG2754" i="1"/>
  <c r="BK2754" i="1"/>
  <c r="BO2754" i="1"/>
  <c r="BS2754" i="1"/>
  <c r="BW2754" i="1"/>
  <c r="CA2754" i="1"/>
  <c r="CE2754" i="1"/>
  <c r="L2754" i="1" s="1"/>
  <c r="T2754" i="1"/>
  <c r="X2754" i="1"/>
  <c r="AB2754" i="1"/>
  <c r="AF2754" i="1"/>
  <c r="AJ2754" i="1"/>
  <c r="AN2754" i="1"/>
  <c r="AR2754" i="1"/>
  <c r="AV2754" i="1"/>
  <c r="AZ2754" i="1"/>
  <c r="BD2754" i="1"/>
  <c r="BH2754" i="1"/>
  <c r="BL2754" i="1"/>
  <c r="BP2754" i="1"/>
  <c r="BT2754" i="1"/>
  <c r="BX2754" i="1"/>
  <c r="CB2754" i="1"/>
  <c r="U2754" i="1"/>
  <c r="Y2754" i="1"/>
  <c r="AC2754" i="1"/>
  <c r="AG2754" i="1"/>
  <c r="AK2754" i="1"/>
  <c r="AO2754" i="1"/>
  <c r="AS2754" i="1"/>
  <c r="AW2754" i="1"/>
  <c r="BA2754" i="1"/>
  <c r="BE2754" i="1"/>
  <c r="BI2754" i="1"/>
  <c r="BM2754" i="1"/>
  <c r="BQ2754" i="1"/>
  <c r="BU2754" i="1"/>
  <c r="BY2754" i="1"/>
  <c r="CC2754" i="1"/>
  <c r="V2754" i="1"/>
  <c r="Z2754" i="1"/>
  <c r="AD2754" i="1"/>
  <c r="AH2754" i="1"/>
  <c r="AL2754" i="1"/>
  <c r="AP2754" i="1"/>
  <c r="AT2754" i="1"/>
  <c r="AX2754" i="1"/>
  <c r="BB2754" i="1"/>
  <c r="BF2754" i="1"/>
  <c r="BJ2754" i="1"/>
  <c r="BN2754" i="1"/>
  <c r="BR2754" i="1"/>
  <c r="BV2754" i="1"/>
  <c r="BZ2754" i="1"/>
  <c r="CD2754" i="1"/>
  <c r="S2753" i="1"/>
  <c r="W2753" i="1"/>
  <c r="AA2753" i="1"/>
  <c r="AE2753" i="1"/>
  <c r="AI2753" i="1"/>
  <c r="AM2753" i="1"/>
  <c r="AQ2753" i="1"/>
  <c r="AU2753" i="1"/>
  <c r="AY2753" i="1"/>
  <c r="BC2753" i="1"/>
  <c r="BG2753" i="1"/>
  <c r="BK2753" i="1"/>
  <c r="BO2753" i="1"/>
  <c r="BS2753" i="1"/>
  <c r="BW2753" i="1"/>
  <c r="CA2753" i="1"/>
  <c r="CE2753" i="1"/>
  <c r="L2753" i="1" s="1"/>
  <c r="X2753" i="1"/>
  <c r="AF2753" i="1"/>
  <c r="AN2753" i="1"/>
  <c r="AR2753" i="1"/>
  <c r="AZ2753" i="1"/>
  <c r="BD2753" i="1"/>
  <c r="BL2753" i="1"/>
  <c r="BT2753" i="1"/>
  <c r="CB2753" i="1"/>
  <c r="T2753" i="1"/>
  <c r="AB2753" i="1"/>
  <c r="AJ2753" i="1"/>
  <c r="AV2753" i="1"/>
  <c r="BH2753" i="1"/>
  <c r="BP2753" i="1"/>
  <c r="BX2753" i="1"/>
  <c r="U2753" i="1"/>
  <c r="Y2753" i="1"/>
  <c r="AC2753" i="1"/>
  <c r="AG2753" i="1"/>
  <c r="AK2753" i="1"/>
  <c r="AO2753" i="1"/>
  <c r="AS2753" i="1"/>
  <c r="AW2753" i="1"/>
  <c r="BA2753" i="1"/>
  <c r="BE2753" i="1"/>
  <c r="BI2753" i="1"/>
  <c r="BM2753" i="1"/>
  <c r="BQ2753" i="1"/>
  <c r="BU2753" i="1"/>
  <c r="BY2753" i="1"/>
  <c r="CC2753" i="1"/>
  <c r="V2753" i="1"/>
  <c r="Z2753" i="1"/>
  <c r="AD2753" i="1"/>
  <c r="AH2753" i="1"/>
  <c r="AL2753" i="1"/>
  <c r="AP2753" i="1"/>
  <c r="AT2753" i="1"/>
  <c r="AX2753" i="1"/>
  <c r="BB2753" i="1"/>
  <c r="BF2753" i="1"/>
  <c r="BJ2753" i="1"/>
  <c r="BN2753" i="1"/>
  <c r="BR2753" i="1"/>
  <c r="BV2753" i="1"/>
  <c r="BZ2753" i="1"/>
  <c r="CD2753" i="1"/>
  <c r="S2752" i="1"/>
  <c r="W2752" i="1"/>
  <c r="AA2752" i="1"/>
  <c r="AE2752" i="1"/>
  <c r="AI2752" i="1"/>
  <c r="AM2752" i="1"/>
  <c r="AQ2752" i="1"/>
  <c r="AU2752" i="1"/>
  <c r="AY2752" i="1"/>
  <c r="BC2752" i="1"/>
  <c r="BG2752" i="1"/>
  <c r="BK2752" i="1"/>
  <c r="BO2752" i="1"/>
  <c r="BS2752" i="1"/>
  <c r="BW2752" i="1"/>
  <c r="CA2752" i="1"/>
  <c r="CE2752" i="1"/>
  <c r="L2752" i="1" s="1"/>
  <c r="T2752" i="1"/>
  <c r="X2752" i="1"/>
  <c r="AB2752" i="1"/>
  <c r="AF2752" i="1"/>
  <c r="AJ2752" i="1"/>
  <c r="AN2752" i="1"/>
  <c r="AR2752" i="1"/>
  <c r="AV2752" i="1"/>
  <c r="AZ2752" i="1"/>
  <c r="BD2752" i="1"/>
  <c r="BH2752" i="1"/>
  <c r="BL2752" i="1"/>
  <c r="BP2752" i="1"/>
  <c r="BT2752" i="1"/>
  <c r="BX2752" i="1"/>
  <c r="CB2752" i="1"/>
  <c r="U2752" i="1"/>
  <c r="Y2752" i="1"/>
  <c r="AC2752" i="1"/>
  <c r="AG2752" i="1"/>
  <c r="AO2752" i="1"/>
  <c r="AS2752" i="1"/>
  <c r="AW2752" i="1"/>
  <c r="BA2752" i="1"/>
  <c r="BI2752" i="1"/>
  <c r="BM2752" i="1"/>
  <c r="BU2752" i="1"/>
  <c r="CC2752" i="1"/>
  <c r="Z2752" i="1"/>
  <c r="AD2752" i="1"/>
  <c r="AL2752" i="1"/>
  <c r="AT2752" i="1"/>
  <c r="BB2752" i="1"/>
  <c r="BJ2752" i="1"/>
  <c r="BR2752" i="1"/>
  <c r="BV2752" i="1"/>
  <c r="CD2752" i="1"/>
  <c r="AK2752" i="1"/>
  <c r="BE2752" i="1"/>
  <c r="BQ2752" i="1"/>
  <c r="BY2752" i="1"/>
  <c r="V2752" i="1"/>
  <c r="AH2752" i="1"/>
  <c r="AP2752" i="1"/>
  <c r="AX2752" i="1"/>
  <c r="BF2752" i="1"/>
  <c r="BN2752" i="1"/>
  <c r="BZ2752" i="1"/>
  <c r="S2751" i="1"/>
  <c r="W2751" i="1"/>
  <c r="AA2751" i="1"/>
  <c r="AE2751" i="1"/>
  <c r="AI2751" i="1"/>
  <c r="AM2751" i="1"/>
  <c r="AQ2751" i="1"/>
  <c r="AU2751" i="1"/>
  <c r="AY2751" i="1"/>
  <c r="BC2751" i="1"/>
  <c r="BG2751" i="1"/>
  <c r="BK2751" i="1"/>
  <c r="BO2751" i="1"/>
  <c r="BS2751" i="1"/>
  <c r="BW2751" i="1"/>
  <c r="CA2751" i="1"/>
  <c r="CE2751" i="1"/>
  <c r="L2751" i="1" s="1"/>
  <c r="T2751" i="1"/>
  <c r="X2751" i="1"/>
  <c r="AB2751" i="1"/>
  <c r="AF2751" i="1"/>
  <c r="AJ2751" i="1"/>
  <c r="AN2751" i="1"/>
  <c r="AR2751" i="1"/>
  <c r="AV2751" i="1"/>
  <c r="AZ2751" i="1"/>
  <c r="BD2751" i="1"/>
  <c r="BH2751" i="1"/>
  <c r="BL2751" i="1"/>
  <c r="BP2751" i="1"/>
  <c r="BT2751" i="1"/>
  <c r="BX2751" i="1"/>
  <c r="CB2751" i="1"/>
  <c r="U2751" i="1"/>
  <c r="Y2751" i="1"/>
  <c r="AC2751" i="1"/>
  <c r="AG2751" i="1"/>
  <c r="AK2751" i="1"/>
  <c r="AO2751" i="1"/>
  <c r="AS2751" i="1"/>
  <c r="AW2751" i="1"/>
  <c r="BA2751" i="1"/>
  <c r="BE2751" i="1"/>
  <c r="BM2751" i="1"/>
  <c r="BQ2751" i="1"/>
  <c r="BU2751" i="1"/>
  <c r="BY2751" i="1"/>
  <c r="CC2751" i="1"/>
  <c r="V2751" i="1"/>
  <c r="Z2751" i="1"/>
  <c r="AD2751" i="1"/>
  <c r="AL2751" i="1"/>
  <c r="AP2751" i="1"/>
  <c r="AX2751" i="1"/>
  <c r="BF2751" i="1"/>
  <c r="BN2751" i="1"/>
  <c r="BV2751" i="1"/>
  <c r="CD2751" i="1"/>
  <c r="BI2751" i="1"/>
  <c r="AH2751" i="1"/>
  <c r="AT2751" i="1"/>
  <c r="BB2751" i="1"/>
  <c r="BJ2751" i="1"/>
  <c r="BR2751" i="1"/>
  <c r="BZ2751" i="1"/>
  <c r="S2750" i="1"/>
  <c r="W2750" i="1"/>
  <c r="AA2750" i="1"/>
  <c r="AE2750" i="1"/>
  <c r="AI2750" i="1"/>
  <c r="AM2750" i="1"/>
  <c r="AQ2750" i="1"/>
  <c r="AU2750" i="1"/>
  <c r="AY2750" i="1"/>
  <c r="BC2750" i="1"/>
  <c r="BG2750" i="1"/>
  <c r="BK2750" i="1"/>
  <c r="BO2750" i="1"/>
  <c r="BS2750" i="1"/>
  <c r="BW2750" i="1"/>
  <c r="CA2750" i="1"/>
  <c r="CE2750" i="1"/>
  <c r="L2750" i="1" s="1"/>
  <c r="T2750" i="1"/>
  <c r="X2750" i="1"/>
  <c r="AB2750" i="1"/>
  <c r="AF2750" i="1"/>
  <c r="AJ2750" i="1"/>
  <c r="AN2750" i="1"/>
  <c r="AR2750" i="1"/>
  <c r="AZ2750" i="1"/>
  <c r="BD2750" i="1"/>
  <c r="BH2750" i="1"/>
  <c r="BL2750" i="1"/>
  <c r="BP2750" i="1"/>
  <c r="BX2750" i="1"/>
  <c r="U2750" i="1"/>
  <c r="Y2750" i="1"/>
  <c r="AC2750" i="1"/>
  <c r="AG2750" i="1"/>
  <c r="AK2750" i="1"/>
  <c r="AO2750" i="1"/>
  <c r="AS2750" i="1"/>
  <c r="AW2750" i="1"/>
  <c r="BA2750" i="1"/>
  <c r="BE2750" i="1"/>
  <c r="BI2750" i="1"/>
  <c r="BM2750" i="1"/>
  <c r="BQ2750" i="1"/>
  <c r="BU2750" i="1"/>
  <c r="BY2750" i="1"/>
  <c r="V2750" i="1"/>
  <c r="AD2750" i="1"/>
  <c r="AL2750" i="1"/>
  <c r="AP2750" i="1"/>
  <c r="AX2750" i="1"/>
  <c r="BJ2750" i="1"/>
  <c r="BV2750" i="1"/>
  <c r="AV2750" i="1"/>
  <c r="BT2750" i="1"/>
  <c r="CB2750" i="1"/>
  <c r="CC2750" i="1"/>
  <c r="Z2750" i="1"/>
  <c r="AH2750" i="1"/>
  <c r="AT2750" i="1"/>
  <c r="BB2750" i="1"/>
  <c r="BF2750" i="1"/>
  <c r="BN2750" i="1"/>
  <c r="BR2750" i="1"/>
  <c r="BZ2750" i="1"/>
  <c r="CD2750" i="1"/>
  <c r="M306" i="1"/>
  <c r="N306" i="1"/>
  <c r="O306" i="1" s="1"/>
  <c r="N307" i="1"/>
  <c r="O307" i="1" s="1"/>
  <c r="M307" i="1"/>
  <c r="M305" i="1"/>
  <c r="N305" i="1"/>
  <c r="O305" i="1" s="1"/>
  <c r="M293" i="1"/>
  <c r="N293" i="1"/>
  <c r="M289" i="1"/>
  <c r="N289" i="1"/>
  <c r="O289" i="1" s="1"/>
  <c r="N298" i="1"/>
  <c r="O298" i="1" s="1"/>
  <c r="M298" i="1"/>
  <c r="N290" i="1"/>
  <c r="M290" i="1"/>
  <c r="M299" i="1"/>
  <c r="N299" i="1"/>
  <c r="N295" i="1"/>
  <c r="M295" i="1"/>
  <c r="M291" i="1"/>
  <c r="N291" i="1"/>
  <c r="M301" i="1"/>
  <c r="N301" i="1"/>
  <c r="O301" i="1" s="1"/>
  <c r="M297" i="1"/>
  <c r="N297" i="1"/>
  <c r="N302" i="1"/>
  <c r="M302" i="1"/>
  <c r="N294" i="1"/>
  <c r="O294" i="1" s="1"/>
  <c r="M294" i="1"/>
  <c r="M303" i="1"/>
  <c r="N303" i="1"/>
  <c r="O303" i="1" s="1"/>
  <c r="M304" i="1"/>
  <c r="N304" i="1"/>
  <c r="M300" i="1"/>
  <c r="N300" i="1"/>
  <c r="O300" i="1" s="1"/>
  <c r="M296" i="1"/>
  <c r="N296" i="1"/>
  <c r="N292" i="1"/>
  <c r="M292" i="1"/>
  <c r="M288" i="1"/>
  <c r="N288" i="1"/>
  <c r="M280" i="1"/>
  <c r="N280" i="1"/>
  <c r="O280" i="1" s="1"/>
  <c r="M272" i="1"/>
  <c r="N272" i="1"/>
  <c r="M264" i="1"/>
  <c r="N264" i="1"/>
  <c r="O264" i="1" s="1"/>
  <c r="N285" i="1"/>
  <c r="O285" i="1" s="1"/>
  <c r="M285" i="1"/>
  <c r="N277" i="1"/>
  <c r="M277" i="1"/>
  <c r="N269" i="1"/>
  <c r="O269" i="1" s="1"/>
  <c r="M269" i="1"/>
  <c r="N261" i="1"/>
  <c r="M261" i="1"/>
  <c r="M286" i="1"/>
  <c r="N286" i="1"/>
  <c r="N282" i="1"/>
  <c r="M282" i="1"/>
  <c r="M278" i="1"/>
  <c r="N278" i="1"/>
  <c r="N274" i="1"/>
  <c r="M274" i="1"/>
  <c r="M270" i="1"/>
  <c r="N270" i="1"/>
  <c r="N266" i="1"/>
  <c r="M266" i="1"/>
  <c r="M262" i="1"/>
  <c r="N262" i="1"/>
  <c r="M284" i="1"/>
  <c r="N284" i="1"/>
  <c r="O284" i="1" s="1"/>
  <c r="M276" i="1"/>
  <c r="N276" i="1"/>
  <c r="M268" i="1"/>
  <c r="N268" i="1"/>
  <c r="O268" i="1" s="1"/>
  <c r="M260" i="1"/>
  <c r="N260" i="1"/>
  <c r="N281" i="1"/>
  <c r="M281" i="1"/>
  <c r="N273" i="1"/>
  <c r="O273" i="1" s="1"/>
  <c r="M273" i="1"/>
  <c r="N265" i="1"/>
  <c r="M265" i="1"/>
  <c r="M287" i="1"/>
  <c r="N287" i="1"/>
  <c r="M283" i="1"/>
  <c r="N283" i="1"/>
  <c r="O283" i="1" s="1"/>
  <c r="N279" i="1"/>
  <c r="O279" i="1" s="1"/>
  <c r="M279" i="1"/>
  <c r="M275" i="1"/>
  <c r="N275" i="1"/>
  <c r="O275" i="1" s="1"/>
  <c r="N271" i="1"/>
  <c r="O271" i="1" s="1"/>
  <c r="M271" i="1"/>
  <c r="M267" i="1"/>
  <c r="N267" i="1"/>
  <c r="O267" i="1" s="1"/>
  <c r="N263" i="1"/>
  <c r="O263" i="1" s="1"/>
  <c r="M263" i="1"/>
  <c r="M252" i="1"/>
  <c r="N252" i="1"/>
  <c r="O252" i="1" s="1"/>
  <c r="N257" i="1"/>
  <c r="O257" i="1" s="1"/>
  <c r="M257" i="1"/>
  <c r="N249" i="1"/>
  <c r="M249" i="1"/>
  <c r="M250" i="1"/>
  <c r="N250" i="1"/>
  <c r="M256" i="1"/>
  <c r="N256" i="1"/>
  <c r="O256" i="1" s="1"/>
  <c r="M248" i="1"/>
  <c r="N248" i="1"/>
  <c r="N253" i="1"/>
  <c r="M253" i="1"/>
  <c r="M258" i="1"/>
  <c r="N258" i="1"/>
  <c r="N254" i="1"/>
  <c r="M254" i="1"/>
  <c r="N259" i="1"/>
  <c r="O259" i="1" s="1"/>
  <c r="M259" i="1"/>
  <c r="M255" i="1"/>
  <c r="N255" i="1"/>
  <c r="O255" i="1" s="1"/>
  <c r="M251" i="1"/>
  <c r="N251" i="1"/>
  <c r="M246" i="1"/>
  <c r="N246" i="1"/>
  <c r="O246" i="1" s="1"/>
  <c r="N247" i="1"/>
  <c r="O247" i="1" s="1"/>
  <c r="M247" i="1"/>
  <c r="M244" i="1"/>
  <c r="N244" i="1"/>
  <c r="O244" i="1" s="1"/>
  <c r="M245" i="1"/>
  <c r="N245" i="1"/>
  <c r="M242" i="1"/>
  <c r="N242" i="1"/>
  <c r="O242" i="1" s="1"/>
  <c r="M243" i="1"/>
  <c r="N243" i="1"/>
  <c r="M240" i="1"/>
  <c r="N240" i="1"/>
  <c r="O240" i="1" s="1"/>
  <c r="M241" i="1"/>
  <c r="N241" i="1"/>
  <c r="M239" i="1"/>
  <c r="N239" i="1"/>
  <c r="O239" i="1" s="1"/>
  <c r="M238" i="1"/>
  <c r="N238" i="1"/>
  <c r="N233" i="1"/>
  <c r="M233" i="1"/>
  <c r="M236" i="1"/>
  <c r="N236" i="1"/>
  <c r="M232" i="1"/>
  <c r="N232" i="1"/>
  <c r="O232" i="1" s="1"/>
  <c r="M237" i="1"/>
  <c r="N237" i="1"/>
  <c r="M234" i="1"/>
  <c r="N234" i="1"/>
  <c r="O234" i="1" s="1"/>
  <c r="M235" i="1"/>
  <c r="N235" i="1"/>
  <c r="M220" i="1"/>
  <c r="N220" i="1"/>
  <c r="O220" i="1" s="1"/>
  <c r="N229" i="1"/>
  <c r="O229" i="1" s="1"/>
  <c r="M229" i="1"/>
  <c r="N221" i="1"/>
  <c r="M221" i="1"/>
  <c r="M230" i="1"/>
  <c r="N230" i="1"/>
  <c r="M226" i="1"/>
  <c r="N226" i="1"/>
  <c r="O226" i="1" s="1"/>
  <c r="M222" i="1"/>
  <c r="N222" i="1"/>
  <c r="M218" i="1"/>
  <c r="N218" i="1"/>
  <c r="O218" i="1" s="1"/>
  <c r="M228" i="1"/>
  <c r="N228" i="1"/>
  <c r="M224" i="1"/>
  <c r="N224" i="1"/>
  <c r="O224" i="1" s="1"/>
  <c r="M216" i="1"/>
  <c r="N216" i="1"/>
  <c r="N225" i="1"/>
  <c r="M225" i="1"/>
  <c r="N217" i="1"/>
  <c r="O217" i="1" s="1"/>
  <c r="M217" i="1"/>
  <c r="M231" i="1"/>
  <c r="N231" i="1"/>
  <c r="O231" i="1" s="1"/>
  <c r="M227" i="1"/>
  <c r="N227" i="1"/>
  <c r="N223" i="1"/>
  <c r="M223" i="1"/>
  <c r="M219" i="1"/>
  <c r="N219" i="1"/>
  <c r="M207" i="1"/>
  <c r="N207" i="1"/>
  <c r="O207" i="1" s="1"/>
  <c r="M203" i="1"/>
  <c r="N203" i="1"/>
  <c r="N212" i="1"/>
  <c r="M212" i="1"/>
  <c r="N204" i="1"/>
  <c r="O204" i="1" s="1"/>
  <c r="M204" i="1"/>
  <c r="M213" i="1"/>
  <c r="N213" i="1"/>
  <c r="O213" i="1" s="1"/>
  <c r="N209" i="1"/>
  <c r="O209" i="1" s="1"/>
  <c r="M209" i="1"/>
  <c r="N205" i="1"/>
  <c r="M205" i="1"/>
  <c r="M201" i="1"/>
  <c r="N201" i="1"/>
  <c r="N215" i="1"/>
  <c r="M215" i="1"/>
  <c r="M211" i="1"/>
  <c r="N211" i="1"/>
  <c r="M199" i="1"/>
  <c r="N199" i="1"/>
  <c r="O199" i="1" s="1"/>
  <c r="N208" i="1"/>
  <c r="O208" i="1" s="1"/>
  <c r="M208" i="1"/>
  <c r="N200" i="1"/>
  <c r="M200" i="1"/>
  <c r="N214" i="1"/>
  <c r="O214" i="1" s="1"/>
  <c r="M214" i="1"/>
  <c r="M210" i="1"/>
  <c r="N210" i="1"/>
  <c r="O210" i="1" s="1"/>
  <c r="M206" i="1"/>
  <c r="N206" i="1"/>
  <c r="M202" i="1"/>
  <c r="N202" i="1"/>
  <c r="O202" i="1" s="1"/>
  <c r="M194" i="1"/>
  <c r="N194" i="1"/>
  <c r="M186" i="1"/>
  <c r="N186" i="1"/>
  <c r="O186" i="1" s="1"/>
  <c r="M178" i="1"/>
  <c r="N178" i="1"/>
  <c r="N195" i="1"/>
  <c r="M195" i="1"/>
  <c r="N187" i="1"/>
  <c r="O187" i="1" s="1"/>
  <c r="M187" i="1"/>
  <c r="N183" i="1"/>
  <c r="M183" i="1"/>
  <c r="N175" i="1"/>
  <c r="O175" i="1" s="1"/>
  <c r="M175" i="1"/>
  <c r="M192" i="1"/>
  <c r="N192" i="1"/>
  <c r="O192" i="1" s="1"/>
  <c r="M188" i="1"/>
  <c r="N188" i="1"/>
  <c r="M184" i="1"/>
  <c r="N184" i="1"/>
  <c r="O184" i="1" s="1"/>
  <c r="N180" i="1"/>
  <c r="O180" i="1" s="1"/>
  <c r="M180" i="1"/>
  <c r="M176" i="1"/>
  <c r="N176" i="1"/>
  <c r="O176" i="1" s="1"/>
  <c r="M198" i="1"/>
  <c r="N198" i="1"/>
  <c r="M190" i="1"/>
  <c r="N190" i="1"/>
  <c r="O190" i="1" s="1"/>
  <c r="M182" i="1"/>
  <c r="N182" i="1"/>
  <c r="M174" i="1"/>
  <c r="N174" i="1"/>
  <c r="O174" i="1" s="1"/>
  <c r="N191" i="1"/>
  <c r="O191" i="1" s="1"/>
  <c r="M191" i="1"/>
  <c r="N179" i="1"/>
  <c r="M179" i="1"/>
  <c r="M196" i="1"/>
  <c r="N196" i="1"/>
  <c r="N197" i="1"/>
  <c r="M197" i="1"/>
  <c r="M193" i="1"/>
  <c r="N193" i="1"/>
  <c r="N189" i="1"/>
  <c r="M189" i="1"/>
  <c r="N185" i="1"/>
  <c r="O185" i="1" s="1"/>
  <c r="M185" i="1"/>
  <c r="M181" i="1"/>
  <c r="N181" i="1"/>
  <c r="O181" i="1" s="1"/>
  <c r="M177" i="1"/>
  <c r="N177" i="1"/>
  <c r="M173" i="1"/>
  <c r="N173" i="1"/>
  <c r="O173" i="1" s="1"/>
  <c r="M165" i="1"/>
  <c r="N165" i="1"/>
  <c r="N170" i="1"/>
  <c r="M170" i="1"/>
  <c r="N167" i="1"/>
  <c r="O167" i="1" s="1"/>
  <c r="M167" i="1"/>
  <c r="M169" i="1"/>
  <c r="N169" i="1"/>
  <c r="O169" i="1" s="1"/>
  <c r="M161" i="1"/>
  <c r="N161" i="1"/>
  <c r="N166" i="1"/>
  <c r="M166" i="1"/>
  <c r="N162" i="1"/>
  <c r="O162" i="1" s="1"/>
  <c r="M162" i="1"/>
  <c r="M171" i="1"/>
  <c r="N171" i="1"/>
  <c r="O171" i="1" s="1"/>
  <c r="M163" i="1"/>
  <c r="N163" i="1"/>
  <c r="M172" i="1"/>
  <c r="N172" i="1"/>
  <c r="O172" i="1" s="1"/>
  <c r="M168" i="1"/>
  <c r="N168" i="1"/>
  <c r="M164" i="1"/>
  <c r="N164" i="1"/>
  <c r="O164" i="1" s="1"/>
  <c r="M158" i="1"/>
  <c r="N158" i="1"/>
  <c r="N159" i="1"/>
  <c r="M159" i="1"/>
  <c r="N160" i="1"/>
  <c r="O160" i="1" s="1"/>
  <c r="M160" i="1"/>
  <c r="M156" i="1"/>
  <c r="N156" i="1"/>
  <c r="O156" i="1" s="1"/>
  <c r="M157" i="1"/>
  <c r="N157" i="1"/>
  <c r="M154" i="1"/>
  <c r="N154" i="1"/>
  <c r="O154" i="1" s="1"/>
  <c r="M155" i="1"/>
  <c r="N155" i="1"/>
  <c r="M152" i="1"/>
  <c r="N152" i="1"/>
  <c r="O152" i="1" s="1"/>
  <c r="M153" i="1"/>
  <c r="N153" i="1"/>
  <c r="M143" i="1"/>
  <c r="N143" i="1"/>
  <c r="O143" i="1" s="1"/>
  <c r="M149" i="1"/>
  <c r="N149" i="1"/>
  <c r="M151" i="1"/>
  <c r="N151" i="1"/>
  <c r="O151" i="1" s="1"/>
  <c r="M147" i="1"/>
  <c r="N147" i="1"/>
  <c r="N148" i="1"/>
  <c r="M148" i="1"/>
  <c r="N144" i="1"/>
  <c r="O144" i="1" s="1"/>
  <c r="M144" i="1"/>
  <c r="M145" i="1"/>
  <c r="N145" i="1"/>
  <c r="O145" i="1" s="1"/>
  <c r="M150" i="1"/>
  <c r="N150" i="1"/>
  <c r="N146" i="1"/>
  <c r="M146" i="1"/>
  <c r="M139" i="1"/>
  <c r="N139" i="1"/>
  <c r="N140" i="1"/>
  <c r="M140" i="1"/>
  <c r="M137" i="1"/>
  <c r="N137" i="1"/>
  <c r="M135" i="1"/>
  <c r="N135" i="1"/>
  <c r="O135" i="1" s="1"/>
  <c r="N136" i="1"/>
  <c r="O136" i="1" s="1"/>
  <c r="M136" i="1"/>
  <c r="M141" i="1"/>
  <c r="N141" i="1"/>
  <c r="O141" i="1" s="1"/>
  <c r="M142" i="1"/>
  <c r="N142" i="1"/>
  <c r="M138" i="1"/>
  <c r="N138" i="1"/>
  <c r="O138" i="1" s="1"/>
  <c r="M132" i="1"/>
  <c r="N132" i="1"/>
  <c r="N133" i="1"/>
  <c r="M133" i="1"/>
  <c r="N134" i="1"/>
  <c r="O134" i="1" s="1"/>
  <c r="M134" i="1"/>
  <c r="M131" i="1"/>
  <c r="N131" i="1"/>
  <c r="O131" i="1" s="1"/>
  <c r="M130" i="1"/>
  <c r="N130" i="1"/>
  <c r="M128" i="1"/>
  <c r="N128" i="1"/>
  <c r="O128" i="1" s="1"/>
  <c r="M129" i="1"/>
  <c r="N129" i="1"/>
  <c r="M124" i="1"/>
  <c r="N124" i="1"/>
  <c r="O124" i="1" s="1"/>
  <c r="N125" i="1"/>
  <c r="O125" i="1" s="1"/>
  <c r="M125" i="1"/>
  <c r="M126" i="1"/>
  <c r="N126" i="1"/>
  <c r="O126" i="1" s="1"/>
  <c r="M127" i="1"/>
  <c r="N127" i="1"/>
  <c r="M123" i="1"/>
  <c r="N123" i="1"/>
  <c r="O123" i="1" s="1"/>
  <c r="M122" i="1"/>
  <c r="N122" i="1"/>
  <c r="M119" i="1"/>
  <c r="N119" i="1"/>
  <c r="O119" i="1" s="1"/>
  <c r="N120" i="1"/>
  <c r="O120" i="1" s="1"/>
  <c r="M120" i="1"/>
  <c r="M121" i="1"/>
  <c r="N121" i="1"/>
  <c r="O121" i="1" s="1"/>
  <c r="M117" i="1"/>
  <c r="N117" i="1"/>
  <c r="M118" i="1"/>
  <c r="N118" i="1"/>
  <c r="O118" i="1" s="1"/>
  <c r="M115" i="1"/>
  <c r="N115" i="1"/>
  <c r="M116" i="1"/>
  <c r="N116" i="1"/>
  <c r="O116" i="1" s="1"/>
  <c r="M113" i="1"/>
  <c r="N113" i="1"/>
  <c r="M114" i="1"/>
  <c r="N114" i="1"/>
  <c r="O114" i="1" s="1"/>
  <c r="M111" i="1"/>
  <c r="N111" i="1"/>
  <c r="M112" i="1"/>
  <c r="N112" i="1"/>
  <c r="O112" i="1" s="1"/>
  <c r="M110" i="1"/>
  <c r="N110" i="1"/>
  <c r="M102" i="1"/>
  <c r="N102" i="1"/>
  <c r="O102" i="1" s="1"/>
  <c r="N107" i="1"/>
  <c r="O107" i="1" s="1"/>
  <c r="M107" i="1"/>
  <c r="M100" i="1"/>
  <c r="N100" i="1"/>
  <c r="O100" i="1" s="1"/>
  <c r="M106" i="1"/>
  <c r="N106" i="1"/>
  <c r="M98" i="1"/>
  <c r="N98" i="1"/>
  <c r="O98" i="1" s="1"/>
  <c r="N103" i="1"/>
  <c r="O103" i="1" s="1"/>
  <c r="M103" i="1"/>
  <c r="N99" i="1"/>
  <c r="M99" i="1"/>
  <c r="M108" i="1"/>
  <c r="N108" i="1"/>
  <c r="N104" i="1"/>
  <c r="M104" i="1"/>
  <c r="M109" i="1"/>
  <c r="N109" i="1"/>
  <c r="M105" i="1"/>
  <c r="N105" i="1"/>
  <c r="O105" i="1" s="1"/>
  <c r="M101" i="1"/>
  <c r="N101" i="1"/>
  <c r="M95" i="1"/>
  <c r="N95" i="1"/>
  <c r="O95" i="1" s="1"/>
  <c r="M87" i="1"/>
  <c r="N87" i="1"/>
  <c r="M79" i="1"/>
  <c r="N79" i="1"/>
  <c r="O79" i="1" s="1"/>
  <c r="N96" i="1"/>
  <c r="O96" i="1" s="1"/>
  <c r="M96" i="1"/>
  <c r="N88" i="1"/>
  <c r="M88" i="1"/>
  <c r="N80" i="1"/>
  <c r="O80" i="1" s="1"/>
  <c r="M80" i="1"/>
  <c r="N72" i="1"/>
  <c r="M72" i="1"/>
  <c r="M93" i="1"/>
  <c r="N93" i="1"/>
  <c r="M89" i="1"/>
  <c r="N89" i="1"/>
  <c r="O89" i="1" s="1"/>
  <c r="N85" i="1"/>
  <c r="O85" i="1" s="1"/>
  <c r="M85" i="1"/>
  <c r="M81" i="1"/>
  <c r="N81" i="1"/>
  <c r="O81" i="1" s="1"/>
  <c r="M77" i="1"/>
  <c r="N77" i="1"/>
  <c r="M73" i="1"/>
  <c r="N73" i="1"/>
  <c r="O73" i="1" s="1"/>
  <c r="M91" i="1"/>
  <c r="N91" i="1"/>
  <c r="M83" i="1"/>
  <c r="N83" i="1"/>
  <c r="O83" i="1" s="1"/>
  <c r="M75" i="1"/>
  <c r="N75" i="1"/>
  <c r="M71" i="1"/>
  <c r="N71" i="1"/>
  <c r="O71" i="1" s="1"/>
  <c r="N92" i="1"/>
  <c r="O92" i="1" s="1"/>
  <c r="M92" i="1"/>
  <c r="N84" i="1"/>
  <c r="M84" i="1"/>
  <c r="N76" i="1"/>
  <c r="O76" i="1" s="1"/>
  <c r="M76" i="1"/>
  <c r="N97" i="1"/>
  <c r="M97" i="1"/>
  <c r="M94" i="1"/>
  <c r="N94" i="1"/>
  <c r="N90" i="1"/>
  <c r="M90" i="1"/>
  <c r="N86" i="1"/>
  <c r="O86" i="1" s="1"/>
  <c r="M86" i="1"/>
  <c r="N82" i="1"/>
  <c r="M82" i="1"/>
  <c r="N78" i="1"/>
  <c r="O78" i="1" s="1"/>
  <c r="M78" i="1"/>
  <c r="N74" i="1"/>
  <c r="M74" i="1"/>
  <c r="N70" i="1"/>
  <c r="O70" i="1" s="1"/>
  <c r="M70" i="1"/>
  <c r="M69" i="1"/>
  <c r="N69" i="1"/>
  <c r="O69" i="1" s="1"/>
  <c r="M62" i="1"/>
  <c r="N62" i="1"/>
  <c r="M54" i="1"/>
  <c r="N54" i="1"/>
  <c r="O54" i="1" s="1"/>
  <c r="N63" i="1"/>
  <c r="O63" i="1" s="1"/>
  <c r="M63" i="1"/>
  <c r="M68" i="1"/>
  <c r="N68" i="1"/>
  <c r="O68" i="1" s="1"/>
  <c r="M56" i="1"/>
  <c r="N56" i="1"/>
  <c r="M66" i="1"/>
  <c r="N66" i="1"/>
  <c r="O66" i="1" s="1"/>
  <c r="M58" i="1"/>
  <c r="N58" i="1"/>
  <c r="N67" i="1"/>
  <c r="M67" i="1"/>
  <c r="N59" i="1"/>
  <c r="O59" i="1" s="1"/>
  <c r="M59" i="1"/>
  <c r="N55" i="1"/>
  <c r="M55" i="1"/>
  <c r="M64" i="1"/>
  <c r="N64" i="1"/>
  <c r="M60" i="1"/>
  <c r="N60" i="1"/>
  <c r="O60" i="1" s="1"/>
  <c r="N65" i="1"/>
  <c r="O65" i="1" s="1"/>
  <c r="M65" i="1"/>
  <c r="M61" i="1"/>
  <c r="N61" i="1"/>
  <c r="O61" i="1" s="1"/>
  <c r="M57" i="1"/>
  <c r="N57" i="1"/>
  <c r="N53" i="1"/>
  <c r="M53" i="1"/>
  <c r="M50" i="1"/>
  <c r="N50" i="1"/>
  <c r="M38" i="1"/>
  <c r="N38" i="1"/>
  <c r="O38" i="1" s="1"/>
  <c r="M34" i="1"/>
  <c r="N34" i="1"/>
  <c r="N47" i="1"/>
  <c r="M47" i="1"/>
  <c r="N35" i="1"/>
  <c r="O35" i="1" s="1"/>
  <c r="M35" i="1"/>
  <c r="M52" i="1"/>
  <c r="N52" i="1"/>
  <c r="O52" i="1" s="1"/>
  <c r="M44" i="1"/>
  <c r="N44" i="1"/>
  <c r="N40" i="1"/>
  <c r="M40" i="1"/>
  <c r="M36" i="1"/>
  <c r="N36" i="1"/>
  <c r="M46" i="1"/>
  <c r="N46" i="1"/>
  <c r="O46" i="1" s="1"/>
  <c r="M42" i="1"/>
  <c r="N42" i="1"/>
  <c r="N51" i="1"/>
  <c r="M51" i="1"/>
  <c r="N43" i="1"/>
  <c r="O43" i="1" s="1"/>
  <c r="M43" i="1"/>
  <c r="N39" i="1"/>
  <c r="M39" i="1"/>
  <c r="M48" i="1"/>
  <c r="N48" i="1"/>
  <c r="M49" i="1"/>
  <c r="N49" i="1"/>
  <c r="O49" i="1" s="1"/>
  <c r="M45" i="1"/>
  <c r="N45" i="1"/>
  <c r="M41" i="1"/>
  <c r="N41" i="1"/>
  <c r="O41" i="1" s="1"/>
  <c r="N37" i="1"/>
  <c r="O37" i="1" s="1"/>
  <c r="M37" i="1"/>
  <c r="M31" i="1"/>
  <c r="N31" i="1"/>
  <c r="O31" i="1" s="1"/>
  <c r="N28" i="1"/>
  <c r="O28" i="1" s="1"/>
  <c r="M28" i="1"/>
  <c r="M27" i="1"/>
  <c r="N27" i="1"/>
  <c r="O27" i="1" s="1"/>
  <c r="N32" i="1"/>
  <c r="O32" i="1" s="1"/>
  <c r="M32" i="1"/>
  <c r="N33" i="1"/>
  <c r="M33" i="1"/>
  <c r="M29" i="1"/>
  <c r="N29" i="1"/>
  <c r="N30" i="1"/>
  <c r="M30" i="1"/>
  <c r="M26" i="1"/>
  <c r="N26" i="1"/>
  <c r="M25" i="1"/>
  <c r="N25" i="1"/>
  <c r="O25" i="1" s="1"/>
  <c r="N22" i="1"/>
  <c r="O22" i="1" s="1"/>
  <c r="M22" i="1"/>
  <c r="M23" i="1"/>
  <c r="N23" i="1"/>
  <c r="O23" i="1" s="1"/>
  <c r="M21" i="1"/>
  <c r="N21" i="1"/>
  <c r="N24" i="1"/>
  <c r="M24" i="1"/>
  <c r="M18" i="1"/>
  <c r="N18" i="1"/>
  <c r="N19" i="1"/>
  <c r="M19" i="1"/>
  <c r="N20" i="1"/>
  <c r="O20" i="1" s="1"/>
  <c r="M20" i="1"/>
  <c r="M2" i="1"/>
  <c r="N2" i="1"/>
  <c r="O2" i="1" s="1"/>
  <c r="M6" i="1"/>
  <c r="N6" i="1"/>
  <c r="M10" i="1"/>
  <c r="N10" i="1"/>
  <c r="O10" i="1" s="1"/>
  <c r="M14" i="1"/>
  <c r="N14" i="1"/>
  <c r="N11" i="1"/>
  <c r="M11" i="1"/>
  <c r="N3" i="1"/>
  <c r="O3" i="1" s="1"/>
  <c r="M3" i="1"/>
  <c r="M16" i="1"/>
  <c r="N16" i="1"/>
  <c r="O16" i="1" s="1"/>
  <c r="M12" i="1"/>
  <c r="N12" i="1"/>
  <c r="M8" i="1"/>
  <c r="N8" i="1"/>
  <c r="O8" i="1" s="1"/>
  <c r="M4" i="1"/>
  <c r="N4" i="1"/>
  <c r="N15" i="1"/>
  <c r="M15" i="1"/>
  <c r="N7" i="1"/>
  <c r="O7" i="1" s="1"/>
  <c r="M7" i="1"/>
  <c r="M17" i="1"/>
  <c r="N17" i="1"/>
  <c r="O17" i="1" s="1"/>
  <c r="N13" i="1"/>
  <c r="O13" i="1" s="1"/>
  <c r="M13" i="1"/>
  <c r="N9" i="1"/>
  <c r="M9" i="1"/>
  <c r="N5" i="1"/>
  <c r="O5" i="1" s="1"/>
  <c r="M5" i="1"/>
  <c r="N3000" i="1"/>
  <c r="M3000" i="1"/>
  <c r="M3021" i="1"/>
  <c r="N3021" i="1"/>
  <c r="M2876" i="1"/>
  <c r="N2876" i="1"/>
  <c r="O2876" i="1" s="1"/>
  <c r="N2897" i="1"/>
  <c r="O2897" i="1" s="1"/>
  <c r="M2897" i="1"/>
  <c r="M3007" i="1"/>
  <c r="N3007" i="1"/>
  <c r="O3007" i="1" s="1"/>
  <c r="N2809" i="1"/>
  <c r="O2809" i="1" s="1"/>
  <c r="M2809" i="1"/>
  <c r="M3028" i="1"/>
  <c r="N3028" i="1"/>
  <c r="O3028" i="1" s="1"/>
  <c r="N2905" i="1"/>
  <c r="O2905" i="1" s="1"/>
  <c r="M2905" i="1"/>
  <c r="N2945" i="1"/>
  <c r="M2945" i="1"/>
  <c r="N3030" i="1"/>
  <c r="O3030" i="1" s="1"/>
  <c r="M3030" i="1"/>
  <c r="N2913" i="1"/>
  <c r="M2913" i="1"/>
  <c r="N2989" i="1"/>
  <c r="O2989" i="1" s="1"/>
  <c r="M2989" i="1"/>
  <c r="N3040" i="1"/>
  <c r="M3040" i="1"/>
  <c r="N2921" i="1"/>
  <c r="O2921" i="1" s="1"/>
  <c r="M2921" i="1"/>
  <c r="M2836" i="1"/>
  <c r="N2836" i="1"/>
  <c r="O2836" i="1" s="1"/>
  <c r="M2772" i="1"/>
  <c r="N2772" i="1"/>
  <c r="M2958" i="1"/>
  <c r="N2958" i="1"/>
  <c r="O2958" i="1" s="1"/>
  <c r="M2894" i="1"/>
  <c r="N2894" i="1"/>
  <c r="N2830" i="1"/>
  <c r="M2830" i="1"/>
  <c r="M2987" i="1"/>
  <c r="N2987" i="1"/>
  <c r="M2859" i="1"/>
  <c r="N2859" i="1"/>
  <c r="O2859" i="1" s="1"/>
  <c r="M2960" i="1"/>
  <c r="N2960" i="1"/>
  <c r="M2832" i="1"/>
  <c r="N2832" i="1"/>
  <c r="O2832" i="1" s="1"/>
  <c r="M2901" i="1"/>
  <c r="N2901" i="1"/>
  <c r="N2962" i="1"/>
  <c r="M2962" i="1"/>
  <c r="M2834" i="1"/>
  <c r="N2834" i="1"/>
  <c r="M2959" i="1"/>
  <c r="N2959" i="1"/>
  <c r="O2959" i="1" s="1"/>
  <c r="M2831" i="1"/>
  <c r="N2831" i="1"/>
  <c r="N3045" i="1"/>
  <c r="M3045" i="1"/>
  <c r="M2948" i="1"/>
  <c r="N2948" i="1"/>
  <c r="N3010" i="1"/>
  <c r="M3010" i="1"/>
  <c r="M3031" i="1"/>
  <c r="N3031" i="1"/>
  <c r="M2916" i="1"/>
  <c r="N2916" i="1"/>
  <c r="O2916" i="1" s="1"/>
  <c r="N3052" i="1"/>
  <c r="O3052" i="1" s="1"/>
  <c r="M3052" i="1"/>
  <c r="M2980" i="1"/>
  <c r="N2980" i="1"/>
  <c r="O2980" i="1" s="1"/>
  <c r="M3009" i="1"/>
  <c r="N3009" i="1"/>
  <c r="M3054" i="1"/>
  <c r="N3054" i="1"/>
  <c r="O3054" i="1" s="1"/>
  <c r="M2984" i="1"/>
  <c r="N2984" i="1"/>
  <c r="N3043" i="1"/>
  <c r="M3043" i="1"/>
  <c r="O3043" i="1" s="1"/>
  <c r="M3032" i="1"/>
  <c r="N3032" i="1"/>
  <c r="N2889" i="1"/>
  <c r="M2889" i="1"/>
  <c r="M2828" i="1"/>
  <c r="N2828" i="1"/>
  <c r="M2764" i="1"/>
  <c r="N2764" i="1"/>
  <c r="O2764" i="1" s="1"/>
  <c r="M2950" i="1"/>
  <c r="N2950" i="1"/>
  <c r="M2886" i="1"/>
  <c r="N2886" i="1"/>
  <c r="O2886" i="1" s="1"/>
  <c r="N2822" i="1"/>
  <c r="O2822" i="1" s="1"/>
  <c r="M2822" i="1"/>
  <c r="M2979" i="1"/>
  <c r="N2979" i="1"/>
  <c r="O2979" i="1" s="1"/>
  <c r="M2851" i="1"/>
  <c r="N2851" i="1"/>
  <c r="M2952" i="1"/>
  <c r="N2952" i="1"/>
  <c r="O2952" i="1" s="1"/>
  <c r="M2824" i="1"/>
  <c r="N2824" i="1"/>
  <c r="M2893" i="1"/>
  <c r="N2893" i="1"/>
  <c r="O2893" i="1" s="1"/>
  <c r="M2765" i="1"/>
  <c r="O2765" i="1" s="1"/>
  <c r="N2765" i="1"/>
  <c r="M2890" i="1"/>
  <c r="N2890" i="1"/>
  <c r="O2890" i="1" s="1"/>
  <c r="M2762" i="1"/>
  <c r="O2762" i="1" s="1"/>
  <c r="N2762" i="1"/>
  <c r="M2887" i="1"/>
  <c r="N2887" i="1"/>
  <c r="O2887" i="1" s="1"/>
  <c r="M2759" i="1"/>
  <c r="O2759" i="1" s="1"/>
  <c r="N2759" i="1"/>
  <c r="M3049" i="1"/>
  <c r="N3049" i="1"/>
  <c r="O3049" i="1" s="1"/>
  <c r="N3027" i="1"/>
  <c r="O3027" i="1" s="1"/>
  <c r="M3027" i="1"/>
  <c r="M3037" i="1"/>
  <c r="N3037" i="1"/>
  <c r="O3037" i="1" s="1"/>
  <c r="M3005" i="1"/>
  <c r="N3005" i="1"/>
  <c r="M2940" i="1"/>
  <c r="N2940" i="1"/>
  <c r="O2940" i="1" s="1"/>
  <c r="N2793" i="1"/>
  <c r="O2793" i="1" s="1"/>
  <c r="M2793" i="1"/>
  <c r="N2969" i="1"/>
  <c r="M2969" i="1"/>
  <c r="N2769" i="1"/>
  <c r="O2769" i="1" s="1"/>
  <c r="M2769" i="1"/>
  <c r="M3023" i="1"/>
  <c r="N3023" i="1"/>
  <c r="O3023" i="1" s="1"/>
  <c r="M2997" i="1"/>
  <c r="N2997" i="1"/>
  <c r="M2884" i="1"/>
  <c r="N2884" i="1"/>
  <c r="O2884" i="1" s="1"/>
  <c r="N3026" i="1"/>
  <c r="O3026" i="1" s="1"/>
  <c r="M3026" i="1"/>
  <c r="M3044" i="1"/>
  <c r="N3044" i="1"/>
  <c r="O3044" i="1" s="1"/>
  <c r="N3012" i="1"/>
  <c r="O3012" i="1" s="1"/>
  <c r="M3012" i="1"/>
  <c r="N2953" i="1"/>
  <c r="M2953" i="1"/>
  <c r="N2785" i="1"/>
  <c r="O2785" i="1" s="1"/>
  <c r="M2785" i="1"/>
  <c r="N2985" i="1"/>
  <c r="M2985" i="1"/>
  <c r="M2892" i="1"/>
  <c r="N2892" i="1"/>
  <c r="M3046" i="1"/>
  <c r="N3046" i="1"/>
  <c r="O3046" i="1" s="1"/>
  <c r="M3014" i="1"/>
  <c r="N3014" i="1"/>
  <c r="M2972" i="1"/>
  <c r="N2972" i="1"/>
  <c r="O2972" i="1" s="1"/>
  <c r="N2865" i="1"/>
  <c r="O2865" i="1" s="1"/>
  <c r="M2865" i="1"/>
  <c r="N3035" i="1"/>
  <c r="M3035" i="1"/>
  <c r="M2957" i="1"/>
  <c r="N2957" i="1"/>
  <c r="N2777" i="1"/>
  <c r="M2777" i="1"/>
  <c r="N3024" i="1"/>
  <c r="O3024" i="1" s="1"/>
  <c r="M3024" i="1"/>
  <c r="M2956" i="1"/>
  <c r="N2956" i="1"/>
  <c r="O2956" i="1" s="1"/>
  <c r="N2817" i="1"/>
  <c r="O2817" i="1" s="1"/>
  <c r="M2817" i="1"/>
  <c r="M2852" i="1"/>
  <c r="N2852" i="1"/>
  <c r="O2852" i="1" s="1"/>
  <c r="M2820" i="1"/>
  <c r="N2820" i="1"/>
  <c r="M2788" i="1"/>
  <c r="N2788" i="1"/>
  <c r="O2788" i="1" s="1"/>
  <c r="M2756" i="1"/>
  <c r="N2756" i="1"/>
  <c r="M2974" i="1"/>
  <c r="N2974" i="1"/>
  <c r="O2974" i="1" s="1"/>
  <c r="M2942" i="1"/>
  <c r="N2942" i="1"/>
  <c r="M2910" i="1"/>
  <c r="N2910" i="1"/>
  <c r="O2910" i="1" s="1"/>
  <c r="M2878" i="1"/>
  <c r="N2878" i="1"/>
  <c r="N2846" i="1"/>
  <c r="M2846" i="1"/>
  <c r="N2814" i="1"/>
  <c r="O2814" i="1" s="1"/>
  <c r="M2814" i="1"/>
  <c r="N2774" i="1"/>
  <c r="M2774" i="1"/>
  <c r="M2955" i="1"/>
  <c r="N2955" i="1"/>
  <c r="M2891" i="1"/>
  <c r="N2891" i="1"/>
  <c r="O2891" i="1" s="1"/>
  <c r="M2827" i="1"/>
  <c r="N2827" i="1"/>
  <c r="M2763" i="1"/>
  <c r="N2763" i="1"/>
  <c r="O2763" i="1" s="1"/>
  <c r="M2928" i="1"/>
  <c r="N2928" i="1"/>
  <c r="M2864" i="1"/>
  <c r="N2864" i="1"/>
  <c r="O2864" i="1" s="1"/>
  <c r="M2800" i="1"/>
  <c r="N2800" i="1"/>
  <c r="M2933" i="1"/>
  <c r="N2933" i="1"/>
  <c r="O2933" i="1" s="1"/>
  <c r="M2869" i="1"/>
  <c r="N2869" i="1"/>
  <c r="M2805" i="1"/>
  <c r="N2805" i="1"/>
  <c r="O2805" i="1" s="1"/>
  <c r="N2994" i="1"/>
  <c r="O2994" i="1" s="1"/>
  <c r="M2994" i="1"/>
  <c r="M2930" i="1"/>
  <c r="N2930" i="1"/>
  <c r="O2930" i="1" s="1"/>
  <c r="M2866" i="1"/>
  <c r="N2866" i="1"/>
  <c r="M2802" i="1"/>
  <c r="N2802" i="1"/>
  <c r="O2802" i="1" s="1"/>
  <c r="M2991" i="1"/>
  <c r="N2991" i="1"/>
  <c r="M2927" i="1"/>
  <c r="N2927" i="1"/>
  <c r="O2927" i="1" s="1"/>
  <c r="M2863" i="1"/>
  <c r="N2863" i="1"/>
  <c r="M2799" i="1"/>
  <c r="N2799" i="1"/>
  <c r="O2799" i="1" s="1"/>
  <c r="M3053" i="1"/>
  <c r="N3053" i="1"/>
  <c r="N2977" i="1"/>
  <c r="M2977" i="1"/>
  <c r="N3034" i="1"/>
  <c r="O3034" i="1" s="1"/>
  <c r="M3034" i="1"/>
  <c r="M3039" i="1"/>
  <c r="N3039" i="1"/>
  <c r="O3039" i="1" s="1"/>
  <c r="N2961" i="1"/>
  <c r="O2961" i="1" s="1"/>
  <c r="M2961" i="1"/>
  <c r="M2992" i="1"/>
  <c r="N2992" i="1"/>
  <c r="O2992" i="1" s="1"/>
  <c r="M2996" i="1"/>
  <c r="N2996" i="1"/>
  <c r="M3025" i="1"/>
  <c r="N3025" i="1"/>
  <c r="O3025" i="1" s="1"/>
  <c r="N2761" i="1"/>
  <c r="O2761" i="1" s="1"/>
  <c r="M2761" i="1"/>
  <c r="M3003" i="1"/>
  <c r="N3003" i="1"/>
  <c r="O3003" i="1" s="1"/>
  <c r="M3017" i="1"/>
  <c r="N3017" i="1"/>
  <c r="M2900" i="1"/>
  <c r="N2900" i="1"/>
  <c r="O2900" i="1" s="1"/>
  <c r="M3008" i="1"/>
  <c r="N3008" i="1"/>
  <c r="M2868" i="1"/>
  <c r="N2868" i="1"/>
  <c r="O2868" i="1" s="1"/>
  <c r="M2804" i="1"/>
  <c r="N2804" i="1"/>
  <c r="N2990" i="1"/>
  <c r="M2990" i="1"/>
  <c r="M2926" i="1"/>
  <c r="N2926" i="1"/>
  <c r="N2862" i="1"/>
  <c r="M2862" i="1"/>
  <c r="N2798" i="1"/>
  <c r="O2798" i="1" s="1"/>
  <c r="M2798" i="1"/>
  <c r="M2923" i="1"/>
  <c r="N2923" i="1"/>
  <c r="O2923" i="1" s="1"/>
  <c r="M2795" i="1"/>
  <c r="N2795" i="1"/>
  <c r="M2896" i="1"/>
  <c r="N2896" i="1"/>
  <c r="O2896" i="1" s="1"/>
  <c r="M2768" i="1"/>
  <c r="N2768" i="1"/>
  <c r="M2837" i="1"/>
  <c r="N2837" i="1"/>
  <c r="O2837" i="1" s="1"/>
  <c r="M2773" i="1"/>
  <c r="N2773" i="1"/>
  <c r="M2898" i="1"/>
  <c r="N2898" i="1"/>
  <c r="O2898" i="1" s="1"/>
  <c r="M2770" i="1"/>
  <c r="N2770" i="1"/>
  <c r="M2895" i="1"/>
  <c r="N2895" i="1"/>
  <c r="O2895" i="1" s="1"/>
  <c r="M2767" i="1"/>
  <c r="N2767" i="1"/>
  <c r="M2750" i="1"/>
  <c r="N2750" i="1"/>
  <c r="M3051" i="1"/>
  <c r="O3051" i="1" s="1"/>
  <c r="N3051" i="1"/>
  <c r="N3013" i="1"/>
  <c r="M3013" i="1"/>
  <c r="N2857" i="1"/>
  <c r="O2857" i="1" s="1"/>
  <c r="M2857" i="1"/>
  <c r="N2833" i="1"/>
  <c r="M2833" i="1"/>
  <c r="M3001" i="1"/>
  <c r="N3001" i="1"/>
  <c r="N3042" i="1"/>
  <c r="M3042" i="1"/>
  <c r="M3020" i="1"/>
  <c r="N3020" i="1"/>
  <c r="N2849" i="1"/>
  <c r="M2849" i="1"/>
  <c r="M2924" i="1"/>
  <c r="N2924" i="1"/>
  <c r="N3022" i="1"/>
  <c r="M3022" i="1"/>
  <c r="N2881" i="1"/>
  <c r="O2881" i="1" s="1"/>
  <c r="M2881" i="1"/>
  <c r="M2964" i="1"/>
  <c r="N2964" i="1"/>
  <c r="O2964" i="1" s="1"/>
  <c r="N2841" i="1"/>
  <c r="O2841" i="1" s="1"/>
  <c r="M2841" i="1"/>
  <c r="M2988" i="1"/>
  <c r="N2988" i="1"/>
  <c r="O2988" i="1" s="1"/>
  <c r="M2860" i="1"/>
  <c r="N2860" i="1"/>
  <c r="M2796" i="1"/>
  <c r="N2796" i="1"/>
  <c r="O2796" i="1" s="1"/>
  <c r="N2982" i="1"/>
  <c r="O2982" i="1" s="1"/>
  <c r="M2982" i="1"/>
  <c r="M2918" i="1"/>
  <c r="N2918" i="1"/>
  <c r="O2918" i="1" s="1"/>
  <c r="N2854" i="1"/>
  <c r="O2854" i="1" s="1"/>
  <c r="M2854" i="1"/>
  <c r="N2790" i="1"/>
  <c r="M2790" i="1"/>
  <c r="M2915" i="1"/>
  <c r="N2915" i="1"/>
  <c r="M2787" i="1"/>
  <c r="N2787" i="1"/>
  <c r="O2787" i="1" s="1"/>
  <c r="M2888" i="1"/>
  <c r="N2888" i="1"/>
  <c r="M2760" i="1"/>
  <c r="N2760" i="1"/>
  <c r="O2760" i="1" s="1"/>
  <c r="M2829" i="1"/>
  <c r="N2829" i="1"/>
  <c r="N2954" i="1"/>
  <c r="M2954" i="1"/>
  <c r="M2826" i="1"/>
  <c r="N2826" i="1"/>
  <c r="M2951" i="1"/>
  <c r="N2951" i="1"/>
  <c r="O2951" i="1" s="1"/>
  <c r="M2823" i="1"/>
  <c r="N2823" i="1"/>
  <c r="M3033" i="1"/>
  <c r="N3033" i="1"/>
  <c r="O3033" i="1" s="1"/>
  <c r="N3011" i="1"/>
  <c r="O3011" i="1" s="1"/>
  <c r="M3011" i="1"/>
  <c r="M3029" i="1"/>
  <c r="N3029" i="1"/>
  <c r="O3029" i="1" s="1"/>
  <c r="N2993" i="1"/>
  <c r="O2993" i="1" s="1"/>
  <c r="M2993" i="1"/>
  <c r="M2908" i="1"/>
  <c r="N2908" i="1"/>
  <c r="O2908" i="1" s="1"/>
  <c r="N3050" i="1"/>
  <c r="O3050" i="1" s="1"/>
  <c r="M3050" i="1"/>
  <c r="N2929" i="1"/>
  <c r="M2929" i="1"/>
  <c r="M3047" i="1"/>
  <c r="N3047" i="1"/>
  <c r="M3015" i="1"/>
  <c r="N3015" i="1"/>
  <c r="O3015" i="1" s="1"/>
  <c r="N2981" i="1"/>
  <c r="O2981" i="1" s="1"/>
  <c r="M2981" i="1"/>
  <c r="N2873" i="1"/>
  <c r="M2873" i="1"/>
  <c r="N3018" i="1"/>
  <c r="O3018" i="1" s="1"/>
  <c r="M3018" i="1"/>
  <c r="N3036" i="1"/>
  <c r="M3036" i="1"/>
  <c r="M3004" i="1"/>
  <c r="N3004" i="1"/>
  <c r="N2937" i="1"/>
  <c r="M2937" i="1"/>
  <c r="M3041" i="1"/>
  <c r="N3041" i="1"/>
  <c r="M2973" i="1"/>
  <c r="N2973" i="1"/>
  <c r="O2973" i="1" s="1"/>
  <c r="N2825" i="1"/>
  <c r="O2825" i="1" s="1"/>
  <c r="M2825" i="1"/>
  <c r="M3038" i="1"/>
  <c r="N3038" i="1"/>
  <c r="O3038" i="1" s="1"/>
  <c r="M3006" i="1"/>
  <c r="N3006" i="1"/>
  <c r="M2965" i="1"/>
  <c r="N2965" i="1"/>
  <c r="O2965" i="1" s="1"/>
  <c r="N2801" i="1"/>
  <c r="O2801" i="1" s="1"/>
  <c r="M2801" i="1"/>
  <c r="M3019" i="1"/>
  <c r="N3019" i="1"/>
  <c r="O3019" i="1" s="1"/>
  <c r="M2932" i="1"/>
  <c r="N2932" i="1"/>
  <c r="N3048" i="1"/>
  <c r="M3048" i="1"/>
  <c r="M3016" i="1"/>
  <c r="N3016" i="1"/>
  <c r="M2949" i="1"/>
  <c r="N2949" i="1"/>
  <c r="O2949" i="1" s="1"/>
  <c r="N2753" i="1"/>
  <c r="O2753" i="1" s="1"/>
  <c r="M2753" i="1"/>
  <c r="M2844" i="1"/>
  <c r="N2844" i="1"/>
  <c r="O2844" i="1" s="1"/>
  <c r="M2812" i="1"/>
  <c r="N2812" i="1"/>
  <c r="M2780" i="1"/>
  <c r="N2780" i="1"/>
  <c r="O2780" i="1" s="1"/>
  <c r="M2998" i="1"/>
  <c r="N2998" i="1"/>
  <c r="M2966" i="1"/>
  <c r="N2966" i="1"/>
  <c r="O2966" i="1" s="1"/>
  <c r="M2934" i="1"/>
  <c r="N2934" i="1"/>
  <c r="M2902" i="1"/>
  <c r="N2902" i="1"/>
  <c r="O2902" i="1" s="1"/>
  <c r="N2870" i="1"/>
  <c r="O2870" i="1" s="1"/>
  <c r="M2870" i="1"/>
  <c r="N2838" i="1"/>
  <c r="M2838" i="1"/>
  <c r="N2806" i="1"/>
  <c r="O2806" i="1" s="1"/>
  <c r="M2806" i="1"/>
  <c r="N2766" i="1"/>
  <c r="M2766" i="1"/>
  <c r="M2947" i="1"/>
  <c r="N2947" i="1"/>
  <c r="M2883" i="1"/>
  <c r="N2883" i="1"/>
  <c r="O2883" i="1" s="1"/>
  <c r="M2819" i="1"/>
  <c r="N2819" i="1"/>
  <c r="M2755" i="1"/>
  <c r="N2755" i="1"/>
  <c r="O2755" i="1" s="1"/>
  <c r="M2920" i="1"/>
  <c r="N2920" i="1"/>
  <c r="M2856" i="1"/>
  <c r="N2856" i="1"/>
  <c r="O2856" i="1" s="1"/>
  <c r="M2792" i="1"/>
  <c r="N2792" i="1"/>
  <c r="M2925" i="1"/>
  <c r="N2925" i="1"/>
  <c r="O2925" i="1" s="1"/>
  <c r="M2861" i="1"/>
  <c r="N2861" i="1"/>
  <c r="M2797" i="1"/>
  <c r="N2797" i="1"/>
  <c r="O2797" i="1" s="1"/>
  <c r="N2986" i="1"/>
  <c r="O2986" i="1" s="1"/>
  <c r="M2986" i="1"/>
  <c r="M2922" i="1"/>
  <c r="N2922" i="1"/>
  <c r="O2922" i="1" s="1"/>
  <c r="M2858" i="1"/>
  <c r="N2858" i="1"/>
  <c r="M2794" i="1"/>
  <c r="N2794" i="1"/>
  <c r="O2794" i="1" s="1"/>
  <c r="M2983" i="1"/>
  <c r="N2983" i="1"/>
  <c r="M2919" i="1"/>
  <c r="N2919" i="1"/>
  <c r="O2919" i="1" s="1"/>
  <c r="M2855" i="1"/>
  <c r="N2855" i="1"/>
  <c r="M2791" i="1"/>
  <c r="N2791" i="1"/>
  <c r="O2791" i="1" s="1"/>
  <c r="N2758" i="1"/>
  <c r="O2758" i="1" s="1"/>
  <c r="M2758" i="1"/>
  <c r="M2971" i="1"/>
  <c r="N2971" i="1"/>
  <c r="O2971" i="1" s="1"/>
  <c r="M2939" i="1"/>
  <c r="N2939" i="1"/>
  <c r="M2907" i="1"/>
  <c r="N2907" i="1"/>
  <c r="O2907" i="1" s="1"/>
  <c r="M2875" i="1"/>
  <c r="N2875" i="1"/>
  <c r="M2843" i="1"/>
  <c r="N2843" i="1"/>
  <c r="O2843" i="1" s="1"/>
  <c r="M2811" i="1"/>
  <c r="N2811" i="1"/>
  <c r="M2779" i="1"/>
  <c r="N2779" i="1"/>
  <c r="O2779" i="1" s="1"/>
  <c r="M2976" i="1"/>
  <c r="N2976" i="1"/>
  <c r="M2944" i="1"/>
  <c r="N2944" i="1"/>
  <c r="O2944" i="1" s="1"/>
  <c r="M2912" i="1"/>
  <c r="N2912" i="1"/>
  <c r="M2880" i="1"/>
  <c r="N2880" i="1"/>
  <c r="O2880" i="1" s="1"/>
  <c r="M2848" i="1"/>
  <c r="N2848" i="1"/>
  <c r="M2816" i="1"/>
  <c r="N2816" i="1"/>
  <c r="O2816" i="1" s="1"/>
  <c r="M2784" i="1"/>
  <c r="N2784" i="1"/>
  <c r="M2752" i="1"/>
  <c r="N2752" i="1"/>
  <c r="O2752" i="1" s="1"/>
  <c r="M2917" i="1"/>
  <c r="N2917" i="1"/>
  <c r="M2885" i="1"/>
  <c r="N2885" i="1"/>
  <c r="O2885" i="1" s="1"/>
  <c r="M2853" i="1"/>
  <c r="N2853" i="1"/>
  <c r="M2821" i="1"/>
  <c r="N2821" i="1"/>
  <c r="O2821" i="1" s="1"/>
  <c r="M2789" i="1"/>
  <c r="N2789" i="1"/>
  <c r="M2757" i="1"/>
  <c r="N2757" i="1"/>
  <c r="O2757" i="1" s="1"/>
  <c r="M2978" i="1"/>
  <c r="N2978" i="1"/>
  <c r="N2946" i="1"/>
  <c r="M2946" i="1"/>
  <c r="M2914" i="1"/>
  <c r="N2914" i="1"/>
  <c r="M2882" i="1"/>
  <c r="N2882" i="1"/>
  <c r="O2882" i="1" s="1"/>
  <c r="M2850" i="1"/>
  <c r="N2850" i="1"/>
  <c r="M2818" i="1"/>
  <c r="N2818" i="1"/>
  <c r="O2818" i="1" s="1"/>
  <c r="M2786" i="1"/>
  <c r="N2786" i="1"/>
  <c r="M2754" i="1"/>
  <c r="N2754" i="1"/>
  <c r="O2754" i="1" s="1"/>
  <c r="M2975" i="1"/>
  <c r="N2975" i="1"/>
  <c r="M2943" i="1"/>
  <c r="N2943" i="1"/>
  <c r="O2943" i="1" s="1"/>
  <c r="M2911" i="1"/>
  <c r="N2911" i="1"/>
  <c r="M2879" i="1"/>
  <c r="N2879" i="1"/>
  <c r="O2879" i="1" s="1"/>
  <c r="M2847" i="1"/>
  <c r="N2847" i="1"/>
  <c r="M2815" i="1"/>
  <c r="N2815" i="1"/>
  <c r="O2815" i="1" s="1"/>
  <c r="M2783" i="1"/>
  <c r="N2783" i="1"/>
  <c r="M2751" i="1"/>
  <c r="N2751" i="1"/>
  <c r="O2751" i="1" s="1"/>
  <c r="N2782" i="1"/>
  <c r="O2782" i="1" s="1"/>
  <c r="M2782" i="1"/>
  <c r="M2995" i="1"/>
  <c r="N2995" i="1"/>
  <c r="O2995" i="1" s="1"/>
  <c r="M2963" i="1"/>
  <c r="N2963" i="1"/>
  <c r="M2931" i="1"/>
  <c r="N2931" i="1"/>
  <c r="O2931" i="1" s="1"/>
  <c r="M2899" i="1"/>
  <c r="N2899" i="1"/>
  <c r="M2867" i="1"/>
  <c r="N2867" i="1"/>
  <c r="O2867" i="1" s="1"/>
  <c r="M2835" i="1"/>
  <c r="N2835" i="1"/>
  <c r="M2803" i="1"/>
  <c r="N2803" i="1"/>
  <c r="O2803" i="1" s="1"/>
  <c r="M2771" i="1"/>
  <c r="N2771" i="1"/>
  <c r="M2968" i="1"/>
  <c r="N2968" i="1"/>
  <c r="O2968" i="1" s="1"/>
  <c r="M2936" i="1"/>
  <c r="N2936" i="1"/>
  <c r="M2904" i="1"/>
  <c r="N2904" i="1"/>
  <c r="O2904" i="1" s="1"/>
  <c r="M2872" i="1"/>
  <c r="N2872" i="1"/>
  <c r="M2840" i="1"/>
  <c r="N2840" i="1"/>
  <c r="O2840" i="1" s="1"/>
  <c r="M2808" i="1"/>
  <c r="N2808" i="1"/>
  <c r="M2776" i="1"/>
  <c r="N2776" i="1"/>
  <c r="O2776" i="1" s="1"/>
  <c r="M2941" i="1"/>
  <c r="N2941" i="1"/>
  <c r="M2909" i="1"/>
  <c r="N2909" i="1"/>
  <c r="O2909" i="1" s="1"/>
  <c r="M2877" i="1"/>
  <c r="N2877" i="1"/>
  <c r="M2845" i="1"/>
  <c r="N2845" i="1"/>
  <c r="O2845" i="1" s="1"/>
  <c r="M2813" i="1"/>
  <c r="N2813" i="1"/>
  <c r="M2781" i="1"/>
  <c r="N2781" i="1"/>
  <c r="O2781" i="1" s="1"/>
  <c r="M3002" i="1"/>
  <c r="N3002" i="1"/>
  <c r="N2970" i="1"/>
  <c r="M2970" i="1"/>
  <c r="M2938" i="1"/>
  <c r="N2938" i="1"/>
  <c r="M2906" i="1"/>
  <c r="N2906" i="1"/>
  <c r="O2906" i="1" s="1"/>
  <c r="M2874" i="1"/>
  <c r="N2874" i="1"/>
  <c r="M2842" i="1"/>
  <c r="N2842" i="1"/>
  <c r="O2842" i="1" s="1"/>
  <c r="M2810" i="1"/>
  <c r="N2810" i="1"/>
  <c r="M2778" i="1"/>
  <c r="N2778" i="1"/>
  <c r="O2778" i="1" s="1"/>
  <c r="M2999" i="1"/>
  <c r="N2999" i="1"/>
  <c r="M2967" i="1"/>
  <c r="N2967" i="1"/>
  <c r="O2967" i="1" s="1"/>
  <c r="M2935" i="1"/>
  <c r="N2935" i="1"/>
  <c r="M2903" i="1"/>
  <c r="N2903" i="1"/>
  <c r="O2903" i="1" s="1"/>
  <c r="M2871" i="1"/>
  <c r="N2871" i="1"/>
  <c r="M2839" i="1"/>
  <c r="N2839" i="1"/>
  <c r="O2839" i="1" s="1"/>
  <c r="M2807" i="1"/>
  <c r="N2807" i="1"/>
  <c r="M2775" i="1"/>
  <c r="N2775" i="1"/>
  <c r="O2775" i="1" s="1"/>
  <c r="O2970" i="1" l="1"/>
  <c r="O2946" i="1"/>
  <c r="O2766" i="1"/>
  <c r="O2838" i="1"/>
  <c r="O3048" i="1"/>
  <c r="O2937" i="1"/>
  <c r="O3036" i="1"/>
  <c r="O2873" i="1"/>
  <c r="O2929" i="1"/>
  <c r="O2954" i="1"/>
  <c r="O2790" i="1"/>
  <c r="O3022" i="1"/>
  <c r="O2849" i="1"/>
  <c r="O3042" i="1"/>
  <c r="O2833" i="1"/>
  <c r="O3013" i="1"/>
  <c r="O2750" i="1"/>
  <c r="O2862" i="1"/>
  <c r="O2990" i="1"/>
  <c r="O2977" i="1"/>
  <c r="O2774" i="1"/>
  <c r="O2846" i="1"/>
  <c r="O2777" i="1"/>
  <c r="O3035" i="1"/>
  <c r="O2985" i="1"/>
  <c r="O2953" i="1"/>
  <c r="O2969" i="1"/>
  <c r="O2889" i="1"/>
  <c r="O3010" i="1"/>
  <c r="O3045" i="1"/>
  <c r="O2962" i="1"/>
  <c r="O2830" i="1"/>
  <c r="O3040" i="1"/>
  <c r="O2913" i="1"/>
  <c r="O2945" i="1"/>
  <c r="O3000" i="1"/>
  <c r="O9" i="1"/>
  <c r="O15" i="1"/>
  <c r="O11" i="1"/>
  <c r="O19" i="1"/>
  <c r="O24" i="1"/>
  <c r="O30" i="1"/>
  <c r="O33" i="1"/>
  <c r="O39" i="1"/>
  <c r="O51" i="1"/>
  <c r="O40" i="1"/>
  <c r="O47" i="1"/>
  <c r="O53" i="1"/>
  <c r="O55" i="1"/>
  <c r="O67" i="1"/>
  <c r="O74" i="1"/>
  <c r="O82" i="1"/>
  <c r="O90" i="1"/>
  <c r="O97" i="1"/>
  <c r="O84" i="1"/>
  <c r="O72" i="1"/>
  <c r="O88" i="1"/>
  <c r="O104" i="1"/>
  <c r="O99" i="1"/>
  <c r="O133" i="1"/>
  <c r="O140" i="1"/>
  <c r="O146" i="1"/>
  <c r="O148" i="1"/>
  <c r="O159" i="1"/>
  <c r="O166" i="1"/>
  <c r="O170" i="1"/>
  <c r="O189" i="1"/>
  <c r="O197" i="1"/>
  <c r="O179" i="1"/>
  <c r="O183" i="1"/>
  <c r="O195" i="1"/>
  <c r="O200" i="1"/>
  <c r="O215" i="1"/>
  <c r="O205" i="1"/>
  <c r="O212" i="1"/>
  <c r="O223" i="1"/>
  <c r="O225" i="1"/>
  <c r="O221" i="1"/>
  <c r="O233" i="1"/>
  <c r="O254" i="1"/>
  <c r="O253" i="1"/>
  <c r="O249" i="1"/>
  <c r="O265" i="1"/>
  <c r="O281" i="1"/>
  <c r="O266" i="1"/>
  <c r="O274" i="1"/>
  <c r="O282" i="1"/>
  <c r="O261" i="1"/>
  <c r="O277" i="1"/>
  <c r="O292" i="1"/>
  <c r="O302" i="1"/>
  <c r="O295" i="1"/>
  <c r="O290" i="1"/>
  <c r="L2806" i="1"/>
  <c r="L2818" i="1"/>
  <c r="L2843" i="1"/>
  <c r="L2893" i="1"/>
  <c r="L2903" i="1"/>
  <c r="L2869" i="1"/>
  <c r="L2914" i="1"/>
  <c r="L2994" i="1"/>
  <c r="L3011" i="1"/>
  <c r="L3013" i="1"/>
  <c r="L36" i="1"/>
  <c r="L40" i="1"/>
  <c r="L49" i="1"/>
  <c r="L23" i="1"/>
  <c r="L60" i="1"/>
  <c r="L61" i="1"/>
  <c r="L67" i="1"/>
  <c r="L43" i="1"/>
  <c r="L69" i="1"/>
  <c r="L15" i="1"/>
  <c r="L72" i="1"/>
  <c r="L78" i="1"/>
  <c r="L88" i="1"/>
  <c r="L44" i="1"/>
  <c r="L114" i="1"/>
  <c r="L130" i="1"/>
  <c r="L80" i="1"/>
  <c r="L140" i="1"/>
  <c r="L150" i="1"/>
  <c r="L137" i="1"/>
  <c r="L164" i="1"/>
  <c r="L151" i="1"/>
  <c r="L175" i="1"/>
  <c r="L71" i="1"/>
  <c r="L187" i="1"/>
  <c r="L64" i="1"/>
  <c r="L185" i="1"/>
  <c r="L203" i="1"/>
  <c r="L206" i="1"/>
  <c r="L155" i="1"/>
  <c r="L216" i="1"/>
  <c r="L165" i="1"/>
  <c r="L223" i="1"/>
  <c r="L230" i="1"/>
  <c r="L235" i="1"/>
  <c r="L103" i="1"/>
  <c r="L238" i="1"/>
  <c r="L252" i="1"/>
  <c r="L258" i="1"/>
  <c r="L269" i="1"/>
  <c r="L270" i="1"/>
  <c r="L117" i="1"/>
  <c r="L276" i="1"/>
  <c r="O2807" i="1"/>
  <c r="O2871" i="1"/>
  <c r="O2935" i="1"/>
  <c r="O2999" i="1"/>
  <c r="O2810" i="1"/>
  <c r="O2874" i="1"/>
  <c r="O2938" i="1"/>
  <c r="O3002" i="1"/>
  <c r="O2813" i="1"/>
  <c r="O2877" i="1"/>
  <c r="O2941" i="1"/>
  <c r="O2808" i="1"/>
  <c r="O2872" i="1"/>
  <c r="O2936" i="1"/>
  <c r="O2771" i="1"/>
  <c r="O2835" i="1"/>
  <c r="O2899" i="1"/>
  <c r="O2963" i="1"/>
  <c r="O2783" i="1"/>
  <c r="O2847" i="1"/>
  <c r="O2911" i="1"/>
  <c r="O2975" i="1"/>
  <c r="O2786" i="1"/>
  <c r="O2850" i="1"/>
  <c r="O2914" i="1"/>
  <c r="O2978" i="1"/>
  <c r="O2789" i="1"/>
  <c r="O2853" i="1"/>
  <c r="O2917" i="1"/>
  <c r="O2784" i="1"/>
  <c r="O2848" i="1"/>
  <c r="O2912" i="1"/>
  <c r="O2976" i="1"/>
  <c r="O2811" i="1"/>
  <c r="O2875" i="1"/>
  <c r="O2939" i="1"/>
  <c r="O2855" i="1"/>
  <c r="O2983" i="1"/>
  <c r="O2858" i="1"/>
  <c r="O2861" i="1"/>
  <c r="O2792" i="1"/>
  <c r="O2920" i="1"/>
  <c r="O2819" i="1"/>
  <c r="O2947" i="1"/>
  <c r="O2934" i="1"/>
  <c r="O2998" i="1"/>
  <c r="O2812" i="1"/>
  <c r="O3016" i="1"/>
  <c r="O2932" i="1"/>
  <c r="O3006" i="1"/>
  <c r="O3041" i="1"/>
  <c r="O3004" i="1"/>
  <c r="O3047" i="1"/>
  <c r="O2823" i="1"/>
  <c r="O2826" i="1"/>
  <c r="O2829" i="1"/>
  <c r="O2888" i="1"/>
  <c r="O2915" i="1"/>
  <c r="O2860" i="1"/>
  <c r="O2924" i="1"/>
  <c r="O3020" i="1"/>
  <c r="O3001" i="1"/>
  <c r="O2767" i="1"/>
  <c r="O2770" i="1"/>
  <c r="O2773" i="1"/>
  <c r="O2768" i="1"/>
  <c r="O2795" i="1"/>
  <c r="O2926" i="1"/>
  <c r="O2804" i="1"/>
  <c r="O3008" i="1"/>
  <c r="O3017" i="1"/>
  <c r="O2996" i="1"/>
  <c r="O3053" i="1"/>
  <c r="O2863" i="1"/>
  <c r="O2991" i="1"/>
  <c r="O2866" i="1"/>
  <c r="O2869" i="1"/>
  <c r="O2800" i="1"/>
  <c r="O2928" i="1"/>
  <c r="O2827" i="1"/>
  <c r="O2955" i="1"/>
  <c r="O2878" i="1"/>
  <c r="O2942" i="1"/>
  <c r="O2756" i="1"/>
  <c r="O2820" i="1"/>
  <c r="O2957" i="1"/>
  <c r="O3014" i="1"/>
  <c r="O2892" i="1"/>
  <c r="O2997" i="1"/>
  <c r="O3005" i="1"/>
  <c r="O2824" i="1"/>
  <c r="O2851" i="1"/>
  <c r="O2950" i="1"/>
  <c r="O2828" i="1"/>
  <c r="O3032" i="1"/>
  <c r="O2984" i="1"/>
  <c r="O3009" i="1"/>
  <c r="O3031" i="1"/>
  <c r="O2948" i="1"/>
  <c r="O2831" i="1"/>
  <c r="O2834" i="1"/>
  <c r="O2901" i="1"/>
  <c r="O2960" i="1"/>
  <c r="O2987" i="1"/>
  <c r="O2894" i="1"/>
  <c r="O2772" i="1"/>
  <c r="O3021" i="1"/>
  <c r="O4" i="1"/>
  <c r="O12" i="1"/>
  <c r="O14" i="1"/>
  <c r="O6" i="1"/>
  <c r="O18" i="1"/>
  <c r="O21" i="1"/>
  <c r="O26" i="1"/>
  <c r="O29" i="1"/>
  <c r="O45" i="1"/>
  <c r="O48" i="1"/>
  <c r="O42" i="1"/>
  <c r="O36" i="1"/>
  <c r="O44" i="1"/>
  <c r="O34" i="1"/>
  <c r="O50" i="1"/>
  <c r="O57" i="1"/>
  <c r="O64" i="1"/>
  <c r="O58" i="1"/>
  <c r="O56" i="1"/>
  <c r="O62" i="1"/>
  <c r="O94" i="1"/>
  <c r="O75" i="1"/>
  <c r="O91" i="1"/>
  <c r="O77" i="1"/>
  <c r="O93" i="1"/>
  <c r="O87" i="1"/>
  <c r="O101" i="1"/>
  <c r="O109" i="1"/>
  <c r="O108" i="1"/>
  <c r="O106" i="1"/>
  <c r="O110" i="1"/>
  <c r="O111" i="1"/>
  <c r="O113" i="1"/>
  <c r="O115" i="1"/>
  <c r="O117" i="1"/>
  <c r="O122" i="1"/>
  <c r="O127" i="1"/>
  <c r="O129" i="1"/>
  <c r="O130" i="1"/>
  <c r="O132" i="1"/>
  <c r="O142" i="1"/>
  <c r="O137" i="1"/>
  <c r="O139" i="1"/>
  <c r="O150" i="1"/>
  <c r="O147" i="1"/>
  <c r="O149" i="1"/>
  <c r="O153" i="1"/>
  <c r="O155" i="1"/>
  <c r="O157" i="1"/>
  <c r="O158" i="1"/>
  <c r="O168" i="1"/>
  <c r="O163" i="1"/>
  <c r="O161" i="1"/>
  <c r="O165" i="1"/>
  <c r="O177" i="1"/>
  <c r="O193" i="1"/>
  <c r="O196" i="1"/>
  <c r="O182" i="1"/>
  <c r="O198" i="1"/>
  <c r="O188" i="1"/>
  <c r="O178" i="1"/>
  <c r="O194" i="1"/>
  <c r="O206" i="1"/>
  <c r="O211" i="1"/>
  <c r="O201" i="1"/>
  <c r="O203" i="1"/>
  <c r="O219" i="1"/>
  <c r="O227" i="1"/>
  <c r="O216" i="1"/>
  <c r="O228" i="1"/>
  <c r="O222" i="1"/>
  <c r="O230" i="1"/>
  <c r="O235" i="1"/>
  <c r="O237" i="1"/>
  <c r="O236" i="1"/>
  <c r="O238" i="1"/>
  <c r="O241" i="1"/>
  <c r="O243" i="1"/>
  <c r="O245" i="1"/>
  <c r="O251" i="1"/>
  <c r="O258" i="1"/>
  <c r="O248" i="1"/>
  <c r="O250" i="1"/>
  <c r="O287" i="1"/>
  <c r="O260" i="1"/>
  <c r="O276" i="1"/>
  <c r="O262" i="1"/>
  <c r="O270" i="1"/>
  <c r="O278" i="1"/>
  <c r="O286" i="1"/>
  <c r="O272" i="1"/>
  <c r="O288" i="1"/>
  <c r="O296" i="1"/>
  <c r="O304" i="1"/>
  <c r="O297" i="1"/>
  <c r="O291" i="1"/>
  <c r="O299" i="1"/>
  <c r="O293" i="1"/>
  <c r="L2856" i="1"/>
  <c r="L2926" i="1"/>
  <c r="L2931" i="1"/>
  <c r="L2948" i="1"/>
  <c r="L2816" i="1"/>
  <c r="L2982" i="1"/>
  <c r="L3009" i="1"/>
  <c r="L3024" i="1"/>
  <c r="L3038" i="1"/>
  <c r="L8" i="1"/>
  <c r="L21" i="1"/>
  <c r="L12" i="1"/>
  <c r="L57" i="1"/>
  <c r="L47" i="1"/>
  <c r="L77" i="1"/>
  <c r="L92" i="1"/>
  <c r="L74" i="1"/>
  <c r="L104" i="1"/>
  <c r="L51" i="1"/>
  <c r="L37" i="1"/>
  <c r="L129" i="1"/>
  <c r="L134" i="1"/>
  <c r="L31" i="1"/>
  <c r="L142" i="1"/>
  <c r="L145" i="1"/>
  <c r="L149" i="1"/>
  <c r="L159" i="1"/>
  <c r="L163" i="1"/>
  <c r="L170" i="1"/>
  <c r="L120" i="1"/>
  <c r="L181" i="1"/>
  <c r="L201" i="1"/>
  <c r="L95" i="1"/>
  <c r="L229" i="1"/>
  <c r="L239" i="1"/>
  <c r="L236" i="1"/>
  <c r="L242" i="1"/>
  <c r="L144" i="1"/>
  <c r="L245" i="1"/>
  <c r="L279" i="1"/>
  <c r="L286" i="1"/>
  <c r="L294" i="1"/>
  <c r="L295" i="1"/>
  <c r="L303" i="1"/>
  <c r="L2817" i="1"/>
  <c r="L2827" i="1"/>
  <c r="L2766" i="1"/>
  <c r="L2835" i="1"/>
  <c r="L2905" i="1"/>
  <c r="L2860" i="1"/>
  <c r="L2925" i="1"/>
  <c r="L2945" i="1"/>
  <c r="L3048" i="1"/>
  <c r="L33" i="1"/>
  <c r="L50" i="1"/>
  <c r="L79" i="1"/>
  <c r="L82" i="1"/>
  <c r="L17" i="1"/>
  <c r="L93" i="1"/>
  <c r="L89" i="1"/>
  <c r="L102" i="1"/>
  <c r="L81" i="1"/>
  <c r="L115" i="1"/>
  <c r="L75" i="1"/>
  <c r="L7" i="1"/>
  <c r="L154" i="1"/>
  <c r="L70" i="1"/>
  <c r="L166" i="1"/>
  <c r="L35" i="1"/>
  <c r="L184" i="1"/>
  <c r="L226" i="1"/>
  <c r="L302" i="1"/>
  <c r="L2822" i="1"/>
  <c r="L2864" i="1"/>
  <c r="L2844" i="1"/>
  <c r="L2867" i="1"/>
  <c r="L2761" i="1"/>
  <c r="L2904" i="1"/>
  <c r="L2916" i="1"/>
  <c r="L2936" i="1"/>
  <c r="L2965" i="1"/>
  <c r="L3040" i="1"/>
  <c r="L3042" i="1"/>
  <c r="L3043" i="1"/>
  <c r="L3049" i="1"/>
  <c r="L3050" i="1"/>
  <c r="L3052" i="1"/>
  <c r="L5" i="1"/>
  <c r="L11" i="1"/>
  <c r="L18" i="1"/>
  <c r="L19" i="1"/>
  <c r="L4" i="1"/>
  <c r="L22" i="1"/>
  <c r="L29" i="1"/>
  <c r="L3" i="1"/>
  <c r="L127" i="1"/>
  <c r="L128" i="1"/>
  <c r="L126" i="1"/>
  <c r="L179" i="1"/>
  <c r="L84" i="1"/>
  <c r="L191" i="1"/>
  <c r="L123" i="1"/>
  <c r="L194" i="1"/>
  <c r="L9" i="1"/>
  <c r="L205" i="1"/>
  <c r="L174" i="1"/>
  <c r="L211" i="1"/>
  <c r="L213" i="1"/>
  <c r="L55" i="1"/>
  <c r="L219" i="1"/>
  <c r="L132" i="1"/>
  <c r="L262" i="1"/>
  <c r="L41" i="1"/>
  <c r="L267" i="1"/>
  <c r="L274" i="1"/>
</calcChain>
</file>

<file path=xl/sharedStrings.xml><?xml version="1.0" encoding="utf-8"?>
<sst xmlns="http://schemas.openxmlformats.org/spreadsheetml/2006/main" count="11091" uniqueCount="9251">
  <si>
    <t>CUSIP9</t>
  </si>
  <si>
    <t>NYMX</t>
  </si>
  <si>
    <t>NAVB</t>
  </si>
  <si>
    <t>Navidea Biopharmaceuticals, Inc.</t>
  </si>
  <si>
    <t>63937X103</t>
  </si>
  <si>
    <t>HUSA</t>
  </si>
  <si>
    <t>Houston American Energy Corp.</t>
  </si>
  <si>
    <t>44183U100</t>
  </si>
  <si>
    <t>KERX</t>
  </si>
  <si>
    <t>Keryx Biopharmaceuticals, Inc.</t>
  </si>
  <si>
    <t>NC</t>
  </si>
  <si>
    <t>NACCO Industries, Inc. Class A</t>
  </si>
  <si>
    <t>PRMW</t>
  </si>
  <si>
    <t>Primo Water Corporation</t>
  </si>
  <si>
    <t>74165N105</t>
  </si>
  <si>
    <t>BCOV</t>
  </si>
  <si>
    <t>Brightcove Inc.</t>
  </si>
  <si>
    <t>10921T101</t>
  </si>
  <si>
    <t>CRMD</t>
  </si>
  <si>
    <t>CorMedix Inc.</t>
  </si>
  <si>
    <t>21900C100</t>
  </si>
  <si>
    <t>MATX</t>
  </si>
  <si>
    <t>Matson, Inc.</t>
  </si>
  <si>
    <t>57686G105</t>
  </si>
  <si>
    <t>EVOL</t>
  </si>
  <si>
    <t>Evolving Systems, Inc.</t>
  </si>
  <si>
    <t>30049R209</t>
  </si>
  <si>
    <t>RMTI</t>
  </si>
  <si>
    <t>Rockwell Medical, Inc.</t>
  </si>
  <si>
    <t>MVIS</t>
  </si>
  <si>
    <t>MicroVision, Inc.</t>
  </si>
  <si>
    <t>LTBR</t>
  </si>
  <si>
    <t>Lightbridge Corporation</t>
  </si>
  <si>
    <t>PACB</t>
  </si>
  <si>
    <t>Pacific Biosciences of California, Inc.</t>
  </si>
  <si>
    <t>69404D108</t>
  </si>
  <si>
    <t>DAIO</t>
  </si>
  <si>
    <t>Data I/O Corporation</t>
  </si>
  <si>
    <t>NLNK</t>
  </si>
  <si>
    <t>Newlink Genetics Corporation</t>
  </si>
  <si>
    <t>ABCD</t>
  </si>
  <si>
    <t>Cambium Learning Group, Inc.</t>
  </si>
  <si>
    <t>13201A107</t>
  </si>
  <si>
    <t>GERN</t>
  </si>
  <si>
    <t>Geron Corporation</t>
  </si>
  <si>
    <t>ASYS</t>
  </si>
  <si>
    <t>Amtech Systems, Inc.</t>
  </si>
  <si>
    <t>SRDX</t>
  </si>
  <si>
    <t>MNOV</t>
  </si>
  <si>
    <t>MediciNova, Inc.</t>
  </si>
  <si>
    <t>58468P206</t>
  </si>
  <si>
    <t>BTX</t>
  </si>
  <si>
    <t>BioTime, Inc.</t>
  </si>
  <si>
    <t>09066L105</t>
  </si>
  <si>
    <t>NTRI</t>
  </si>
  <si>
    <t>Nutrisystem, Inc.</t>
  </si>
  <si>
    <t>67069D108</t>
  </si>
  <si>
    <t>OPTT</t>
  </si>
  <si>
    <t>Ocean Power Technologies, Inc.</t>
  </si>
  <si>
    <t>MCHX</t>
  </si>
  <si>
    <t>Marchex, Inc. Class B</t>
  </si>
  <si>
    <t>56624R108</t>
  </si>
  <si>
    <t>SMSI</t>
  </si>
  <si>
    <t>Smith Micro Software, Inc.</t>
  </si>
  <si>
    <t>CLVS</t>
  </si>
  <si>
    <t>Clovis Oncology, Inc.</t>
  </si>
  <si>
    <t>NLST</t>
  </si>
  <si>
    <t>Netlist, Inc.</t>
  </si>
  <si>
    <t>64118P109</t>
  </si>
  <si>
    <t>BCRX</t>
  </si>
  <si>
    <t>BioCryst Pharmaceuticals, Inc.</t>
  </si>
  <si>
    <t>09058V103</t>
  </si>
  <si>
    <t>QBAK</t>
  </si>
  <si>
    <t>Qualstar Corporation</t>
  </si>
  <si>
    <t>AVEO</t>
  </si>
  <si>
    <t>AVEO Pharmaceuticals, Inc.</t>
  </si>
  <si>
    <t>PLUG</t>
  </si>
  <si>
    <t>Plug Power Inc.</t>
  </si>
  <si>
    <t>72919P202</t>
  </si>
  <si>
    <t>SINO</t>
  </si>
  <si>
    <t>Sino-Global Shipping America, Ltd.</t>
  </si>
  <si>
    <t>82935V109</t>
  </si>
  <si>
    <t>MPAA</t>
  </si>
  <si>
    <t>Motorcar Parts of America, Inc.</t>
  </si>
  <si>
    <t>NEON</t>
  </si>
  <si>
    <t>Neonode Inc.</t>
  </si>
  <si>
    <t>64051M402</t>
  </si>
  <si>
    <t>CDXS</t>
  </si>
  <si>
    <t>Codexis, Inc.</t>
  </si>
  <si>
    <t>GTXI</t>
  </si>
  <si>
    <t>GTx, Inc.</t>
  </si>
  <si>
    <t>NAV</t>
  </si>
  <si>
    <t>Navistar International Corporation</t>
  </si>
  <si>
    <t>ESIO</t>
  </si>
  <si>
    <t>Electro Scientific Industries, Inc.</t>
  </si>
  <si>
    <t>CYCC</t>
  </si>
  <si>
    <t>Cyclacel Pharmaceuticals, Inc.</t>
  </si>
  <si>
    <t>LOV</t>
  </si>
  <si>
    <t>FOE</t>
  </si>
  <si>
    <t>Ferro Corporation</t>
  </si>
  <si>
    <t>ENG</t>
  </si>
  <si>
    <t>ENGlobal Corporation</t>
  </si>
  <si>
    <t>HHS</t>
  </si>
  <si>
    <t>Harte-Hanks, Inc.</t>
  </si>
  <si>
    <t>IVAC</t>
  </si>
  <si>
    <t>Intevac, Inc.</t>
  </si>
  <si>
    <t>COP</t>
  </si>
  <si>
    <t>ConocoPhillips</t>
  </si>
  <si>
    <t>20825C104</t>
  </si>
  <si>
    <t>TPL</t>
  </si>
  <si>
    <t>Texas Pacific Land Trust</t>
  </si>
  <si>
    <t>FORD</t>
  </si>
  <si>
    <t>TSRO</t>
  </si>
  <si>
    <t>TESARO, Inc.</t>
  </si>
  <si>
    <t>IDSA</t>
  </si>
  <si>
    <t>Industrial Services of America, Inc.</t>
  </si>
  <si>
    <t>CRAI</t>
  </si>
  <si>
    <t>CRA International, Inc.</t>
  </si>
  <si>
    <t>12618T105</t>
  </si>
  <si>
    <t>SNMX</t>
  </si>
  <si>
    <t>Senomyx, Inc.</t>
  </si>
  <si>
    <t>81724Q107</t>
  </si>
  <si>
    <t>RSYS</t>
  </si>
  <si>
    <t>RadiSys Corporation</t>
  </si>
  <si>
    <t>KFRC</t>
  </si>
  <si>
    <t>Kforce Inc.</t>
  </si>
  <si>
    <t>AEY</t>
  </si>
  <si>
    <t>ADDvantage Technologies Group, Inc.</t>
  </si>
  <si>
    <t>SCHN</t>
  </si>
  <si>
    <t>Schnitzer Steel Industries, Inc. Class A</t>
  </si>
  <si>
    <t>NRT</t>
  </si>
  <si>
    <t>North European Oil Royalty Trust</t>
  </si>
  <si>
    <t>MDLZ</t>
  </si>
  <si>
    <t>Mondelez International, Inc. Class A</t>
  </si>
  <si>
    <t>BSX</t>
  </si>
  <si>
    <t>Boston Scientific Corporation</t>
  </si>
  <si>
    <t>NFX</t>
  </si>
  <si>
    <t>Newfield Exploration Company</t>
  </si>
  <si>
    <t>AMD</t>
  </si>
  <si>
    <t>Advanced Micro Devices, Inc.</t>
  </si>
  <si>
    <t>MTSI</t>
  </si>
  <si>
    <t>55405Y100</t>
  </si>
  <si>
    <t>PXLW</t>
  </si>
  <si>
    <t>Pixelworks, Inc.</t>
  </si>
  <si>
    <t>72581M305</t>
  </si>
  <si>
    <t>OESX</t>
  </si>
  <si>
    <t>Orion Energy Systems, Inc.</t>
  </si>
  <si>
    <t>LAKE</t>
  </si>
  <si>
    <t>Lakeland Industries, Inc.</t>
  </si>
  <si>
    <t>MHH</t>
  </si>
  <si>
    <t>57633B100</t>
  </si>
  <si>
    <t>MTEX</t>
  </si>
  <si>
    <t>Mannatech, Incorporated</t>
  </si>
  <si>
    <t>AUMN</t>
  </si>
  <si>
    <t>Golden Minerals Company</t>
  </si>
  <si>
    <t>MLI</t>
  </si>
  <si>
    <t>Mueller Industries, Inc.</t>
  </si>
  <si>
    <t>FRGI</t>
  </si>
  <si>
    <t>Fiesta Restaurant Group, Inc.</t>
  </si>
  <si>
    <t>31660B101</t>
  </si>
  <si>
    <t>NKTR</t>
  </si>
  <si>
    <t>Nektar Therapeutics</t>
  </si>
  <si>
    <t>SEE</t>
  </si>
  <si>
    <t>Sealed Air Corporation</t>
  </si>
  <si>
    <t>81211K100</t>
  </si>
  <si>
    <t>ACLS</t>
  </si>
  <si>
    <t>Axcelis Technologies, Inc.</t>
  </si>
  <si>
    <t>PDEX</t>
  </si>
  <si>
    <t>Pro-Dex, Inc.</t>
  </si>
  <si>
    <t>74265M205</t>
  </si>
  <si>
    <t>BWEN</t>
  </si>
  <si>
    <t>Broadwind Energy, Inc.</t>
  </si>
  <si>
    <t>11161T207</t>
  </si>
  <si>
    <t>CECO</t>
  </si>
  <si>
    <t>Career Education Corporation</t>
  </si>
  <si>
    <t>BASI</t>
  </si>
  <si>
    <t>Bioanalytical Systems, Inc.</t>
  </si>
  <si>
    <t>09058M103</t>
  </si>
  <si>
    <t>CHCI</t>
  </si>
  <si>
    <t>ELMD</t>
  </si>
  <si>
    <t>Electromed, Inc.</t>
  </si>
  <si>
    <t>CYTX</t>
  </si>
  <si>
    <t>Cytori Therapeutics, Inc.</t>
  </si>
  <si>
    <t>HPQ</t>
  </si>
  <si>
    <t>SPEX</t>
  </si>
  <si>
    <t>Spherix Incorporated</t>
  </si>
  <si>
    <t>MITK</t>
  </si>
  <si>
    <t>Mitek Systems, Inc.</t>
  </si>
  <si>
    <t>ENPH</t>
  </si>
  <si>
    <t>Enphase Energy, Inc.</t>
  </si>
  <si>
    <t>29355A107</t>
  </si>
  <si>
    <t>RGR</t>
  </si>
  <si>
    <t>Sturm, Ruger &amp; Company, Inc.</t>
  </si>
  <si>
    <t>AHC</t>
  </si>
  <si>
    <t>QNST</t>
  </si>
  <si>
    <t>QuinStreet, Inc.</t>
  </si>
  <si>
    <t>74874Q100</t>
  </si>
  <si>
    <t>RMBS</t>
  </si>
  <si>
    <t>Rambus Inc.</t>
  </si>
  <si>
    <t>IMMR</t>
  </si>
  <si>
    <t>Immersion Corporation</t>
  </si>
  <si>
    <t>SRI</t>
  </si>
  <si>
    <t>Stoneridge, Inc.</t>
  </si>
  <si>
    <t>86183P102</t>
  </si>
  <si>
    <t>AMED</t>
  </si>
  <si>
    <t>Amedisys, Inc.</t>
  </si>
  <si>
    <t>LGND</t>
  </si>
  <si>
    <t>Ligand Pharmaceuticals Incorporated</t>
  </si>
  <si>
    <t>53220K504</t>
  </si>
  <si>
    <t>CYBE</t>
  </si>
  <si>
    <t>CyberOptics Corporation</t>
  </si>
  <si>
    <t>SWN</t>
  </si>
  <si>
    <t>Southwestern Energy Company</t>
  </si>
  <si>
    <t>ENZ</t>
  </si>
  <si>
    <t>Enzo Biochem, Inc.</t>
  </si>
  <si>
    <t>RLH</t>
  </si>
  <si>
    <t>Red Lion Hotels Corporation</t>
  </si>
  <si>
    <t>ON Semiconductor Corporation</t>
  </si>
  <si>
    <t>SSY</t>
  </si>
  <si>
    <t>SunLink Health Systems, Inc.</t>
  </si>
  <si>
    <t>86737U102</t>
  </si>
  <si>
    <t>NPK</t>
  </si>
  <si>
    <t>National Presto Industries, Inc.</t>
  </si>
  <si>
    <t>SKY</t>
  </si>
  <si>
    <t>ECT</t>
  </si>
  <si>
    <t>ECA Marcellus Trust I</t>
  </si>
  <si>
    <t>26827L109</t>
  </si>
  <si>
    <t>SCHL</t>
  </si>
  <si>
    <t>Scholastic Corporation</t>
  </si>
  <si>
    <t>TCCO</t>
  </si>
  <si>
    <t>Technical Communications Corporation</t>
  </si>
  <si>
    <t>QUAD</t>
  </si>
  <si>
    <t>Quad/Graphics, Inc. Class A</t>
  </si>
  <si>
    <t>CREG</t>
  </si>
  <si>
    <t>China Recycling Energy Corp.</t>
  </si>
  <si>
    <t>DMLP</t>
  </si>
  <si>
    <t>Dorchester Minerals, L.P.</t>
  </si>
  <si>
    <t>25820R105</t>
  </si>
  <si>
    <t>FSS</t>
  </si>
  <si>
    <t>Federal Signal Corporation</t>
  </si>
  <si>
    <t>QDEL</t>
  </si>
  <si>
    <t>Quidel Corporation</t>
  </si>
  <si>
    <t>74838J101</t>
  </si>
  <si>
    <t>HRS</t>
  </si>
  <si>
    <t>Harris Corporation</t>
  </si>
  <si>
    <t>CDZI</t>
  </si>
  <si>
    <t>Cadiz Inc.</t>
  </si>
  <si>
    <t>GLUU</t>
  </si>
  <si>
    <t>Glu Mobile Inc.</t>
  </si>
  <si>
    <t>AMAT</t>
  </si>
  <si>
    <t>Applied Materials, Inc.</t>
  </si>
  <si>
    <t>PRPH</t>
  </si>
  <si>
    <t>ProPhase Labs, Inc.</t>
  </si>
  <si>
    <t>74345W108</t>
  </si>
  <si>
    <t>GSB</t>
  </si>
  <si>
    <t>GlobalSCAPE, Inc.</t>
  </si>
  <si>
    <t>37940G109</t>
  </si>
  <si>
    <t>CPST</t>
  </si>
  <si>
    <t>Capstone Turbine Corporation</t>
  </si>
  <si>
    <t>CVG</t>
  </si>
  <si>
    <t>Convergys Corporation</t>
  </si>
  <si>
    <t>ELY</t>
  </si>
  <si>
    <t>Callaway Golf Company</t>
  </si>
  <si>
    <t>RRD</t>
  </si>
  <si>
    <t>R.R. Donnelley &amp; Sons Company</t>
  </si>
  <si>
    <t>AKS</t>
  </si>
  <si>
    <t>AK Steel Holding Corporation</t>
  </si>
  <si>
    <t>BTN</t>
  </si>
  <si>
    <t>Ballantyne Strong, Inc.</t>
  </si>
  <si>
    <t>INTX</t>
  </si>
  <si>
    <t>Intersections Inc.</t>
  </si>
  <si>
    <t>MPX</t>
  </si>
  <si>
    <t>Marine Products Corporation</t>
  </si>
  <si>
    <t>DXCM</t>
  </si>
  <si>
    <t>DexCom, Inc.</t>
  </si>
  <si>
    <t>LLNW</t>
  </si>
  <si>
    <t>Limelight Networks, Inc.</t>
  </si>
  <si>
    <t>53261M104</t>
  </si>
  <si>
    <t>REIS</t>
  </si>
  <si>
    <t>Reis, Inc.</t>
  </si>
  <si>
    <t>75936P105</t>
  </si>
  <si>
    <t>VAC</t>
  </si>
  <si>
    <t>Marriott Vacations Worldwide Corporation</t>
  </si>
  <si>
    <t>57164Y107</t>
  </si>
  <si>
    <t>GORO</t>
  </si>
  <si>
    <t>Gold Resource Corporation</t>
  </si>
  <si>
    <t>38068T105</t>
  </si>
  <si>
    <t>RGS</t>
  </si>
  <si>
    <t>Regis Corporation</t>
  </si>
  <si>
    <t>DLB</t>
  </si>
  <si>
    <t>Dolby Laboratories, Inc. Class A</t>
  </si>
  <si>
    <t>25659T107</t>
  </si>
  <si>
    <t>LTRX</t>
  </si>
  <si>
    <t>Lantronix, Inc.</t>
  </si>
  <si>
    <t>SEAC</t>
  </si>
  <si>
    <t>SeaChange International, Inc.</t>
  </si>
  <si>
    <t>HSC</t>
  </si>
  <si>
    <t>Harsco Corporation</t>
  </si>
  <si>
    <t>LUNA</t>
  </si>
  <si>
    <t>Luna Innovations Incorporated</t>
  </si>
  <si>
    <t>HSON</t>
  </si>
  <si>
    <t>Hudson Global, Inc.</t>
  </si>
  <si>
    <t>CASM</t>
  </si>
  <si>
    <t>CAS Medical Systems, Inc.</t>
  </si>
  <si>
    <t>NL</t>
  </si>
  <si>
    <t>BRC</t>
  </si>
  <si>
    <t>Brady Corporation Class A</t>
  </si>
  <si>
    <t>KTCC</t>
  </si>
  <si>
    <t>Key Tronic Corporation</t>
  </si>
  <si>
    <t>DRAD</t>
  </si>
  <si>
    <t>Digirad Corporation</t>
  </si>
  <si>
    <t>STRS</t>
  </si>
  <si>
    <t>Stratus Properties Inc.</t>
  </si>
  <si>
    <t>IRIX</t>
  </si>
  <si>
    <t>IRIDEX Corporation</t>
  </si>
  <si>
    <t>BLMN</t>
  </si>
  <si>
    <t>Bloomin' Brands, Inc.</t>
  </si>
  <si>
    <t>GSS</t>
  </si>
  <si>
    <t>Golden Star Resources Ltd.</t>
  </si>
  <si>
    <t>38119T104</t>
  </si>
  <si>
    <t>BGG</t>
  </si>
  <si>
    <t>Briggs &amp; Stratton Corporation</t>
  </si>
  <si>
    <t>AXR</t>
  </si>
  <si>
    <t>AMREP Corporation</t>
  </si>
  <si>
    <t>JAKK</t>
  </si>
  <si>
    <t>JAKKS Pacific, Inc.</t>
  </si>
  <si>
    <t>KOPN</t>
  </si>
  <si>
    <t>Kopin Corporation</t>
  </si>
  <si>
    <t>LRCX</t>
  </si>
  <si>
    <t>Lam Research Corporation</t>
  </si>
  <si>
    <t>CLCT</t>
  </si>
  <si>
    <t>Collectors Universe, Inc.</t>
  </si>
  <si>
    <t>19421R200</t>
  </si>
  <si>
    <t>PBI</t>
  </si>
  <si>
    <t>Pitney Bowes Inc.</t>
  </si>
  <si>
    <t>NYT</t>
  </si>
  <si>
    <t>DYSL</t>
  </si>
  <si>
    <t>Dynasil Corporation of America</t>
  </si>
  <si>
    <t>LANC</t>
  </si>
  <si>
    <t>Lancaster Colony Corporation</t>
  </si>
  <si>
    <t>MSI</t>
  </si>
  <si>
    <t>Motorola Solutions, Inc.</t>
  </si>
  <si>
    <t>CCRN</t>
  </si>
  <si>
    <t>Cross Country Healthcare, Inc.</t>
  </si>
  <si>
    <t>SDT</t>
  </si>
  <si>
    <t>Sandridge Mississippian Trust I</t>
  </si>
  <si>
    <t>80007T101</t>
  </si>
  <si>
    <t>LGL</t>
  </si>
  <si>
    <t>50186A108</t>
  </si>
  <si>
    <t>IESC</t>
  </si>
  <si>
    <t>STX</t>
  </si>
  <si>
    <t>Seagate Technology PLC</t>
  </si>
  <si>
    <t>G7945M107</t>
  </si>
  <si>
    <t>SCX</t>
  </si>
  <si>
    <t>MRVL</t>
  </si>
  <si>
    <t>Marvell Technology Group Ltd.</t>
  </si>
  <si>
    <t>G5876H105</t>
  </si>
  <si>
    <t>WIRE</t>
  </si>
  <si>
    <t>Encore Wire Corporation</t>
  </si>
  <si>
    <t>SYPR</t>
  </si>
  <si>
    <t>Sypris Solutions, Inc.</t>
  </si>
  <si>
    <t>LEE</t>
  </si>
  <si>
    <t>Lee Enterprises, Incorporated</t>
  </si>
  <si>
    <t>LSCC</t>
  </si>
  <si>
    <t>Lattice Semiconductor Corporation</t>
  </si>
  <si>
    <t>MOD</t>
  </si>
  <si>
    <t>Modine Manufacturing Company</t>
  </si>
  <si>
    <t>GEF</t>
  </si>
  <si>
    <t>Greif Class A</t>
  </si>
  <si>
    <t>MNI</t>
  </si>
  <si>
    <t>SRT</t>
  </si>
  <si>
    <t>StarTek, Inc.</t>
  </si>
  <si>
    <t>85569C107</t>
  </si>
  <si>
    <t>TST</t>
  </si>
  <si>
    <t>TheStreet, Inc.</t>
  </si>
  <si>
    <t>88368Q103</t>
  </si>
  <si>
    <t>HCKT</t>
  </si>
  <si>
    <t>SFE</t>
  </si>
  <si>
    <t>Safeguard Scientifics, Inc.</t>
  </si>
  <si>
    <t>HTBI</t>
  </si>
  <si>
    <t>HomeTrust Bancshares, Inc.</t>
  </si>
  <si>
    <t>POWI</t>
  </si>
  <si>
    <t>Power Integrations, Inc.</t>
  </si>
  <si>
    <t>FF</t>
  </si>
  <si>
    <t>FutureFuel Corp.</t>
  </si>
  <si>
    <t>36116M106</t>
  </si>
  <si>
    <t>ITT</t>
  </si>
  <si>
    <t>MCF</t>
  </si>
  <si>
    <t>Contango Oil &amp; Gas Company</t>
  </si>
  <si>
    <t>21075N204</t>
  </si>
  <si>
    <t>MARPS</t>
  </si>
  <si>
    <t>Marine Petroleum Trust</t>
  </si>
  <si>
    <t>EA</t>
  </si>
  <si>
    <t>Electronic Arts Inc.</t>
  </si>
  <si>
    <t>SMED</t>
  </si>
  <si>
    <t>Sharps Compliance Corp.</t>
  </si>
  <si>
    <t>REX</t>
  </si>
  <si>
    <t>REX American Resources Corporation</t>
  </si>
  <si>
    <t>COHU</t>
  </si>
  <si>
    <t>Cohu, Inc.</t>
  </si>
  <si>
    <t>CPE</t>
  </si>
  <si>
    <t>Callon Petroleum Company</t>
  </si>
  <si>
    <t>13123X102</t>
  </si>
  <si>
    <t>FIZZ</t>
  </si>
  <si>
    <t>National Beverage Corp.</t>
  </si>
  <si>
    <t>KOS</t>
  </si>
  <si>
    <t>Kosmos Energy Ltd.</t>
  </si>
  <si>
    <t>G5315B107</t>
  </si>
  <si>
    <t>CODI</t>
  </si>
  <si>
    <t>Compass Diversified Holdings</t>
  </si>
  <si>
    <t>20451Q104</t>
  </si>
  <si>
    <t>AVNW</t>
  </si>
  <si>
    <t>Aviat Networks, Inc.</t>
  </si>
  <si>
    <t>GBR</t>
  </si>
  <si>
    <t>New Concept Energy, Inc.</t>
  </si>
  <si>
    <t>III</t>
  </si>
  <si>
    <t>Information Services Group, Inc.</t>
  </si>
  <si>
    <t>45675Y104</t>
  </si>
  <si>
    <t>GES</t>
  </si>
  <si>
    <t>Guess?, Inc.</t>
  </si>
  <si>
    <t>PER</t>
  </si>
  <si>
    <t>Sandridge Permian Trust</t>
  </si>
  <si>
    <t>80007A102</t>
  </si>
  <si>
    <t>GSM</t>
  </si>
  <si>
    <t>IKNX</t>
  </si>
  <si>
    <t>IKONICS Corporation</t>
  </si>
  <si>
    <t>45172K102</t>
  </si>
  <si>
    <t>EBF</t>
  </si>
  <si>
    <t>Ennis, Inc.</t>
  </si>
  <si>
    <t>GBX</t>
  </si>
  <si>
    <t>DECK</t>
  </si>
  <si>
    <t>Deckers Outdoor Corporation</t>
  </si>
  <si>
    <t>DRRX</t>
  </si>
  <si>
    <t>DURECT Corporation</t>
  </si>
  <si>
    <t>ISNS</t>
  </si>
  <si>
    <t>Image Sensing Systems, Inc.</t>
  </si>
  <si>
    <t>45244C104</t>
  </si>
  <si>
    <t>KEM</t>
  </si>
  <si>
    <t>KEMET Corporation</t>
  </si>
  <si>
    <t>AHPI</t>
  </si>
  <si>
    <t>Allied Healthcare Products, Inc.</t>
  </si>
  <si>
    <t>ALSN</t>
  </si>
  <si>
    <t>Allison Transmission Holdings, Inc.</t>
  </si>
  <si>
    <t>01973R101</t>
  </si>
  <si>
    <t>RELL</t>
  </si>
  <si>
    <t>Richardson Electronics, Ltd.</t>
  </si>
  <si>
    <t>UWN</t>
  </si>
  <si>
    <t>Nevada Gold &amp; Casinos, Inc.</t>
  </si>
  <si>
    <t>64126Q206</t>
  </si>
  <si>
    <t>MTOR</t>
  </si>
  <si>
    <t>Meritor, Inc.</t>
  </si>
  <si>
    <t>59001K100</t>
  </si>
  <si>
    <t>SREV</t>
  </si>
  <si>
    <t>81763U100</t>
  </si>
  <si>
    <t>AIN</t>
  </si>
  <si>
    <t>Albany International Corp. Class A</t>
  </si>
  <si>
    <t>ISR</t>
  </si>
  <si>
    <t>IsoRay, Inc.</t>
  </si>
  <si>
    <t>46489V104</t>
  </si>
  <si>
    <t>MAS</t>
  </si>
  <si>
    <t>Masco Corporation</t>
  </si>
  <si>
    <t>PLOW</t>
  </si>
  <si>
    <t>Douglas Dynamics, Inc.</t>
  </si>
  <si>
    <t>25960R105</t>
  </si>
  <si>
    <t>DPW</t>
  </si>
  <si>
    <t>FCN</t>
  </si>
  <si>
    <t>FTI Consulting, Inc.</t>
  </si>
  <si>
    <t>ERII</t>
  </si>
  <si>
    <t>Energy Recovery, Inc.</t>
  </si>
  <si>
    <t>29270J100</t>
  </si>
  <si>
    <t>AIR</t>
  </si>
  <si>
    <t>AAR CORP.</t>
  </si>
  <si>
    <t>DGSE</t>
  </si>
  <si>
    <t>DGSE Companies, Inc.</t>
  </si>
  <si>
    <t>23323G106</t>
  </si>
  <si>
    <t>DSPG</t>
  </si>
  <si>
    <t>DSP Group, Inc.</t>
  </si>
  <si>
    <t>23332B106</t>
  </si>
  <si>
    <t>UAN</t>
  </si>
  <si>
    <t>CVR Partners, LP</t>
  </si>
  <si>
    <t>SGMO</t>
  </si>
  <si>
    <t>PODD</t>
  </si>
  <si>
    <t>Insulet Corporation</t>
  </si>
  <si>
    <t>45784P101</t>
  </si>
  <si>
    <t>AEHR</t>
  </si>
  <si>
    <t>Aehr Test Systems</t>
  </si>
  <si>
    <t>00760J108</t>
  </si>
  <si>
    <t>SAFM</t>
  </si>
  <si>
    <t>Sanderson Farms, Inc.</t>
  </si>
  <si>
    <t>HLX</t>
  </si>
  <si>
    <t>Helix Energy Solutions Group, Inc.</t>
  </si>
  <si>
    <t>42330P107</t>
  </si>
  <si>
    <t>SANM</t>
  </si>
  <si>
    <t>Sanmina-SCI Corporation</t>
  </si>
  <si>
    <t>CENX</t>
  </si>
  <si>
    <t>Century Aluminum Company</t>
  </si>
  <si>
    <t>MGM</t>
  </si>
  <si>
    <t>MGM Resorts International</t>
  </si>
  <si>
    <t>FSI</t>
  </si>
  <si>
    <t>Flexible Solutions International Inc.</t>
  </si>
  <si>
    <t>33938T104</t>
  </si>
  <si>
    <t>MDRX</t>
  </si>
  <si>
    <t>Allscripts Healthcare Solutions, Inc.</t>
  </si>
  <si>
    <t>01988P108</t>
  </si>
  <si>
    <t>CMTL</t>
  </si>
  <si>
    <t>Comtech Telecommunications Corp.</t>
  </si>
  <si>
    <t>SUPN</t>
  </si>
  <si>
    <t>Supernus Pharmaceuticals, Inc.</t>
  </si>
  <si>
    <t>FTK</t>
  </si>
  <si>
    <t>Flotek Industries, Inc.</t>
  </si>
  <si>
    <t>MSON</t>
  </si>
  <si>
    <t>Misonix, Inc.</t>
  </si>
  <si>
    <t>HOG</t>
  </si>
  <si>
    <t>Harley-Davidson, Inc.</t>
  </si>
  <si>
    <t>Penn Virginia Corporation</t>
  </si>
  <si>
    <t>BIOS</t>
  </si>
  <si>
    <t>BioScrip, Inc.</t>
  </si>
  <si>
    <t>09069N108</t>
  </si>
  <si>
    <t>BVSN</t>
  </si>
  <si>
    <t>BroadVision, Inc.</t>
  </si>
  <si>
    <t>DDE</t>
  </si>
  <si>
    <t>Dover Downs Gaming &amp; Entertainment, Inc.</t>
  </si>
  <si>
    <t>GPRE</t>
  </si>
  <si>
    <t>ACXM</t>
  </si>
  <si>
    <t>PAYX</t>
  </si>
  <si>
    <t>Paychex, Inc.</t>
  </si>
  <si>
    <t>NSYS</t>
  </si>
  <si>
    <t>Nortech Systems Incorporated</t>
  </si>
  <si>
    <t>Synthesis Energy Systems, Inc.</t>
  </si>
  <si>
    <t>PGNX</t>
  </si>
  <si>
    <t>Progenics Pharmaceuticals, Inc.</t>
  </si>
  <si>
    <t>HY</t>
  </si>
  <si>
    <t>Hyster-Yale Materials Handling, Inc. Class A</t>
  </si>
  <si>
    <t>TFX</t>
  </si>
  <si>
    <t>Teleflex Incorporated</t>
  </si>
  <si>
    <t>TIK</t>
  </si>
  <si>
    <t>Tel-Instrument Electronics Corp</t>
  </si>
  <si>
    <t>AWI</t>
  </si>
  <si>
    <t>Armstrong World Industries, Inc.</t>
  </si>
  <si>
    <t>04247X102</t>
  </si>
  <si>
    <t>AVP</t>
  </si>
  <si>
    <t>Avon Products, Inc.</t>
  </si>
  <si>
    <t>RGLS</t>
  </si>
  <si>
    <t>Regulus Therapeutics Inc.</t>
  </si>
  <si>
    <t>75915K101</t>
  </si>
  <si>
    <t>ESL</t>
  </si>
  <si>
    <t>Esterline Technologies Corporation</t>
  </si>
  <si>
    <t>MLR</t>
  </si>
  <si>
    <t>Miller Industries, Inc.</t>
  </si>
  <si>
    <t>MO</t>
  </si>
  <si>
    <t>02209S103</t>
  </si>
  <si>
    <t>FARM</t>
  </si>
  <si>
    <t>Farmer Bros. Co.</t>
  </si>
  <si>
    <t>TEL</t>
  </si>
  <si>
    <t>TE Connectivity Ltd.</t>
  </si>
  <si>
    <t>H84989104</t>
  </si>
  <si>
    <t>TEX</t>
  </si>
  <si>
    <t>Terex Corporation</t>
  </si>
  <si>
    <t>MTSC</t>
  </si>
  <si>
    <t>MTS Systems Corporation</t>
  </si>
  <si>
    <t>TXT</t>
  </si>
  <si>
    <t>Textron Inc.</t>
  </si>
  <si>
    <t>LINC</t>
  </si>
  <si>
    <t>Lincoln Educational Services Corporation</t>
  </si>
  <si>
    <t>ETH</t>
  </si>
  <si>
    <t>Ethan Allen Interiors Inc.</t>
  </si>
  <si>
    <t>ATRC</t>
  </si>
  <si>
    <t>AtriCure, Inc.</t>
  </si>
  <si>
    <t>04963C209</t>
  </si>
  <si>
    <t>IBIO</t>
  </si>
  <si>
    <t>iBio, Inc.</t>
  </si>
  <si>
    <t>KBH</t>
  </si>
  <si>
    <t>KB Home</t>
  </si>
  <si>
    <t>48666K109</t>
  </si>
  <si>
    <t>BAH</t>
  </si>
  <si>
    <t>Booz Allen Hamilton Holding Corporation Class A</t>
  </si>
  <si>
    <t>FRD</t>
  </si>
  <si>
    <t>Friedman Industries, Incorporated</t>
  </si>
  <si>
    <t>GE</t>
  </si>
  <si>
    <t>General Electric Company</t>
  </si>
  <si>
    <t>BBOX</t>
  </si>
  <si>
    <t>Black Box Corporation</t>
  </si>
  <si>
    <t>MLP</t>
  </si>
  <si>
    <t>Maui Land &amp; Pineapple Company, Inc.</t>
  </si>
  <si>
    <t>DVD</t>
  </si>
  <si>
    <t>Dover Motorsports, Inc.</t>
  </si>
  <si>
    <t>HSII</t>
  </si>
  <si>
    <t>Heidrick &amp; Struggles International, Inc.</t>
  </si>
  <si>
    <t>ARTX</t>
  </si>
  <si>
    <t>Arotech Corporation</t>
  </si>
  <si>
    <t>TGC</t>
  </si>
  <si>
    <t>Tengasco, Inc.</t>
  </si>
  <si>
    <t>MIND</t>
  </si>
  <si>
    <t>Mitcham Industries, Inc.</t>
  </si>
  <si>
    <t>IIN</t>
  </si>
  <si>
    <t>IntriCon Corporation</t>
  </si>
  <si>
    <t>46121H109</t>
  </si>
  <si>
    <t>PCYO</t>
  </si>
  <si>
    <t>Pure Cycle Corporation</t>
  </si>
  <si>
    <t>MTD</t>
  </si>
  <si>
    <t>Mettler-Toledo International Inc.</t>
  </si>
  <si>
    <t>BWL.A</t>
  </si>
  <si>
    <t>Bowl America Incorporated Class A</t>
  </si>
  <si>
    <t>POST</t>
  </si>
  <si>
    <t>Post Holdings, Inc.</t>
  </si>
  <si>
    <t>CTL</t>
  </si>
  <si>
    <t>CenturyLink, Inc.</t>
  </si>
  <si>
    <t>OSK</t>
  </si>
  <si>
    <t>ATRI</t>
  </si>
  <si>
    <t>Atrion Corporation</t>
  </si>
  <si>
    <t>PGTI</t>
  </si>
  <si>
    <t>69336V101</t>
  </si>
  <si>
    <t>GT</t>
  </si>
  <si>
    <t>SVT</t>
  </si>
  <si>
    <t>Servotronics, Inc.</t>
  </si>
  <si>
    <t>OI</t>
  </si>
  <si>
    <t>Owens-Illinois, Inc.</t>
  </si>
  <si>
    <t>ECL</t>
  </si>
  <si>
    <t>Ecolab Inc.</t>
  </si>
  <si>
    <t>IDSY</t>
  </si>
  <si>
    <t>I.D. Systems, Inc.</t>
  </si>
  <si>
    <t>CIEN</t>
  </si>
  <si>
    <t>Ciena Corporation</t>
  </si>
  <si>
    <t>AOS</t>
  </si>
  <si>
    <t>A. O. Smith Corporation</t>
  </si>
  <si>
    <t>SPX Corporation</t>
  </si>
  <si>
    <t>MGPI</t>
  </si>
  <si>
    <t>MGP Ingredients, Inc.</t>
  </si>
  <si>
    <t>55303J106</t>
  </si>
  <si>
    <t>JCS</t>
  </si>
  <si>
    <t>Communications Systems, Inc.</t>
  </si>
  <si>
    <t>ASH</t>
  </si>
  <si>
    <t>LYTS</t>
  </si>
  <si>
    <t>LSI Industries Inc.</t>
  </si>
  <si>
    <t>50216C108</t>
  </si>
  <si>
    <t>AMN Healthcare Services, Inc.</t>
  </si>
  <si>
    <t>AMAG</t>
  </si>
  <si>
    <t>AMAG Pharmaceuticals, Inc.</t>
  </si>
  <si>
    <t>00163U106</t>
  </si>
  <si>
    <t>MNTA</t>
  </si>
  <si>
    <t>Momenta Pharmaceuticals, Inc.</t>
  </si>
  <si>
    <t>60877T100</t>
  </si>
  <si>
    <t>ESCA</t>
  </si>
  <si>
    <t>Escalade, Incorporated</t>
  </si>
  <si>
    <t>DLA</t>
  </si>
  <si>
    <t>Delta Apparel, Inc.</t>
  </si>
  <si>
    <t>SMIT</t>
  </si>
  <si>
    <t>Schmitt Industries, Inc.</t>
  </si>
  <si>
    <t>IMI</t>
  </si>
  <si>
    <t>Intermolecular, Inc.</t>
  </si>
  <si>
    <t>45882D109</t>
  </si>
  <si>
    <t>TAYD</t>
  </si>
  <si>
    <t>Taylor Devices, Inc.</t>
  </si>
  <si>
    <t>ADM</t>
  </si>
  <si>
    <t>Archer-Daniels-Midland Company</t>
  </si>
  <si>
    <t>PBSK</t>
  </si>
  <si>
    <t>Poage Bankshares, Inc.</t>
  </si>
  <si>
    <t>GFF</t>
  </si>
  <si>
    <t>Griffon Corporation</t>
  </si>
  <si>
    <t>PCTI</t>
  </si>
  <si>
    <t>PCTEL, Inc.</t>
  </si>
  <si>
    <t>69325Q105</t>
  </si>
  <si>
    <t>ISCA</t>
  </si>
  <si>
    <t>International Speedway Corporation Class A</t>
  </si>
  <si>
    <t>ADUS</t>
  </si>
  <si>
    <t>Addus HomeCare Corporation</t>
  </si>
  <si>
    <t>BMS</t>
  </si>
  <si>
    <t>Bemis Company, Inc.</t>
  </si>
  <si>
    <t>NEN</t>
  </si>
  <si>
    <t>New England Realty Associates Limited Partnership</t>
  </si>
  <si>
    <t>RECN</t>
  </si>
  <si>
    <t>Resources Connection, Inc.</t>
  </si>
  <si>
    <t>76122Q105</t>
  </si>
  <si>
    <t>DAN</t>
  </si>
  <si>
    <t>AMSWA</t>
  </si>
  <si>
    <t>American Software, Inc. Class A</t>
  </si>
  <si>
    <t>CUO</t>
  </si>
  <si>
    <t>Continental Materials Corporation</t>
  </si>
  <si>
    <t>NANO</t>
  </si>
  <si>
    <t>Nanometrics Incorporated</t>
  </si>
  <si>
    <t>TOO</t>
  </si>
  <si>
    <t>Teekay Offshore Partners L.P.</t>
  </si>
  <si>
    <t>Y8565J101</t>
  </si>
  <si>
    <t>MRCY</t>
  </si>
  <si>
    <t>Mercury Systems, Inc.</t>
  </si>
  <si>
    <t>DCO</t>
  </si>
  <si>
    <t>Ducommun Incorporated</t>
  </si>
  <si>
    <t>BC</t>
  </si>
  <si>
    <t>Brunswick Corporation</t>
  </si>
  <si>
    <t>CRK</t>
  </si>
  <si>
    <t>Comstock Resources, Inc.</t>
  </si>
  <si>
    <t>NTRS</t>
  </si>
  <si>
    <t>Northern Trust Corporation</t>
  </si>
  <si>
    <t>NTCT</t>
  </si>
  <si>
    <t>NetScout Systems, Inc.</t>
  </si>
  <si>
    <t>64115T104</t>
  </si>
  <si>
    <t>STLD</t>
  </si>
  <si>
    <t>Steel Dynamics, Inc.</t>
  </si>
  <si>
    <t>LOW</t>
  </si>
  <si>
    <t>Lowe's Companies, Inc.</t>
  </si>
  <si>
    <t>CBT</t>
  </si>
  <si>
    <t>Cabot Corporation</t>
  </si>
  <si>
    <t>FISV</t>
  </si>
  <si>
    <t>Fiserv, Inc.</t>
  </si>
  <si>
    <t>JOB</t>
  </si>
  <si>
    <t>CLGX</t>
  </si>
  <si>
    <t>CoreLogic, Inc.</t>
  </si>
  <si>
    <t>21871D103</t>
  </si>
  <si>
    <t>SMG</t>
  </si>
  <si>
    <t>SGC</t>
  </si>
  <si>
    <t>HRC</t>
  </si>
  <si>
    <t>Hill-Rom Holdings, Inc.</t>
  </si>
  <si>
    <t>TKR</t>
  </si>
  <si>
    <t>CASS</t>
  </si>
  <si>
    <t>Cass Information Systems, Inc.</t>
  </si>
  <si>
    <t>14808P109</t>
  </si>
  <si>
    <t>HRB</t>
  </si>
  <si>
    <t>H&amp;R Block, Inc.</t>
  </si>
  <si>
    <t>LHCG</t>
  </si>
  <si>
    <t>LHC Group, Inc.</t>
  </si>
  <si>
    <t>50187A107</t>
  </si>
  <si>
    <t>JOE</t>
  </si>
  <si>
    <t>MSCI</t>
  </si>
  <si>
    <t>55354G100</t>
  </si>
  <si>
    <t>TXN</t>
  </si>
  <si>
    <t>Texas Instruments Incorporated</t>
  </si>
  <si>
    <t>RVP</t>
  </si>
  <si>
    <t>Retractable Technologies, Inc.</t>
  </si>
  <si>
    <t>76129W105</t>
  </si>
  <si>
    <t>IEP</t>
  </si>
  <si>
    <t>Icahn Enterprises L.P.</t>
  </si>
  <si>
    <t>HLIT</t>
  </si>
  <si>
    <t>Harmonic Inc.</t>
  </si>
  <si>
    <t>FUN</t>
  </si>
  <si>
    <t>Cedar Fair, L.P.</t>
  </si>
  <si>
    <t>BPOP</t>
  </si>
  <si>
    <t>Popular, Inc.</t>
  </si>
  <si>
    <t>PHM</t>
  </si>
  <si>
    <t>PulteGroup, Inc.</t>
  </si>
  <si>
    <t>FIS</t>
  </si>
  <si>
    <t>Fidelity National Information Services, Inc.</t>
  </si>
  <si>
    <t>31620M106</t>
  </si>
  <si>
    <t>ACM</t>
  </si>
  <si>
    <t>00766T100</t>
  </si>
  <si>
    <t>PFSW</t>
  </si>
  <si>
    <t>PFSweb, Inc.</t>
  </si>
  <si>
    <t>BERY</t>
  </si>
  <si>
    <t>08579W103</t>
  </si>
  <si>
    <t>OFED</t>
  </si>
  <si>
    <t>Oconee Federal Financial Corp.</t>
  </si>
  <si>
    <t>FVE</t>
  </si>
  <si>
    <t>33832D106</t>
  </si>
  <si>
    <t>NBR</t>
  </si>
  <si>
    <t>Nabors Industries Ltd.</t>
  </si>
  <si>
    <t>G6359F103</t>
  </si>
  <si>
    <t>RCMT</t>
  </si>
  <si>
    <t>RCM Technologies, Inc.</t>
  </si>
  <si>
    <t>CZR</t>
  </si>
  <si>
    <t>Caesars Entertainment Corporation</t>
  </si>
  <si>
    <t>IEX</t>
  </si>
  <si>
    <t>IDEX Corporation</t>
  </si>
  <si>
    <t>45167R104</t>
  </si>
  <si>
    <t>NUE</t>
  </si>
  <si>
    <t>Nucor Corporation</t>
  </si>
  <si>
    <t>FIX</t>
  </si>
  <si>
    <t>Comfort Systems USA, Inc.</t>
  </si>
  <si>
    <t>CIR</t>
  </si>
  <si>
    <t>CIRCOR International, Inc.</t>
  </si>
  <si>
    <t>17273K109</t>
  </si>
  <si>
    <t>INS</t>
  </si>
  <si>
    <t>Intelligent Systems Corporation</t>
  </si>
  <si>
    <t>45816D100</t>
  </si>
  <si>
    <t>BPT</t>
  </si>
  <si>
    <t>BP Prudhoe Bay Royalty Trust</t>
  </si>
  <si>
    <t>GD</t>
  </si>
  <si>
    <t>General Dynamics Corporation</t>
  </si>
  <si>
    <t>AMS</t>
  </si>
  <si>
    <t>American Shared Hospital Services</t>
  </si>
  <si>
    <t>MXL</t>
  </si>
  <si>
    <t>57776J100</t>
  </si>
  <si>
    <t>CMT</t>
  </si>
  <si>
    <t>Core Molding Technologies, Inc.</t>
  </si>
  <si>
    <t>CA</t>
  </si>
  <si>
    <t>CA, Inc.</t>
  </si>
  <si>
    <t>12673P105</t>
  </si>
  <si>
    <t>AVAV</t>
  </si>
  <si>
    <t>AeroVironment, Inc.</t>
  </si>
  <si>
    <t>JNPR</t>
  </si>
  <si>
    <t>Juniper Networks, Inc.</t>
  </si>
  <si>
    <t>48203R104</t>
  </si>
  <si>
    <t>OMER</t>
  </si>
  <si>
    <t>Omeros Corporation</t>
  </si>
  <si>
    <t>CXW</t>
  </si>
  <si>
    <t>HNRG</t>
  </si>
  <si>
    <t>40609P105</t>
  </si>
  <si>
    <t>IPHI</t>
  </si>
  <si>
    <t>Inphi Corporation</t>
  </si>
  <si>
    <t>45772F107</t>
  </si>
  <si>
    <t>IVC</t>
  </si>
  <si>
    <t>Invacare Corporation</t>
  </si>
  <si>
    <t>TRK</t>
  </si>
  <si>
    <t>Speedway Motorsports, Inc.</t>
  </si>
  <si>
    <t>SPAR</t>
  </si>
  <si>
    <t>Spartan Motors, Inc.</t>
  </si>
  <si>
    <t>JVA</t>
  </si>
  <si>
    <t>Coffee Holding Co., Inc.</t>
  </si>
  <si>
    <t>ACHN</t>
  </si>
  <si>
    <t>Achillion Pharmaceuticals, Inc.</t>
  </si>
  <si>
    <t>00448Q201</t>
  </si>
  <si>
    <t>CDE</t>
  </si>
  <si>
    <t>Coeur Mining, Inc.</t>
  </si>
  <si>
    <t>NSSC</t>
  </si>
  <si>
    <t>NAPCO Security Technologies, Inc.</t>
  </si>
  <si>
    <t>CEVA</t>
  </si>
  <si>
    <t>CEVA, Inc.</t>
  </si>
  <si>
    <t>HL</t>
  </si>
  <si>
    <t>Hecla Mining Company</t>
  </si>
  <si>
    <t>PCRX</t>
  </si>
  <si>
    <t>Pacira Pharmaceuticals, Inc.</t>
  </si>
  <si>
    <t>MERC</t>
  </si>
  <si>
    <t>Mercer International Inc.</t>
  </si>
  <si>
    <t>PCH</t>
  </si>
  <si>
    <t>NCMI</t>
  </si>
  <si>
    <t>National CineMedia, Inc.</t>
  </si>
  <si>
    <t>NAII</t>
  </si>
  <si>
    <t>Natural Alternatives International, Inc.</t>
  </si>
  <si>
    <t>PFE</t>
  </si>
  <si>
    <t>Pfizer Inc.</t>
  </si>
  <si>
    <t>TK</t>
  </si>
  <si>
    <t>Teekay Corporation</t>
  </si>
  <si>
    <t>Y8564W103</t>
  </si>
  <si>
    <t>DLX</t>
  </si>
  <si>
    <t>Deluxe Corporation</t>
  </si>
  <si>
    <t>CRWS</t>
  </si>
  <si>
    <t>Crown Crafts, Inc.</t>
  </si>
  <si>
    <t>DYNT</t>
  </si>
  <si>
    <t>Dynatronics Corporation</t>
  </si>
  <si>
    <t>PBH</t>
  </si>
  <si>
    <t>74112D101</t>
  </si>
  <si>
    <t>CLX</t>
  </si>
  <si>
    <t>EDUC</t>
  </si>
  <si>
    <t>Educational Development Corporation</t>
  </si>
  <si>
    <t>SJM</t>
  </si>
  <si>
    <t>BOH</t>
  </si>
  <si>
    <t>Bank of Hawaii Corporation</t>
  </si>
  <si>
    <t>TNC</t>
  </si>
  <si>
    <t>Tennant Company</t>
  </si>
  <si>
    <t>RHP</t>
  </si>
  <si>
    <t>Ryman Hospitality Properties, Inc.</t>
  </si>
  <si>
    <t>78377T107</t>
  </si>
  <si>
    <t>HFC</t>
  </si>
  <si>
    <t>SCS</t>
  </si>
  <si>
    <t>Steelcase Inc. Class A</t>
  </si>
  <si>
    <t>INFN</t>
  </si>
  <si>
    <t>Infinera Corporation</t>
  </si>
  <si>
    <t>45667G103</t>
  </si>
  <si>
    <t>SWK</t>
  </si>
  <si>
    <t>Stanley Black &amp; Decker, Inc.</t>
  </si>
  <si>
    <t>GPK</t>
  </si>
  <si>
    <t>Graphic Packaging Holding Company</t>
  </si>
  <si>
    <t>BELFB</t>
  </si>
  <si>
    <t>Bel Fuse Inc. Class B</t>
  </si>
  <si>
    <t>FDS</t>
  </si>
  <si>
    <t>FactSet Research Systems Inc.</t>
  </si>
  <si>
    <t>HST</t>
  </si>
  <si>
    <t>Host Hotels &amp; Resorts, Inc.</t>
  </si>
  <si>
    <t>44107P104</t>
  </si>
  <si>
    <t>ABM</t>
  </si>
  <si>
    <t>ABM Industries Incorporated</t>
  </si>
  <si>
    <t>CHK</t>
  </si>
  <si>
    <t>Chesapeake Energy Corporation</t>
  </si>
  <si>
    <t>RST</t>
  </si>
  <si>
    <t>Rosetta Stone Inc.</t>
  </si>
  <si>
    <t>MGI</t>
  </si>
  <si>
    <t>MoneyGram International, Inc.</t>
  </si>
  <si>
    <t>60935Y208</t>
  </si>
  <si>
    <t>DGLY</t>
  </si>
  <si>
    <t>Digital Ally, Inc.</t>
  </si>
  <si>
    <t>25382P208</t>
  </si>
  <si>
    <t>LRAD</t>
  </si>
  <si>
    <t>LRAD Corporation</t>
  </si>
  <si>
    <t>50213V109</t>
  </si>
  <si>
    <t>SEM</t>
  </si>
  <si>
    <t>Select Medical Holdings Corporation</t>
  </si>
  <si>
    <t>81619Q105</t>
  </si>
  <si>
    <t>LVS</t>
  </si>
  <si>
    <t>Las Vegas Sands Corp.</t>
  </si>
  <si>
    <t>DGX</t>
  </si>
  <si>
    <t>Quest Diagnostics Incorporated</t>
  </si>
  <si>
    <t>74834L100</t>
  </si>
  <si>
    <t>EMKR</t>
  </si>
  <si>
    <t>EMCORE Corporation</t>
  </si>
  <si>
    <t>AXAS</t>
  </si>
  <si>
    <t>Abraxas Petroleum Corporation</t>
  </si>
  <si>
    <t>BVX</t>
  </si>
  <si>
    <t>Bovie Medical Corporation</t>
  </si>
  <si>
    <t>10211F100</t>
  </si>
  <si>
    <t>DNKN</t>
  </si>
  <si>
    <t>Dunkin' Brands Group, Inc.</t>
  </si>
  <si>
    <t>ENT</t>
  </si>
  <si>
    <t>Global Eagle Entertainment, Inc.</t>
  </si>
  <si>
    <t>37951D102</t>
  </si>
  <si>
    <t>MPLX</t>
  </si>
  <si>
    <t>MPLX LP</t>
  </si>
  <si>
    <t>55336V100</t>
  </si>
  <si>
    <t>HBCP</t>
  </si>
  <si>
    <t>Home Bancorp, Inc.</t>
  </si>
  <si>
    <t>Culp, Inc.</t>
  </si>
  <si>
    <t>RL</t>
  </si>
  <si>
    <t>Ralph Lauren Corporation Class A</t>
  </si>
  <si>
    <t>FORR</t>
  </si>
  <si>
    <t>Forrester Research, Inc.</t>
  </si>
  <si>
    <t>FLR</t>
  </si>
  <si>
    <t>Fluor Corporation</t>
  </si>
  <si>
    <t>BHE</t>
  </si>
  <si>
    <t>Benchmark Electronics, Inc.</t>
  </si>
  <si>
    <t>08160H101</t>
  </si>
  <si>
    <t>RCL</t>
  </si>
  <si>
    <t>Royal Caribbean Cruises Ltd.</t>
  </si>
  <si>
    <t>V7780T103</t>
  </si>
  <si>
    <t>AA</t>
  </si>
  <si>
    <t>HURN</t>
  </si>
  <si>
    <t>Huron Consulting Group Inc.</t>
  </si>
  <si>
    <t>KAI</t>
  </si>
  <si>
    <t>Kadant Inc.</t>
  </si>
  <si>
    <t>48282T104</t>
  </si>
  <si>
    <t>DOX</t>
  </si>
  <si>
    <t>Amdocs Limited</t>
  </si>
  <si>
    <t>G02602103</t>
  </si>
  <si>
    <t>NBN</t>
  </si>
  <si>
    <t>Northeast Bancorp</t>
  </si>
  <si>
    <t>BZH</t>
  </si>
  <si>
    <t>Beazer Homes USA, Inc.</t>
  </si>
  <si>
    <t>07556Q881</t>
  </si>
  <si>
    <t>CCO</t>
  </si>
  <si>
    <t>Clear Channel Outdoor Holdings, Inc. Class A</t>
  </si>
  <si>
    <t>18451C109</t>
  </si>
  <si>
    <t>FICO</t>
  </si>
  <si>
    <t>Fair Isaac Corporation</t>
  </si>
  <si>
    <t>AP</t>
  </si>
  <si>
    <t>Ampco-Pittsburgh Corporation</t>
  </si>
  <si>
    <t>ICCC</t>
  </si>
  <si>
    <t>ImmuCell Corporation</t>
  </si>
  <si>
    <t>RFP</t>
  </si>
  <si>
    <t>Resolute Forest Products Inc.</t>
  </si>
  <si>
    <t>76117W109</t>
  </si>
  <si>
    <t>MLM</t>
  </si>
  <si>
    <t>Martin Marietta Materials, Inc.</t>
  </si>
  <si>
    <t>RCII</t>
  </si>
  <si>
    <t>76009N100</t>
  </si>
  <si>
    <t>INCY</t>
  </si>
  <si>
    <t>Incyte Corporation</t>
  </si>
  <si>
    <t>45337C102</t>
  </si>
  <si>
    <t>CNTY</t>
  </si>
  <si>
    <t>Century Casinos, Inc.</t>
  </si>
  <si>
    <t>RCKY</t>
  </si>
  <si>
    <t>Rocky Brands, Inc.</t>
  </si>
  <si>
    <t>LII</t>
  </si>
  <si>
    <t>Lennox International Inc.</t>
  </si>
  <si>
    <t>AIMC</t>
  </si>
  <si>
    <t>02208R106</t>
  </si>
  <si>
    <t>RP</t>
  </si>
  <si>
    <t>RealPage, Inc.</t>
  </si>
  <si>
    <t>75606N109</t>
  </si>
  <si>
    <t>EGOV</t>
  </si>
  <si>
    <t>NIC Inc.</t>
  </si>
  <si>
    <t>62914B100</t>
  </si>
  <si>
    <t>OC</t>
  </si>
  <si>
    <t>Owens Corning</t>
  </si>
  <si>
    <t>ARAY</t>
  </si>
  <si>
    <t>Accuray Incorporated</t>
  </si>
  <si>
    <t>NWPX</t>
  </si>
  <si>
    <t>Northwest Pipe Company</t>
  </si>
  <si>
    <t>JKHY</t>
  </si>
  <si>
    <t>Jack Henry &amp; Associates, Inc.</t>
  </si>
  <si>
    <t>KS</t>
  </si>
  <si>
    <t>KapStone Paper and Packaging Corporation</t>
  </si>
  <si>
    <t>48562P103</t>
  </si>
  <si>
    <t>GPS</t>
  </si>
  <si>
    <t>DNB</t>
  </si>
  <si>
    <t>GATX Corporation</t>
  </si>
  <si>
    <t>DCI</t>
  </si>
  <si>
    <t>Donaldson Company, Inc.</t>
  </si>
  <si>
    <t>NX</t>
  </si>
  <si>
    <t>Quanex Building Products Corporation</t>
  </si>
  <si>
    <t>JBSS</t>
  </si>
  <si>
    <t>John B. Sanfilippo &amp; Son, Inc.</t>
  </si>
  <si>
    <t>XOM</t>
  </si>
  <si>
    <t>Exxon Mobil Corporation</t>
  </si>
  <si>
    <t>30231G102</t>
  </si>
  <si>
    <t>MANH</t>
  </si>
  <si>
    <t>Manhattan Associates, Inc.</t>
  </si>
  <si>
    <t>SATS</t>
  </si>
  <si>
    <t>EchoStar Corporation Class A</t>
  </si>
  <si>
    <t>GTY</t>
  </si>
  <si>
    <t>Getty Realty Corp.</t>
  </si>
  <si>
    <t>AEIS</t>
  </si>
  <si>
    <t>Advanced Energy Industries, Inc.</t>
  </si>
  <si>
    <t>CSS</t>
  </si>
  <si>
    <t>CSS Industries, Inc.</t>
  </si>
  <si>
    <t>MRK</t>
  </si>
  <si>
    <t>Merck &amp; Co., Inc.</t>
  </si>
  <si>
    <t>58933Y105</t>
  </si>
  <si>
    <t>NWL</t>
  </si>
  <si>
    <t>OMN</t>
  </si>
  <si>
    <t>OMNOVA Solutions Inc.</t>
  </si>
  <si>
    <t>PKE</t>
  </si>
  <si>
    <t>Park Electrochemical Corp.</t>
  </si>
  <si>
    <t>KNL</t>
  </si>
  <si>
    <t>Knoll, Inc.</t>
  </si>
  <si>
    <t>CAW</t>
  </si>
  <si>
    <t>CCA Industries, Inc.</t>
  </si>
  <si>
    <t>ASTE</t>
  </si>
  <si>
    <t>Astec Industries, Inc.</t>
  </si>
  <si>
    <t>SUP</t>
  </si>
  <si>
    <t>Superior Industries International, Inc.</t>
  </si>
  <si>
    <t>DAKT</t>
  </si>
  <si>
    <t>Daktronics, Inc.</t>
  </si>
  <si>
    <t>TX</t>
  </si>
  <si>
    <t>Ternium S.A. Sponsored ADR</t>
  </si>
  <si>
    <t>MINI</t>
  </si>
  <si>
    <t>Mobile Mini, Inc.</t>
  </si>
  <si>
    <t>60740F105</t>
  </si>
  <si>
    <t>SHO</t>
  </si>
  <si>
    <t>Sunstone Hotel Investors, Inc.</t>
  </si>
  <si>
    <t>EDGW</t>
  </si>
  <si>
    <t>Edgewater Technology, Inc.</t>
  </si>
  <si>
    <t>SGMS</t>
  </si>
  <si>
    <t>80874P109</t>
  </si>
  <si>
    <t>CNX</t>
  </si>
  <si>
    <t>APT</t>
  </si>
  <si>
    <t>Alpha Pro Tech, Ltd.</t>
  </si>
  <si>
    <t>FDP</t>
  </si>
  <si>
    <t>Fresh Del Monte Produce Inc.</t>
  </si>
  <si>
    <t>G36738105</t>
  </si>
  <si>
    <t>SEIC</t>
  </si>
  <si>
    <t>SEI Investments Company</t>
  </si>
  <si>
    <t>PPC</t>
  </si>
  <si>
    <t>Pilgrim's Pride Corporation</t>
  </si>
  <si>
    <t>72147K108</t>
  </si>
  <si>
    <t>ACN</t>
  </si>
  <si>
    <t>G1151C101</t>
  </si>
  <si>
    <t>ITRI</t>
  </si>
  <si>
    <t>Itron, Inc.</t>
  </si>
  <si>
    <t>GTN</t>
  </si>
  <si>
    <t>Gray Television, Inc.</t>
  </si>
  <si>
    <t>LPTH</t>
  </si>
  <si>
    <t>LightPath Technologies, Inc. Class A</t>
  </si>
  <si>
    <t>CUTR</t>
  </si>
  <si>
    <t>Cutera, Inc.</t>
  </si>
  <si>
    <t>LUB</t>
  </si>
  <si>
    <t>Luby's, Inc.</t>
  </si>
  <si>
    <t>CARB</t>
  </si>
  <si>
    <t>Carbonite, Inc.</t>
  </si>
  <si>
    <t>ISRL</t>
  </si>
  <si>
    <t>Isramco, Inc.</t>
  </si>
  <si>
    <t>Carnival Corporation</t>
  </si>
  <si>
    <t>CLD</t>
  </si>
  <si>
    <t>Cloud Peak Energy Inc.</t>
  </si>
  <si>
    <t>18911Q102</t>
  </si>
  <si>
    <t>HD</t>
  </si>
  <si>
    <t>FLIR</t>
  </si>
  <si>
    <t>FLIR Systems, Inc.</t>
  </si>
  <si>
    <t>MKSI</t>
  </si>
  <si>
    <t>MKS Instruments, Inc.</t>
  </si>
  <si>
    <t>55306N104</t>
  </si>
  <si>
    <t>CCOI</t>
  </si>
  <si>
    <t>19239V302</t>
  </si>
  <si>
    <t>CHMG</t>
  </si>
  <si>
    <t>Chemung Financial Corporation</t>
  </si>
  <si>
    <t>LBY</t>
  </si>
  <si>
    <t>Libbey Inc.</t>
  </si>
  <si>
    <t>IDTI</t>
  </si>
  <si>
    <t>Integrated Device Technology, Inc.</t>
  </si>
  <si>
    <t>BR</t>
  </si>
  <si>
    <t>Broadridge Financial Solutions, Inc.</t>
  </si>
  <si>
    <t>11133T103</t>
  </si>
  <si>
    <t>CMC</t>
  </si>
  <si>
    <t>Commercial Metals Company</t>
  </si>
  <si>
    <t>APC</t>
  </si>
  <si>
    <t>Anadarko Petroleum Corporation</t>
  </si>
  <si>
    <t>MHK</t>
  </si>
  <si>
    <t>Mohawk Industries, Inc.</t>
  </si>
  <si>
    <t>INFU</t>
  </si>
  <si>
    <t>InfuSystem Holdings, Inc.</t>
  </si>
  <si>
    <t>45685K102</t>
  </si>
  <si>
    <t>COL</t>
  </si>
  <si>
    <t>Rockwell Collins, Inc.</t>
  </si>
  <si>
    <t>CR</t>
  </si>
  <si>
    <t>Crane Co.</t>
  </si>
  <si>
    <t>MAN</t>
  </si>
  <si>
    <t>56418H100</t>
  </si>
  <si>
    <t>CVCO</t>
  </si>
  <si>
    <t>Cavco Industries, Inc.</t>
  </si>
  <si>
    <t>JOUT</t>
  </si>
  <si>
    <t>Johnson Outdoors Inc. Class A</t>
  </si>
  <si>
    <t>KBR</t>
  </si>
  <si>
    <t>KBR, Inc.</t>
  </si>
  <si>
    <t>48242W106</t>
  </si>
  <si>
    <t>IART</t>
  </si>
  <si>
    <t>Integra LifeSciences Holdings Corporation</t>
  </si>
  <si>
    <t>PKG</t>
  </si>
  <si>
    <t>Packaging Corporation of America</t>
  </si>
  <si>
    <t>PLPC</t>
  </si>
  <si>
    <t>Preformed Line Products Company</t>
  </si>
  <si>
    <t>PKI</t>
  </si>
  <si>
    <t>PerkinElmer, Inc.</t>
  </si>
  <si>
    <t>H</t>
  </si>
  <si>
    <t>Hyatt Hotels Corporation Class A</t>
  </si>
  <si>
    <t>BSET</t>
  </si>
  <si>
    <t>Bassett Furniture Industries, Inc.</t>
  </si>
  <si>
    <t>CRL</t>
  </si>
  <si>
    <t>Charles River Laboratories International, Inc.</t>
  </si>
  <si>
    <t>TRC</t>
  </si>
  <si>
    <t>Tejon Ranch Co.</t>
  </si>
  <si>
    <t>AXE</t>
  </si>
  <si>
    <t>Anixter International Inc.</t>
  </si>
  <si>
    <t>IOSP</t>
  </si>
  <si>
    <t>Innospec Inc.</t>
  </si>
  <si>
    <t>45768S105</t>
  </si>
  <si>
    <t>MCS</t>
  </si>
  <si>
    <t>MKC</t>
  </si>
  <si>
    <t>McCormick &amp; Company, Incorporated</t>
  </si>
  <si>
    <t>GSIT</t>
  </si>
  <si>
    <t>GSI Technology, Inc.</t>
  </si>
  <si>
    <t>36241U106</t>
  </si>
  <si>
    <t>GIFI</t>
  </si>
  <si>
    <t>Gulf Island Fabrication, Inc.</t>
  </si>
  <si>
    <t>IIIN</t>
  </si>
  <si>
    <t>Insteel Industries, Inc.</t>
  </si>
  <si>
    <t>45774W108</t>
  </si>
  <si>
    <t>LMT</t>
  </si>
  <si>
    <t>Lockheed Martin Corporation</t>
  </si>
  <si>
    <t>ALNY</t>
  </si>
  <si>
    <t>Alnylam Pharmaceuticals, Inc</t>
  </si>
  <si>
    <t>02043Q107</t>
  </si>
  <si>
    <t>SPWR</t>
  </si>
  <si>
    <t>SunPower Corporation</t>
  </si>
  <si>
    <t>QADB</t>
  </si>
  <si>
    <t>QAD Inc. Class B</t>
  </si>
  <si>
    <t>74727D207</t>
  </si>
  <si>
    <t>STRT</t>
  </si>
  <si>
    <t>STRATTEC SECURITY CORPORATION</t>
  </si>
  <si>
    <t>CVS</t>
  </si>
  <si>
    <t>RES</t>
  </si>
  <si>
    <t>RPC, Inc.</t>
  </si>
  <si>
    <t>ESE</t>
  </si>
  <si>
    <t>ESCO Technologies Inc.</t>
  </si>
  <si>
    <t>LLY</t>
  </si>
  <si>
    <t>Eli Lilly and Company</t>
  </si>
  <si>
    <t>TILE</t>
  </si>
  <si>
    <t>Interface, Inc.</t>
  </si>
  <si>
    <t>JCI</t>
  </si>
  <si>
    <t>ICPT</t>
  </si>
  <si>
    <t>Intercept Pharmaceuticals, Inc.</t>
  </si>
  <si>
    <t>45845P108</t>
  </si>
  <si>
    <t>NNBR</t>
  </si>
  <si>
    <t>NN, Inc.</t>
  </si>
  <si>
    <t>PRGS</t>
  </si>
  <si>
    <t>Progress Software Corporation</t>
  </si>
  <si>
    <t>TMO</t>
  </si>
  <si>
    <t>Thermo Fisher Scientific Inc.</t>
  </si>
  <si>
    <t>POL</t>
  </si>
  <si>
    <t>PolyOne Corporation</t>
  </si>
  <si>
    <t>73179P106</t>
  </si>
  <si>
    <t>PMD</t>
  </si>
  <si>
    <t>Psychemedics Corporation</t>
  </si>
  <si>
    <t>MTW</t>
  </si>
  <si>
    <t>THR</t>
  </si>
  <si>
    <t>Thermon Group Holdings, Inc.</t>
  </si>
  <si>
    <t>88362T103</t>
  </si>
  <si>
    <t>REGI</t>
  </si>
  <si>
    <t>Renewable Energy Group, Inc.</t>
  </si>
  <si>
    <t>75972A301</t>
  </si>
  <si>
    <t>DGII</t>
  </si>
  <si>
    <t>Digi International Inc.</t>
  </si>
  <si>
    <t>TBNK</t>
  </si>
  <si>
    <t>Territorial Bancorp Inc.</t>
  </si>
  <si>
    <t>88145X108</t>
  </si>
  <si>
    <t>ANAT</t>
  </si>
  <si>
    <t>American National Insurance Company</t>
  </si>
  <si>
    <t>IBM</t>
  </si>
  <si>
    <t>International Business Machines Corporation</t>
  </si>
  <si>
    <t>HNI</t>
  </si>
  <si>
    <t>HNI Corporation</t>
  </si>
  <si>
    <t>PEP</t>
  </si>
  <si>
    <t>PepsiCo, Inc.</t>
  </si>
  <si>
    <t>SHBI</t>
  </si>
  <si>
    <t>Shore Bancshares, Inc.</t>
  </si>
  <si>
    <t>ALKS</t>
  </si>
  <si>
    <t>Alkermes Plc</t>
  </si>
  <si>
    <t>G01767105</t>
  </si>
  <si>
    <t>COKE</t>
  </si>
  <si>
    <t>Coca-Cola Bottling Co. Consolidated</t>
  </si>
  <si>
    <t>CGNX</t>
  </si>
  <si>
    <t>Cognex Corporation</t>
  </si>
  <si>
    <t>KMB</t>
  </si>
  <si>
    <t>Kimberly-Clark Corporation</t>
  </si>
  <si>
    <t>BBSI</t>
  </si>
  <si>
    <t>Barrett Business Services, Inc.</t>
  </si>
  <si>
    <t>HUN</t>
  </si>
  <si>
    <t>Huntsman Corporation</t>
  </si>
  <si>
    <t>CALM</t>
  </si>
  <si>
    <t>Cal-Maine Foods, Inc.</t>
  </si>
  <si>
    <t>CY</t>
  </si>
  <si>
    <t>Cypress Semiconductor Corporation</t>
  </si>
  <si>
    <t>HELE</t>
  </si>
  <si>
    <t>Helen of Troy Limited</t>
  </si>
  <si>
    <t>G4388N106</t>
  </si>
  <si>
    <t>AVY</t>
  </si>
  <si>
    <t>Avery Dennison Corporation</t>
  </si>
  <si>
    <t>MASI</t>
  </si>
  <si>
    <t>Masimo Corporation</t>
  </si>
  <si>
    <t>KVHI</t>
  </si>
  <si>
    <t>KVH Industries, Inc.</t>
  </si>
  <si>
    <t>MATW</t>
  </si>
  <si>
    <t>Matthews International Corporation Class A</t>
  </si>
  <si>
    <t>ALCO</t>
  </si>
  <si>
    <t>Alico, Inc.</t>
  </si>
  <si>
    <t>PLXS</t>
  </si>
  <si>
    <t>Plexus Corp.</t>
  </si>
  <si>
    <t>CPHC</t>
  </si>
  <si>
    <t>CPSI</t>
  </si>
  <si>
    <t>Computer Programs and Systems, Inc.</t>
  </si>
  <si>
    <t>ATO</t>
  </si>
  <si>
    <t>Atmos Energy Corporation</t>
  </si>
  <si>
    <t>LUV</t>
  </si>
  <si>
    <t>Southwest Airlines Co.</t>
  </si>
  <si>
    <t>DBD</t>
  </si>
  <si>
    <t>SWX</t>
  </si>
  <si>
    <t>BLL</t>
  </si>
  <si>
    <t>Ball Corporation</t>
  </si>
  <si>
    <t>AROW</t>
  </si>
  <si>
    <t>Arrow Financial Corporation</t>
  </si>
  <si>
    <t>EME</t>
  </si>
  <si>
    <t>EMCOR Group, Inc.</t>
  </si>
  <si>
    <t>29084Q100</t>
  </si>
  <si>
    <t>AAN</t>
  </si>
  <si>
    <t>Aaron's, Inc.</t>
  </si>
  <si>
    <t>ROCK</t>
  </si>
  <si>
    <t>Gibraltar Industries, Inc.</t>
  </si>
  <si>
    <t>AXTI</t>
  </si>
  <si>
    <t>AXT, Inc.</t>
  </si>
  <si>
    <t>00246W103</t>
  </si>
  <si>
    <t>EBS</t>
  </si>
  <si>
    <t>Emergent BioSolutions Inc.</t>
  </si>
  <si>
    <t>29089Q105</t>
  </si>
  <si>
    <t>RTN</t>
  </si>
  <si>
    <t>Raytheon Company</t>
  </si>
  <si>
    <t>CPIX</t>
  </si>
  <si>
    <t>Cumberland Pharmaceuticals Inc.</t>
  </si>
  <si>
    <t>TDS</t>
  </si>
  <si>
    <t>Telephone and Data Systems, Inc.</t>
  </si>
  <si>
    <t>GNRC</t>
  </si>
  <si>
    <t>Generac Holdings Inc.</t>
  </si>
  <si>
    <t>FORM</t>
  </si>
  <si>
    <t>FormFactor, Inc.</t>
  </si>
  <si>
    <t>MWA</t>
  </si>
  <si>
    <t>Mueller Water Products, Inc. Class A</t>
  </si>
  <si>
    <t>ATI</t>
  </si>
  <si>
    <t>Allegheny Technologies Incorporated</t>
  </si>
  <si>
    <t>01741R102</t>
  </si>
  <si>
    <t>GM</t>
  </si>
  <si>
    <t>General Motors Company</t>
  </si>
  <si>
    <t>37045V100</t>
  </si>
  <si>
    <t>PRSC</t>
  </si>
  <si>
    <t>TNAV</t>
  </si>
  <si>
    <t>TeleNav, Inc.</t>
  </si>
  <si>
    <t>RMD</t>
  </si>
  <si>
    <t>ResMed Inc.</t>
  </si>
  <si>
    <t>RELV</t>
  </si>
  <si>
    <t>Reliv' International, Inc.</t>
  </si>
  <si>
    <t>EEI</t>
  </si>
  <si>
    <t>Ecology and Environment, Inc. Class A</t>
  </si>
  <si>
    <t>SHLO</t>
  </si>
  <si>
    <t>Shiloh Industries, Inc.</t>
  </si>
  <si>
    <t>AVT</t>
  </si>
  <si>
    <t>Avnet, Inc.</t>
  </si>
  <si>
    <t>Hubbell Incorporated Class B</t>
  </si>
  <si>
    <t>SXC</t>
  </si>
  <si>
    <t>SunCoke Energy, Inc.</t>
  </si>
  <si>
    <t>86722A103</t>
  </si>
  <si>
    <t>ENS</t>
  </si>
  <si>
    <t>EnerSys</t>
  </si>
  <si>
    <t>29275Y102</t>
  </si>
  <si>
    <t>NUVA</t>
  </si>
  <si>
    <t>NuVasive, Inc.</t>
  </si>
  <si>
    <t>REED</t>
  </si>
  <si>
    <t>Reed's, Inc.</t>
  </si>
  <si>
    <t>IEC</t>
  </si>
  <si>
    <t>IEC Electronics Corp.</t>
  </si>
  <si>
    <t>44949L105</t>
  </si>
  <si>
    <t>KLAC</t>
  </si>
  <si>
    <t>KLA-Tencor Corporation</t>
  </si>
  <si>
    <t>SGA</t>
  </si>
  <si>
    <t>Saga Communications, Inc. Class A</t>
  </si>
  <si>
    <t>NSP</t>
  </si>
  <si>
    <t>Insperity, Inc.</t>
  </si>
  <si>
    <t>45778Q107</t>
  </si>
  <si>
    <t>OFLX</t>
  </si>
  <si>
    <t>Omega Flex, Inc.</t>
  </si>
  <si>
    <t>VIVO</t>
  </si>
  <si>
    <t>Meridian Bioscience, Inc.</t>
  </si>
  <si>
    <t>BAC</t>
  </si>
  <si>
    <t>SCI</t>
  </si>
  <si>
    <t>Service Corporation International</t>
  </si>
  <si>
    <t>TIS</t>
  </si>
  <si>
    <t>Orchids Paper Products Company</t>
  </si>
  <si>
    <t>68572N104</t>
  </si>
  <si>
    <t>PLAB</t>
  </si>
  <si>
    <t>Photronics, Inc.</t>
  </si>
  <si>
    <t>ICFI</t>
  </si>
  <si>
    <t>ICF International, Inc.</t>
  </si>
  <si>
    <t>44925C103</t>
  </si>
  <si>
    <t>IMAX</t>
  </si>
  <si>
    <t>IMAX Corporation</t>
  </si>
  <si>
    <t>AMOT</t>
  </si>
  <si>
    <t>Allied Motion Technologies Inc.</t>
  </si>
  <si>
    <t>DO</t>
  </si>
  <si>
    <t>Diamond Offshore Drilling, Inc.</t>
  </si>
  <si>
    <t>25271C102</t>
  </si>
  <si>
    <t>PDLI</t>
  </si>
  <si>
    <t>PDL BioPharma, Inc.</t>
  </si>
  <si>
    <t>69329Y104</t>
  </si>
  <si>
    <t>AZPN</t>
  </si>
  <si>
    <t>Aspen Technology, Inc.</t>
  </si>
  <si>
    <t>CSGS</t>
  </si>
  <si>
    <t>CSG Systems International, Inc.</t>
  </si>
  <si>
    <t>LWAY</t>
  </si>
  <si>
    <t>Lifeway Foods, Inc.</t>
  </si>
  <si>
    <t>CLW</t>
  </si>
  <si>
    <t>Clearwater Paper Corporation</t>
  </si>
  <si>
    <t>18538R103</t>
  </si>
  <si>
    <t>FNSR</t>
  </si>
  <si>
    <t>Finisar Corporation</t>
  </si>
  <si>
    <t>31787A507</t>
  </si>
  <si>
    <t>MTX</t>
  </si>
  <si>
    <t>Minerals Technologies Inc.</t>
  </si>
  <si>
    <t>LYV</t>
  </si>
  <si>
    <t>Live Nation Entertainment, Inc.</t>
  </si>
  <si>
    <t>MOV</t>
  </si>
  <si>
    <t>Movado Group, Inc.</t>
  </si>
  <si>
    <t>L</t>
  </si>
  <si>
    <t>Loews Corporation</t>
  </si>
  <si>
    <t>FLS</t>
  </si>
  <si>
    <t>Flowserve Corporation</t>
  </si>
  <si>
    <t>34354P105</t>
  </si>
  <si>
    <t>SNHY</t>
  </si>
  <si>
    <t>Sun Hydraulics Corporation</t>
  </si>
  <si>
    <t>ATEC</t>
  </si>
  <si>
    <t>Alphatec Holdings, Inc.</t>
  </si>
  <si>
    <t>CTO</t>
  </si>
  <si>
    <t>Consolidated-Tomoka Land Co.</t>
  </si>
  <si>
    <t>MOG.A</t>
  </si>
  <si>
    <t>Moog Inc. Class A</t>
  </si>
  <si>
    <t>TTGT</t>
  </si>
  <si>
    <t>TechTarget, Inc.</t>
  </si>
  <si>
    <t>87874R100</t>
  </si>
  <si>
    <t>EMAN</t>
  </si>
  <si>
    <t>eMagin Corporation</t>
  </si>
  <si>
    <t>29076N206</t>
  </si>
  <si>
    <t>CVR</t>
  </si>
  <si>
    <t>Chicago Rivet &amp; Machine Co.</t>
  </si>
  <si>
    <t>BREW</t>
  </si>
  <si>
    <t>Craft Brew Alliance</t>
  </si>
  <si>
    <t>FCEL</t>
  </si>
  <si>
    <t>FuelCell Energy, Inc.</t>
  </si>
  <si>
    <t>BF.B</t>
  </si>
  <si>
    <t>Brown-Forman Corporation Class B</t>
  </si>
  <si>
    <t>GRIF</t>
  </si>
  <si>
    <t>UFS</t>
  </si>
  <si>
    <t>Domtar Corporation</t>
  </si>
  <si>
    <t>HCA</t>
  </si>
  <si>
    <t>40412C101</t>
  </si>
  <si>
    <t>CPHI</t>
  </si>
  <si>
    <t>China Pharma Holdings, Inc.</t>
  </si>
  <si>
    <t>16941T104</t>
  </si>
  <si>
    <t>MRC</t>
  </si>
  <si>
    <t>MRC Global Inc.</t>
  </si>
  <si>
    <t>55345K103</t>
  </si>
  <si>
    <t>OLP</t>
  </si>
  <si>
    <t>One Liberty Properties, Inc.</t>
  </si>
  <si>
    <t>CTAS</t>
  </si>
  <si>
    <t>Cintas Corporation</t>
  </si>
  <si>
    <t>ORCL</t>
  </si>
  <si>
    <t>Oracle Corporation</t>
  </si>
  <si>
    <t>68389X105</t>
  </si>
  <si>
    <t>RFIL</t>
  </si>
  <si>
    <t>RF Industries, Ltd.</t>
  </si>
  <si>
    <t>NOC</t>
  </si>
  <si>
    <t>Northrop Grumman Corporation</t>
  </si>
  <si>
    <t>HOFT</t>
  </si>
  <si>
    <t>Hooker Furniture Corporation</t>
  </si>
  <si>
    <t>BKD</t>
  </si>
  <si>
    <t>Brookdale Senior Living Inc.</t>
  </si>
  <si>
    <t>SOFO</t>
  </si>
  <si>
    <t>Sonic Foundry, Inc.</t>
  </si>
  <si>
    <t>83545R207</t>
  </si>
  <si>
    <t>RS</t>
  </si>
  <si>
    <t>Reliance Steel &amp; Aluminum Co.</t>
  </si>
  <si>
    <t>ARWR</t>
  </si>
  <si>
    <t>CACI</t>
  </si>
  <si>
    <t>CACI International Inc Class A</t>
  </si>
  <si>
    <t>AGRO</t>
  </si>
  <si>
    <t>Adecoagro S.A.</t>
  </si>
  <si>
    <t>L00849106</t>
  </si>
  <si>
    <t>NJR</t>
  </si>
  <si>
    <t>New Jersey Resources Corporation</t>
  </si>
  <si>
    <t>SKX</t>
  </si>
  <si>
    <t>Skechers U.S.A., Inc. Class A</t>
  </si>
  <si>
    <t>XRAY</t>
  </si>
  <si>
    <t>CCE</t>
  </si>
  <si>
    <t>LPLA</t>
  </si>
  <si>
    <t>LPL Financial Holdings Inc.</t>
  </si>
  <si>
    <t>50212V100</t>
  </si>
  <si>
    <t>SNX</t>
  </si>
  <si>
    <t>SYNNEX Corporation</t>
  </si>
  <si>
    <t>87162W100</t>
  </si>
  <si>
    <t>NTIC</t>
  </si>
  <si>
    <t>Northern Technologies International Corporation</t>
  </si>
  <si>
    <t>AMRC</t>
  </si>
  <si>
    <t>Ameresco, Inc. Class A</t>
  </si>
  <si>
    <t>MANT</t>
  </si>
  <si>
    <t>ManTech International Corporation Class A</t>
  </si>
  <si>
    <t>MDC</t>
  </si>
  <si>
    <t>M.D.C. Holdings, Inc.</t>
  </si>
  <si>
    <t>SMP</t>
  </si>
  <si>
    <t>Standard Motor Products, Inc.</t>
  </si>
  <si>
    <t>HURC</t>
  </si>
  <si>
    <t>Hurco Companies, Inc.</t>
  </si>
  <si>
    <t>HAS</t>
  </si>
  <si>
    <t>Hasbro, Inc.</t>
  </si>
  <si>
    <t>ADP</t>
  </si>
  <si>
    <t>Automatic Data Processing, Inc.</t>
  </si>
  <si>
    <t>SON</t>
  </si>
  <si>
    <t>Sonoco Products Company</t>
  </si>
  <si>
    <t>LNDC</t>
  </si>
  <si>
    <t>Landec Corporation</t>
  </si>
  <si>
    <t>IPG</t>
  </si>
  <si>
    <t>GLDD</t>
  </si>
  <si>
    <t>Great Lakes Dredge &amp; Dock Corporation</t>
  </si>
  <si>
    <t>TTEK</t>
  </si>
  <si>
    <t>Tetra Tech, Inc.</t>
  </si>
  <si>
    <t>88162G103</t>
  </si>
  <si>
    <t>MPWR</t>
  </si>
  <si>
    <t>Monolithic Power Systems, Inc.</t>
  </si>
  <si>
    <t>TTI</t>
  </si>
  <si>
    <t>TETRA Technologies, Inc.</t>
  </si>
  <si>
    <t>88162F105</t>
  </si>
  <si>
    <t>SWM</t>
  </si>
  <si>
    <t>Schweitzer-Mauduit International, Inc.</t>
  </si>
  <si>
    <t>RTIX</t>
  </si>
  <si>
    <t>RTI Surgical, Inc.</t>
  </si>
  <si>
    <t>74975N105</t>
  </si>
  <si>
    <t>ASCMA</t>
  </si>
  <si>
    <t>Ascent Capital Group, Inc. Class A</t>
  </si>
  <si>
    <t>LZB</t>
  </si>
  <si>
    <t>LaZBoy Incorporated</t>
  </si>
  <si>
    <t>HAYN</t>
  </si>
  <si>
    <t>Haynes International, Inc.</t>
  </si>
  <si>
    <t>CALX</t>
  </si>
  <si>
    <t>Calix, Inc.</t>
  </si>
  <si>
    <t>13100M509</t>
  </si>
  <si>
    <t>INTT</t>
  </si>
  <si>
    <t>inTEST Corporation</t>
  </si>
  <si>
    <t>HOV</t>
  </si>
  <si>
    <t>Hovnanian Enterprises, Inc. Class A</t>
  </si>
  <si>
    <t>HON</t>
  </si>
  <si>
    <t>Honeywell International Inc.</t>
  </si>
  <si>
    <t>INGR</t>
  </si>
  <si>
    <t>Ingredion Incorporated</t>
  </si>
  <si>
    <t>DRH</t>
  </si>
  <si>
    <t>DiamondRock Hospitality Company</t>
  </si>
  <si>
    <t>BGS</t>
  </si>
  <si>
    <t>B&amp;G Foods, Inc.</t>
  </si>
  <si>
    <t>05508R106</t>
  </si>
  <si>
    <t>NYNY</t>
  </si>
  <si>
    <t>Empire Resorts, Inc.</t>
  </si>
  <si>
    <t>CL</t>
  </si>
  <si>
    <t>Colgate-Palmolive Company</t>
  </si>
  <si>
    <t>RHI</t>
  </si>
  <si>
    <t>Robert Half International Inc.</t>
  </si>
  <si>
    <t>MXIM</t>
  </si>
  <si>
    <t>Maxim Integrated Products, Inc.</t>
  </si>
  <si>
    <t>57772K101</t>
  </si>
  <si>
    <t>EPD</t>
  </si>
  <si>
    <t>Enterprise Products Partners L.P.</t>
  </si>
  <si>
    <t>MSTR</t>
  </si>
  <si>
    <t>MicroStrategy Incorporated Class A</t>
  </si>
  <si>
    <t>PG</t>
  </si>
  <si>
    <t>ODC</t>
  </si>
  <si>
    <t>Oil-Dri Corporation of America</t>
  </si>
  <si>
    <t>APD</t>
  </si>
  <si>
    <t>Air Products and Chemicals, Inc.</t>
  </si>
  <si>
    <t>DVN</t>
  </si>
  <si>
    <t>Devon Energy Corporation</t>
  </si>
  <si>
    <t>25179M103</t>
  </si>
  <si>
    <t>PERY</t>
  </si>
  <si>
    <t>Perry Ellis International, Inc.</t>
  </si>
  <si>
    <t>FIBK</t>
  </si>
  <si>
    <t>First Interstate BancSystem, Inc. Class A</t>
  </si>
  <si>
    <t>32055Y201</t>
  </si>
  <si>
    <t>HBIO</t>
  </si>
  <si>
    <t>Harvard Bioscience, Inc.</t>
  </si>
  <si>
    <t>AVX</t>
  </si>
  <si>
    <t>AVX Corporation</t>
  </si>
  <si>
    <t>BBT</t>
  </si>
  <si>
    <t>BB&amp;T Corporation</t>
  </si>
  <si>
    <t>POWL</t>
  </si>
  <si>
    <t>Powell Industries, Inc.</t>
  </si>
  <si>
    <t>APOG</t>
  </si>
  <si>
    <t>Apogee Enterprises, Inc.</t>
  </si>
  <si>
    <t>GLW</t>
  </si>
  <si>
    <t>EV</t>
  </si>
  <si>
    <t>Eaton Vance Corp.</t>
  </si>
  <si>
    <t>FEIM</t>
  </si>
  <si>
    <t>Frequency Electronics, Inc.</t>
  </si>
  <si>
    <t>CBL</t>
  </si>
  <si>
    <t>CBL &amp; Associates Properties, Inc.</t>
  </si>
  <si>
    <t>NEU</t>
  </si>
  <si>
    <t>NewMarket Corporation</t>
  </si>
  <si>
    <t>MTRN</t>
  </si>
  <si>
    <t>Materion Corporation</t>
  </si>
  <si>
    <t>KTOS</t>
  </si>
  <si>
    <t>Kratos Defense &amp; Security Solutions, Inc.</t>
  </si>
  <si>
    <t>50077B207</t>
  </si>
  <si>
    <t>RXN</t>
  </si>
  <si>
    <t>Rexnord Corporation</t>
  </si>
  <si>
    <t>76169B102</t>
  </si>
  <si>
    <t>ATU</t>
  </si>
  <si>
    <t>Actuant Corporation Class A</t>
  </si>
  <si>
    <t>00508X203</t>
  </si>
  <si>
    <t>ROX</t>
  </si>
  <si>
    <t>Castle Brands Inc.</t>
  </si>
  <si>
    <t>LMAT</t>
  </si>
  <si>
    <t>LeMaitre Vascular, Inc.</t>
  </si>
  <si>
    <t>CE</t>
  </si>
  <si>
    <t>OBCI</t>
  </si>
  <si>
    <t>Ocean Bio-Chem, Inc.</t>
  </si>
  <si>
    <t>LECO</t>
  </si>
  <si>
    <t>Lincoln Electric Holdings, Inc.</t>
  </si>
  <si>
    <t>MPC</t>
  </si>
  <si>
    <t>Marathon Petroleum Corporation</t>
  </si>
  <si>
    <t>56585A102</t>
  </si>
  <si>
    <t>NRP</t>
  </si>
  <si>
    <t>Natural Resource Partners L.P.</t>
  </si>
  <si>
    <t>FLXS</t>
  </si>
  <si>
    <t>Flexsteel Industries, Inc.</t>
  </si>
  <si>
    <t>IDCC</t>
  </si>
  <si>
    <t>InterDigital, Inc.</t>
  </si>
  <si>
    <t>45867G101</t>
  </si>
  <si>
    <t>NAUH</t>
  </si>
  <si>
    <t>National American University Holdings, Inc.</t>
  </si>
  <si>
    <t>63245Q105</t>
  </si>
  <si>
    <t>LCI</t>
  </si>
  <si>
    <t>Lannett Company, Inc.</t>
  </si>
  <si>
    <t>LYB</t>
  </si>
  <si>
    <t>LyondellBasell Industries NV</t>
  </si>
  <si>
    <t>N53745100</t>
  </si>
  <si>
    <t>KELYA</t>
  </si>
  <si>
    <t>Kelly Services, Inc. Class A</t>
  </si>
  <si>
    <t>CIX</t>
  </si>
  <si>
    <t>CompX International Inc. Class A</t>
  </si>
  <si>
    <t>20563P101</t>
  </si>
  <si>
    <t>MDP</t>
  </si>
  <si>
    <t>Meredith Corporation</t>
  </si>
  <si>
    <t>BCO</t>
  </si>
  <si>
    <t>ALG</t>
  </si>
  <si>
    <t>Alamo Group Inc.</t>
  </si>
  <si>
    <t>PM</t>
  </si>
  <si>
    <t>Philip Morris International Inc.</t>
  </si>
  <si>
    <t>KWR</t>
  </si>
  <si>
    <t>Quaker Chemical Corporation</t>
  </si>
  <si>
    <t>GLBZ</t>
  </si>
  <si>
    <t>Glen Burnie Bancorp</t>
  </si>
  <si>
    <t>SSP</t>
  </si>
  <si>
    <t>SNA</t>
  </si>
  <si>
    <t>Snap-on Incorporated</t>
  </si>
  <si>
    <t>KEG</t>
  </si>
  <si>
    <t>Key Energy Services, Inc.</t>
  </si>
  <si>
    <t>OCC</t>
  </si>
  <si>
    <t>Optical Cable Corporation</t>
  </si>
  <si>
    <t>COWN</t>
  </si>
  <si>
    <t>CYTR</t>
  </si>
  <si>
    <t>CytRx Corporation</t>
  </si>
  <si>
    <t>CRY</t>
  </si>
  <si>
    <t>CryoLife, Inc.</t>
  </si>
  <si>
    <t>NHC</t>
  </si>
  <si>
    <t>National HealthCare Corporation</t>
  </si>
  <si>
    <t>GVP</t>
  </si>
  <si>
    <t>GSE Systems, Inc.</t>
  </si>
  <si>
    <t>36227K106</t>
  </si>
  <si>
    <t>AGCO</t>
  </si>
  <si>
    <t>AGCO Corporation</t>
  </si>
  <si>
    <t>SXI</t>
  </si>
  <si>
    <t>Standex International Corporation</t>
  </si>
  <si>
    <t>SYK</t>
  </si>
  <si>
    <t>Stryker Corporation</t>
  </si>
  <si>
    <t>XPL</t>
  </si>
  <si>
    <t>8342EP107</t>
  </si>
  <si>
    <t>FBHS</t>
  </si>
  <si>
    <t>Fortune Brands Home &amp; Security, Inc.</t>
  </si>
  <si>
    <t>34964C106</t>
  </si>
  <si>
    <t>SMTX</t>
  </si>
  <si>
    <t>SMTC Corporation</t>
  </si>
  <si>
    <t>SSD</t>
  </si>
  <si>
    <t>Simpson Manufacturing Co., Inc.</t>
  </si>
  <si>
    <t>ANSS</t>
  </si>
  <si>
    <t>ANSYS, Inc.</t>
  </si>
  <si>
    <t>03662Q105</t>
  </si>
  <si>
    <t>ADI</t>
  </si>
  <si>
    <t>Analog Devices, Inc.</t>
  </si>
  <si>
    <t>ADTN</t>
  </si>
  <si>
    <t>ADTRAN, Inc.</t>
  </si>
  <si>
    <t>00738A106</t>
  </si>
  <si>
    <t>NTGR</t>
  </si>
  <si>
    <t>NETGEAR, Inc.</t>
  </si>
  <si>
    <t>64111Q104</t>
  </si>
  <si>
    <t>HII</t>
  </si>
  <si>
    <t>Huntington Ingalls Industries, Inc.</t>
  </si>
  <si>
    <t>GTE</t>
  </si>
  <si>
    <t>Gran Tierra Energy Inc.</t>
  </si>
  <si>
    <t>38500T101</t>
  </si>
  <si>
    <t>KRA</t>
  </si>
  <si>
    <t>50077C106</t>
  </si>
  <si>
    <t>COG</t>
  </si>
  <si>
    <t>Cabot Oil &amp; Gas Corporation</t>
  </si>
  <si>
    <t>NTN</t>
  </si>
  <si>
    <t>NTN Buzztime, Inc.</t>
  </si>
  <si>
    <t>IPI</t>
  </si>
  <si>
    <t>Intrepid Potash, Inc.</t>
  </si>
  <si>
    <t>46121Y102</t>
  </si>
  <si>
    <t>ROK</t>
  </si>
  <si>
    <t>Rockwell Automation, Inc.</t>
  </si>
  <si>
    <t>NPTN</t>
  </si>
  <si>
    <t>NeoPhotonics Corporation</t>
  </si>
  <si>
    <t>64051T100</t>
  </si>
  <si>
    <t>Argo Group International Holdings, Ltd.</t>
  </si>
  <si>
    <t>G0464B107</t>
  </si>
  <si>
    <t>GFN</t>
  </si>
  <si>
    <t>General Finance Corporation</t>
  </si>
  <si>
    <t>PAR</t>
  </si>
  <si>
    <t>PAR Technology Corporation</t>
  </si>
  <si>
    <t>KOP</t>
  </si>
  <si>
    <t>Koppers Holdings Inc.</t>
  </si>
  <si>
    <t>50060P106</t>
  </si>
  <si>
    <t>NBL</t>
  </si>
  <si>
    <t>Noble Energy, Inc.</t>
  </si>
  <si>
    <t>MLVF</t>
  </si>
  <si>
    <t>Malvern Bancorp, Inc.</t>
  </si>
  <si>
    <t>JNJ</t>
  </si>
  <si>
    <t>Johnson &amp; Johnson</t>
  </si>
  <si>
    <t>OPOF</t>
  </si>
  <si>
    <t>Old Point Financial Corporation</t>
  </si>
  <si>
    <t>F</t>
  </si>
  <si>
    <t>Ford Motor Company</t>
  </si>
  <si>
    <t>THO</t>
  </si>
  <si>
    <t>Thor Industries, Inc.</t>
  </si>
  <si>
    <t>GENC</t>
  </si>
  <si>
    <t>Gencor Industries, Inc.</t>
  </si>
  <si>
    <t>NGS</t>
  </si>
  <si>
    <t>Natural Gas Services Group, Inc.</t>
  </si>
  <si>
    <t>63886Q109</t>
  </si>
  <si>
    <t>REV</t>
  </si>
  <si>
    <t>Revlon, Inc. Class A</t>
  </si>
  <si>
    <t>THC</t>
  </si>
  <si>
    <t>Tenet Healthcare Corporation</t>
  </si>
  <si>
    <t>88033G407</t>
  </si>
  <si>
    <t>FSTR</t>
  </si>
  <si>
    <t>BAX</t>
  </si>
  <si>
    <t>Baxter International Inc.</t>
  </si>
  <si>
    <t>NXTM</t>
  </si>
  <si>
    <t>NxStage Medical, Inc.</t>
  </si>
  <si>
    <t>67072V103</t>
  </si>
  <si>
    <t>ANIK</t>
  </si>
  <si>
    <t>Anika Therapeutics, Inc.</t>
  </si>
  <si>
    <t>ATVI</t>
  </si>
  <si>
    <t>00507V109</t>
  </si>
  <si>
    <t>OXY</t>
  </si>
  <si>
    <t>Occidental Petroleum Corporation</t>
  </si>
  <si>
    <t>AFG</t>
  </si>
  <si>
    <t>American Financial Group, Inc.</t>
  </si>
  <si>
    <t>BSQR</t>
  </si>
  <si>
    <t>BSQUARE Corporation</t>
  </si>
  <si>
    <t>11776U300</t>
  </si>
  <si>
    <t>CUB</t>
  </si>
  <si>
    <t>Cubic Corporation</t>
  </si>
  <si>
    <t>IDXX</t>
  </si>
  <si>
    <t>IDEXX Laboratories, Inc.</t>
  </si>
  <si>
    <t>45168D104</t>
  </si>
  <si>
    <t>IROQ</t>
  </si>
  <si>
    <t>IF Bancorp, Inc.</t>
  </si>
  <si>
    <t>44951J105</t>
  </si>
  <si>
    <t>CCMP</t>
  </si>
  <si>
    <t>Cabot Microelectronics Corporation</t>
  </si>
  <si>
    <t>12709P103</t>
  </si>
  <si>
    <t>PSX</t>
  </si>
  <si>
    <t>Phillips 66</t>
  </si>
  <si>
    <t>LDL</t>
  </si>
  <si>
    <t>Lydall, Inc.</t>
  </si>
  <si>
    <t>CMP</t>
  </si>
  <si>
    <t>Compass Minerals International, Inc.</t>
  </si>
  <si>
    <t>20451N101</t>
  </si>
  <si>
    <t>QUIK</t>
  </si>
  <si>
    <t>QuickLogic Corporation</t>
  </si>
  <si>
    <t>74837P108</t>
  </si>
  <si>
    <t>MSN</t>
  </si>
  <si>
    <t>Emerson Radio Corp.</t>
  </si>
  <si>
    <t>MMM</t>
  </si>
  <si>
    <t>3M Company</t>
  </si>
  <si>
    <t>88579Y101</t>
  </si>
  <si>
    <t>GCO</t>
  </si>
  <si>
    <t>Genesco Inc.</t>
  </si>
  <si>
    <t>KEQU</t>
  </si>
  <si>
    <t>Kewaunee Scientific Corporation</t>
  </si>
  <si>
    <t>CMA</t>
  </si>
  <si>
    <t>Comerica Incorporated</t>
  </si>
  <si>
    <t>WIFI</t>
  </si>
  <si>
    <t>Boingo Wireless, Inc.</t>
  </si>
  <si>
    <t>09739C102</t>
  </si>
  <si>
    <t>ROL</t>
  </si>
  <si>
    <t>Rollins, Inc.</t>
  </si>
  <si>
    <t>BIOL</t>
  </si>
  <si>
    <t>BIOLASE, Inc.</t>
  </si>
  <si>
    <t>ALB</t>
  </si>
  <si>
    <t>Albemarle Corporation</t>
  </si>
  <si>
    <t>MAR</t>
  </si>
  <si>
    <t>Marriott International, Inc. Class A</t>
  </si>
  <si>
    <t>BID</t>
  </si>
  <si>
    <t>Sotheby's Class A</t>
  </si>
  <si>
    <t>OVLY</t>
  </si>
  <si>
    <t>Oak Valley Bancorp</t>
  </si>
  <si>
    <t>ITW</t>
  </si>
  <si>
    <t>Illinois Tool Works Inc.</t>
  </si>
  <si>
    <t>BPL</t>
  </si>
  <si>
    <t>Buckeye Partners, L.P.</t>
  </si>
  <si>
    <t>SPR</t>
  </si>
  <si>
    <t>Spirit AeroSystems Holdings, Inc. Class A</t>
  </si>
  <si>
    <t>IRBT</t>
  </si>
  <si>
    <t>iRobot Corporation</t>
  </si>
  <si>
    <t>GIS</t>
  </si>
  <si>
    <t>General Mills, Inc.</t>
  </si>
  <si>
    <t>SXT</t>
  </si>
  <si>
    <t>Sensient Technologies Corporation</t>
  </si>
  <si>
    <t>81725T100</t>
  </si>
  <si>
    <t>ALV</t>
  </si>
  <si>
    <t>Autoliv Inc.</t>
  </si>
  <si>
    <t>BWA</t>
  </si>
  <si>
    <t>BorgWarner Inc.</t>
  </si>
  <si>
    <t>STZ</t>
  </si>
  <si>
    <t>Constellation Brands, Inc. Class A</t>
  </si>
  <si>
    <t>21036P108</t>
  </si>
  <si>
    <t>HMSY</t>
  </si>
  <si>
    <t>HMS Holdings Corp.</t>
  </si>
  <si>
    <t>40425J101</t>
  </si>
  <si>
    <t>ISSC</t>
  </si>
  <si>
    <t>Innovative Solutions and Support, Inc.</t>
  </si>
  <si>
    <t>45769N105</t>
  </si>
  <si>
    <t>GHDX</t>
  </si>
  <si>
    <t>Genomic Health, Inc.</t>
  </si>
  <si>
    <t>37244C101</t>
  </si>
  <si>
    <t>HRL</t>
  </si>
  <si>
    <t>Hormel Foods Corporation</t>
  </si>
  <si>
    <t>CMI</t>
  </si>
  <si>
    <t>Cummins Inc.</t>
  </si>
  <si>
    <t>AETI</t>
  </si>
  <si>
    <t>American Electric Technologies, Inc.</t>
  </si>
  <si>
    <t>STON</t>
  </si>
  <si>
    <t>StoneMor Partners L.P.</t>
  </si>
  <si>
    <t>86183Q100</t>
  </si>
  <si>
    <t>PDCE</t>
  </si>
  <si>
    <t>PDC Energy Inc</t>
  </si>
  <si>
    <t>69327R101</t>
  </si>
  <si>
    <t>GNTX</t>
  </si>
  <si>
    <t>Gentex Corporation</t>
  </si>
  <si>
    <t>DNR</t>
  </si>
  <si>
    <t>Denbury Resources Inc.</t>
  </si>
  <si>
    <t>BYD</t>
  </si>
  <si>
    <t>Boyd Gaming Corporation</t>
  </si>
  <si>
    <t>ATR</t>
  </si>
  <si>
    <t>Aptargroup, Inc.</t>
  </si>
  <si>
    <t>CIA</t>
  </si>
  <si>
    <t>Citizens, Inc. Class A</t>
  </si>
  <si>
    <t>MEI</t>
  </si>
  <si>
    <t>Methode Electronics, Inc.</t>
  </si>
  <si>
    <t>KO</t>
  </si>
  <si>
    <t>HSY</t>
  </si>
  <si>
    <t>GRMN</t>
  </si>
  <si>
    <t>Garmin Ltd.</t>
  </si>
  <si>
    <t>H2906T109</t>
  </si>
  <si>
    <t>CERS</t>
  </si>
  <si>
    <t>Cerus Corporation</t>
  </si>
  <si>
    <t>CATM</t>
  </si>
  <si>
    <t>TLF</t>
  </si>
  <si>
    <t>Tandy Leather Factory, Inc.</t>
  </si>
  <si>
    <t>87538X105</t>
  </si>
  <si>
    <t>NEM</t>
  </si>
  <si>
    <t>Newmont Mining Corporation</t>
  </si>
  <si>
    <t>PTEN</t>
  </si>
  <si>
    <t>Patterson-UTI Energy, Inc.</t>
  </si>
  <si>
    <t>HSKA</t>
  </si>
  <si>
    <t>Heska Corporation</t>
  </si>
  <si>
    <t>42805E306</t>
  </si>
  <si>
    <t>CHE</t>
  </si>
  <si>
    <t>Chemed Corporation</t>
  </si>
  <si>
    <t>16359R103</t>
  </si>
  <si>
    <t>OMC</t>
  </si>
  <si>
    <t>Omnicom Group Inc</t>
  </si>
  <si>
    <t>BRID</t>
  </si>
  <si>
    <t>Bridgford Foods Corporation</t>
  </si>
  <si>
    <t>CVGI</t>
  </si>
  <si>
    <t>Commercial Vehicle Group, Inc.</t>
  </si>
  <si>
    <t>LPNT</t>
  </si>
  <si>
    <t>53219L109</t>
  </si>
  <si>
    <t>ACET</t>
  </si>
  <si>
    <t>Aceto Corporation</t>
  </si>
  <si>
    <t>NP</t>
  </si>
  <si>
    <t>AAON</t>
  </si>
  <si>
    <t>AAON, Inc.</t>
  </si>
  <si>
    <t>PNK</t>
  </si>
  <si>
    <t>TEN</t>
  </si>
  <si>
    <t>Tenneco Inc.</t>
  </si>
  <si>
    <t>Kimball International, Inc. Class B</t>
  </si>
  <si>
    <t>NE</t>
  </si>
  <si>
    <t>AEGN</t>
  </si>
  <si>
    <t>Aegion Corporation</t>
  </si>
  <si>
    <t>00770F104</t>
  </si>
  <si>
    <t>FC</t>
  </si>
  <si>
    <t>Franklin Covey Co.</t>
  </si>
  <si>
    <t>EL</t>
  </si>
  <si>
    <t>ESP</t>
  </si>
  <si>
    <t>Espey Mfg. &amp; Electronics Corp.</t>
  </si>
  <si>
    <t>G</t>
  </si>
  <si>
    <t>Genpact Limited</t>
  </si>
  <si>
    <t>G3922B107</t>
  </si>
  <si>
    <t>PCAR</t>
  </si>
  <si>
    <t>PACCAR Inc</t>
  </si>
  <si>
    <t>MIDD</t>
  </si>
  <si>
    <t>BRKR</t>
  </si>
  <si>
    <t>Bruker Corporation</t>
  </si>
  <si>
    <t>LMNR</t>
  </si>
  <si>
    <t>Limoneira Company</t>
  </si>
  <si>
    <t>EML</t>
  </si>
  <si>
    <t>KMT</t>
  </si>
  <si>
    <t>Kennametal Inc.</t>
  </si>
  <si>
    <t>SENEA</t>
  </si>
  <si>
    <t>Seneca Foods Corporation Class A</t>
  </si>
  <si>
    <t>BMY</t>
  </si>
  <si>
    <t>Bristol-Myers Squibb Company</t>
  </si>
  <si>
    <t>LPX</t>
  </si>
  <si>
    <t>Louisiana-Pacific Corporation</t>
  </si>
  <si>
    <t>NCI</t>
  </si>
  <si>
    <t>Navigant Consulting, Inc.</t>
  </si>
  <si>
    <t>63935N107</t>
  </si>
  <si>
    <t>CCK</t>
  </si>
  <si>
    <t>Crown Holdings, Inc.</t>
  </si>
  <si>
    <t>AMKR</t>
  </si>
  <si>
    <t>Amkor Technology, Inc.</t>
  </si>
  <si>
    <t>LMNX</t>
  </si>
  <si>
    <t>STRL</t>
  </si>
  <si>
    <t>Sterling Construction Company, Inc.</t>
  </si>
  <si>
    <t>CRR</t>
  </si>
  <si>
    <t>CARBO Ceramics Inc.</t>
  </si>
  <si>
    <t>CYH</t>
  </si>
  <si>
    <t>Community Health Systems, Inc.</t>
  </si>
  <si>
    <t>SWKS</t>
  </si>
  <si>
    <t>Skyworks Solutions, Inc.</t>
  </si>
  <si>
    <t>83088M102</t>
  </si>
  <si>
    <t>OXM</t>
  </si>
  <si>
    <t>Oxford Industries, Inc.</t>
  </si>
  <si>
    <t>R</t>
  </si>
  <si>
    <t>Ryder System, Inc.</t>
  </si>
  <si>
    <t>PBF</t>
  </si>
  <si>
    <t>PBF Energy, Inc. Class A</t>
  </si>
  <si>
    <t>69318G106</t>
  </si>
  <si>
    <t>RBC</t>
  </si>
  <si>
    <t>BAS</t>
  </si>
  <si>
    <t>Basic Energy Services, Inc.</t>
  </si>
  <si>
    <t>SLP</t>
  </si>
  <si>
    <t>Simulations Plus, Inc.</t>
  </si>
  <si>
    <t>GLT</t>
  </si>
  <si>
    <t>P. H. Glatfelter Company</t>
  </si>
  <si>
    <t>SCL</t>
  </si>
  <si>
    <t>Stepan Company</t>
  </si>
  <si>
    <t>EXTR</t>
  </si>
  <si>
    <t>Extreme Networks, Inc.</t>
  </si>
  <si>
    <t>30226D106</t>
  </si>
  <si>
    <t>PWR</t>
  </si>
  <si>
    <t>Quanta Services, Inc.</t>
  </si>
  <si>
    <t>ECHO</t>
  </si>
  <si>
    <t>Echo Global Logistics, Inc</t>
  </si>
  <si>
    <t>27875T101</t>
  </si>
  <si>
    <t>JJSF</t>
  </si>
  <si>
    <t>J &amp; J Snack Foods Corp.</t>
  </si>
  <si>
    <t>NPO</t>
  </si>
  <si>
    <t>EnPro Industries, Inc.</t>
  </si>
  <si>
    <t>29355X107</t>
  </si>
  <si>
    <t>FB</t>
  </si>
  <si>
    <t>Facebook, Inc. Class A</t>
  </si>
  <si>
    <t>30303M102</t>
  </si>
  <si>
    <t>DAR</t>
  </si>
  <si>
    <t>MXC</t>
  </si>
  <si>
    <t>Mexco Energy Corporation</t>
  </si>
  <si>
    <t>IFF</t>
  </si>
  <si>
    <t>International Flavors &amp; Fragrances Inc.</t>
  </si>
  <si>
    <t>ANGO</t>
  </si>
  <si>
    <t>AngioDynamics, Inc.</t>
  </si>
  <si>
    <t>03475V101</t>
  </si>
  <si>
    <t>CNK</t>
  </si>
  <si>
    <t>Cinemark Holdings, Inc.</t>
  </si>
  <si>
    <t>17243V102</t>
  </si>
  <si>
    <t>CSV</t>
  </si>
  <si>
    <t>Carriage Services Inc.</t>
  </si>
  <si>
    <t>CRS</t>
  </si>
  <si>
    <t>Carpenter Technology Corporation</t>
  </si>
  <si>
    <t>CAT</t>
  </si>
  <si>
    <t>Caterpillar Inc.</t>
  </si>
  <si>
    <t>COHR</t>
  </si>
  <si>
    <t>Coherent, Inc.</t>
  </si>
  <si>
    <t>ORN</t>
  </si>
  <si>
    <t>68628V308</t>
  </si>
  <si>
    <t>INSM</t>
  </si>
  <si>
    <t>Insmed Incorporated</t>
  </si>
  <si>
    <t>GWRE</t>
  </si>
  <si>
    <t>Guidewire Software, Inc.</t>
  </si>
  <si>
    <t>40171V100</t>
  </si>
  <si>
    <t>FSLR</t>
  </si>
  <si>
    <t>First Solar, Inc.</t>
  </si>
  <si>
    <t>KFY</t>
  </si>
  <si>
    <t>Korn/Ferry International</t>
  </si>
  <si>
    <t>DOV</t>
  </si>
  <si>
    <t>Dover Corporation</t>
  </si>
  <si>
    <t>STC</t>
  </si>
  <si>
    <t>Stewart Information Services Corporation</t>
  </si>
  <si>
    <t>CMCO</t>
  </si>
  <si>
    <t>Columbus McKinnon Corporation</t>
  </si>
  <si>
    <t>DHR</t>
  </si>
  <si>
    <t>Danaher Corporation</t>
  </si>
  <si>
    <t>AZO</t>
  </si>
  <si>
    <t>AutoZone, Inc.</t>
  </si>
  <si>
    <t>IRWD</t>
  </si>
  <si>
    <t>Ironwood Pharmaceuticals, Inc. Class A</t>
  </si>
  <si>
    <t>46333X108</t>
  </si>
  <si>
    <t>EOG</t>
  </si>
  <si>
    <t>EOG Resources, Inc.</t>
  </si>
  <si>
    <t>26875P101</t>
  </si>
  <si>
    <t>KAMN</t>
  </si>
  <si>
    <t>Kaman Corporation Class A</t>
  </si>
  <si>
    <t>CSL</t>
  </si>
  <si>
    <t>Carlisle Companies Incorporated</t>
  </si>
  <si>
    <t>GHM</t>
  </si>
  <si>
    <t>Graham Corporation</t>
  </si>
  <si>
    <t>CSCO</t>
  </si>
  <si>
    <t>Cisco Systems, Inc.</t>
  </si>
  <si>
    <t>17275R102</t>
  </si>
  <si>
    <t>DXYN</t>
  </si>
  <si>
    <t>DFRG</t>
  </si>
  <si>
    <t>Del Frisco's Restaurant Group, Inc.</t>
  </si>
  <si>
    <t>NATR</t>
  </si>
  <si>
    <t>Nature's Sunshine Products, Inc.</t>
  </si>
  <si>
    <t>BOOM</t>
  </si>
  <si>
    <t>CVV</t>
  </si>
  <si>
    <t>CVD Equipment Corporation</t>
  </si>
  <si>
    <t>PPG</t>
  </si>
  <si>
    <t>PPG Industries, Inc.</t>
  </si>
  <si>
    <t>SYMC</t>
  </si>
  <si>
    <t>Symantec Corporation</t>
  </si>
  <si>
    <t>ABMD</t>
  </si>
  <si>
    <t>ABIOMED, Inc.</t>
  </si>
  <si>
    <t>FCX</t>
  </si>
  <si>
    <t>35671D857</t>
  </si>
  <si>
    <t>SM</t>
  </si>
  <si>
    <t>SM Energy Company</t>
  </si>
  <si>
    <t>78454L100</t>
  </si>
  <si>
    <t>SLGN</t>
  </si>
  <si>
    <t>Silgan Holdings Inc.</t>
  </si>
  <si>
    <t>HGSH</t>
  </si>
  <si>
    <t>China HGS Real Estate, Inc.</t>
  </si>
  <si>
    <t>16948W100</t>
  </si>
  <si>
    <t>PX</t>
  </si>
  <si>
    <t>Praxair, Inc.</t>
  </si>
  <si>
    <t>74005P104</t>
  </si>
  <si>
    <t>LH</t>
  </si>
  <si>
    <t>Laboratory Corporation of America Holdings</t>
  </si>
  <si>
    <t>50540R409</t>
  </si>
  <si>
    <t>AE</t>
  </si>
  <si>
    <t>Adams Resources &amp; Energy, Inc.</t>
  </si>
  <si>
    <t>EEQ</t>
  </si>
  <si>
    <t>Enbridge Energy Management, L.L.C.</t>
  </si>
  <si>
    <t>29250X103</t>
  </si>
  <si>
    <t>JW.A</t>
  </si>
  <si>
    <t>John Wiley &amp; Sons, Inc. Class A</t>
  </si>
  <si>
    <t>LRN</t>
  </si>
  <si>
    <t>K12 Inc.</t>
  </si>
  <si>
    <t>48273U102</t>
  </si>
  <si>
    <t>SGEN</t>
  </si>
  <si>
    <t>Seattle Genetics, Inc.</t>
  </si>
  <si>
    <t>AKAM</t>
  </si>
  <si>
    <t>Akamai Technologies, Inc.</t>
  </si>
  <si>
    <t>00971T101</t>
  </si>
  <si>
    <t>AMWD</t>
  </si>
  <si>
    <t>American Woodmark Corporation</t>
  </si>
  <si>
    <t>ADBE</t>
  </si>
  <si>
    <t>Adobe Systems Incorporated</t>
  </si>
  <si>
    <t>00724F101</t>
  </si>
  <si>
    <t>BIO</t>
  </si>
  <si>
    <t>Bio-Rad Laboratories, Inc. Class A</t>
  </si>
  <si>
    <t>PRCP</t>
  </si>
  <si>
    <t>Perceptron, Inc.</t>
  </si>
  <si>
    <t>71361F100</t>
  </si>
  <si>
    <t>TER</t>
  </si>
  <si>
    <t>Teradyne, Inc.</t>
  </si>
  <si>
    <t>HES</t>
  </si>
  <si>
    <t>Hess Corporation</t>
  </si>
  <si>
    <t>42809H107</t>
  </si>
  <si>
    <t>CREE</t>
  </si>
  <si>
    <t>Cree, Inc.</t>
  </si>
  <si>
    <t>AMGN</t>
  </si>
  <si>
    <t>Amgen Inc.</t>
  </si>
  <si>
    <t>KRO</t>
  </si>
  <si>
    <t>Kronos Worldwide, Inc.</t>
  </si>
  <si>
    <t>50105F105</t>
  </si>
  <si>
    <t>BA</t>
  </si>
  <si>
    <t>TTWO</t>
  </si>
  <si>
    <t>Take-Two Interactive Software, Inc.</t>
  </si>
  <si>
    <t>RAVN</t>
  </si>
  <si>
    <t>Raven Industries, Inc.</t>
  </si>
  <si>
    <t>CVX</t>
  </si>
  <si>
    <t>Chevron Corporation</t>
  </si>
  <si>
    <t>AYR</t>
  </si>
  <si>
    <t>Aircastle Limited</t>
  </si>
  <si>
    <t>G0129K104</t>
  </si>
  <si>
    <t>NATI</t>
  </si>
  <si>
    <t>National Instruments Corporation</t>
  </si>
  <si>
    <t>SEB</t>
  </si>
  <si>
    <t>Seaboard Corporation</t>
  </si>
  <si>
    <t>TIF</t>
  </si>
  <si>
    <t>Tiffany &amp; Co.</t>
  </si>
  <si>
    <t>MDR</t>
  </si>
  <si>
    <t>McDermott International, Inc.</t>
  </si>
  <si>
    <t>INOD</t>
  </si>
  <si>
    <t>Innodata Inc.</t>
  </si>
  <si>
    <t>SLB</t>
  </si>
  <si>
    <t>Schlumberger NV</t>
  </si>
  <si>
    <t>ABT</t>
  </si>
  <si>
    <t>Abbott Laboratories</t>
  </si>
  <si>
    <t>CTHR</t>
  </si>
  <si>
    <t>Charles &amp; Colvard, Ltd.</t>
  </si>
  <si>
    <t>RRC</t>
  </si>
  <si>
    <t>Range Resources Corporation</t>
  </si>
  <si>
    <t>75281A109</t>
  </si>
  <si>
    <t>LEG</t>
  </si>
  <si>
    <t>Leggett &amp; Platt, Incorporated</t>
  </si>
  <si>
    <t>GVA</t>
  </si>
  <si>
    <t>Granite Construction Incorporated</t>
  </si>
  <si>
    <t>STAA</t>
  </si>
  <si>
    <t>STAAR Surgical Company</t>
  </si>
  <si>
    <t>EVK</t>
  </si>
  <si>
    <t>Ever-Glory International Group, Inc.</t>
  </si>
  <si>
    <t>BIIB</t>
  </si>
  <si>
    <t>09062X103</t>
  </si>
  <si>
    <t>KLIC</t>
  </si>
  <si>
    <t>Kulicke &amp; Soffa Industries, Inc.</t>
  </si>
  <si>
    <t>ENTG</t>
  </si>
  <si>
    <t>Entegris, Inc.</t>
  </si>
  <si>
    <t>29362U104</t>
  </si>
  <si>
    <t>CTB</t>
  </si>
  <si>
    <t>Cooper Tire &amp; Rubber Company</t>
  </si>
  <si>
    <t>ELSE</t>
  </si>
  <si>
    <t>Electro-Sensors, Inc.</t>
  </si>
  <si>
    <t>COO</t>
  </si>
  <si>
    <t>NR</t>
  </si>
  <si>
    <t>Newpark Resources, Inc.</t>
  </si>
  <si>
    <t>FARO</t>
  </si>
  <si>
    <t>FARO Technologies, Inc.</t>
  </si>
  <si>
    <t>ROG</t>
  </si>
  <si>
    <t>Rogers Corporation</t>
  </si>
  <si>
    <t>EW</t>
  </si>
  <si>
    <t>Edwards Lifesciences Corporation</t>
  </si>
  <si>
    <t>CVGW</t>
  </si>
  <si>
    <t>Calavo Growers, Inc.</t>
  </si>
  <si>
    <t>GRC</t>
  </si>
  <si>
    <t>FDX</t>
  </si>
  <si>
    <t>FedEx Corporation</t>
  </si>
  <si>
    <t>31428X106</t>
  </si>
  <si>
    <t>PH</t>
  </si>
  <si>
    <t>Parker-Hannifin Corporation</t>
  </si>
  <si>
    <t>NTWK</t>
  </si>
  <si>
    <t>NetSol Technologies, Inc.</t>
  </si>
  <si>
    <t>64115A402</t>
  </si>
  <si>
    <t>INAP</t>
  </si>
  <si>
    <t>MXWL</t>
  </si>
  <si>
    <t>Maxwell Technologies, Inc.</t>
  </si>
  <si>
    <t>RAIL</t>
  </si>
  <si>
    <t>FreightCar America, Inc.</t>
  </si>
  <si>
    <t>MRO</t>
  </si>
  <si>
    <t>Marathon Oil Corporation</t>
  </si>
  <si>
    <t>CF</t>
  </si>
  <si>
    <t>CF Industries Holdings, Inc.</t>
  </si>
  <si>
    <t>FBNK</t>
  </si>
  <si>
    <t>First Connecticut Bancorp, Inc.</t>
  </si>
  <si>
    <t>CTG</t>
  </si>
  <si>
    <t>Computer Task Group, Incorporated</t>
  </si>
  <si>
    <t>MGLN</t>
  </si>
  <si>
    <t>TYPE</t>
  </si>
  <si>
    <t>Monotype Imaging Holdings Inc.</t>
  </si>
  <si>
    <t>61022P100</t>
  </si>
  <si>
    <t>Cantel Medical Corp.</t>
  </si>
  <si>
    <t>HUM</t>
  </si>
  <si>
    <t>Humana Inc.</t>
  </si>
  <si>
    <t>EPM</t>
  </si>
  <si>
    <t>Evolution Petroleum Corporation</t>
  </si>
  <si>
    <t>30049A107</t>
  </si>
  <si>
    <t>GPIC</t>
  </si>
  <si>
    <t>Gaming Partners International Corporation</t>
  </si>
  <si>
    <t>36467A107</t>
  </si>
  <si>
    <t>RHT</t>
  </si>
  <si>
    <t>Red Hat, Inc.</t>
  </si>
  <si>
    <t>ARLP</t>
  </si>
  <si>
    <t>Alliance Resource Partners, L.P.</t>
  </si>
  <si>
    <t>01877R108</t>
  </si>
  <si>
    <t>BCPC</t>
  </si>
  <si>
    <t>Balchem Corporation</t>
  </si>
  <si>
    <t>MLHR</t>
  </si>
  <si>
    <t>Herman Miller, Inc.</t>
  </si>
  <si>
    <t>MYRG</t>
  </si>
  <si>
    <t>MYR Group Inc.</t>
  </si>
  <si>
    <t>55405W104</t>
  </si>
  <si>
    <t>GTLS</t>
  </si>
  <si>
    <t>Chart Industries, Inc.</t>
  </si>
  <si>
    <t>16115Q308</t>
  </si>
  <si>
    <t>JEC</t>
  </si>
  <si>
    <t>Jacobs Engineering Group Inc.</t>
  </si>
  <si>
    <t>BSTC</t>
  </si>
  <si>
    <t>BioSpecifics Technologies Corp.</t>
  </si>
  <si>
    <t>MYE</t>
  </si>
  <si>
    <t>Myers Industries, Inc.</t>
  </si>
  <si>
    <t>HSTM</t>
  </si>
  <si>
    <t>HealthStream, Inc.</t>
  </si>
  <si>
    <t>42222N103</t>
  </si>
  <si>
    <t>LEN</t>
  </si>
  <si>
    <t>Lennar Corporation Class A</t>
  </si>
  <si>
    <t>OLN</t>
  </si>
  <si>
    <t>Olin Corporation</t>
  </si>
  <si>
    <t>OMI</t>
  </si>
  <si>
    <t>Owens &amp; Minor, Inc.</t>
  </si>
  <si>
    <t>PXD</t>
  </si>
  <si>
    <t>Pioneer Natural Resources Company</t>
  </si>
  <si>
    <t>DRQ</t>
  </si>
  <si>
    <t>Dril-Quip, Inc.</t>
  </si>
  <si>
    <t>TTEC</t>
  </si>
  <si>
    <t>PRGX</t>
  </si>
  <si>
    <t>PRGX Global, Inc.</t>
  </si>
  <si>
    <t>69357C503</t>
  </si>
  <si>
    <t>PLT</t>
  </si>
  <si>
    <t>Plantronics, Inc.</t>
  </si>
  <si>
    <t>NKE</t>
  </si>
  <si>
    <t>NIKE, Inc. Class B</t>
  </si>
  <si>
    <t>NLS</t>
  </si>
  <si>
    <t>63910B102</t>
  </si>
  <si>
    <t>NCR</t>
  </si>
  <si>
    <t>NCR Corporation</t>
  </si>
  <si>
    <t>CHH</t>
  </si>
  <si>
    <t>Choice Hotels International, Inc.</t>
  </si>
  <si>
    <t>INWK</t>
  </si>
  <si>
    <t>InnerWorkings, Inc.</t>
  </si>
  <si>
    <t>45773Y105</t>
  </si>
  <si>
    <t>MG</t>
  </si>
  <si>
    <t>Mistras Group, Inc.</t>
  </si>
  <si>
    <t>60649T107</t>
  </si>
  <si>
    <t>PES</t>
  </si>
  <si>
    <t>Pioneer Energy Services Corp.</t>
  </si>
  <si>
    <t>BH</t>
  </si>
  <si>
    <t>HCSG</t>
  </si>
  <si>
    <t>Healthcare Services Group, Inc.</t>
  </si>
  <si>
    <t>HP</t>
  </si>
  <si>
    <t>Helmerich &amp; Payne, Inc.</t>
  </si>
  <si>
    <t>AGX</t>
  </si>
  <si>
    <t>Argan, Inc.</t>
  </si>
  <si>
    <t>AZZ</t>
  </si>
  <si>
    <t>ARII</t>
  </si>
  <si>
    <t>American Railcar Industries, Inc.</t>
  </si>
  <si>
    <t>02916P103</t>
  </si>
  <si>
    <t>CKX</t>
  </si>
  <si>
    <t>CKX Lands, Inc.</t>
  </si>
  <si>
    <t>12562N104</t>
  </si>
  <si>
    <t>ALN</t>
  </si>
  <si>
    <t>American Lorain Corp.</t>
  </si>
  <si>
    <t>GRPN</t>
  </si>
  <si>
    <t>JBT</t>
  </si>
  <si>
    <t>John Bean Technologies Corporation</t>
  </si>
  <si>
    <t>LFUS</t>
  </si>
  <si>
    <t>Littelfuse, Inc.</t>
  </si>
  <si>
    <t>ARQL</t>
  </si>
  <si>
    <t>ArQule, Inc.</t>
  </si>
  <si>
    <t>AFL</t>
  </si>
  <si>
    <t>Aflac Incorporated</t>
  </si>
  <si>
    <t>PFMT</t>
  </si>
  <si>
    <t>Performant Financial Corporation</t>
  </si>
  <si>
    <t>ICON</t>
  </si>
  <si>
    <t>Iconix Brand Group, Inc.</t>
  </si>
  <si>
    <t>CUI</t>
  </si>
  <si>
    <t>CUI Global, Inc.</t>
  </si>
  <si>
    <t>RNWK</t>
  </si>
  <si>
    <t>RealNetworks, Inc.</t>
  </si>
  <si>
    <t>75605L708</t>
  </si>
  <si>
    <t>LXU</t>
  </si>
  <si>
    <t>LSB Industries, Inc.</t>
  </si>
  <si>
    <t>OMEX</t>
  </si>
  <si>
    <t>Odyssey Marine Exploration, Inc.</t>
  </si>
  <si>
    <t>SPA</t>
  </si>
  <si>
    <t>Sparton Corporation</t>
  </si>
  <si>
    <t>CBM</t>
  </si>
  <si>
    <t>Cambrex Corporation</t>
  </si>
  <si>
    <t>TAL</t>
  </si>
  <si>
    <t>MAT</t>
  </si>
  <si>
    <t>Mattel, Inc.</t>
  </si>
  <si>
    <t>PEGA</t>
  </si>
  <si>
    <t>Pegasystems Inc.</t>
  </si>
  <si>
    <t>NVEC</t>
  </si>
  <si>
    <t>NVE Corporation</t>
  </si>
  <si>
    <t>PVH</t>
  </si>
  <si>
    <t>PVH Corp.</t>
  </si>
  <si>
    <t>IMPV</t>
  </si>
  <si>
    <t>Imperva, Inc.</t>
  </si>
  <si>
    <t>45321L100</t>
  </si>
  <si>
    <t>OII</t>
  </si>
  <si>
    <t>Oceaneering International, Inc.</t>
  </si>
  <si>
    <t>SIX</t>
  </si>
  <si>
    <t>Six Flags Entertainment Corporation</t>
  </si>
  <si>
    <t>83001A102</t>
  </si>
  <si>
    <t>NVDA</t>
  </si>
  <si>
    <t>NVIDIA Corporation</t>
  </si>
  <si>
    <t>67066G104</t>
  </si>
  <si>
    <t>NEOG</t>
  </si>
  <si>
    <t>Neogen Corporation</t>
  </si>
  <si>
    <t>EXLS</t>
  </si>
  <si>
    <t>ExlService Holdings, Inc.</t>
  </si>
  <si>
    <t>RDNT</t>
  </si>
  <si>
    <t>RadNet, Inc.</t>
  </si>
  <si>
    <t>GPX</t>
  </si>
  <si>
    <t>GP Strategies Corporation</t>
  </si>
  <si>
    <t>36225V104</t>
  </si>
  <si>
    <t>RPM</t>
  </si>
  <si>
    <t>RPM International Inc.</t>
  </si>
  <si>
    <t>EXAS</t>
  </si>
  <si>
    <t>Exact Sciences Corporation</t>
  </si>
  <si>
    <t>30063P105</t>
  </si>
  <si>
    <t>MTZ</t>
  </si>
  <si>
    <t>MasTec, Inc.</t>
  </si>
  <si>
    <t>CVI</t>
  </si>
  <si>
    <t>CVR Energy, Inc.</t>
  </si>
  <si>
    <t>12662P108</t>
  </si>
  <si>
    <t>OKE</t>
  </si>
  <si>
    <t>ONEOK, Inc.</t>
  </si>
  <si>
    <t>HAL</t>
  </si>
  <si>
    <t>Halliburton Company</t>
  </si>
  <si>
    <t>FSBW</t>
  </si>
  <si>
    <t>FS Bancorp, Inc.</t>
  </si>
  <si>
    <t>30263Y104</t>
  </si>
  <si>
    <t>SUNS</t>
  </si>
  <si>
    <t>Solar Senior Capital Ltd</t>
  </si>
  <si>
    <t>83416M105</t>
  </si>
  <si>
    <t>ENSG</t>
  </si>
  <si>
    <t>29358P101</t>
  </si>
  <si>
    <t>ICAD</t>
  </si>
  <si>
    <t>iCAD, Inc.</t>
  </si>
  <si>
    <t>44934S206</t>
  </si>
  <si>
    <t>CNMD</t>
  </si>
  <si>
    <t>CONMED Corporation</t>
  </si>
  <si>
    <t>PFIN</t>
  </si>
  <si>
    <t>P&amp;F Industries, Inc. Class A</t>
  </si>
  <si>
    <t>DIOD</t>
  </si>
  <si>
    <t>Diodes Incorporated</t>
  </si>
  <si>
    <t>POPE</t>
  </si>
  <si>
    <t>Pope Resources, A Delaware Limited Partnership</t>
  </si>
  <si>
    <t>XEC</t>
  </si>
  <si>
    <t>Cimarex Energy Co.</t>
  </si>
  <si>
    <t>CRI</t>
  </si>
  <si>
    <t>Carter's, Inc.</t>
  </si>
  <si>
    <t>CTIB</t>
  </si>
  <si>
    <t>CTI Industries Corporation</t>
  </si>
  <si>
    <t>CPAH</t>
  </si>
  <si>
    <t>CounterPath Corporation</t>
  </si>
  <si>
    <t>A</t>
  </si>
  <si>
    <t>Agilent Technologies, Inc.</t>
  </si>
  <si>
    <t>00846U101</t>
  </si>
  <si>
    <t>NUS</t>
  </si>
  <si>
    <t>Nu Skin Enterprises, Inc. Class A</t>
  </si>
  <si>
    <t>67018T105</t>
  </si>
  <si>
    <t>SAH</t>
  </si>
  <si>
    <t>Sonic Automotive, Inc. Class A</t>
  </si>
  <si>
    <t>83545G102</t>
  </si>
  <si>
    <t>MYGN</t>
  </si>
  <si>
    <t>Myriad Genetics, Inc.</t>
  </si>
  <si>
    <t>62855J104</t>
  </si>
  <si>
    <t>ALGN</t>
  </si>
  <si>
    <t>Align Technology, Inc.</t>
  </si>
  <si>
    <t>HXL</t>
  </si>
  <si>
    <t>Hexcel Corporation</t>
  </si>
  <si>
    <t>ACY</t>
  </si>
  <si>
    <t>AeroCentury Corp.</t>
  </si>
  <si>
    <t>MA</t>
  </si>
  <si>
    <t>57636Q104</t>
  </si>
  <si>
    <t>BRKS</t>
  </si>
  <si>
    <t>Brooks Automation, Inc.</t>
  </si>
  <si>
    <t>FLT</t>
  </si>
  <si>
    <t>FleetCor Technologies, Inc.</t>
  </si>
  <si>
    <t>HMST</t>
  </si>
  <si>
    <t>43785V102</t>
  </si>
  <si>
    <t>OHI</t>
  </si>
  <si>
    <t>Omega Healthcare Investors, Inc.</t>
  </si>
  <si>
    <t>BGCP</t>
  </si>
  <si>
    <t>BGC Partners, Inc. Class A</t>
  </si>
  <si>
    <t>05541T101</t>
  </si>
  <si>
    <t>APA</t>
  </si>
  <si>
    <t>Apache Corporation</t>
  </si>
  <si>
    <t>FFIV</t>
  </si>
  <si>
    <t>F5 Networks, Inc.</t>
  </si>
  <si>
    <t>CTS</t>
  </si>
  <si>
    <t>CTS Corporation</t>
  </si>
  <si>
    <t>DE</t>
  </si>
  <si>
    <t>Deere &amp; Company</t>
  </si>
  <si>
    <t>EGHT</t>
  </si>
  <si>
    <t>8x8, Inc.</t>
  </si>
  <si>
    <t>MOC</t>
  </si>
  <si>
    <t>Command Security Corporation</t>
  </si>
  <si>
    <t>20050L100</t>
  </si>
  <si>
    <t>FMC</t>
  </si>
  <si>
    <t>FMC Corporation</t>
  </si>
  <si>
    <t>ILMN</t>
  </si>
  <si>
    <t>Illumina, Inc.</t>
  </si>
  <si>
    <t>LEA</t>
  </si>
  <si>
    <t>Lear Corporation</t>
  </si>
  <si>
    <t>CTXS</t>
  </si>
  <si>
    <t>Citrix Systems, Inc.</t>
  </si>
  <si>
    <t>SJI</t>
  </si>
  <si>
    <t>South Jersey Industries, Inc.</t>
  </si>
  <si>
    <t>MOH</t>
  </si>
  <si>
    <t>Molina Healthcare, Inc.</t>
  </si>
  <si>
    <t>60855R100</t>
  </si>
  <si>
    <t>INTU</t>
  </si>
  <si>
    <t>Intuit Inc.</t>
  </si>
  <si>
    <t>TDC</t>
  </si>
  <si>
    <t>Teradata Corporation</t>
  </si>
  <si>
    <t>88076W103</t>
  </si>
  <si>
    <t>FET</t>
  </si>
  <si>
    <t>Forum Energy Technologies, Inc.</t>
  </si>
  <si>
    <t>34984V100</t>
  </si>
  <si>
    <t>BG</t>
  </si>
  <si>
    <t>Bunge Limited</t>
  </si>
  <si>
    <t>G16962105</t>
  </si>
  <si>
    <t>CELG</t>
  </si>
  <si>
    <t>Celgene Corporation</t>
  </si>
  <si>
    <t>JBL</t>
  </si>
  <si>
    <t>APH</t>
  </si>
  <si>
    <t>Amphenol Corporation Class A</t>
  </si>
  <si>
    <t>EXPO</t>
  </si>
  <si>
    <t>Exponent, Inc.</t>
  </si>
  <si>
    <t>30214U102</t>
  </si>
  <si>
    <t>PNRG</t>
  </si>
  <si>
    <t>PrimeEnergy Corporation</t>
  </si>
  <si>
    <t>CW</t>
  </si>
  <si>
    <t>Curtiss-Wright Corporation</t>
  </si>
  <si>
    <t>IT</t>
  </si>
  <si>
    <t>Gartner, Inc.</t>
  </si>
  <si>
    <t>CHDN</t>
  </si>
  <si>
    <t>Churchill Downs Incorporated</t>
  </si>
  <si>
    <t>AAPL</t>
  </si>
  <si>
    <t>Apple Inc.</t>
  </si>
  <si>
    <t>CAR</t>
  </si>
  <si>
    <t>Avis Budget Group, Inc.</t>
  </si>
  <si>
    <t>MSFT</t>
  </si>
  <si>
    <t>Microsoft Corporation</t>
  </si>
  <si>
    <t>FELE</t>
  </si>
  <si>
    <t>Franklin Electric Co., Inc.</t>
  </si>
  <si>
    <t>LL</t>
  </si>
  <si>
    <t>Lumber Liquidators Holdings, Inc.</t>
  </si>
  <si>
    <t>55003T107</t>
  </si>
  <si>
    <t>HLF</t>
  </si>
  <si>
    <t>G4412G101</t>
  </si>
  <si>
    <t>SIGI</t>
  </si>
  <si>
    <t>Selective Insurance Group, Inc.</t>
  </si>
  <si>
    <t>AVD</t>
  </si>
  <si>
    <t>American Vanguard Corporation</t>
  </si>
  <si>
    <t>EGN</t>
  </si>
  <si>
    <t>Energen Corporation</t>
  </si>
  <si>
    <t>29265N108</t>
  </si>
  <si>
    <t>NTAP</t>
  </si>
  <si>
    <t>NetApp, Inc.</t>
  </si>
  <si>
    <t>64110D104</t>
  </si>
  <si>
    <t>QEP</t>
  </si>
  <si>
    <t>QEP Resources, Inc.</t>
  </si>
  <si>
    <t>74733V100</t>
  </si>
  <si>
    <t>ROLL</t>
  </si>
  <si>
    <t>RBC Bearings Incorporated</t>
  </si>
  <si>
    <t>75524B104</t>
  </si>
  <si>
    <t>QCOM</t>
  </si>
  <si>
    <t>QUALCOMM Incorporated</t>
  </si>
  <si>
    <t>SYKE</t>
  </si>
  <si>
    <t>Sykes Enterprises, Incorporated</t>
  </si>
  <si>
    <t>MDSO</t>
  </si>
  <si>
    <t>Medidata Solutions, Inc.</t>
  </si>
  <si>
    <t>58471A105</t>
  </si>
  <si>
    <t>PKOH</t>
  </si>
  <si>
    <t>Park-Ohio Holdings Corp.</t>
  </si>
  <si>
    <t>HTZ</t>
  </si>
  <si>
    <t>Hertz Global Holdings, Inc.</t>
  </si>
  <si>
    <t>AMBA</t>
  </si>
  <si>
    <t>Ambarella, Inc.</t>
  </si>
  <si>
    <t>G037AX101</t>
  </si>
  <si>
    <t>CTSH</t>
  </si>
  <si>
    <t>Cognizant Technology Solutions Corporation Class A</t>
  </si>
  <si>
    <t>CSPI</t>
  </si>
  <si>
    <t>CSP Inc.</t>
  </si>
  <si>
    <t>IMGN</t>
  </si>
  <si>
    <t>ImmunoGen, Inc.</t>
  </si>
  <si>
    <t>45253H101</t>
  </si>
  <si>
    <t>SGMA</t>
  </si>
  <si>
    <t>SigmaTron International, Inc.</t>
  </si>
  <si>
    <t>82661L101</t>
  </si>
  <si>
    <t>CECE</t>
  </si>
  <si>
    <t>CECO Environmental Corp.</t>
  </si>
  <si>
    <t>INTC</t>
  </si>
  <si>
    <t>Intel Corporation</t>
  </si>
  <si>
    <t>ICUI</t>
  </si>
  <si>
    <t>ICU Medical, Inc.</t>
  </si>
  <si>
    <t>44930G107</t>
  </si>
  <si>
    <t>GAIA</t>
  </si>
  <si>
    <t>IP</t>
  </si>
  <si>
    <t>International Paper Company</t>
  </si>
  <si>
    <t>ALOT</t>
  </si>
  <si>
    <t>04638F108</t>
  </si>
  <si>
    <t>DSS</t>
  </si>
  <si>
    <t>Document Security Systems, Inc.</t>
  </si>
  <si>
    <t>SHW</t>
  </si>
  <si>
    <t>CROX</t>
  </si>
  <si>
    <t>Crocs, Inc.</t>
  </si>
  <si>
    <t>PRFT</t>
  </si>
  <si>
    <t>Perficient, Inc.</t>
  </si>
  <si>
    <t>71375U101</t>
  </si>
  <si>
    <t>CBZ</t>
  </si>
  <si>
    <t>CBIZ, Inc.</t>
  </si>
  <si>
    <t>CHUY</t>
  </si>
  <si>
    <t>Chuy's Holdings, Inc.</t>
  </si>
  <si>
    <t>APEI</t>
  </si>
  <si>
    <t>American Public Education, Inc.</t>
  </si>
  <si>
    <t>02913V103</t>
  </si>
  <si>
    <t>AMCX</t>
  </si>
  <si>
    <t>AMC Networks Inc. Class A</t>
  </si>
  <si>
    <t>00164V103</t>
  </si>
  <si>
    <t>CRUS</t>
  </si>
  <si>
    <t>Cirrus Logic, Inc.</t>
  </si>
  <si>
    <t>OIS</t>
  </si>
  <si>
    <t>Oil States International, Inc.</t>
  </si>
  <si>
    <t>RTEC</t>
  </si>
  <si>
    <t>Rudolph Technologies, Inc.</t>
  </si>
  <si>
    <t>PFPT</t>
  </si>
  <si>
    <t>Proofpoint, Inc.</t>
  </si>
  <si>
    <t>AME</t>
  </si>
  <si>
    <t>AMETEK, Inc.</t>
  </si>
  <si>
    <t>AKRX</t>
  </si>
  <si>
    <t>Akorn, Inc.</t>
  </si>
  <si>
    <t>QLYS</t>
  </si>
  <si>
    <t>Qualys, Inc.</t>
  </si>
  <si>
    <t>74758T303</t>
  </si>
  <si>
    <t>CCXI</t>
  </si>
  <si>
    <t>Chemocentryx, Inc.</t>
  </si>
  <si>
    <t>16383L106</t>
  </si>
  <si>
    <t>LOGM</t>
  </si>
  <si>
    <t>LogMeIn, Inc.</t>
  </si>
  <si>
    <t>54142L109</t>
  </si>
  <si>
    <t>NBY</t>
  </si>
  <si>
    <t>NovaBay Pharmaceuticals, Inc.</t>
  </si>
  <si>
    <t>SHOS</t>
  </si>
  <si>
    <t>Sears Hometown &amp; Outlet Stores, Inc.</t>
  </si>
  <si>
    <t>DLHC</t>
  </si>
  <si>
    <t>DLH Holdings Corp.</t>
  </si>
  <si>
    <t>23335Q100</t>
  </si>
  <si>
    <t>RIGL</t>
  </si>
  <si>
    <t>Rigel Pharmaceuticals, Inc.</t>
  </si>
  <si>
    <t>ARTW</t>
  </si>
  <si>
    <t>Art's-Way Manufacturing Co., Inc.</t>
  </si>
  <si>
    <t>PRO</t>
  </si>
  <si>
    <t>PROS Holdings, Inc.</t>
  </si>
  <si>
    <t>74346Y103</t>
  </si>
  <si>
    <t>GMED</t>
  </si>
  <si>
    <t>Globus Medical, Inc. Class A</t>
  </si>
  <si>
    <t>MD</t>
  </si>
  <si>
    <t>MEDNAX, Inc.</t>
  </si>
  <si>
    <t>58502B106</t>
  </si>
  <si>
    <t>ATRO</t>
  </si>
  <si>
    <t>Astronics Corporation</t>
  </si>
  <si>
    <t>PII</t>
  </si>
  <si>
    <t>Polaris Industries Inc.</t>
  </si>
  <si>
    <t>PHX</t>
  </si>
  <si>
    <t>Panhandle Oil and Gas Inc. Class A</t>
  </si>
  <si>
    <t>SYNT</t>
  </si>
  <si>
    <t>87162H103</t>
  </si>
  <si>
    <t>RYN</t>
  </si>
  <si>
    <t>Rayonier Inc.</t>
  </si>
  <si>
    <t>IO</t>
  </si>
  <si>
    <t>ION Geophysical Corporation</t>
  </si>
  <si>
    <t>NHI</t>
  </si>
  <si>
    <t>National Health Investors, Inc.</t>
  </si>
  <si>
    <t>63633D104</t>
  </si>
  <si>
    <t>SFLY</t>
  </si>
  <si>
    <t>Shutterfly, Inc.</t>
  </si>
  <si>
    <t>82568P304</t>
  </si>
  <si>
    <t>GEL</t>
  </si>
  <si>
    <t>Genesis Energy, L.P.</t>
  </si>
  <si>
    <t>HEES</t>
  </si>
  <si>
    <t>H&amp;E Equipment Services, Inc.</t>
  </si>
  <si>
    <t>OMCL</t>
  </si>
  <si>
    <t>Omnicell, Inc.</t>
  </si>
  <si>
    <t>68213N109</t>
  </si>
  <si>
    <t>IIVI</t>
  </si>
  <si>
    <t>II-VI Incorporated</t>
  </si>
  <si>
    <t>SBRA</t>
  </si>
  <si>
    <t>Sabra Health Care REIT, Inc.</t>
  </si>
  <si>
    <t>78573L106</t>
  </si>
  <si>
    <t>RGLD</t>
  </si>
  <si>
    <t>Royal Gold, Inc.</t>
  </si>
  <si>
    <t>PENN</t>
  </si>
  <si>
    <t>Penn National Gaming, Inc.</t>
  </si>
  <si>
    <t>KOSS</t>
  </si>
  <si>
    <t>Koss Corporation</t>
  </si>
  <si>
    <t>OSIS</t>
  </si>
  <si>
    <t>OSI Systems, Inc.</t>
  </si>
  <si>
    <t>GILD</t>
  </si>
  <si>
    <t>Gilead Sciences, Inc.</t>
  </si>
  <si>
    <t>ACU</t>
  </si>
  <si>
    <t>Acme United Corporation</t>
  </si>
  <si>
    <t>ATHN</t>
  </si>
  <si>
    <t>athenahealth, Inc.</t>
  </si>
  <si>
    <t>04685W103</t>
  </si>
  <si>
    <t>BMRN</t>
  </si>
  <si>
    <t>BioMarin Pharmaceutical Inc.</t>
  </si>
  <si>
    <t>09061G101</t>
  </si>
  <si>
    <t>P</t>
  </si>
  <si>
    <t>Pandora Media, Inc.</t>
  </si>
  <si>
    <t>MMS</t>
  </si>
  <si>
    <t>MAXIMUS, Inc.</t>
  </si>
  <si>
    <t>AXL</t>
  </si>
  <si>
    <t>American Axle &amp; Manufacturing Holdings, Inc.</t>
  </si>
  <si>
    <t>BPI</t>
  </si>
  <si>
    <t>Bridgepoint Education, Inc.</t>
  </si>
  <si>
    <t>10807M105</t>
  </si>
  <si>
    <t>SNPS</t>
  </si>
  <si>
    <t>Synopsys, Inc.</t>
  </si>
  <si>
    <t>KEX</t>
  </si>
  <si>
    <t>Kirby Corporation</t>
  </si>
  <si>
    <t>MED</t>
  </si>
  <si>
    <t>Medifast, Inc.</t>
  </si>
  <si>
    <t>58470H101</t>
  </si>
  <si>
    <t>LNN</t>
  </si>
  <si>
    <t>Lindsay Corporation</t>
  </si>
  <si>
    <t>CRZO</t>
  </si>
  <si>
    <t>Carrizo Oil &amp; Gas, Inc.</t>
  </si>
  <si>
    <t>SAVE</t>
  </si>
  <si>
    <t>Spirit Airlines, Inc.</t>
  </si>
  <si>
    <t>FANG</t>
  </si>
  <si>
    <t>Diamondback Energy, Inc.</t>
  </si>
  <si>
    <t>25278X109</t>
  </si>
  <si>
    <t>NOV</t>
  </si>
  <si>
    <t>National Oilwell Varco, Inc.</t>
  </si>
  <si>
    <t>CERN</t>
  </si>
  <si>
    <t>Cerner Corporation</t>
  </si>
  <si>
    <t>SLAB</t>
  </si>
  <si>
    <t>Silicon Laboratories Inc.</t>
  </si>
  <si>
    <t>MRLN</t>
  </si>
  <si>
    <t>Marlin Business Services Corp.</t>
  </si>
  <si>
    <t>MUR</t>
  </si>
  <si>
    <t>Murphy Oil Corporation</t>
  </si>
  <si>
    <t>IMMU</t>
  </si>
  <si>
    <t>Immunomedics, Inc.</t>
  </si>
  <si>
    <t>CLFD</t>
  </si>
  <si>
    <t>Clearfield, Inc.</t>
  </si>
  <si>
    <t>18482P103</t>
  </si>
  <si>
    <t>MNTX</t>
  </si>
  <si>
    <t>Manitex International, Inc.</t>
  </si>
  <si>
    <t>BABY</t>
  </si>
  <si>
    <t>Natus Medical Incorporated</t>
  </si>
  <si>
    <t>MCHP</t>
  </si>
  <si>
    <t>Microchip Technology Incorporated</t>
  </si>
  <si>
    <t>MHO</t>
  </si>
  <si>
    <t>M/I Homes, Inc.</t>
  </si>
  <si>
    <t>55305B101</t>
  </si>
  <si>
    <t>DMRC</t>
  </si>
  <si>
    <t>Digimarc Corporation</t>
  </si>
  <si>
    <t>25381B101</t>
  </si>
  <si>
    <t>PRSS</t>
  </si>
  <si>
    <t>Cafepress Inc.</t>
  </si>
  <si>
    <t>12769A103</t>
  </si>
  <si>
    <t>CXO</t>
  </si>
  <si>
    <t>Concho Resources Inc.</t>
  </si>
  <si>
    <t>20605P101</t>
  </si>
  <si>
    <t>BLMT</t>
  </si>
  <si>
    <t>BSB Bancorp, Inc.</t>
  </si>
  <si>
    <t>05573H108</t>
  </si>
  <si>
    <t>LPSN</t>
  </si>
  <si>
    <t>LivePerson, Inc.</t>
  </si>
  <si>
    <t>SHOO</t>
  </si>
  <si>
    <t>Steven Madden, Ltd.</t>
  </si>
  <si>
    <t>EBIX</t>
  </si>
  <si>
    <t>Ebix, Inc.</t>
  </si>
  <si>
    <t>ARRY</t>
  </si>
  <si>
    <t>Array BioPharma Inc.</t>
  </si>
  <si>
    <t>04269X105</t>
  </si>
  <si>
    <t>OPK</t>
  </si>
  <si>
    <t>OPKO Health, Inc.</t>
  </si>
  <si>
    <t>68375N103</t>
  </si>
  <si>
    <t>ELGX</t>
  </si>
  <si>
    <t>Endologix, Inc.</t>
  </si>
  <si>
    <t>29266S106</t>
  </si>
  <si>
    <t>HEI</t>
  </si>
  <si>
    <t>HEICO Corporation</t>
  </si>
  <si>
    <t>KGJI</t>
  </si>
  <si>
    <t>Kingold Jewelry, Inc.</t>
  </si>
  <si>
    <t>49579A204</t>
  </si>
  <si>
    <t>MTRX</t>
  </si>
  <si>
    <t>Matrix Service Company</t>
  </si>
  <si>
    <t>CSOD</t>
  </si>
  <si>
    <t>Cornerstone Ondemand, Inc.</t>
  </si>
  <si>
    <t>21925Y103</t>
  </si>
  <si>
    <t>MDCA</t>
  </si>
  <si>
    <t>MDC Partners Inc. Class A</t>
  </si>
  <si>
    <t>CPB</t>
  </si>
  <si>
    <t>Campbell Soup Company</t>
  </si>
  <si>
    <t>RGEN</t>
  </si>
  <si>
    <t>Repligen Corporation</t>
  </si>
  <si>
    <t>K</t>
  </si>
  <si>
    <t>Kellogg Company</t>
  </si>
  <si>
    <t>SYNA</t>
  </si>
  <si>
    <t>Synaptics Incorporated</t>
  </si>
  <si>
    <t>87157D109</t>
  </si>
  <si>
    <t>STE</t>
  </si>
  <si>
    <t>PRIM</t>
  </si>
  <si>
    <t>Primoris Services Corporation</t>
  </si>
  <si>
    <t>74164F103</t>
  </si>
  <si>
    <t>CG</t>
  </si>
  <si>
    <t>14309L102</t>
  </si>
  <si>
    <t>CLDX</t>
  </si>
  <si>
    <t>Celldex Therapeutics, Inc.</t>
  </si>
  <si>
    <t>15117B103</t>
  </si>
  <si>
    <t>FLO</t>
  </si>
  <si>
    <t>Flowers Foods, Inc.</t>
  </si>
  <si>
    <t>EFX</t>
  </si>
  <si>
    <t>Equifax Inc.</t>
  </si>
  <si>
    <t>SCCO</t>
  </si>
  <si>
    <t>Southern Copper Corporation</t>
  </si>
  <si>
    <t>84265V105</t>
  </si>
  <si>
    <t>AMZN</t>
  </si>
  <si>
    <t>Amazon.com, Inc.</t>
  </si>
  <si>
    <t>MTH</t>
  </si>
  <si>
    <t>Meritage Homes Corporation</t>
  </si>
  <si>
    <t>59001A102</t>
  </si>
  <si>
    <t>NFLX</t>
  </si>
  <si>
    <t>Netflix, Inc.</t>
  </si>
  <si>
    <t>64110L106</t>
  </si>
  <si>
    <t>KINS</t>
  </si>
  <si>
    <t>Kingstone Companies, Inc.</t>
  </si>
  <si>
    <t>B</t>
  </si>
  <si>
    <t>Barnes Group Inc.</t>
  </si>
  <si>
    <t>CDNS</t>
  </si>
  <si>
    <t>Cadence Design Systems, Inc.</t>
  </si>
  <si>
    <t>MLAB</t>
  </si>
  <si>
    <t>Mesa Laboratories, Inc.</t>
  </si>
  <si>
    <t>59064R109</t>
  </si>
  <si>
    <t>CLMT</t>
  </si>
  <si>
    <t>Calumet Specialty Products Partners, L.P.</t>
  </si>
  <si>
    <t>TAP</t>
  </si>
  <si>
    <t>Molson Coors Brewing Company Class B</t>
  </si>
  <si>
    <t>60871R209</t>
  </si>
  <si>
    <t>GBDC</t>
  </si>
  <si>
    <t>Golub Capital BDC, Inc.</t>
  </si>
  <si>
    <t>38173M102</t>
  </si>
  <si>
    <t>GIII</t>
  </si>
  <si>
    <t>G-III Apparel Group, Ltd.</t>
  </si>
  <si>
    <t>36237H101</t>
  </si>
  <si>
    <t>CHD</t>
  </si>
  <si>
    <t>Church &amp; Dwight Co., Inc.</t>
  </si>
  <si>
    <t>AVB</t>
  </si>
  <si>
    <t>AvalonBay Communities, Inc.</t>
  </si>
  <si>
    <t>GEOS</t>
  </si>
  <si>
    <t>Geospace Technologies Corporation</t>
  </si>
  <si>
    <t>37364X109</t>
  </si>
  <si>
    <t>TDY</t>
  </si>
  <si>
    <t>Teledyne Technologies Incorporated</t>
  </si>
  <si>
    <t>SAM</t>
  </si>
  <si>
    <t>SLRC</t>
  </si>
  <si>
    <t>Solar Capital Ltd.</t>
  </si>
  <si>
    <t>83413U100</t>
  </si>
  <si>
    <t>ISRG</t>
  </si>
  <si>
    <t>Intuitive Surgical, Inc.</t>
  </si>
  <si>
    <t>46120E602</t>
  </si>
  <si>
    <t>HEB</t>
  </si>
  <si>
    <t>Hemispherx Biopharma, Inc.</t>
  </si>
  <si>
    <t>BMI</t>
  </si>
  <si>
    <t>Badger Meter, Inc.</t>
  </si>
  <si>
    <t>FTNT</t>
  </si>
  <si>
    <t>Fortinet, Inc.</t>
  </si>
  <si>
    <t>CRM</t>
  </si>
  <si>
    <t>salesforce.com, inc.</t>
  </si>
  <si>
    <t>79466L302</t>
  </si>
  <si>
    <t>ROP</t>
  </si>
  <si>
    <t>PRGO</t>
  </si>
  <si>
    <t>SIF</t>
  </si>
  <si>
    <t>SIFCO Industries, Inc.</t>
  </si>
  <si>
    <t>DJCO</t>
  </si>
  <si>
    <t>Daily Journal Corporation</t>
  </si>
  <si>
    <t>BDR</t>
  </si>
  <si>
    <t>Blonder Tongue Laboratories, Inc.</t>
  </si>
  <si>
    <t>MU</t>
  </si>
  <si>
    <t>Micron Technology, Inc.</t>
  </si>
  <si>
    <t>ADSK</t>
  </si>
  <si>
    <t>Autodesk, Inc.</t>
  </si>
  <si>
    <t>PCYG</t>
  </si>
  <si>
    <t>Park City Group, Inc.</t>
  </si>
  <si>
    <t>ADS</t>
  </si>
  <si>
    <t>Alliance Data Systems Corporation</t>
  </si>
  <si>
    <t>NCS</t>
  </si>
  <si>
    <t>NCI Building Systems, Inc.</t>
  </si>
  <si>
    <t>FDUS</t>
  </si>
  <si>
    <t>Fidus Investment Corporation</t>
  </si>
  <si>
    <t>HAIN</t>
  </si>
  <si>
    <t>MSM</t>
  </si>
  <si>
    <t>MSC Industrial Direct Co., Inc. Class A</t>
  </si>
  <si>
    <t>MELI</t>
  </si>
  <si>
    <t>58733R102</t>
  </si>
  <si>
    <t>MTDR</t>
  </si>
  <si>
    <t>Matador Resources Company</t>
  </si>
  <si>
    <t>DHI</t>
  </si>
  <si>
    <t>D.R. Horton, Inc.</t>
  </si>
  <si>
    <t>23331A109</t>
  </si>
  <si>
    <t>EBAY</t>
  </si>
  <si>
    <t>eBay Inc.</t>
  </si>
  <si>
    <t>SGRP</t>
  </si>
  <si>
    <t>SPAR Group, Inc.</t>
  </si>
  <si>
    <t>OCLR</t>
  </si>
  <si>
    <t>Oclaro, Inc.</t>
  </si>
  <si>
    <t>67555N206</t>
  </si>
  <si>
    <t>MCO</t>
  </si>
  <si>
    <t>Moody's Corporation</t>
  </si>
  <si>
    <t>CSU</t>
  </si>
  <si>
    <t>Capital Senior Living Corporation</t>
  </si>
  <si>
    <t>MCRI</t>
  </si>
  <si>
    <t>Monarch Casino &amp; Resort, Inc.</t>
  </si>
  <si>
    <t>MNRO</t>
  </si>
  <si>
    <t>CVLT</t>
  </si>
  <si>
    <t>CommVault Systems, Inc.</t>
  </si>
  <si>
    <t>NDSN</t>
  </si>
  <si>
    <t>Nordson Corporation</t>
  </si>
  <si>
    <t>MDCO</t>
  </si>
  <si>
    <t>CVU</t>
  </si>
  <si>
    <t>CPI Aerostructures, Inc.</t>
  </si>
  <si>
    <t>GMLP</t>
  </si>
  <si>
    <t>Golar LNG Partners LP</t>
  </si>
  <si>
    <t>Y2745C102</t>
  </si>
  <si>
    <t>AREX</t>
  </si>
  <si>
    <t>Approach Resources Inc.</t>
  </si>
  <si>
    <t>03834A103</t>
  </si>
  <si>
    <t>FIVE</t>
  </si>
  <si>
    <t>Five Below, Inc.</t>
  </si>
  <si>
    <t>33829M101</t>
  </si>
  <si>
    <t>HCLP</t>
  </si>
  <si>
    <t>Hi-Crush Partners LP</t>
  </si>
  <si>
    <t>NUAN</t>
  </si>
  <si>
    <t>Nuance Communications, Inc.</t>
  </si>
  <si>
    <t>67020Y100</t>
  </si>
  <si>
    <t>NBIX</t>
  </si>
  <si>
    <t>Neurocrine Biosciences, Inc.</t>
  </si>
  <si>
    <t>64125C109</t>
  </si>
  <si>
    <t>LOAN</t>
  </si>
  <si>
    <t>Manhattan Bridge Capital, Inc.</t>
  </si>
  <si>
    <t>GMO</t>
  </si>
  <si>
    <t>General Moly, Inc.</t>
  </si>
  <si>
    <t>AL</t>
  </si>
  <si>
    <t>Air Lease Corporation Class A</t>
  </si>
  <si>
    <t>00912X302</t>
  </si>
  <si>
    <t>FLDM</t>
  </si>
  <si>
    <t>Fluidigm Corporation</t>
  </si>
  <si>
    <t>34385P108</t>
  </si>
  <si>
    <t>ECPG</t>
  </si>
  <si>
    <t>Encore Capital Group, Inc.</t>
  </si>
  <si>
    <t>PANW</t>
  </si>
  <si>
    <t>Palo Alto Networks, Inc.</t>
  </si>
  <si>
    <t>LPI</t>
  </si>
  <si>
    <t>APRI</t>
  </si>
  <si>
    <t>Apricus Biosciences, Inc.</t>
  </si>
  <si>
    <t>REN</t>
  </si>
  <si>
    <t>Resolute Energy Corporation</t>
  </si>
  <si>
    <t>PSTI</t>
  </si>
  <si>
    <t>Pluristem Therapeutics Inc.</t>
  </si>
  <si>
    <t>72940R102</t>
  </si>
  <si>
    <t>BDC</t>
  </si>
  <si>
    <t>Belden Inc.</t>
  </si>
  <si>
    <t>GALT</t>
  </si>
  <si>
    <t>Galectin Therapeutics Inc.</t>
  </si>
  <si>
    <t>CRIS</t>
  </si>
  <si>
    <t>Curis, Inc.</t>
  </si>
  <si>
    <t>EFII</t>
  </si>
  <si>
    <t>Electronics For Imaging, Inc.</t>
  </si>
  <si>
    <t>MLNX</t>
  </si>
  <si>
    <t>Mellanox Technologies, Ltd.</t>
  </si>
  <si>
    <t>M51363113</t>
  </si>
  <si>
    <t>FUL</t>
  </si>
  <si>
    <t>H.B. Fuller Company</t>
  </si>
  <si>
    <t>CAI International, Inc.</t>
  </si>
  <si>
    <t>12477X106</t>
  </si>
  <si>
    <t>DDD</t>
  </si>
  <si>
    <t>3D Systems Corporation</t>
  </si>
  <si>
    <t>88554D205</t>
  </si>
  <si>
    <t>NVR</t>
  </si>
  <si>
    <t>NVR, Inc.</t>
  </si>
  <si>
    <t>62944T105</t>
  </si>
  <si>
    <t>OAS</t>
  </si>
  <si>
    <t>Oasis Petroleum Inc.</t>
  </si>
  <si>
    <t>AGEN</t>
  </si>
  <si>
    <t>Agenus Inc.</t>
  </si>
  <si>
    <t>00847G705</t>
  </si>
  <si>
    <t>IPGP</t>
  </si>
  <si>
    <t>IPG Photonics Corporation</t>
  </si>
  <si>
    <t>44980X109</t>
  </si>
  <si>
    <t>BCOR</t>
  </si>
  <si>
    <t>Blucora, Inc.</t>
  </si>
  <si>
    <t>KALU</t>
  </si>
  <si>
    <t>Kaiser Aluminum Corporation</t>
  </si>
  <si>
    <t>AWRE</t>
  </si>
  <si>
    <t>Aware, Inc.</t>
  </si>
  <si>
    <t>05453N100</t>
  </si>
  <si>
    <t>PRLB</t>
  </si>
  <si>
    <t>Proto Labs, Inc.</t>
  </si>
  <si>
    <t>EPAM</t>
  </si>
  <si>
    <t>EPAM Systems, Inc.</t>
  </si>
  <si>
    <t>29414B104</t>
  </si>
  <si>
    <t>ACOR</t>
  </si>
  <si>
    <t>Acorda Therapeutics, Inc.</t>
  </si>
  <si>
    <t>00484M106</t>
  </si>
  <si>
    <t>EPAY</t>
  </si>
  <si>
    <t>Bottomline Technologies (de), Inc.</t>
  </si>
  <si>
    <t>DY</t>
  </si>
  <si>
    <t>Dycom Industries, Inc.</t>
  </si>
  <si>
    <t>EXP</t>
  </si>
  <si>
    <t>Eagle Materials Inc.</t>
  </si>
  <si>
    <t>26969P108</t>
  </si>
  <si>
    <t>OSUR</t>
  </si>
  <si>
    <t>OraSure Technologies, Inc.</t>
  </si>
  <si>
    <t>68554V108</t>
  </si>
  <si>
    <t>SYNL</t>
  </si>
  <si>
    <t>Synalloy Corporation</t>
  </si>
  <si>
    <t>CYAN</t>
  </si>
  <si>
    <t>Cyanotech Corporation</t>
  </si>
  <si>
    <t>TGH</t>
  </si>
  <si>
    <t>Textainer Group Holdings Limited</t>
  </si>
  <si>
    <t>G8766E109</t>
  </si>
  <si>
    <t>NEO</t>
  </si>
  <si>
    <t>NeoGenomics, Inc.</t>
  </si>
  <si>
    <t>64049M209</t>
  </si>
  <si>
    <t>CSGP</t>
  </si>
  <si>
    <t>CoStar Group, Inc.</t>
  </si>
  <si>
    <t>22160N109</t>
  </si>
  <si>
    <t>GGG</t>
  </si>
  <si>
    <t>Graco Inc.</t>
  </si>
  <si>
    <t>ALIM</t>
  </si>
  <si>
    <t>Alimera Sciences, Inc.</t>
  </si>
  <si>
    <t>LIVE</t>
  </si>
  <si>
    <t>PLX</t>
  </si>
  <si>
    <t>Protalix Biotherapeutics, Inc.</t>
  </si>
  <si>
    <t>74365A101</t>
  </si>
  <si>
    <t>RNET</t>
  </si>
  <si>
    <t>RigNet, Inc.</t>
  </si>
  <si>
    <t>CSII</t>
  </si>
  <si>
    <t>Cardiovascular Systems, Inc.</t>
  </si>
  <si>
    <t>NVAX</t>
  </si>
  <si>
    <t>Novavax, Inc.</t>
  </si>
  <si>
    <t>FRAN</t>
  </si>
  <si>
    <t>Francesca's Holdings Corporation</t>
  </si>
  <si>
    <t>LOPE</t>
  </si>
  <si>
    <t>Grand Canyon Education, Inc.</t>
  </si>
  <si>
    <t>38526M106</t>
  </si>
  <si>
    <t>TSLA</t>
  </si>
  <si>
    <t>88160R101</t>
  </si>
  <si>
    <t>KMG</t>
  </si>
  <si>
    <t>KMG Chemicals, Inc.</t>
  </si>
  <si>
    <t>REGN</t>
  </si>
  <si>
    <t>Regeneron Pharmaceuticals, Inc.</t>
  </si>
  <si>
    <t>75886F107</t>
  </si>
  <si>
    <t>SD</t>
  </si>
  <si>
    <t>SandRidge Energy, Inc.</t>
  </si>
  <si>
    <t>FOLD</t>
  </si>
  <si>
    <t>Amicus Therapeutics, Inc.</t>
  </si>
  <si>
    <t>03152W109</t>
  </si>
  <si>
    <t>MMSI</t>
  </si>
  <si>
    <t>Merit Medical Systems, Inc.</t>
  </si>
  <si>
    <t>ACRX</t>
  </si>
  <si>
    <t>AcelRx Pharmaceuticals, Inc.</t>
  </si>
  <si>
    <t>00444T100</t>
  </si>
  <si>
    <t>TPX</t>
  </si>
  <si>
    <t>Tempur Sealy International Inc</t>
  </si>
  <si>
    <t>88023U101</t>
  </si>
  <si>
    <t>CHKE</t>
  </si>
  <si>
    <t>Cherokee Inc.</t>
  </si>
  <si>
    <t>16444H102</t>
  </si>
  <si>
    <t>LNG</t>
  </si>
  <si>
    <t>Cheniere Energy, Inc.</t>
  </si>
  <si>
    <t>16411R208</t>
  </si>
  <si>
    <t>SNSS</t>
  </si>
  <si>
    <t>Sunesis Pharmaceuticals, Inc.</t>
  </si>
  <si>
    <t>HAE</t>
  </si>
  <si>
    <t>Haemonetics Corporation</t>
  </si>
  <si>
    <t>CLR</t>
  </si>
  <si>
    <t>Continental Resources, Inc.</t>
  </si>
  <si>
    <t>SMTC</t>
  </si>
  <si>
    <t>Semtech Corporation</t>
  </si>
  <si>
    <t>ECYT</t>
  </si>
  <si>
    <t>Endocyte, Inc.</t>
  </si>
  <si>
    <t>29269A102</t>
  </si>
  <si>
    <t>NOG</t>
  </si>
  <si>
    <t>Northern Oil and Gas, Inc.</t>
  </si>
  <si>
    <t>MCEP</t>
  </si>
  <si>
    <t>Mid-Con Energy Partners, LP</t>
  </si>
  <si>
    <t>59560V109</t>
  </si>
  <si>
    <t>EGAN</t>
  </si>
  <si>
    <t>eGain Corporation</t>
  </si>
  <si>
    <t>28225C806</t>
  </si>
  <si>
    <t>PDFS</t>
  </si>
  <si>
    <t>PDF Solutions, Inc.</t>
  </si>
  <si>
    <t>PATK</t>
  </si>
  <si>
    <t>Patrick Industries, Inc.</t>
  </si>
  <si>
    <t>TWI</t>
  </si>
  <si>
    <t>Titan International, Inc.</t>
  </si>
  <si>
    <t>88830M102</t>
  </si>
  <si>
    <t>ATOS</t>
  </si>
  <si>
    <t>FLL</t>
  </si>
  <si>
    <t>Full House Resorts, Inc.</t>
  </si>
  <si>
    <t>KEYW</t>
  </si>
  <si>
    <t>AGNC</t>
  </si>
  <si>
    <t>DWCH</t>
  </si>
  <si>
    <t>Datawatch Corporation</t>
  </si>
  <si>
    <t>HOLX</t>
  </si>
  <si>
    <t>Hologic, Inc.</t>
  </si>
  <si>
    <t>SSTK</t>
  </si>
  <si>
    <t>Shutterstock, Inc.</t>
  </si>
  <si>
    <t>LQDT</t>
  </si>
  <si>
    <t>Liquidity Services, Inc.</t>
  </si>
  <si>
    <t>53635B107</t>
  </si>
  <si>
    <t>ATHX</t>
  </si>
  <si>
    <t>Athersys, Inc.</t>
  </si>
  <si>
    <t>04744L106</t>
  </si>
  <si>
    <t>SYNC</t>
  </si>
  <si>
    <t>Synacor, Inc.</t>
  </si>
  <si>
    <t>LODE</t>
  </si>
  <si>
    <t>Comstock Mining Inc.</t>
  </si>
  <si>
    <t>GNMK</t>
  </si>
  <si>
    <t>GenMark Diagnostics, Inc.</t>
  </si>
  <si>
    <t>CAG</t>
  </si>
  <si>
    <t>SPLK</t>
  </si>
  <si>
    <t>Splunk Inc.</t>
  </si>
  <si>
    <t>BLKB</t>
  </si>
  <si>
    <t>Blackbaud, Inc.</t>
  </si>
  <si>
    <t>09227Q100</t>
  </si>
  <si>
    <t>DVA</t>
  </si>
  <si>
    <t>23918K108</t>
  </si>
  <si>
    <t>SPPI</t>
  </si>
  <si>
    <t>Spectrum Pharmaceuticals, Inc.</t>
  </si>
  <si>
    <t>84763A108</t>
  </si>
  <si>
    <t>HDSN</t>
  </si>
  <si>
    <t>Hudson Technologies, Inc.</t>
  </si>
  <si>
    <t>CRAY</t>
  </si>
  <si>
    <t>Cray Inc.</t>
  </si>
  <si>
    <t>EXEL</t>
  </si>
  <si>
    <t>Exelixis, Inc.</t>
  </si>
  <si>
    <t>30161Q104</t>
  </si>
  <si>
    <t>CLRO</t>
  </si>
  <si>
    <t>ClearOne, Inc.</t>
  </si>
  <si>
    <t>18506U104</t>
  </si>
  <si>
    <t>ELLI</t>
  </si>
  <si>
    <t>Ellie Mae, Inc.</t>
  </si>
  <si>
    <t>28849P100</t>
  </si>
  <si>
    <t>SPN</t>
  </si>
  <si>
    <t>Superior Energy Services, Inc.</t>
  </si>
  <si>
    <t>ALXN</t>
  </si>
  <si>
    <t>Alexion Pharmaceuticals, Inc.</t>
  </si>
  <si>
    <t>EMN</t>
  </si>
  <si>
    <t>Eastman Chemical Company</t>
  </si>
  <si>
    <t>ACIW</t>
  </si>
  <si>
    <t>ACI Worldwide, Inc.</t>
  </si>
  <si>
    <t>ACTG</t>
  </si>
  <si>
    <t>Acacia Research Corporation</t>
  </si>
  <si>
    <t>CHEF</t>
  </si>
  <si>
    <t>SSNC</t>
  </si>
  <si>
    <t>78467J100</t>
  </si>
  <si>
    <t>SN</t>
  </si>
  <si>
    <t>Sanchez Energy Corporation</t>
  </si>
  <si>
    <t>79970Y105</t>
  </si>
  <si>
    <t>ETN</t>
  </si>
  <si>
    <t>Eaton Corp. Plc</t>
  </si>
  <si>
    <t>G29183103</t>
  </si>
  <si>
    <t>HALO</t>
  </si>
  <si>
    <t>Halozyme Therapeutics, Inc.</t>
  </si>
  <si>
    <t>40637H109</t>
  </si>
  <si>
    <t>SPSC</t>
  </si>
  <si>
    <t>SPS Commerce, Inc.</t>
  </si>
  <si>
    <t>78463M107</t>
  </si>
  <si>
    <t>GV</t>
  </si>
  <si>
    <t>CQP</t>
  </si>
  <si>
    <t>Cheniere Energy Partners, L.P.</t>
  </si>
  <si>
    <t>16411Q101</t>
  </si>
  <si>
    <t>FONR</t>
  </si>
  <si>
    <t>Fonar Corporation</t>
  </si>
  <si>
    <t>BV</t>
  </si>
  <si>
    <t>STRM</t>
  </si>
  <si>
    <t>Streamline Health Solutions, Inc.</t>
  </si>
  <si>
    <t>86323X106</t>
  </si>
  <si>
    <t>ACCO</t>
  </si>
  <si>
    <t>ACCO Brands Corporation</t>
  </si>
  <si>
    <t>00081T108</t>
  </si>
  <si>
    <t>ASUR</t>
  </si>
  <si>
    <t>Asure Software, Inc.</t>
  </si>
  <si>
    <t>04649U102</t>
  </si>
  <si>
    <t>ATRS</t>
  </si>
  <si>
    <t>Antares Pharma, Inc.</t>
  </si>
  <si>
    <t>GPOR</t>
  </si>
  <si>
    <t>Gulfport Energy Corporation</t>
  </si>
  <si>
    <t>ETE</t>
  </si>
  <si>
    <t>Energy Transfer Equity, L.P.</t>
  </si>
  <si>
    <t>29273V100</t>
  </si>
  <si>
    <t>SGYP</t>
  </si>
  <si>
    <t>Synergy Pharmaceuticals, Inc.</t>
  </si>
  <si>
    <t>ACHC</t>
  </si>
  <si>
    <t>Acadia Healthcare Company, Inc.</t>
  </si>
  <si>
    <t>00404A109</t>
  </si>
  <si>
    <t>CORT</t>
  </si>
  <si>
    <t>Corcept Therapeutics Incorporated.</t>
  </si>
  <si>
    <t>INUV</t>
  </si>
  <si>
    <t>Inuvo, Inc.</t>
  </si>
  <si>
    <t>46122W204</t>
  </si>
  <si>
    <t>ASGN</t>
  </si>
  <si>
    <t>CPRX</t>
  </si>
  <si>
    <t>14888U101</t>
  </si>
  <si>
    <t>INFI</t>
  </si>
  <si>
    <t>Infinity Pharmaceuticals, Inc.</t>
  </si>
  <si>
    <t>45665G303</t>
  </si>
  <si>
    <t>RVLT</t>
  </si>
  <si>
    <t>Revolution Lighting Technologies, Inc.</t>
  </si>
  <si>
    <t>PBYI</t>
  </si>
  <si>
    <t>Puma Biotechnology, Inc.</t>
  </si>
  <si>
    <t>74587V107</t>
  </si>
  <si>
    <t>AXDX</t>
  </si>
  <si>
    <t>Accelerate Diagnostics, Inc.</t>
  </si>
  <si>
    <t>00430H102</t>
  </si>
  <si>
    <t>CAMP</t>
  </si>
  <si>
    <t>CalAmp Corp.</t>
  </si>
  <si>
    <t>SPH</t>
  </si>
  <si>
    <t>Suburban Propane Partners, L.P.</t>
  </si>
  <si>
    <t>PTX</t>
  </si>
  <si>
    <t>Pernix Therapeutics Holdings, Inc.</t>
  </si>
  <si>
    <t>BDSI</t>
  </si>
  <si>
    <t>BioDelivery Sciences International, Inc.</t>
  </si>
  <si>
    <t>09060J106</t>
  </si>
  <si>
    <t>REFR</t>
  </si>
  <si>
    <t>Research Frontiers Incorporated</t>
  </si>
  <si>
    <t>ACAD</t>
  </si>
  <si>
    <t>ACADIA Pharmaceuticals Inc.</t>
  </si>
  <si>
    <t>MUX</t>
  </si>
  <si>
    <t>McEwen Mining Inc.</t>
  </si>
  <si>
    <t>58039P107</t>
  </si>
  <si>
    <t>ESRX</t>
  </si>
  <si>
    <t>Express Scripts Holding Company</t>
  </si>
  <si>
    <t>30219G108</t>
  </si>
  <si>
    <t>SRPT</t>
  </si>
  <si>
    <t>Sarepta Therapeutics, Inc.</t>
  </si>
  <si>
    <t>IMUC</t>
  </si>
  <si>
    <t>ImmunoCellular Therapeutics, Ltd.</t>
  </si>
  <si>
    <t>SANW</t>
  </si>
  <si>
    <t>S&amp;W Seed Company</t>
  </si>
  <si>
    <t>NOW</t>
  </si>
  <si>
    <t>ServiceNow, Inc.</t>
  </si>
  <si>
    <t>81762P102</t>
  </si>
  <si>
    <t>PTN</t>
  </si>
  <si>
    <t>Palatin Technologies, Inc.</t>
  </si>
  <si>
    <t>CLIR</t>
  </si>
  <si>
    <t>Clearsign Combustion Corporation</t>
  </si>
  <si>
    <t>CFX</t>
  </si>
  <si>
    <t>Colfax Corporation</t>
  </si>
  <si>
    <t>MEIP</t>
  </si>
  <si>
    <t>MEI Pharma, Inc.</t>
  </si>
  <si>
    <t>55279B202</t>
  </si>
  <si>
    <t>JAZZ</t>
  </si>
  <si>
    <t>Jazz Pharmaceuticals Plc</t>
  </si>
  <si>
    <t>G50871105</t>
  </si>
  <si>
    <t>SSYS</t>
  </si>
  <si>
    <t>Stratasys Ltd.</t>
  </si>
  <si>
    <t>M85548101</t>
  </si>
  <si>
    <t>HK</t>
  </si>
  <si>
    <t>237690102</t>
  </si>
  <si>
    <t>651511107</t>
  </si>
  <si>
    <t>374163103</t>
  </si>
  <si>
    <t>63934E108</t>
  </si>
  <si>
    <t>315405100</t>
  </si>
  <si>
    <t>293306106</t>
  </si>
  <si>
    <t>882610108</t>
  </si>
  <si>
    <t>750459109</t>
  </si>
  <si>
    <t>493732101</t>
  </si>
  <si>
    <t>659310106</t>
  </si>
  <si>
    <t>101137107</t>
  </si>
  <si>
    <t>651290108</t>
  </si>
  <si>
    <t>381119106</t>
  </si>
  <si>
    <t>640268108</t>
  </si>
  <si>
    <t>141665109</t>
  </si>
  <si>
    <t>001282102</t>
  </si>
  <si>
    <t>750917106</t>
  </si>
  <si>
    <t>452521107</t>
  </si>
  <si>
    <t>232517102</t>
  </si>
  <si>
    <t>845467109</t>
  </si>
  <si>
    <t>756764106</t>
  </si>
  <si>
    <t>682189105</t>
  </si>
  <si>
    <t>830830105</t>
  </si>
  <si>
    <t>807066105</t>
  </si>
  <si>
    <t>878409101</t>
  </si>
  <si>
    <t>313855108</t>
  </si>
  <si>
    <t>413875105</t>
  </si>
  <si>
    <t>127537207</t>
  </si>
  <si>
    <t>379890106</t>
  </si>
  <si>
    <t>212485106</t>
  </si>
  <si>
    <t>131193104</t>
  </si>
  <si>
    <t>001547108</t>
  </si>
  <si>
    <t>460981301</t>
  </si>
  <si>
    <t>568427108</t>
  </si>
  <si>
    <t>758932107</t>
  </si>
  <si>
    <t>415864107</t>
  </si>
  <si>
    <t>550351100</t>
  </si>
  <si>
    <t>104674106</t>
  </si>
  <si>
    <t>493144109</t>
  </si>
  <si>
    <t>253827109</t>
  </si>
  <si>
    <t>863167201</t>
  </si>
  <si>
    <t>462684101</t>
  </si>
  <si>
    <t>109043109</t>
  </si>
  <si>
    <t>032159105</t>
  </si>
  <si>
    <t>500600101</t>
  </si>
  <si>
    <t>512807108</t>
  </si>
  <si>
    <t>724479100</t>
  </si>
  <si>
    <t>650111107</t>
  </si>
  <si>
    <t>268102100</t>
  </si>
  <si>
    <t>513847103</t>
  </si>
  <si>
    <t>855668109</t>
  </si>
  <si>
    <t>292562105</t>
  </si>
  <si>
    <t>518415104</t>
  </si>
  <si>
    <t>607828100</t>
  </si>
  <si>
    <t>397624107</t>
  </si>
  <si>
    <t>568423107</t>
  </si>
  <si>
    <t>285512109</t>
  </si>
  <si>
    <t>820017101</t>
  </si>
  <si>
    <t>761624105</t>
  </si>
  <si>
    <t>635017106</t>
  </si>
  <si>
    <t>243537107</t>
  </si>
  <si>
    <t>266605104</t>
  </si>
  <si>
    <t>488360207</t>
  </si>
  <si>
    <t>012348108</t>
  </si>
  <si>
    <t>574599106</t>
  </si>
  <si>
    <t>000361105</t>
  </si>
  <si>
    <t>801056102</t>
  </si>
  <si>
    <t>156431108</t>
  </si>
  <si>
    <t>552953101</t>
  </si>
  <si>
    <t>205826209</t>
  </si>
  <si>
    <t>005125109</t>
  </si>
  <si>
    <t>656553104</t>
  </si>
  <si>
    <t>879369106</t>
  </si>
  <si>
    <t>879165207</t>
  </si>
  <si>
    <t>297425100</t>
  </si>
  <si>
    <t>307675108</t>
  </si>
  <si>
    <t>880779103</t>
  </si>
  <si>
    <t>553777103</t>
  </si>
  <si>
    <t>883203101</t>
  </si>
  <si>
    <t>533535100</t>
  </si>
  <si>
    <t>297602104</t>
  </si>
  <si>
    <t>099502106</t>
  </si>
  <si>
    <t>369604103</t>
  </si>
  <si>
    <t>091826107</t>
  </si>
  <si>
    <t>042682203</t>
  </si>
  <si>
    <t>746228303</t>
  </si>
  <si>
    <t>592688105</t>
  </si>
  <si>
    <t>102565108</t>
  </si>
  <si>
    <t>688239201</t>
  </si>
  <si>
    <t>049904105</t>
  </si>
  <si>
    <t>382550101</t>
  </si>
  <si>
    <t>278865100</t>
  </si>
  <si>
    <t>171779309</t>
  </si>
  <si>
    <t>831865209</t>
  </si>
  <si>
    <t>784635104</t>
  </si>
  <si>
    <t>039483102</t>
  </si>
  <si>
    <t>398433102</t>
  </si>
  <si>
    <t>460335201</t>
  </si>
  <si>
    <t>006739106</t>
  </si>
  <si>
    <t>644206104</t>
  </si>
  <si>
    <t>235825205</t>
  </si>
  <si>
    <t>211615307</t>
  </si>
  <si>
    <t>630077105</t>
  </si>
  <si>
    <t>264147109</t>
  </si>
  <si>
    <t>117043109</t>
  </si>
  <si>
    <t>665859104</t>
  </si>
  <si>
    <t>127055101</t>
  </si>
  <si>
    <t>810186106</t>
  </si>
  <si>
    <t>887389104</t>
  </si>
  <si>
    <t>790148100</t>
  </si>
  <si>
    <t>882508104</t>
  </si>
  <si>
    <t>451100101</t>
  </si>
  <si>
    <t>413160102</t>
  </si>
  <si>
    <t>675607105</t>
  </si>
  <si>
    <t>127686103</t>
  </si>
  <si>
    <t>670346105</t>
  </si>
  <si>
    <t>055630107</t>
  </si>
  <si>
    <t>369550108</t>
  </si>
  <si>
    <t>029595105</t>
  </si>
  <si>
    <t>682143102</t>
  </si>
  <si>
    <t>461203101</t>
  </si>
  <si>
    <t>422704106</t>
  </si>
  <si>
    <t>588056101</t>
  </si>
  <si>
    <t>737630103</t>
  </si>
  <si>
    <t>717081103</t>
  </si>
  <si>
    <t>248019101</t>
  </si>
  <si>
    <t>268157401</t>
  </si>
  <si>
    <t>189054109</t>
  </si>
  <si>
    <t>281479105</t>
  </si>
  <si>
    <t>832696405</t>
  </si>
  <si>
    <t>062540109</t>
  </si>
  <si>
    <t>880345103</t>
  </si>
  <si>
    <t>436106108</t>
  </si>
  <si>
    <t>858155203</t>
  </si>
  <si>
    <t>388689101</t>
  </si>
  <si>
    <t>077347300</t>
  </si>
  <si>
    <t>303075105</t>
  </si>
  <si>
    <t>000957100</t>
  </si>
  <si>
    <t>165167107</t>
  </si>
  <si>
    <t>777780107</t>
  </si>
  <si>
    <t>517834107</t>
  </si>
  <si>
    <t>290846203</t>
  </si>
  <si>
    <t>003830106</t>
  </si>
  <si>
    <t>751212101</t>
  </si>
  <si>
    <t>343412102</t>
  </si>
  <si>
    <t>447462102</t>
  </si>
  <si>
    <t>663904209</t>
  </si>
  <si>
    <t>303250104</t>
  </si>
  <si>
    <t>032037103</t>
  </si>
  <si>
    <t>452525306</t>
  </si>
  <si>
    <t>526107107</t>
  </si>
  <si>
    <t>690742101</t>
  </si>
  <si>
    <t>004397105</t>
  </si>
  <si>
    <t>667746101</t>
  </si>
  <si>
    <t>26483E100</t>
  </si>
  <si>
    <t>361448103</t>
  </si>
  <si>
    <t>747619104</t>
  </si>
  <si>
    <t>278768106</t>
  </si>
  <si>
    <t>374297109</t>
  </si>
  <si>
    <t>651229106</t>
  </si>
  <si>
    <t>682129101</t>
  </si>
  <si>
    <t>700416209</t>
  </si>
  <si>
    <t>880890108</t>
  </si>
  <si>
    <t>784117103</t>
  </si>
  <si>
    <t>143658300</t>
  </si>
  <si>
    <t>164024101</t>
  </si>
  <si>
    <t>529898108</t>
  </si>
  <si>
    <t>201723103</t>
  </si>
  <si>
    <t>032511107</t>
  </si>
  <si>
    <t>224399105</t>
  </si>
  <si>
    <t>479167108</t>
  </si>
  <si>
    <t>457985208</t>
  </si>
  <si>
    <t>695156109</t>
  </si>
  <si>
    <t>740444104</t>
  </si>
  <si>
    <t>448579102</t>
  </si>
  <si>
    <t>879080109</t>
  </si>
  <si>
    <t>035290105</t>
  </si>
  <si>
    <t>566330106</t>
  </si>
  <si>
    <t>539830109</t>
  </si>
  <si>
    <t>867652406</t>
  </si>
  <si>
    <t>863111100</t>
  </si>
  <si>
    <t>126650100</t>
  </si>
  <si>
    <t>296315104</t>
  </si>
  <si>
    <t>532457108</t>
  </si>
  <si>
    <t>743312100</t>
  </si>
  <si>
    <t>883556102</t>
  </si>
  <si>
    <t>744375205</t>
  </si>
  <si>
    <t>253798102</t>
  </si>
  <si>
    <t>028591105</t>
  </si>
  <si>
    <t>459200101</t>
  </si>
  <si>
    <t>404251100</t>
  </si>
  <si>
    <t>191098102</t>
  </si>
  <si>
    <t>192422103</t>
  </si>
  <si>
    <t>494368103</t>
  </si>
  <si>
    <t>447011107</t>
  </si>
  <si>
    <t>232806109</t>
  </si>
  <si>
    <t>053611109</t>
  </si>
  <si>
    <t>574795100</t>
  </si>
  <si>
    <t>577128101</t>
  </si>
  <si>
    <t>729132100</t>
  </si>
  <si>
    <t>13811E101</t>
  </si>
  <si>
    <t>049560105</t>
  </si>
  <si>
    <t>844741108</t>
  </si>
  <si>
    <t>844895102</t>
  </si>
  <si>
    <t>058498106</t>
  </si>
  <si>
    <t>042744102</t>
  </si>
  <si>
    <t>755111507</t>
  </si>
  <si>
    <t>230770109</t>
  </si>
  <si>
    <t>368736104</t>
  </si>
  <si>
    <t>743815102</t>
  </si>
  <si>
    <t>761152107</t>
  </si>
  <si>
    <t>482480100</t>
  </si>
  <si>
    <t>060505104</t>
  </si>
  <si>
    <t>817565104</t>
  </si>
  <si>
    <t>45245E109</t>
  </si>
  <si>
    <t>019330109</t>
  </si>
  <si>
    <t>603158106</t>
  </si>
  <si>
    <t>540424108</t>
  </si>
  <si>
    <t>866942105</t>
  </si>
  <si>
    <t>210226106</t>
  </si>
  <si>
    <t>615394202</t>
  </si>
  <si>
    <t>168088102</t>
  </si>
  <si>
    <t>224122101</t>
  </si>
  <si>
    <t>115637209</t>
  </si>
  <si>
    <t>257559203</t>
  </si>
  <si>
    <t>172908105</t>
  </si>
  <si>
    <t>666807102</t>
  </si>
  <si>
    <t>439038100</t>
  </si>
  <si>
    <t>112463104</t>
  </si>
  <si>
    <t>759509102</t>
  </si>
  <si>
    <t>127190304</t>
  </si>
  <si>
    <t>646025106</t>
  </si>
  <si>
    <t>665809109</t>
  </si>
  <si>
    <t>564563104</t>
  </si>
  <si>
    <t>835495102</t>
  </si>
  <si>
    <t>514766104</t>
  </si>
  <si>
    <t>390607109</t>
  </si>
  <si>
    <t>505336107</t>
  </si>
  <si>
    <t>461147100</t>
  </si>
  <si>
    <t>438516106</t>
  </si>
  <si>
    <t>457187102</t>
  </si>
  <si>
    <t>252784301</t>
  </si>
  <si>
    <t>194162103</t>
  </si>
  <si>
    <t>770323103</t>
  </si>
  <si>
    <t>293792107</t>
  </si>
  <si>
    <t>594972408</t>
  </si>
  <si>
    <t>742718109</t>
  </si>
  <si>
    <t>677864100</t>
  </si>
  <si>
    <t>002444107</t>
  </si>
  <si>
    <t>054937107</t>
  </si>
  <si>
    <t>219350105</t>
  </si>
  <si>
    <t>278265103</t>
  </si>
  <si>
    <t>651587107</t>
  </si>
  <si>
    <t>576690101</t>
  </si>
  <si>
    <t>148435100</t>
  </si>
  <si>
    <t>150870103</t>
  </si>
  <si>
    <t>589433101</t>
  </si>
  <si>
    <t>109696104</t>
  </si>
  <si>
    <t>011311107</t>
  </si>
  <si>
    <t>718172109</t>
  </si>
  <si>
    <t>747316107</t>
  </si>
  <si>
    <t>377407101</t>
  </si>
  <si>
    <t>811054402</t>
  </si>
  <si>
    <t>833034101</t>
  </si>
  <si>
    <t>683827208</t>
  </si>
  <si>
    <t>635906100</t>
  </si>
  <si>
    <t>001084102</t>
  </si>
  <si>
    <t>854231107</t>
  </si>
  <si>
    <t>863667101</t>
  </si>
  <si>
    <t>832682207</t>
  </si>
  <si>
    <t>127097103</t>
  </si>
  <si>
    <t>369822101</t>
  </si>
  <si>
    <t>698884103</t>
  </si>
  <si>
    <t>478160104</t>
  </si>
  <si>
    <t>680194107</t>
  </si>
  <si>
    <t>345370860</t>
  </si>
  <si>
    <t>350060109</t>
  </si>
  <si>
    <t>071813109</t>
  </si>
  <si>
    <t>674599105</t>
  </si>
  <si>
    <t>229669106</t>
  </si>
  <si>
    <t>718546104</t>
  </si>
  <si>
    <t>291087203</t>
  </si>
  <si>
    <t>371532102</t>
  </si>
  <si>
    <t>492854104</t>
  </si>
  <si>
    <t>200340107</t>
  </si>
  <si>
    <t>012653101</t>
  </si>
  <si>
    <t>835898107</t>
  </si>
  <si>
    <t>671807105</t>
  </si>
  <si>
    <t>452308109</t>
  </si>
  <si>
    <t>462726100</t>
  </si>
  <si>
    <t>052800109</t>
  </si>
  <si>
    <t>099724106</t>
  </si>
  <si>
    <t>440452100</t>
  </si>
  <si>
    <t>231021106</t>
  </si>
  <si>
    <t>371901109</t>
  </si>
  <si>
    <t>247916208</t>
  </si>
  <si>
    <t>103304101</t>
  </si>
  <si>
    <t>191216100</t>
  </si>
  <si>
    <t>427866108</t>
  </si>
  <si>
    <t>157085101</t>
  </si>
  <si>
    <t>651639106</t>
  </si>
  <si>
    <t>681919106</t>
  </si>
  <si>
    <t>108763103</t>
  </si>
  <si>
    <t>004446100</t>
  </si>
  <si>
    <t>880349105</t>
  </si>
  <si>
    <t>353469109</t>
  </si>
  <si>
    <t>518439104</t>
  </si>
  <si>
    <t>296650104</t>
  </si>
  <si>
    <t>693718108</t>
  </si>
  <si>
    <t>596278101</t>
  </si>
  <si>
    <t>116794108</t>
  </si>
  <si>
    <t>532746104</t>
  </si>
  <si>
    <t>276317104</t>
  </si>
  <si>
    <t>489170100</t>
  </si>
  <si>
    <t>817070501</t>
  </si>
  <si>
    <t>110122108</t>
  </si>
  <si>
    <t>546347105</t>
  </si>
  <si>
    <t>55027E102</t>
  </si>
  <si>
    <t>140781105</t>
  </si>
  <si>
    <t>758750103</t>
  </si>
  <si>
    <t>377316104</t>
  </si>
  <si>
    <t>858586100</t>
  </si>
  <si>
    <t>466032109</t>
  </si>
  <si>
    <t>237266101</t>
  </si>
  <si>
    <t>592770101</t>
  </si>
  <si>
    <t>459506101</t>
  </si>
  <si>
    <t>143905107</t>
  </si>
  <si>
    <t>144285103</t>
  </si>
  <si>
    <t>149123101</t>
  </si>
  <si>
    <t>457669307</t>
  </si>
  <si>
    <t>500643200</t>
  </si>
  <si>
    <t>260003108</t>
  </si>
  <si>
    <t>860372101</t>
  </si>
  <si>
    <t>199333105</t>
  </si>
  <si>
    <t>235851102</t>
  </si>
  <si>
    <t>483548103</t>
  </si>
  <si>
    <t>142339100</t>
  </si>
  <si>
    <t>384556106</t>
  </si>
  <si>
    <t>126601103</t>
  </si>
  <si>
    <t>871503108</t>
  </si>
  <si>
    <t>827048109</t>
  </si>
  <si>
    <t>030506109</t>
  </si>
  <si>
    <t>031162100</t>
  </si>
  <si>
    <t>097023105</t>
  </si>
  <si>
    <t>166764100</t>
  </si>
  <si>
    <t>636518102</t>
  </si>
  <si>
    <t>811543107</t>
  </si>
  <si>
    <t>886547108</t>
  </si>
  <si>
    <t>457642205</t>
  </si>
  <si>
    <t>806857108</t>
  </si>
  <si>
    <t>002824100</t>
  </si>
  <si>
    <t>387328107</t>
  </si>
  <si>
    <t>852312305</t>
  </si>
  <si>
    <t>216831107</t>
  </si>
  <si>
    <t>775133101</t>
  </si>
  <si>
    <t>28176E108</t>
  </si>
  <si>
    <t>383082104</t>
  </si>
  <si>
    <t>701094104</t>
  </si>
  <si>
    <t>565849106</t>
  </si>
  <si>
    <t>138098108</t>
  </si>
  <si>
    <t>444859102</t>
  </si>
  <si>
    <t>057665200</t>
  </si>
  <si>
    <t>469814107</t>
  </si>
  <si>
    <t>090931106</t>
  </si>
  <si>
    <t>526057104</t>
  </si>
  <si>
    <t>680665205</t>
  </si>
  <si>
    <t>723787107</t>
  </si>
  <si>
    <t>62886E108</t>
  </si>
  <si>
    <t>723664108</t>
  </si>
  <si>
    <t>002474104</t>
  </si>
  <si>
    <t>027297100</t>
  </si>
  <si>
    <t>477839104</t>
  </si>
  <si>
    <t>001055102</t>
  </si>
  <si>
    <t>71377E105</t>
  </si>
  <si>
    <t>847235108</t>
  </si>
  <si>
    <t>132011107</t>
  </si>
  <si>
    <t>705573103</t>
  </si>
  <si>
    <t>629445206</t>
  </si>
  <si>
    <t>693656100</t>
  </si>
  <si>
    <t>640491106</t>
  </si>
  <si>
    <t>749685103</t>
  </si>
  <si>
    <t>406216101</t>
  </si>
  <si>
    <t>207410101</t>
  </si>
  <si>
    <t>254543101</t>
  </si>
  <si>
    <t>171798101</t>
  </si>
  <si>
    <t>125961300</t>
  </si>
  <si>
    <t>428291108</t>
  </si>
  <si>
    <t>007737109</t>
  </si>
  <si>
    <t>037411105</t>
  </si>
  <si>
    <t>126501105</t>
  </si>
  <si>
    <t>244199105</t>
  </si>
  <si>
    <t>302491303</t>
  </si>
  <si>
    <t>521865204</t>
  </si>
  <si>
    <t>461202103</t>
  </si>
  <si>
    <t>151020104</t>
  </si>
  <si>
    <t>032095101</t>
  </si>
  <si>
    <t>74158E104</t>
  </si>
  <si>
    <t>231561101</t>
  </si>
  <si>
    <t>171484108</t>
  </si>
  <si>
    <t>037833100</t>
  </si>
  <si>
    <t>594918104</t>
  </si>
  <si>
    <t>030371108</t>
  </si>
  <si>
    <t>747525103</t>
  </si>
  <si>
    <t>700666100</t>
  </si>
  <si>
    <t>192446102</t>
  </si>
  <si>
    <t>126389105</t>
  </si>
  <si>
    <t>125141101</t>
  </si>
  <si>
    <t>458140100</t>
  </si>
  <si>
    <t>460146103</t>
  </si>
  <si>
    <t>824348106</t>
  </si>
  <si>
    <t>046433108</t>
  </si>
  <si>
    <t>731068102</t>
  </si>
  <si>
    <t>698477106</t>
  </si>
  <si>
    <t>754907103</t>
  </si>
  <si>
    <t>902104108</t>
  </si>
  <si>
    <t>500692108</t>
  </si>
  <si>
    <t>004816104</t>
  </si>
  <si>
    <t>497266106</t>
  </si>
  <si>
    <t>535555106</t>
  </si>
  <si>
    <t>156782104</t>
  </si>
  <si>
    <t>826919102</t>
  </si>
  <si>
    <t>571157106</t>
  </si>
  <si>
    <t>626717102</t>
  </si>
  <si>
    <t>639050103</t>
  </si>
  <si>
    <t>595017104</t>
  </si>
  <si>
    <t>422806109</t>
  </si>
  <si>
    <t>576853105</t>
  </si>
  <si>
    <t>552697104</t>
  </si>
  <si>
    <t>134429109</t>
  </si>
  <si>
    <t>759916109</t>
  </si>
  <si>
    <t>487836108</t>
  </si>
  <si>
    <t>294429105</t>
  </si>
  <si>
    <t>067806109</t>
  </si>
  <si>
    <t>879360105</t>
  </si>
  <si>
    <t>233912104</t>
  </si>
  <si>
    <t>018581108</t>
  </si>
  <si>
    <t>316500107</t>
  </si>
  <si>
    <t>576485205</t>
  </si>
  <si>
    <t>278642103</t>
  </si>
  <si>
    <t>615369105</t>
  </si>
  <si>
    <t>140475104</t>
  </si>
  <si>
    <t>655663102</t>
  </si>
  <si>
    <t>584688105</t>
  </si>
  <si>
    <t>428337109</t>
  </si>
  <si>
    <t>077454106</t>
  </si>
  <si>
    <t>363225202</t>
  </si>
  <si>
    <t>359694106</t>
  </si>
  <si>
    <t>674215108</t>
  </si>
  <si>
    <t>483007704</t>
  </si>
  <si>
    <t>871565107</t>
  </si>
  <si>
    <t>232437301</t>
  </si>
  <si>
    <t>384109104</t>
  </si>
  <si>
    <t>351793104</t>
  </si>
  <si>
    <t>405024100</t>
  </si>
  <si>
    <t>816850101</t>
  </si>
  <si>
    <t>493723100</t>
  </si>
  <si>
    <t>237917208</t>
  </si>
  <si>
    <t>848637104</t>
  </si>
  <si>
    <t>225223304</t>
  </si>
  <si>
    <t>277432100</t>
  </si>
  <si>
    <t>003881307</t>
  </si>
  <si>
    <t>381370105</t>
  </si>
  <si>
    <t>344437405</t>
  </si>
  <si>
    <t>402635304</t>
  </si>
  <si>
    <t>218352102</t>
  </si>
  <si>
    <t>128126109</t>
  </si>
  <si>
    <t>760911107</t>
  </si>
  <si>
    <t>004225108</t>
  </si>
  <si>
    <t>785135104</t>
  </si>
  <si>
    <t>185064102</t>
  </si>
  <si>
    <t>194014106</t>
  </si>
  <si>
    <t>492515101</t>
  </si>
  <si>
    <t>629579103</t>
  </si>
  <si>
    <t>774374102</t>
  </si>
  <si>
    <t>594960304</t>
  </si>
  <si>
    <t>032332504</t>
  </si>
  <si>
    <t>868873100</t>
  </si>
  <si>
    <t>189464100</t>
  </si>
  <si>
    <t>053588109</t>
  </si>
  <si>
    <t>620071100</t>
  </si>
  <si>
    <t>192005106</t>
  </si>
  <si>
    <t>285229100</t>
  </si>
  <si>
    <t>461148108</t>
  </si>
  <si>
    <t>349862300</t>
  </si>
  <si>
    <t>881569107</t>
  </si>
  <si>
    <t>456314103</t>
  </si>
  <si>
    <t>006743306</t>
  </si>
  <si>
    <t>806882106</t>
  </si>
  <si>
    <t>609207105</t>
  </si>
  <si>
    <t>007903107</t>
  </si>
  <si>
    <t>686275108</t>
  </si>
  <si>
    <t>511795106</t>
  </si>
  <si>
    <t>563771203</t>
  </si>
  <si>
    <t>624756102</t>
  </si>
  <si>
    <t>285409108</t>
  </si>
  <si>
    <t>606710200</t>
  </si>
  <si>
    <t>864159108</t>
  </si>
  <si>
    <t>023436108</t>
  </si>
  <si>
    <t>294100102</t>
  </si>
  <si>
    <t>637215104</t>
  </si>
  <si>
    <t>747301109</t>
  </si>
  <si>
    <t>038222105</t>
  </si>
  <si>
    <t>058516105</t>
  </si>
  <si>
    <t>252131107</t>
  </si>
  <si>
    <t>516548203</t>
  </si>
  <si>
    <t>811699107</t>
  </si>
  <si>
    <t>443787106</t>
  </si>
  <si>
    <t>124769209</t>
  </si>
  <si>
    <t>629156407</t>
  </si>
  <si>
    <t>094235108</t>
  </si>
  <si>
    <t>47012E106</t>
  </si>
  <si>
    <t>620076307</t>
  </si>
  <si>
    <t>227483104</t>
  </si>
  <si>
    <t>871655106</t>
  </si>
  <si>
    <t>523768109</t>
  </si>
  <si>
    <t>404609109</t>
  </si>
  <si>
    <t>786449207</t>
  </si>
  <si>
    <t>437872104</t>
  </si>
  <si>
    <t>739276103</t>
  </si>
  <si>
    <t>192576106</t>
  </si>
  <si>
    <t>643611106</t>
  </si>
  <si>
    <t>401617105</t>
  </si>
  <si>
    <t>293389102</t>
  </si>
  <si>
    <t>393657101</t>
  </si>
  <si>
    <t>763165107</t>
  </si>
  <si>
    <t>302941109</t>
  </si>
  <si>
    <t>126633106</t>
  </si>
  <si>
    <t>800677106</t>
  </si>
  <si>
    <t>800013104</t>
  </si>
  <si>
    <t>868459108</t>
  </si>
  <si>
    <t>343389102</t>
  </si>
  <si>
    <t>604871103</t>
  </si>
  <si>
    <t>412822108</t>
  </si>
  <si>
    <t>111412706</t>
  </si>
  <si>
    <t>260095104</t>
  </si>
  <si>
    <t>393222104</t>
  </si>
  <si>
    <t>704326107</t>
  </si>
  <si>
    <t>743187106</t>
  </si>
  <si>
    <t>449172105</t>
  </si>
  <si>
    <t>054303102</t>
  </si>
  <si>
    <t>600551204</t>
  </si>
  <si>
    <t>358435105</t>
  </si>
  <si>
    <t>577345101</t>
  </si>
  <si>
    <t>260174107</t>
  </si>
  <si>
    <t>422819102</t>
  </si>
  <si>
    <t>606501104</t>
  </si>
  <si>
    <t>737446104</t>
  </si>
  <si>
    <t>156700106</t>
  </si>
  <si>
    <t>817732100</t>
  </si>
  <si>
    <t>690768403</t>
  </si>
  <si>
    <t>449489103</t>
  </si>
  <si>
    <t>203900105</t>
  </si>
  <si>
    <t>001744101</t>
  </si>
  <si>
    <t>296056104</t>
  </si>
  <si>
    <t>247368103</t>
  </si>
  <si>
    <t>806870200</t>
  </si>
  <si>
    <t>877163105</t>
  </si>
  <si>
    <t>730206109</t>
  </si>
  <si>
    <t>081437105</t>
  </si>
  <si>
    <t>029683109</t>
  </si>
  <si>
    <t>589378108</t>
  </si>
  <si>
    <t>858119100</t>
  </si>
  <si>
    <t>548661107</t>
  </si>
  <si>
    <t>337738108</t>
  </si>
  <si>
    <t>868358102</t>
  </si>
  <si>
    <t>431475102</t>
  </si>
  <si>
    <t>093671105</t>
  </si>
  <si>
    <t>150185106</t>
  </si>
  <si>
    <t>733174700</t>
  </si>
  <si>
    <t>745867101</t>
  </si>
  <si>
    <t>717098206</t>
  </si>
  <si>
    <t>749360400</t>
  </si>
  <si>
    <t>199908104</t>
  </si>
  <si>
    <t>218683100</t>
  </si>
  <si>
    <t>008073108</t>
  </si>
  <si>
    <t>847788106</t>
  </si>
  <si>
    <t>846819100</t>
  </si>
  <si>
    <t>192176105</t>
  </si>
  <si>
    <t>192108504</t>
  </si>
  <si>
    <t>630402105</t>
  </si>
  <si>
    <t>157210105</t>
  </si>
  <si>
    <t>695127100</t>
  </si>
  <si>
    <t>635309107</t>
  </si>
  <si>
    <t>638842302</t>
  </si>
  <si>
    <t>228309100</t>
  </si>
  <si>
    <t>854502101</t>
  </si>
  <si>
    <t>265504100</t>
  </si>
  <si>
    <t>43689E107</t>
  </si>
  <si>
    <t>230215105</t>
  </si>
  <si>
    <t>346563109</t>
  </si>
  <si>
    <t>573284106</t>
  </si>
  <si>
    <t>156492100</t>
  </si>
  <si>
    <t>774515100</t>
  </si>
  <si>
    <t>426281101</t>
  </si>
  <si>
    <t>364760108</t>
  </si>
  <si>
    <t>257651109</t>
  </si>
  <si>
    <t>800422107</t>
  </si>
  <si>
    <t>562750109</t>
  </si>
  <si>
    <t>007973100</t>
  </si>
  <si>
    <t>125906107</t>
  </si>
  <si>
    <t>498904200</t>
  </si>
  <si>
    <t>124867102</t>
  </si>
  <si>
    <t>046224101</t>
  </si>
  <si>
    <t>868168105</t>
  </si>
  <si>
    <t>234264109</t>
  </si>
  <si>
    <t>867892101</t>
  </si>
  <si>
    <t>280358102</t>
  </si>
  <si>
    <t>020772109</t>
  </si>
  <si>
    <t>465741106</t>
  </si>
  <si>
    <t>389375106</t>
  </si>
  <si>
    <t>532257805</t>
  </si>
  <si>
    <t>232109108</t>
  </si>
  <si>
    <t>549282101</t>
  </si>
  <si>
    <t>141337105</t>
  </si>
  <si>
    <t>465141406</t>
  </si>
  <si>
    <t>437076102</t>
  </si>
  <si>
    <t>302445101</t>
  </si>
  <si>
    <t>458118106</t>
  </si>
  <si>
    <t>608190104</t>
  </si>
  <si>
    <t>774341101</t>
  </si>
  <si>
    <t>149568107</t>
  </si>
  <si>
    <t>714046109</t>
  </si>
  <si>
    <t>070203104</t>
  </si>
  <si>
    <t>159864107</t>
  </si>
  <si>
    <t>579780206</t>
  </si>
  <si>
    <t>402307102</t>
  </si>
  <si>
    <t>749660106</t>
  </si>
  <si>
    <t>458665304</t>
  </si>
  <si>
    <t>629337106</t>
  </si>
  <si>
    <t>713448108</t>
  </si>
  <si>
    <t>825107105</t>
  </si>
  <si>
    <t>068463108</t>
  </si>
  <si>
    <t>128030202</t>
  </si>
  <si>
    <t>482738101</t>
  </si>
  <si>
    <t>016230104</t>
  </si>
  <si>
    <t>205306103</t>
  </si>
  <si>
    <t>253651103</t>
  </si>
  <si>
    <t>002535300</t>
  </si>
  <si>
    <t>374689107</t>
  </si>
  <si>
    <t>879433829</t>
  </si>
  <si>
    <t>346375108</t>
  </si>
  <si>
    <t>624758108</t>
  </si>
  <si>
    <t>879455103</t>
  </si>
  <si>
    <t>278878103</t>
  </si>
  <si>
    <t>824543102</t>
  </si>
  <si>
    <t>053807103</t>
  </si>
  <si>
    <t>670704105</t>
  </si>
  <si>
    <t>758338107</t>
  </si>
  <si>
    <t>786598300</t>
  </si>
  <si>
    <t>682095104</t>
  </si>
  <si>
    <t>589584101</t>
  </si>
  <si>
    <t>719405102</t>
  </si>
  <si>
    <t>045327103</t>
  </si>
  <si>
    <t>126349109</t>
  </si>
  <si>
    <t>531914109</t>
  </si>
  <si>
    <t>538034109</t>
  </si>
  <si>
    <t>624580106</t>
  </si>
  <si>
    <t>398231100</t>
  </si>
  <si>
    <t>682406103</t>
  </si>
  <si>
    <t>749552105</t>
  </si>
  <si>
    <t>830566105</t>
  </si>
  <si>
    <t>02361E108</t>
  </si>
  <si>
    <t>552676108</t>
  </si>
  <si>
    <t>853666105</t>
  </si>
  <si>
    <t>447324104</t>
  </si>
  <si>
    <t>418056107</t>
  </si>
  <si>
    <t>053015103</t>
  </si>
  <si>
    <t>460690100</t>
  </si>
  <si>
    <t>609839105</t>
  </si>
  <si>
    <t>808541106</t>
  </si>
  <si>
    <t>043632108</t>
  </si>
  <si>
    <t>420877201</t>
  </si>
  <si>
    <t>442487203</t>
  </si>
  <si>
    <t>009158106</t>
  </si>
  <si>
    <t>288853104</t>
  </si>
  <si>
    <t>416906105</t>
  </si>
  <si>
    <t>739128106</t>
  </si>
  <si>
    <t>037598109</t>
  </si>
  <si>
    <t>358010106</t>
  </si>
  <si>
    <t>124830100</t>
  </si>
  <si>
    <t>525558201</t>
  </si>
  <si>
    <t>674631106</t>
  </si>
  <si>
    <t>533900106</t>
  </si>
  <si>
    <t>339382103</t>
  </si>
  <si>
    <t>516012101</t>
  </si>
  <si>
    <t>488152208</t>
  </si>
  <si>
    <t>228903100</t>
  </si>
  <si>
    <t>829073105</t>
  </si>
  <si>
    <t>032654105</t>
  </si>
  <si>
    <t>446413106</t>
  </si>
  <si>
    <t>773903109</t>
  </si>
  <si>
    <t>655044105</t>
  </si>
  <si>
    <t>561409103</t>
  </si>
  <si>
    <t>885160101</t>
  </si>
  <si>
    <t>368678108</t>
  </si>
  <si>
    <t>761525609</t>
  </si>
  <si>
    <t>035255108</t>
  </si>
  <si>
    <t>025932104</t>
  </si>
  <si>
    <t>550819106</t>
  </si>
  <si>
    <t>775711104</t>
  </si>
  <si>
    <t>571903202</t>
  </si>
  <si>
    <t>118230101</t>
  </si>
  <si>
    <t>848574109</t>
  </si>
  <si>
    <t>370334104</t>
  </si>
  <si>
    <t>025576109</t>
  </si>
  <si>
    <t>038336103</t>
  </si>
  <si>
    <t>174740100</t>
  </si>
  <si>
    <t>591520200</t>
  </si>
  <si>
    <t>703481101</t>
  </si>
  <si>
    <t>202608105</t>
  </si>
  <si>
    <t>640079109</t>
  </si>
  <si>
    <t>000360206</t>
  </si>
  <si>
    <t>494274103</t>
  </si>
  <si>
    <t>228368106</t>
  </si>
  <si>
    <t>031652100</t>
  </si>
  <si>
    <t>859241101</t>
  </si>
  <si>
    <t>203668108</t>
  </si>
  <si>
    <t>691497309</t>
  </si>
  <si>
    <t>783549108</t>
  </si>
  <si>
    <t>829214105</t>
  </si>
  <si>
    <t>74762E102</t>
  </si>
  <si>
    <t>192479103</t>
  </si>
  <si>
    <t>336433107</t>
  </si>
  <si>
    <t>053332102</t>
  </si>
  <si>
    <t>255519100</t>
  </si>
  <si>
    <t>245077102</t>
  </si>
  <si>
    <t>639027101</t>
  </si>
  <si>
    <t>693506107</t>
  </si>
  <si>
    <t>003654100</t>
  </si>
  <si>
    <t>006351308</t>
  </si>
  <si>
    <t>968223206</t>
  </si>
  <si>
    <t>812578102</t>
  </si>
  <si>
    <t>090572207</t>
  </si>
  <si>
    <t>880770102</t>
  </si>
  <si>
    <t>225447101</t>
  </si>
  <si>
    <t>874054109</t>
  </si>
  <si>
    <t>754212108</t>
  </si>
  <si>
    <t>159765106</t>
  </si>
  <si>
    <t>524660107</t>
  </si>
  <si>
    <t>299766204</t>
  </si>
  <si>
    <t>501242101</t>
  </si>
  <si>
    <t>285233102</t>
  </si>
  <si>
    <t>216648402</t>
  </si>
  <si>
    <t>651718504</t>
  </si>
  <si>
    <t>311642102</t>
  </si>
  <si>
    <t>128246105</t>
  </si>
  <si>
    <t>577767106</t>
  </si>
  <si>
    <t>357023100</t>
  </si>
  <si>
    <t>125269100</t>
  </si>
  <si>
    <t>319850103</t>
  </si>
  <si>
    <t>205477102</t>
  </si>
  <si>
    <t>559079207</t>
  </si>
  <si>
    <t>756577102</t>
  </si>
  <si>
    <t>600544100</t>
  </si>
  <si>
    <t>628464109</t>
  </si>
  <si>
    <t>690732102</t>
  </si>
  <si>
    <t>262037104</t>
  </si>
  <si>
    <t>727493108</t>
  </si>
  <si>
    <t>654106103</t>
  </si>
  <si>
    <t>169905106</t>
  </si>
  <si>
    <t>421906108</t>
  </si>
  <si>
    <t>423452101</t>
  </si>
  <si>
    <t>04010E109</t>
  </si>
  <si>
    <t>399473107</t>
  </si>
  <si>
    <t>537008104</t>
  </si>
  <si>
    <t>04269E107</t>
  </si>
  <si>
    <t>451055107</t>
  </si>
  <si>
    <t>126576206</t>
  </si>
  <si>
    <t>502160104</t>
  </si>
  <si>
    <t>577081102</t>
  </si>
  <si>
    <t>675232102</t>
  </si>
  <si>
    <t>302081104</t>
  </si>
  <si>
    <t>750491102</t>
  </si>
  <si>
    <t>576323109</t>
  </si>
  <si>
    <t>682680103</t>
  </si>
  <si>
    <t>692830508</t>
  </si>
  <si>
    <t>732857107</t>
  </si>
  <si>
    <t>146229109</t>
  </si>
  <si>
    <t>016255101</t>
  </si>
  <si>
    <t>114340102</t>
  </si>
  <si>
    <t>339041105</t>
  </si>
  <si>
    <t>681936100</t>
  </si>
  <si>
    <t>315616102</t>
  </si>
  <si>
    <t>282914100</t>
  </si>
  <si>
    <t>452327109</t>
  </si>
  <si>
    <t>177376100</t>
  </si>
  <si>
    <t>838518108</t>
  </si>
  <si>
    <t>466313103</t>
  </si>
  <si>
    <t>366651107</t>
  </si>
  <si>
    <t>053774105</t>
  </si>
  <si>
    <t>353514102</t>
  </si>
  <si>
    <t>816300107</t>
  </si>
  <si>
    <t>871237103</t>
  </si>
  <si>
    <t>227046109</t>
  </si>
  <si>
    <t>124805102</t>
  </si>
  <si>
    <t>171604101</t>
  </si>
  <si>
    <t>172755100</t>
  </si>
  <si>
    <t>678026105</t>
  </si>
  <si>
    <t>781270103</t>
  </si>
  <si>
    <t>743424103</t>
  </si>
  <si>
    <t>031100100</t>
  </si>
  <si>
    <t>009728106</t>
  </si>
  <si>
    <t>812362101</t>
  </si>
  <si>
    <t>766559603</t>
  </si>
  <si>
    <t>043168103</t>
  </si>
  <si>
    <t>379577208</t>
  </si>
  <si>
    <t>371927104</t>
  </si>
  <si>
    <t>404030108</t>
  </si>
  <si>
    <t>780287108</t>
  </si>
  <si>
    <t>707569109</t>
  </si>
  <si>
    <t>671044105</t>
  </si>
  <si>
    <t>375558103</t>
  </si>
  <si>
    <t>698354107</t>
  </si>
  <si>
    <t>577933104</t>
  </si>
  <si>
    <t>024061103</t>
  </si>
  <si>
    <t>871607107</t>
  </si>
  <si>
    <t>144577103</t>
  </si>
  <si>
    <t>848577102</t>
  </si>
  <si>
    <t>637071101</t>
  </si>
  <si>
    <t>452907108</t>
  </si>
  <si>
    <t>563420108</t>
  </si>
  <si>
    <t>538146101</t>
  </si>
  <si>
    <t>556269108</t>
  </si>
  <si>
    <t>278715206</t>
  </si>
  <si>
    <t>343498101</t>
  </si>
  <si>
    <t>023135106</t>
  </si>
  <si>
    <t>496719105</t>
  </si>
  <si>
    <t>127387108</t>
  </si>
  <si>
    <t>131476103</t>
  </si>
  <si>
    <t>171340102</t>
  </si>
  <si>
    <t>053484101</t>
  </si>
  <si>
    <t>100557107</t>
  </si>
  <si>
    <t>056525108</t>
  </si>
  <si>
    <t>34959E109</t>
  </si>
  <si>
    <t>776696106</t>
  </si>
  <si>
    <t>826546103</t>
  </si>
  <si>
    <t>093698108</t>
  </si>
  <si>
    <t>595112103</t>
  </si>
  <si>
    <t>052769106</t>
  </si>
  <si>
    <t>700215304</t>
  </si>
  <si>
    <t>628852204</t>
  </si>
  <si>
    <t>405217100</t>
  </si>
  <si>
    <t>553530106</t>
  </si>
  <si>
    <t>784933103</t>
  </si>
  <si>
    <t>609027107</t>
  </si>
  <si>
    <t>610236101</t>
  </si>
  <si>
    <t>204166102</t>
  </si>
  <si>
    <t>125919308</t>
  </si>
  <si>
    <t>562803106</t>
  </si>
  <si>
    <t>370373102</t>
  </si>
  <si>
    <t>292554102</t>
  </si>
  <si>
    <t>697435105</t>
  </si>
  <si>
    <t>516806106</t>
  </si>
  <si>
    <t>286082102</t>
  </si>
  <si>
    <t>095229100</t>
  </si>
  <si>
    <t>743713109</t>
  </si>
  <si>
    <t>101388106</t>
  </si>
  <si>
    <t>267475101</t>
  </si>
  <si>
    <t>016259103</t>
  </si>
  <si>
    <t>766582100</t>
  </si>
  <si>
    <t>141619106</t>
  </si>
  <si>
    <t>670002104</t>
  </si>
  <si>
    <t>482564101</t>
  </si>
  <si>
    <t>589889104</t>
  </si>
  <si>
    <t>212015101</t>
  </si>
  <si>
    <t>665531109</t>
  </si>
  <si>
    <t>693282105</t>
  </si>
  <si>
    <t>703343103</t>
  </si>
  <si>
    <t>359678109</t>
  </si>
  <si>
    <t>436440101</t>
  </si>
  <si>
    <t>825690100</t>
  </si>
  <si>
    <t>871561106</t>
  </si>
  <si>
    <t>372309104</t>
  </si>
  <si>
    <t>205887102</t>
  </si>
  <si>
    <t>444144109</t>
  </si>
  <si>
    <t>868157108</t>
  </si>
  <si>
    <t>015351109</t>
  </si>
  <si>
    <t>004498101</t>
  </si>
  <si>
    <t>163086101</t>
  </si>
  <si>
    <t>036642106</t>
  </si>
  <si>
    <t>871639308</t>
  </si>
  <si>
    <t>864482104</t>
  </si>
  <si>
    <t>803607100</t>
  </si>
  <si>
    <t>696077403</t>
  </si>
  <si>
    <t>COMPANY_NAME</t>
  </si>
  <si>
    <t>TOTAL_ASSET_GROWTH</t>
  </si>
  <si>
    <t>CRSP_PERMNO</t>
  </si>
  <si>
    <t>STOCK_SYMBOL</t>
  </si>
  <si>
    <t>HOLDING_YEAR</t>
  </si>
  <si>
    <t>TAG_DECILE_RANKING</t>
  </si>
  <si>
    <t>IPWR</t>
  </si>
  <si>
    <t>Ideal Power Inc.</t>
  </si>
  <si>
    <t>451622104</t>
  </si>
  <si>
    <t>DF</t>
  </si>
  <si>
    <t>Dean Foods Company</t>
  </si>
  <si>
    <t>242370203</t>
  </si>
  <si>
    <t>LDOS</t>
  </si>
  <si>
    <t>Leidos Holdings, Inc.</t>
  </si>
  <si>
    <t>525327102</t>
  </si>
  <si>
    <t>LGL Group, Inc.</t>
  </si>
  <si>
    <t>CHKR</t>
  </si>
  <si>
    <t>Chesapeake Granite Wash Trust</t>
  </si>
  <si>
    <t>165185109</t>
  </si>
  <si>
    <t>ESPR</t>
  </si>
  <si>
    <t>Esperion Therapeutics, Inc.</t>
  </si>
  <si>
    <t>29664W105</t>
  </si>
  <si>
    <t>NSTG</t>
  </si>
  <si>
    <t>63009R109</t>
  </si>
  <si>
    <t>AGIO</t>
  </si>
  <si>
    <t>Agios Pharmaceuticals, Inc.</t>
  </si>
  <si>
    <t>00847X104</t>
  </si>
  <si>
    <t>HTBX</t>
  </si>
  <si>
    <t>Heat Biologics, Inc.</t>
  </si>
  <si>
    <t>HDS</t>
  </si>
  <si>
    <t>HD Supply Holdings, Inc.</t>
  </si>
  <si>
    <t>40416M105</t>
  </si>
  <si>
    <t>McClatchy Company Class A</t>
  </si>
  <si>
    <t>NMIH</t>
  </si>
  <si>
    <t>NMI Holdings, Inc. Class A</t>
  </si>
  <si>
    <t>629209305</t>
  </si>
  <si>
    <t>QUMU</t>
  </si>
  <si>
    <t>Qumu Corporation</t>
  </si>
  <si>
    <t>749063103</t>
  </si>
  <si>
    <t>PEGI</t>
  </si>
  <si>
    <t>Pattern Energy Group, Inc. Class A</t>
  </si>
  <si>
    <t>70338P100</t>
  </si>
  <si>
    <t>CMRX</t>
  </si>
  <si>
    <t>Chimerix, Inc.</t>
  </si>
  <si>
    <t>16934W106</t>
  </si>
  <si>
    <t>HBK</t>
  </si>
  <si>
    <t>Hamilton Bancorp, Inc. (Maryland)</t>
  </si>
  <si>
    <t>407015106</t>
  </si>
  <si>
    <t>L.S. Starrett Company Class A</t>
  </si>
  <si>
    <t>New York Times Company Class A</t>
  </si>
  <si>
    <t>RLJE</t>
  </si>
  <si>
    <t>RLJ Entertainment, Inc.</t>
  </si>
  <si>
    <t>IGC</t>
  </si>
  <si>
    <t>India Globalization Capital, Inc.</t>
  </si>
  <si>
    <t>45408X308</t>
  </si>
  <si>
    <t>ROYT</t>
  </si>
  <si>
    <t>Pacific Coast Oil Trust</t>
  </si>
  <si>
    <t>694103102</t>
  </si>
  <si>
    <t>EVTC</t>
  </si>
  <si>
    <t>EVERTEC, Inc.</t>
  </si>
  <si>
    <t>30040P103</t>
  </si>
  <si>
    <t>Greenbrier Companies, Inc.</t>
  </si>
  <si>
    <t>Scotts Miracle-Gro Company Class A</t>
  </si>
  <si>
    <t>E. W. Scripps Company Class A</t>
  </si>
  <si>
    <t>MUSA</t>
  </si>
  <si>
    <t>Murphy USA, Inc.</t>
  </si>
  <si>
    <t>626755102</t>
  </si>
  <si>
    <t>EVHC</t>
  </si>
  <si>
    <t>FATE</t>
  </si>
  <si>
    <t>Fate Therapeutics, Inc.</t>
  </si>
  <si>
    <t>31189P102</t>
  </si>
  <si>
    <t>RIBT</t>
  </si>
  <si>
    <t>762831204</t>
  </si>
  <si>
    <t>Dun &amp; Bradstreet Corporation</t>
  </si>
  <si>
    <t>FPRX</t>
  </si>
  <si>
    <t>Five Prime Therapeutics, Inc.</t>
  </si>
  <si>
    <t>33830X104</t>
  </si>
  <si>
    <t>ENTA</t>
  </si>
  <si>
    <t>Enanta Pharmaceuticals, Inc.</t>
  </si>
  <si>
    <t>29251M106</t>
  </si>
  <si>
    <t>Interpublic Group of Companies, Inc.</t>
  </si>
  <si>
    <t>FTD</t>
  </si>
  <si>
    <t>FTD Companies, Inc.</t>
  </si>
  <si>
    <t>30281V108</t>
  </si>
  <si>
    <t>SXCP</t>
  </si>
  <si>
    <t>SunCoke Energy Partners LP</t>
  </si>
  <si>
    <t>86722Y101</t>
  </si>
  <si>
    <t>HMHC</t>
  </si>
  <si>
    <t>Houghton Mifflin Harcourt Company</t>
  </si>
  <si>
    <t>44157R109</t>
  </si>
  <si>
    <t>Oshkosh Corp</t>
  </si>
  <si>
    <t>DOOR</t>
  </si>
  <si>
    <t>Masonite International Corp.</t>
  </si>
  <si>
    <t>575385109</t>
  </si>
  <si>
    <t>SP</t>
  </si>
  <si>
    <t>SP Plus Corporation</t>
  </si>
  <si>
    <t>78469C103</t>
  </si>
  <si>
    <t>KEYW Holding Corporation</t>
  </si>
  <si>
    <t>BEAT</t>
  </si>
  <si>
    <t>BioTelemetry, Inc.</t>
  </si>
  <si>
    <t>090672106</t>
  </si>
  <si>
    <t>HollyFrontier Corporation</t>
  </si>
  <si>
    <t>Hackett Group, Inc.</t>
  </si>
  <si>
    <t>STAY.U</t>
  </si>
  <si>
    <t>30224P200</t>
  </si>
  <si>
    <t>Brink's Company</t>
  </si>
  <si>
    <t>Manitowoc Company, Inc.</t>
  </si>
  <si>
    <t>AIRI</t>
  </si>
  <si>
    <t>Air Industries Group</t>
  </si>
  <si>
    <t>00912N205</t>
  </si>
  <si>
    <t>Eastern Company</t>
  </si>
  <si>
    <t>EPZM</t>
  </si>
  <si>
    <t>Epizyme, Inc.</t>
  </si>
  <si>
    <t>29428V104</t>
  </si>
  <si>
    <t>EIGI</t>
  </si>
  <si>
    <t>Endurance International Group Holdings, Inc.</t>
  </si>
  <si>
    <t>29272B105</t>
  </si>
  <si>
    <t>ARC</t>
  </si>
  <si>
    <t>ARC Document Solutions, Inc.</t>
  </si>
  <si>
    <t>00191G103</t>
  </si>
  <si>
    <t>KPTI</t>
  </si>
  <si>
    <t>Karyopharm Therapeutics, Inc.</t>
  </si>
  <si>
    <t>48576U106</t>
  </si>
  <si>
    <t>Home Depot, Inc.</t>
  </si>
  <si>
    <t>COMM</t>
  </si>
  <si>
    <t>CommScope Holding Co., Inc.</t>
  </si>
  <si>
    <t>20337X109</t>
  </si>
  <si>
    <t>Clorox Company</t>
  </si>
  <si>
    <t>CHGG</t>
  </si>
  <si>
    <t>Chegg, Inc.</t>
  </si>
  <si>
    <t>163092109</t>
  </si>
  <si>
    <t>GLPI</t>
  </si>
  <si>
    <t>36467J108</t>
  </si>
  <si>
    <t>CNAT</t>
  </si>
  <si>
    <t>Conatus Pharmaceuticals Inc.</t>
  </si>
  <si>
    <t>20600T108</t>
  </si>
  <si>
    <t>SEAS</t>
  </si>
  <si>
    <t>SeaWorld Entertainment, Inc.</t>
  </si>
  <si>
    <t>81282V100</t>
  </si>
  <si>
    <t>COTY</t>
  </si>
  <si>
    <t>Coty Inc. Class A</t>
  </si>
  <si>
    <t>222070203</t>
  </si>
  <si>
    <t>PTC</t>
  </si>
  <si>
    <t>PTC Inc.</t>
  </si>
  <si>
    <t>69370C100</t>
  </si>
  <si>
    <t>Sherwin-Williams Company</t>
  </si>
  <si>
    <t>Marcus Corporation</t>
  </si>
  <si>
    <t>PPSI</t>
  </si>
  <si>
    <t>Pioneer Power Solutions, Inc.</t>
  </si>
  <si>
    <t>723836300</t>
  </si>
  <si>
    <t>Goodyear Tire &amp; Rubber Company</t>
  </si>
  <si>
    <t>CDW</t>
  </si>
  <si>
    <t>CDW Corp.</t>
  </si>
  <si>
    <t>12514G108</t>
  </si>
  <si>
    <t>Procter &amp; Gamble Company</t>
  </si>
  <si>
    <t>CPS</t>
  </si>
  <si>
    <t>Cooper-Standard Holdings Inc.</t>
  </si>
  <si>
    <t>21676P103</t>
  </si>
  <si>
    <t>TCS</t>
  </si>
  <si>
    <t>The Container Store Group, Inc.</t>
  </si>
  <si>
    <t>210751103</t>
  </si>
  <si>
    <t>ManpowerGroup Inc.</t>
  </si>
  <si>
    <t>Boeing Company</t>
  </si>
  <si>
    <t>Coca-Cola Company</t>
  </si>
  <si>
    <t>NNVC</t>
  </si>
  <si>
    <t>NanoViricides, Inc.</t>
  </si>
  <si>
    <t>630087203</t>
  </si>
  <si>
    <t>Gap, Inc.</t>
  </si>
  <si>
    <t>NWSA</t>
  </si>
  <si>
    <t>News Corporation Class A</t>
  </si>
  <si>
    <t>65249B109</t>
  </si>
  <si>
    <t>Timken Company</t>
  </si>
  <si>
    <t>Gorman-Rupp Company</t>
  </si>
  <si>
    <t>EMES</t>
  </si>
  <si>
    <t>Emerge Energy Services LP</t>
  </si>
  <si>
    <t>29102H108</t>
  </si>
  <si>
    <t>Cooper Companies, Inc.</t>
  </si>
  <si>
    <t>BDX</t>
  </si>
  <si>
    <t>Becton, Dickinson and Company</t>
  </si>
  <si>
    <t>075887109</t>
  </si>
  <si>
    <t>CYTK</t>
  </si>
  <si>
    <t>Cytokinetics, Incorporated</t>
  </si>
  <si>
    <t>23282W605</t>
  </si>
  <si>
    <t>BRSS</t>
  </si>
  <si>
    <t>Global Brass and Copper Holdings, Inc.</t>
  </si>
  <si>
    <t>37953G103</t>
  </si>
  <si>
    <t>ABBV</t>
  </si>
  <si>
    <t>AbbVie, Inc.</t>
  </si>
  <si>
    <t>00287Y109</t>
  </si>
  <si>
    <t>EVOK</t>
  </si>
  <si>
    <t>Evoke Pharma, Inc.</t>
  </si>
  <si>
    <t>30049G104</t>
  </si>
  <si>
    <t>MODN</t>
  </si>
  <si>
    <t>Model N, Inc.</t>
  </si>
  <si>
    <t>607525102</t>
  </si>
  <si>
    <t>Providence Service Corporation</t>
  </si>
  <si>
    <t>CVS Health Corporation</t>
  </si>
  <si>
    <t>BFAM</t>
  </si>
  <si>
    <t>Bright Horizons Family Solutions, Inc.</t>
  </si>
  <si>
    <t>109194100</t>
  </si>
  <si>
    <t>Ensign Group, Inc.</t>
  </si>
  <si>
    <t>Estee Lauder Companies Inc. Class A</t>
  </si>
  <si>
    <t>XON</t>
  </si>
  <si>
    <t>Intrexon Corporation</t>
  </si>
  <si>
    <t>46122T102</t>
  </si>
  <si>
    <t>FOXF</t>
  </si>
  <si>
    <t>Fox Factory Holding Corp.</t>
  </si>
  <si>
    <t>35138V102</t>
  </si>
  <si>
    <t>637372202</t>
  </si>
  <si>
    <t>G65431101</t>
  </si>
  <si>
    <t>NCLH</t>
  </si>
  <si>
    <t>Norwegian Cruise Line Holdings Ltd.</t>
  </si>
  <si>
    <t>G66721104</t>
  </si>
  <si>
    <t>KIN</t>
  </si>
  <si>
    <t>Kindred Biosciences, Inc.</t>
  </si>
  <si>
    <t>494577109</t>
  </si>
  <si>
    <t>PEIX</t>
  </si>
  <si>
    <t>69423U305</t>
  </si>
  <si>
    <t>CVRR</t>
  </si>
  <si>
    <t>CVR Refining LP</t>
  </si>
  <si>
    <t>12663P107</t>
  </si>
  <si>
    <t>Laredo Petroleum, Inc.</t>
  </si>
  <si>
    <t>Hershey Company</t>
  </si>
  <si>
    <t>CTRL</t>
  </si>
  <si>
    <t>Control4 Corporation</t>
  </si>
  <si>
    <t>21240D107</t>
  </si>
  <si>
    <t>Carlyle Group L.P.</t>
  </si>
  <si>
    <t>MNK</t>
  </si>
  <si>
    <t>Mallinckrodt Plc</t>
  </si>
  <si>
    <t>G5785G107</t>
  </si>
  <si>
    <t>Green Plains Inc.</t>
  </si>
  <si>
    <t>GHC</t>
  </si>
  <si>
    <t>Graham Holdings Co.</t>
  </si>
  <si>
    <t>384637104</t>
  </si>
  <si>
    <t>SAIC</t>
  </si>
  <si>
    <t>Science Applications International Corp.</t>
  </si>
  <si>
    <t>808625107</t>
  </si>
  <si>
    <t>NDLS</t>
  </si>
  <si>
    <t>Noodles &amp; Co. Class A</t>
  </si>
  <si>
    <t>65540B105</t>
  </si>
  <si>
    <t>ANIP</t>
  </si>
  <si>
    <t>00182C103</t>
  </si>
  <si>
    <t>LABL</t>
  </si>
  <si>
    <t>Multi-Color Corporation</t>
  </si>
  <si>
    <t>625383104</t>
  </si>
  <si>
    <t>PF</t>
  </si>
  <si>
    <t>Pinnacle Foods, Inc.</t>
  </si>
  <si>
    <t>72348P104</t>
  </si>
  <si>
    <t>Altra Industrial Motion Corp.</t>
  </si>
  <si>
    <t>Magellan Health, Inc.</t>
  </si>
  <si>
    <t>GOGO</t>
  </si>
  <si>
    <t>Gogo Inc.</t>
  </si>
  <si>
    <t>38046C109</t>
  </si>
  <si>
    <t>PSXP</t>
  </si>
  <si>
    <t>Phillips 66 Partners LP</t>
  </si>
  <si>
    <t>718549207</t>
  </si>
  <si>
    <t>AMC</t>
  </si>
  <si>
    <t>AMC Entertainment Holdings, Inc. Class A</t>
  </si>
  <si>
    <t>00165C104</t>
  </si>
  <si>
    <t>GOOGL</t>
  </si>
  <si>
    <t>OXFD</t>
  </si>
  <si>
    <t>Oxford Immunotec Global PLC</t>
  </si>
  <si>
    <t>G6855A103</t>
  </si>
  <si>
    <t>LB</t>
  </si>
  <si>
    <t>L Brands, Inc.</t>
  </si>
  <si>
    <t>501797104</t>
  </si>
  <si>
    <t>DVCR</t>
  </si>
  <si>
    <t>Diversicare Healthcare Services, Inc.</t>
  </si>
  <si>
    <t>255104101</t>
  </si>
  <si>
    <t>REXR</t>
  </si>
  <si>
    <t>Rexford Industrial Realty, Inc.</t>
  </si>
  <si>
    <t>76169C100</t>
  </si>
  <si>
    <t>St. Joe Company</t>
  </si>
  <si>
    <t>IBTX</t>
  </si>
  <si>
    <t>Independent Bank Group, Inc.</t>
  </si>
  <si>
    <t>45384B106</t>
  </si>
  <si>
    <t>FOSL</t>
  </si>
  <si>
    <t>Fossil Group, Inc.</t>
  </si>
  <si>
    <t>34988V106</t>
  </si>
  <si>
    <t>CIDM</t>
  </si>
  <si>
    <t>Cinedigm Corp</t>
  </si>
  <si>
    <t>Dixie Group, Inc.</t>
  </si>
  <si>
    <t>Boston Beer Company, Inc. Class A</t>
  </si>
  <si>
    <t>ECOM</t>
  </si>
  <si>
    <t>Channeladvisor Corporation</t>
  </si>
  <si>
    <t>159179100</t>
  </si>
  <si>
    <t>CONE</t>
  </si>
  <si>
    <t>CyrusOne, Inc.</t>
  </si>
  <si>
    <t>23283R100</t>
  </si>
  <si>
    <t>Cogent Communications Holdings Inc</t>
  </si>
  <si>
    <t>TMHC</t>
  </si>
  <si>
    <t>Taylor Morrison Home Corp. Class A</t>
  </si>
  <si>
    <t>87724P106</t>
  </si>
  <si>
    <t>SAMG</t>
  </si>
  <si>
    <t>Silvercrest Asset Management Group, Inc. Class A</t>
  </si>
  <si>
    <t>828359109</t>
  </si>
  <si>
    <t>AR</t>
  </si>
  <si>
    <t>Antero Resources Corporation</t>
  </si>
  <si>
    <t>03674X106</t>
  </si>
  <si>
    <t>BNFT</t>
  </si>
  <si>
    <t>Benefitfocus, Inc.</t>
  </si>
  <si>
    <t>08180D106</t>
  </si>
  <si>
    <t>LGIH</t>
  </si>
  <si>
    <t>LGI Homes, Inc.</t>
  </si>
  <si>
    <t>50187T106</t>
  </si>
  <si>
    <t>CUBI</t>
  </si>
  <si>
    <t>Customers Bancorp, Inc.</t>
  </si>
  <si>
    <t>23204G100</t>
  </si>
  <si>
    <t>TTPH</t>
  </si>
  <si>
    <t>Tetraphase Pharmaceuticals, Inc.</t>
  </si>
  <si>
    <t>88165N105</t>
  </si>
  <si>
    <t>Hain Celestial Group, Inc.</t>
  </si>
  <si>
    <t>BCC</t>
  </si>
  <si>
    <t>Boise Cascade Co.</t>
  </si>
  <si>
    <t>09739D100</t>
  </si>
  <si>
    <t>AFH</t>
  </si>
  <si>
    <t>Atlas Financial Holdings, Inc.</t>
  </si>
  <si>
    <t>G06207115</t>
  </si>
  <si>
    <t>Goldfield Corporation</t>
  </si>
  <si>
    <t>PTLA</t>
  </si>
  <si>
    <t>Portola Pharmaceuticals, Inc.</t>
  </si>
  <si>
    <t>737010108</t>
  </si>
  <si>
    <t>AXGN</t>
  </si>
  <si>
    <t>AxoGen, Inc.</t>
  </si>
  <si>
    <t>05463X106</t>
  </si>
  <si>
    <t>GWPH</t>
  </si>
  <si>
    <t>GW Pharmaceuticals PLC Sponsored ADR</t>
  </si>
  <si>
    <t>36197T103</t>
  </si>
  <si>
    <t>TTS</t>
  </si>
  <si>
    <t>Tile Shop Holdings, Inc.</t>
  </si>
  <si>
    <t>88677Q109</t>
  </si>
  <si>
    <t>AMPE</t>
  </si>
  <si>
    <t>Ampio Pharmaceuticals, Inc.</t>
  </si>
  <si>
    <t>03209T109</t>
  </si>
  <si>
    <t>LXFT</t>
  </si>
  <si>
    <t>Luxoft Holding, Inc. Class A</t>
  </si>
  <si>
    <t>G57279104</t>
  </si>
  <si>
    <t>OVAS</t>
  </si>
  <si>
    <t>OvaScience, Inc.</t>
  </si>
  <si>
    <t>69014Q101</t>
  </si>
  <si>
    <t>BLUE</t>
  </si>
  <si>
    <t>09609G100</t>
  </si>
  <si>
    <t>Middleby Corporation</t>
  </si>
  <si>
    <t>PBPB</t>
  </si>
  <si>
    <t>Potbelly Corp.</t>
  </si>
  <si>
    <t>73754Y100</t>
  </si>
  <si>
    <t>IMMY</t>
  </si>
  <si>
    <t>Imprimis Pharmaceuticals, Inc.</t>
  </si>
  <si>
    <t>45323A201</t>
  </si>
  <si>
    <t>GSVC</t>
  </si>
  <si>
    <t>GSV Capital Corp.</t>
  </si>
  <si>
    <t>36191J101</t>
  </si>
  <si>
    <t>PINC</t>
  </si>
  <si>
    <t>Premier Inc. Class A</t>
  </si>
  <si>
    <t>74051N102</t>
  </si>
  <si>
    <t>DATA</t>
  </si>
  <si>
    <t>Tableau Software, Inc. Class A</t>
  </si>
  <si>
    <t>87336U105</t>
  </si>
  <si>
    <t>HCI</t>
  </si>
  <si>
    <t>HCI Group, Inc.</t>
  </si>
  <si>
    <t>40416E103</t>
  </si>
  <si>
    <t>Diversified Restaurant Holdings, Inc.</t>
  </si>
  <si>
    <t>25532M105</t>
  </si>
  <si>
    <t>OGEN</t>
  </si>
  <si>
    <t>Oragenics, Inc.</t>
  </si>
  <si>
    <t>MRTX</t>
  </si>
  <si>
    <t>Mirati Therapeutics Inc.</t>
  </si>
  <si>
    <t>60468T105</t>
  </si>
  <si>
    <t>ADXS</t>
  </si>
  <si>
    <t>Advaxis, Inc.</t>
  </si>
  <si>
    <t>007624208</t>
  </si>
  <si>
    <t>TCRD</t>
  </si>
  <si>
    <t>THL Credit, Inc.</t>
  </si>
  <si>
    <t>872438106</t>
  </si>
  <si>
    <t>S</t>
  </si>
  <si>
    <t>Sprint Corp.</t>
  </si>
  <si>
    <t>85207U105</t>
  </si>
  <si>
    <t>AAOI</t>
  </si>
  <si>
    <t>Applied Optoelectronics, Inc.</t>
  </si>
  <si>
    <t>03823U102</t>
  </si>
  <si>
    <t>Chefs' Warehouse, Inc.</t>
  </si>
  <si>
    <t>Atossa Genetics Inc.</t>
  </si>
  <si>
    <t>MMI</t>
  </si>
  <si>
    <t>Marcus &amp; Millichap, Inc.</t>
  </si>
  <si>
    <t>566324109</t>
  </si>
  <si>
    <t>ServiceSource International, Inc.</t>
  </si>
  <si>
    <t>Freeport-McMoRan, Inc.</t>
  </si>
  <si>
    <t>Medicines Company</t>
  </si>
  <si>
    <t>PFLT</t>
  </si>
  <si>
    <t>PennantPark Floating Rate Capital Ltd.</t>
  </si>
  <si>
    <t>70806A106</t>
  </si>
  <si>
    <t>Darling Ingredients Inc.</t>
  </si>
  <si>
    <t>PETX</t>
  </si>
  <si>
    <t>Aratana Therapeutics, Inc.</t>
  </si>
  <si>
    <t>03874P101</t>
  </si>
  <si>
    <t>TGTX</t>
  </si>
  <si>
    <t>TG Therapeutics, Inc.</t>
  </si>
  <si>
    <t>88322Q108</t>
  </si>
  <si>
    <t>CGIX</t>
  </si>
  <si>
    <t>Cancer Genetics, Inc.</t>
  </si>
  <si>
    <t>13739U104</t>
  </si>
  <si>
    <t>LAND</t>
  </si>
  <si>
    <t>Gladstone Land Corp.</t>
  </si>
  <si>
    <t>376549101</t>
  </si>
  <si>
    <t>MGNX</t>
  </si>
  <si>
    <t>MacroGenics, Inc.</t>
  </si>
  <si>
    <t>556099109</t>
  </si>
  <si>
    <t>MDXG</t>
  </si>
  <si>
    <t>MiMedx Group, Inc.</t>
  </si>
  <si>
    <t>602496101</t>
  </si>
  <si>
    <t>OMED</t>
  </si>
  <si>
    <t>OncoMed Pharmaceuticals, Inc.</t>
  </si>
  <si>
    <t>68234X102</t>
  </si>
  <si>
    <t>XLRN</t>
  </si>
  <si>
    <t>Acceleron Pharma Inc</t>
  </si>
  <si>
    <t>00434H108</t>
  </si>
  <si>
    <t>Perrigo Co. Plc</t>
  </si>
  <si>
    <t>G97822103</t>
  </si>
  <si>
    <t>ONVO</t>
  </si>
  <si>
    <t>Organovo Holdings, Inc.</t>
  </si>
  <si>
    <t>68620A104</t>
  </si>
  <si>
    <t>ARRS</t>
  </si>
  <si>
    <t>REI</t>
  </si>
  <si>
    <t>Ring Energy, Inc.</t>
  </si>
  <si>
    <t>76680V108</t>
  </si>
  <si>
    <t>HIIQ</t>
  </si>
  <si>
    <t>Health Insurance Innovations, Inc. Class A</t>
  </si>
  <si>
    <t>42225K106</t>
  </si>
  <si>
    <t>IPDN</t>
  </si>
  <si>
    <t>Professional Diversity Network, Inc.</t>
  </si>
  <si>
    <t>SPHS</t>
  </si>
  <si>
    <t>Sophiris Bio Inc.</t>
  </si>
  <si>
    <t>83578Q209</t>
  </si>
  <si>
    <t>XONE</t>
  </si>
  <si>
    <t>ExOne Co.</t>
  </si>
  <si>
    <t>302104104</t>
  </si>
  <si>
    <t>INSY</t>
  </si>
  <si>
    <t>Insys Therapeutics, Inc.</t>
  </si>
  <si>
    <t>45824V209</t>
  </si>
  <si>
    <t>TXMD</t>
  </si>
  <si>
    <t>TherapeuticsMD, Inc.</t>
  </si>
  <si>
    <t>88338N107</t>
  </si>
  <si>
    <t>FEYE</t>
  </si>
  <si>
    <t>FireEye, Inc.</t>
  </si>
  <si>
    <t>31816Q101</t>
  </si>
  <si>
    <t>PTCT</t>
  </si>
  <si>
    <t>PTC Therapeutics, Inc.</t>
  </si>
  <si>
    <t>69366J200</t>
  </si>
  <si>
    <t>SRNE</t>
  </si>
  <si>
    <t>Sorrento Therapeutics, Inc.</t>
  </si>
  <si>
    <t>83587F202</t>
  </si>
  <si>
    <t>STML</t>
  </si>
  <si>
    <t>Stemline Therapeutics, Inc.</t>
  </si>
  <si>
    <t>85858C107</t>
  </si>
  <si>
    <t>AERI</t>
  </si>
  <si>
    <t>Aerie Pharmaceuticals, Inc.</t>
  </si>
  <si>
    <t>00771V108</t>
  </si>
  <si>
    <t>ADMP</t>
  </si>
  <si>
    <t>Adamis Pharmaceuticals Corporation</t>
  </si>
  <si>
    <t>00547W208</t>
  </si>
  <si>
    <t>OPHT</t>
  </si>
  <si>
    <t>Ophthotech Corp.</t>
  </si>
  <si>
    <t>683745103</t>
  </si>
  <si>
    <t>TGLS</t>
  </si>
  <si>
    <t>Tecnoglass Inc.</t>
  </si>
  <si>
    <t>G87264100</t>
  </si>
  <si>
    <t>KODK</t>
  </si>
  <si>
    <t>Eastman Kodak Company</t>
  </si>
  <si>
    <t>277461406</t>
  </si>
  <si>
    <t>AVID</t>
  </si>
  <si>
    <t>Avid Technology, Inc.</t>
  </si>
  <si>
    <t>05367P100</t>
  </si>
  <si>
    <t>ANCB</t>
  </si>
  <si>
    <t>Anchor Bancorp</t>
  </si>
  <si>
    <t>032838104</t>
  </si>
  <si>
    <t>AECOM</t>
  </si>
  <si>
    <t>Forward Industries Inc.</t>
  </si>
  <si>
    <t>Noble Corporation plc</t>
  </si>
  <si>
    <t>KBAL</t>
  </si>
  <si>
    <t>Internap Corporation</t>
  </si>
  <si>
    <t>SHIP</t>
  </si>
  <si>
    <t>Seanergy Maritime Holdings Corp.</t>
  </si>
  <si>
    <t>APDN</t>
  </si>
  <si>
    <t>Applied DNA Sciences, Inc.</t>
  </si>
  <si>
    <t>03815U201</t>
  </si>
  <si>
    <t>NSPR</t>
  </si>
  <si>
    <t>LPCN</t>
  </si>
  <si>
    <t>Lipocine, Inc.</t>
  </si>
  <si>
    <t>53630X104</t>
  </si>
  <si>
    <t>RXII</t>
  </si>
  <si>
    <t>RXi Pharmaceuticals Corporation</t>
  </si>
  <si>
    <t>SQNS</t>
  </si>
  <si>
    <t>Sequans Communications SA Sponsored ADR</t>
  </si>
  <si>
    <t>817323108</t>
  </si>
  <si>
    <t>EVI</t>
  </si>
  <si>
    <t>EnviroStar, Inc.</t>
  </si>
  <si>
    <t>29414M100</t>
  </si>
  <si>
    <t>AMRN</t>
  </si>
  <si>
    <t>Amarin Corporation Plc Sponsored ADR</t>
  </si>
  <si>
    <t>023111206</t>
  </si>
  <si>
    <t>LEDS</t>
  </si>
  <si>
    <t>SemiLEDs Corporation</t>
  </si>
  <si>
    <t>DVAX</t>
  </si>
  <si>
    <t>Dynavax Technologies Corporation</t>
  </si>
  <si>
    <t>268158201</t>
  </si>
  <si>
    <t>LEU</t>
  </si>
  <si>
    <t>Centrus Energy Corp. Class A</t>
  </si>
  <si>
    <t>15643U104</t>
  </si>
  <si>
    <t>AQXP</t>
  </si>
  <si>
    <t>Aquinox Pharmaceuticals, Inc.</t>
  </si>
  <si>
    <t>03842B101</t>
  </si>
  <si>
    <t>CCM</t>
  </si>
  <si>
    <t>Concord Medical Services Holding Ltd. ADR</t>
  </si>
  <si>
    <t>206277105</t>
  </si>
  <si>
    <t>CASI</t>
  </si>
  <si>
    <t>CASI Pharmaceuticals Inc</t>
  </si>
  <si>
    <t>14757U109</t>
  </si>
  <si>
    <t>China Commercial Credit, Inc.</t>
  </si>
  <si>
    <t>16891K103</t>
  </si>
  <si>
    <t>FNJN</t>
  </si>
  <si>
    <t>Finjan Holdings, Inc.</t>
  </si>
  <si>
    <t>31788H303</t>
  </si>
  <si>
    <t>NTP</t>
  </si>
  <si>
    <t>Nam Tai Property Inc.</t>
  </si>
  <si>
    <t>G63907102</t>
  </si>
  <si>
    <t>NTZ</t>
  </si>
  <si>
    <t>Natuzzi S.p.A. Sponsored ADR</t>
  </si>
  <si>
    <t>63905A101</t>
  </si>
  <si>
    <t>QIWI</t>
  </si>
  <si>
    <t>Qiwi Plc Sponsored ADR Class B</t>
  </si>
  <si>
    <t>74735M108</t>
  </si>
  <si>
    <t>TGEN</t>
  </si>
  <si>
    <t>Tecogen Inc.</t>
  </si>
  <si>
    <t>87876P201</t>
  </si>
  <si>
    <t>BNSO</t>
  </si>
  <si>
    <t>Bonso Electronics International Inc.</t>
  </si>
  <si>
    <t>098529308</t>
  </si>
  <si>
    <t>KOOL</t>
  </si>
  <si>
    <t>Cesca Therapeutics Inc.</t>
  </si>
  <si>
    <t>OTIV</t>
  </si>
  <si>
    <t>On Track Innovations Ltd.</t>
  </si>
  <si>
    <t>M8791A109</t>
  </si>
  <si>
    <t>ESV</t>
  </si>
  <si>
    <t>G3157S106</t>
  </si>
  <si>
    <t>CNET</t>
  </si>
  <si>
    <t>ChinaNet Online Holdings, Inc.</t>
  </si>
  <si>
    <t>ELTK</t>
  </si>
  <si>
    <t>Eltek Ltd</t>
  </si>
  <si>
    <t>MX</t>
  </si>
  <si>
    <t>MagnaChip Semiconductor Corporation</t>
  </si>
  <si>
    <t>55933J203</t>
  </si>
  <si>
    <t>JRJC</t>
  </si>
  <si>
    <t>China Finance Online Co., Ltd. Sponsored ADR</t>
  </si>
  <si>
    <t>169379104</t>
  </si>
  <si>
    <t>BOSC</t>
  </si>
  <si>
    <t>BOS Better Online Solutions Ltd.</t>
  </si>
  <si>
    <t>M20115180</t>
  </si>
  <si>
    <t>OIIM</t>
  </si>
  <si>
    <t>O2Micro International Limited Sponsored ADR</t>
  </si>
  <si>
    <t>67107W100</t>
  </si>
  <si>
    <t>ADMA</t>
  </si>
  <si>
    <t>ADMA Biologics, Inc.</t>
  </si>
  <si>
    <t>000899104</t>
  </si>
  <si>
    <t>SERV</t>
  </si>
  <si>
    <t>81761R109</t>
  </si>
  <si>
    <t>BRN</t>
  </si>
  <si>
    <t>Barnwell Industries, Inc.</t>
  </si>
  <si>
    <t>068221100</t>
  </si>
  <si>
    <t>IDN</t>
  </si>
  <si>
    <t>45817G201</t>
  </si>
  <si>
    <t>BEL</t>
  </si>
  <si>
    <t>Belmond Ltd. Class A</t>
  </si>
  <si>
    <t>G1154H107</t>
  </si>
  <si>
    <t>PARR</t>
  </si>
  <si>
    <t>69888T207</t>
  </si>
  <si>
    <t>FFHL</t>
  </si>
  <si>
    <t>OEC</t>
  </si>
  <si>
    <t>Orion Engineered Carbons SA</t>
  </si>
  <si>
    <t>L72967109</t>
  </si>
  <si>
    <t>PNR</t>
  </si>
  <si>
    <t>Pentair plc</t>
  </si>
  <si>
    <t>G7S00T104</t>
  </si>
  <si>
    <t>LAMR</t>
  </si>
  <si>
    <t>Lamar Advertising Company Class A</t>
  </si>
  <si>
    <t>512816109</t>
  </si>
  <si>
    <t>ARES</t>
  </si>
  <si>
    <t>04014Y101</t>
  </si>
  <si>
    <t>RADA</t>
  </si>
  <si>
    <t>Rada Electronic Industries Ltd.</t>
  </si>
  <si>
    <t>BGSF</t>
  </si>
  <si>
    <t>BG Staffing, Inc.</t>
  </si>
  <si>
    <t>05544A109</t>
  </si>
  <si>
    <t>NAVI</t>
  </si>
  <si>
    <t>Navient Corp</t>
  </si>
  <si>
    <t>63938C108</t>
  </si>
  <si>
    <t>KN</t>
  </si>
  <si>
    <t>Knowles Corp.</t>
  </si>
  <si>
    <t>49926D109</t>
  </si>
  <si>
    <t>NCTY</t>
  </si>
  <si>
    <t>The9 Ltd. Sponsored ADR</t>
  </si>
  <si>
    <t>NTIP</t>
  </si>
  <si>
    <t>Network-1 Technologies, Inc.</t>
  </si>
  <si>
    <t>64121N109</t>
  </si>
  <si>
    <t>AXTA</t>
  </si>
  <si>
    <t>Axalta Coating Systems Ltd.</t>
  </si>
  <si>
    <t>G0750C108</t>
  </si>
  <si>
    <t>OSN</t>
  </si>
  <si>
    <t>Ossen Innovation Co., Ltd. Sponsored ADR</t>
  </si>
  <si>
    <t>TATT</t>
  </si>
  <si>
    <t>TAT Technologies Ltd.</t>
  </si>
  <si>
    <t>M8740S227</t>
  </si>
  <si>
    <t>FLEX</t>
  </si>
  <si>
    <t>Y2573F102</t>
  </si>
  <si>
    <t>CRNT</t>
  </si>
  <si>
    <t>Ceragon Networks Ltd</t>
  </si>
  <si>
    <t>M22013102</t>
  </si>
  <si>
    <t>PRAH</t>
  </si>
  <si>
    <t>PRA Health Sciences, Inc.</t>
  </si>
  <si>
    <t>69354M108</t>
  </si>
  <si>
    <t>Regal Beloit Corp</t>
  </si>
  <si>
    <t>CYD</t>
  </si>
  <si>
    <t>China Yuchai International Limited</t>
  </si>
  <si>
    <t>G21082105</t>
  </si>
  <si>
    <t>UEPS</t>
  </si>
  <si>
    <t>Net 1 UEPS Technologies, Inc.</t>
  </si>
  <si>
    <t>64107N206</t>
  </si>
  <si>
    <t>MAGS</t>
  </si>
  <si>
    <t>Magal Security Systems Ltd.</t>
  </si>
  <si>
    <t>M6786D104</t>
  </si>
  <si>
    <t>SOHU</t>
  </si>
  <si>
    <t>AOSL</t>
  </si>
  <si>
    <t>Alpha and Omega Semiconductor Limited</t>
  </si>
  <si>
    <t>G6331P104</t>
  </si>
  <si>
    <t>HI</t>
  </si>
  <si>
    <t>Hillenbrand, Inc.</t>
  </si>
  <si>
    <t>431571108</t>
  </si>
  <si>
    <t>DSWL</t>
  </si>
  <si>
    <t>Deswell Industries, Inc.</t>
  </si>
  <si>
    <t>250639101</t>
  </si>
  <si>
    <t>HPJ</t>
  </si>
  <si>
    <t>Highpower International, Inc.</t>
  </si>
  <si>
    <t>43113X101</t>
  </si>
  <si>
    <t>CNHI</t>
  </si>
  <si>
    <t>CNH Industrial NV</t>
  </si>
  <si>
    <t>N20944109</t>
  </si>
  <si>
    <t>CYOU</t>
  </si>
  <si>
    <t>Changyou.com Ltd. Sponsored ADR Class A</t>
  </si>
  <si>
    <t>15911M107</t>
  </si>
  <si>
    <t>CDK</t>
  </si>
  <si>
    <t>CDK Global Inc</t>
  </si>
  <si>
    <t>12508E101</t>
  </si>
  <si>
    <t>AMCN</t>
  </si>
  <si>
    <t>AirMedia Group, Inc. Sponsored ADR</t>
  </si>
  <si>
    <t>009411109</t>
  </si>
  <si>
    <t>LifePoint Health, Inc.</t>
  </si>
  <si>
    <t>GLBS</t>
  </si>
  <si>
    <t>Globus Maritime Limited</t>
  </si>
  <si>
    <t>IR</t>
  </si>
  <si>
    <t>Ingersoll-Rand Plc</t>
  </si>
  <si>
    <t>G47791101</t>
  </si>
  <si>
    <t>CCCL</t>
  </si>
  <si>
    <t>PNTR</t>
  </si>
  <si>
    <t>Pointer Telocation Ltd.</t>
  </si>
  <si>
    <t>M7946T104</t>
  </si>
  <si>
    <t>AZZ Inc.</t>
  </si>
  <si>
    <t>MANU</t>
  </si>
  <si>
    <t>Manchester United Plc Class A</t>
  </si>
  <si>
    <t>G5784H106</t>
  </si>
  <si>
    <t>ITI</t>
  </si>
  <si>
    <t>Iteris, Inc.</t>
  </si>
  <si>
    <t>46564T107</t>
  </si>
  <si>
    <t>AMRK</t>
  </si>
  <si>
    <t>A-Mark Precious Metals, Inc.</t>
  </si>
  <si>
    <t>00181T107</t>
  </si>
  <si>
    <t>Comstock Holding Companies, Inc. Class A</t>
  </si>
  <si>
    <t>SVA</t>
  </si>
  <si>
    <t>Sinovac Biotech Ltd.</t>
  </si>
  <si>
    <t>P8696W104</t>
  </si>
  <si>
    <t>SABR</t>
  </si>
  <si>
    <t>Sabre Corp.</t>
  </si>
  <si>
    <t>78573M104</t>
  </si>
  <si>
    <t>FRSH</t>
  </si>
  <si>
    <t>Papa Murphy's Holdings, Inc.</t>
  </si>
  <si>
    <t>698814100</t>
  </si>
  <si>
    <t>CNTF</t>
  </si>
  <si>
    <t>China Techfaith Wireless Communication Technology Ltd. Sponsored ADR</t>
  </si>
  <si>
    <t>SODA</t>
  </si>
  <si>
    <t>SodaStream International Ltd.</t>
  </si>
  <si>
    <t>M9068E105</t>
  </si>
  <si>
    <t>Griffin Industrial Realty, Inc. Class A</t>
  </si>
  <si>
    <t>PANL</t>
  </si>
  <si>
    <t>Pangaea Logistics Solutions Ltd.</t>
  </si>
  <si>
    <t>G6891L105</t>
  </si>
  <si>
    <t>HRTX</t>
  </si>
  <si>
    <t>Heron Therapeutics Inc</t>
  </si>
  <si>
    <t>427746102</t>
  </si>
  <si>
    <t>CYRN</t>
  </si>
  <si>
    <t>CYREN Ltd.</t>
  </si>
  <si>
    <t>M26895108</t>
  </si>
  <si>
    <t>CHKP</t>
  </si>
  <si>
    <t>Check Point Software Technologies Ltd.</t>
  </si>
  <si>
    <t>M22465104</t>
  </si>
  <si>
    <t>CTLT</t>
  </si>
  <si>
    <t>Catalent Inc</t>
  </si>
  <si>
    <t>148806102</t>
  </si>
  <si>
    <t>KTWO</t>
  </si>
  <si>
    <t>K2M Group Holdings, Inc.</t>
  </si>
  <si>
    <t>48273J107</t>
  </si>
  <si>
    <t>CLB</t>
  </si>
  <si>
    <t>Core Laboratories NV</t>
  </si>
  <si>
    <t>N22717107</t>
  </si>
  <si>
    <t>MNDO</t>
  </si>
  <si>
    <t>MIND C.T.I. Ltd.</t>
  </si>
  <si>
    <t>M70240102</t>
  </si>
  <si>
    <t>MSA</t>
  </si>
  <si>
    <t>MSA Safety, Inc.</t>
  </si>
  <si>
    <t>553498106</t>
  </si>
  <si>
    <t>GWB</t>
  </si>
  <si>
    <t>Great Western Bancorp, Inc.</t>
  </si>
  <si>
    <t>391416104</t>
  </si>
  <si>
    <t>Roper Technologies, Inc.</t>
  </si>
  <si>
    <t>LBRDA</t>
  </si>
  <si>
    <t>Liberty Broadband Corp. Class A</t>
  </si>
  <si>
    <t>530307107</t>
  </si>
  <si>
    <t>NVGS</t>
  </si>
  <si>
    <t>Navigator Holdings Ltd.</t>
  </si>
  <si>
    <t>Y62132108</t>
  </si>
  <si>
    <t>RDCM</t>
  </si>
  <si>
    <t>RADCOM Ltd.</t>
  </si>
  <si>
    <t>M81865111</t>
  </si>
  <si>
    <t>OBAS</t>
  </si>
  <si>
    <t>Optibase Ltd.</t>
  </si>
  <si>
    <t>M7524R116</t>
  </si>
  <si>
    <t>MMYT</t>
  </si>
  <si>
    <t>MakeMyTrip Ltd.</t>
  </si>
  <si>
    <t>V5633W109</t>
  </si>
  <si>
    <t>APWC</t>
  </si>
  <si>
    <t>Asia Pacific Wire &amp; Cable Corp.</t>
  </si>
  <si>
    <t>G0535E106</t>
  </si>
  <si>
    <t>GEO</t>
  </si>
  <si>
    <t>GEO Group Inc</t>
  </si>
  <si>
    <t>36162J106</t>
  </si>
  <si>
    <t>LTRPA</t>
  </si>
  <si>
    <t>Liberty TripAdvisor Holdings Inc Class A</t>
  </si>
  <si>
    <t>531465102</t>
  </si>
  <si>
    <t>ANTM</t>
  </si>
  <si>
    <t>Anthem, Inc.</t>
  </si>
  <si>
    <t>036752103</t>
  </si>
  <si>
    <t>GURE</t>
  </si>
  <si>
    <t>Gulf Resources, Inc.</t>
  </si>
  <si>
    <t>40251W309</t>
  </si>
  <si>
    <t>PAHC</t>
  </si>
  <si>
    <t>Phibro Animal Health Corporation Class A</t>
  </si>
  <si>
    <t>71742Q106</t>
  </si>
  <si>
    <t>MC</t>
  </si>
  <si>
    <t>Moelis &amp; Co. Class A</t>
  </si>
  <si>
    <t>60786M105</t>
  </si>
  <si>
    <t>CADC</t>
  </si>
  <si>
    <t>China Advanced Construction Materials Group, Inc.</t>
  </si>
  <si>
    <t>169365202</t>
  </si>
  <si>
    <t>MBCN</t>
  </si>
  <si>
    <t>Middlefield Banc Corp.</t>
  </si>
  <si>
    <t>596304204</t>
  </si>
  <si>
    <t>GIGM</t>
  </si>
  <si>
    <t>Gigamedia Limited</t>
  </si>
  <si>
    <t>EDAP</t>
  </si>
  <si>
    <t>EDAP TMS SA Sponsored ADR</t>
  </si>
  <si>
    <t>268311107</t>
  </si>
  <si>
    <t>CAMT</t>
  </si>
  <si>
    <t>Camtek Ltd</t>
  </si>
  <si>
    <t>M20791105</t>
  </si>
  <si>
    <t>ICLR</t>
  </si>
  <si>
    <t>ICON Plc</t>
  </si>
  <si>
    <t>G4705A100</t>
  </si>
  <si>
    <t>HOLI</t>
  </si>
  <si>
    <t>HollySys Automation Technologies Ltd.</t>
  </si>
  <si>
    <t>G45667105</t>
  </si>
  <si>
    <t>RDC</t>
  </si>
  <si>
    <t>Rowan Cos. Plc Class A</t>
  </si>
  <si>
    <t>G7665A101</t>
  </si>
  <si>
    <t>NVMI</t>
  </si>
  <si>
    <t>Nova Measuring Instruments Ltd</t>
  </si>
  <si>
    <t>M7516K103</t>
  </si>
  <si>
    <t>ALLT</t>
  </si>
  <si>
    <t>Allot Communications Ltd.</t>
  </si>
  <si>
    <t>M0854Q105</t>
  </si>
  <si>
    <t>NXPI</t>
  </si>
  <si>
    <t>NXP Semiconductors NV</t>
  </si>
  <si>
    <t>N6596X109</t>
  </si>
  <si>
    <t>QRHC</t>
  </si>
  <si>
    <t>Quest Resource Holding Corp.</t>
  </si>
  <si>
    <t>ARDM</t>
  </si>
  <si>
    <t>Aradigm Corporation</t>
  </si>
  <si>
    <t>038505400</t>
  </si>
  <si>
    <t>ATTU</t>
  </si>
  <si>
    <t>Attunity Ltd</t>
  </si>
  <si>
    <t>M15332121</t>
  </si>
  <si>
    <t>WMS</t>
  </si>
  <si>
    <t>00790R104</t>
  </si>
  <si>
    <t>CAI</t>
  </si>
  <si>
    <t>HIHO</t>
  </si>
  <si>
    <t>Highway Holdings Limited</t>
  </si>
  <si>
    <t>G4481U106</t>
  </si>
  <si>
    <t>CWAY</t>
  </si>
  <si>
    <t>Coastway Bancorp, Inc.</t>
  </si>
  <si>
    <t>190632109</t>
  </si>
  <si>
    <t>HIMX</t>
  </si>
  <si>
    <t>Himax Technologies, Inc. Sponsored ADR</t>
  </si>
  <si>
    <t>43289P106</t>
  </si>
  <si>
    <t>MRCC</t>
  </si>
  <si>
    <t>Monroe Capital Corp.</t>
  </si>
  <si>
    <t>610335101</t>
  </si>
  <si>
    <t>ELLO</t>
  </si>
  <si>
    <t>Ellomay Capital Ltd</t>
  </si>
  <si>
    <t>M39927120</t>
  </si>
  <si>
    <t>MELR</t>
  </si>
  <si>
    <t>Melrose Bancorp Inc</t>
  </si>
  <si>
    <t>585553100</t>
  </si>
  <si>
    <t>ASPS</t>
  </si>
  <si>
    <t>Altisource Portfolio Solutions S.A.</t>
  </si>
  <si>
    <t>L0175J104</t>
  </si>
  <si>
    <t>CGA</t>
  </si>
  <si>
    <t>China Green Agriculture, Inc.</t>
  </si>
  <si>
    <t>16943W105</t>
  </si>
  <si>
    <t>BORN</t>
  </si>
  <si>
    <t>China New Borun Corp. Sponsored ADR</t>
  </si>
  <si>
    <t>16890T105</t>
  </si>
  <si>
    <t>ENVA</t>
  </si>
  <si>
    <t>Enova International Inc</t>
  </si>
  <si>
    <t>29357K103</t>
  </si>
  <si>
    <t>ISDR</t>
  </si>
  <si>
    <t>Issuer Direct Corporation</t>
  </si>
  <si>
    <t>46520M204</t>
  </si>
  <si>
    <t>PLAY</t>
  </si>
  <si>
    <t>238337109</t>
  </si>
  <si>
    <t>FENG</t>
  </si>
  <si>
    <t>Phoenix New Media Ltd. Sponsored ADR Class A</t>
  </si>
  <si>
    <t>71910C103</t>
  </si>
  <si>
    <t>SIFY</t>
  </si>
  <si>
    <t>Sify Technologies Limited Sponsored ADR</t>
  </si>
  <si>
    <t>82655M107</t>
  </si>
  <si>
    <t>INXN</t>
  </si>
  <si>
    <t>Interxion Holding N.V.</t>
  </si>
  <si>
    <t>N47279109</t>
  </si>
  <si>
    <t>CAAS</t>
  </si>
  <si>
    <t>China Automotive Systems, Inc.</t>
  </si>
  <si>
    <t>16936R105</t>
  </si>
  <si>
    <t>FLY</t>
  </si>
  <si>
    <t>Fly Leasing Limited Sponsored ADR</t>
  </si>
  <si>
    <t>34407D109</t>
  </si>
  <si>
    <t>MAMS</t>
  </si>
  <si>
    <t>MAM Software Group, Inc.</t>
  </si>
  <si>
    <t>55277Q201</t>
  </si>
  <si>
    <t>CTRE</t>
  </si>
  <si>
    <t>CareTrust REIT Inc</t>
  </si>
  <si>
    <t>14174T107</t>
  </si>
  <si>
    <t>SKYS</t>
  </si>
  <si>
    <t>83084J103</t>
  </si>
  <si>
    <t>BHBK</t>
  </si>
  <si>
    <t>Blue Hills Bancorp Inc</t>
  </si>
  <si>
    <t>095573101</t>
  </si>
  <si>
    <t>FI</t>
  </si>
  <si>
    <t>Frank's International NV</t>
  </si>
  <si>
    <t>N33462107</t>
  </si>
  <si>
    <t>RCON</t>
  </si>
  <si>
    <t>Recon Technology Ltd.</t>
  </si>
  <si>
    <t>G7415M108</t>
  </si>
  <si>
    <t>CALL</t>
  </si>
  <si>
    <t>M6787E101</t>
  </si>
  <si>
    <t>LE</t>
  </si>
  <si>
    <t>Lands' End, Inc.</t>
  </si>
  <si>
    <t>51509F105</t>
  </si>
  <si>
    <t>SORL</t>
  </si>
  <si>
    <t>SORL Auto Parts, Inc.</t>
  </si>
  <si>
    <t>78461U101</t>
  </si>
  <si>
    <t>CO</t>
  </si>
  <si>
    <t>SIMO</t>
  </si>
  <si>
    <t>Silicon Motion Technology Corporation Sponsored ADR</t>
  </si>
  <si>
    <t>82706C108</t>
  </si>
  <si>
    <t>RDWR</t>
  </si>
  <si>
    <t>Radware Ltd.</t>
  </si>
  <si>
    <t>M81873107</t>
  </si>
  <si>
    <t>BCRH</t>
  </si>
  <si>
    <t>Blue Capital Reinsurance Holdings Ltd.</t>
  </si>
  <si>
    <t>G1190F107</t>
  </si>
  <si>
    <t>SFUN</t>
  </si>
  <si>
    <t>AMPH</t>
  </si>
  <si>
    <t>Amphastar Pharmaceuticals Inc</t>
  </si>
  <si>
    <t>03209R103</t>
  </si>
  <si>
    <t>AUDC</t>
  </si>
  <si>
    <t>AudioCodes Ltd.</t>
  </si>
  <si>
    <t>M15342104</t>
  </si>
  <si>
    <t>ENFC</t>
  </si>
  <si>
    <t>Entegra Financial Corp.</t>
  </si>
  <si>
    <t>29363J108</t>
  </si>
  <si>
    <t>CBAY</t>
  </si>
  <si>
    <t>CymaBay Therapeutics, Inc.</t>
  </si>
  <si>
    <t>23257D103</t>
  </si>
  <si>
    <t>DQ</t>
  </si>
  <si>
    <t>Daqo New Energy Corp. Sponsored ADR</t>
  </si>
  <si>
    <t>23703Q203</t>
  </si>
  <si>
    <t>CPTA</t>
  </si>
  <si>
    <t>Capitala Finance Corp.</t>
  </si>
  <si>
    <t>14054R106</t>
  </si>
  <si>
    <t>CSTE</t>
  </si>
  <si>
    <t>M20598104</t>
  </si>
  <si>
    <t>SILC</t>
  </si>
  <si>
    <t>Silicom Ltd.</t>
  </si>
  <si>
    <t>M84116108</t>
  </si>
  <si>
    <t>HTHT</t>
  </si>
  <si>
    <t>AGTC</t>
  </si>
  <si>
    <t>Applied Genetic Technologies Corp.</t>
  </si>
  <si>
    <t>03820J100</t>
  </si>
  <si>
    <t>SFBS</t>
  </si>
  <si>
    <t>ServisFirst Bancshares Inc</t>
  </si>
  <si>
    <t>81768T108</t>
  </si>
  <si>
    <t>SKIS</t>
  </si>
  <si>
    <t>Peak Resorts, Inc.</t>
  </si>
  <si>
    <t>70469L100</t>
  </si>
  <si>
    <t>GWGH</t>
  </si>
  <si>
    <t>36192A109</t>
  </si>
  <si>
    <t>ON</t>
  </si>
  <si>
    <t>585464100</t>
  </si>
  <si>
    <t>ANFI</t>
  </si>
  <si>
    <t>Amira Nature Foods Ltd.</t>
  </si>
  <si>
    <t>G0335L102</t>
  </si>
  <si>
    <t>KE</t>
  </si>
  <si>
    <t>49428J109</t>
  </si>
  <si>
    <t>CIVI</t>
  </si>
  <si>
    <t>Civitas Solutions, Inc.</t>
  </si>
  <si>
    <t>17887R102</t>
  </si>
  <si>
    <t>DNOW</t>
  </si>
  <si>
    <t>67011P100</t>
  </si>
  <si>
    <t>FN</t>
  </si>
  <si>
    <t>Fabrinet</t>
  </si>
  <si>
    <t>G3323L100</t>
  </si>
  <si>
    <t>L. B. Foster Company</t>
  </si>
  <si>
    <t>SALT</t>
  </si>
  <si>
    <t>Scorpio Bulkers, Inc.</t>
  </si>
  <si>
    <t>OUT</t>
  </si>
  <si>
    <t>OUTFRONT Media Inc.</t>
  </si>
  <si>
    <t>69007J106</t>
  </si>
  <si>
    <t>NTES</t>
  </si>
  <si>
    <t>NetEase, Inc. Sponsored ADR</t>
  </si>
  <si>
    <t>64110W102</t>
  </si>
  <si>
    <t>Biogen Inc.</t>
  </si>
  <si>
    <t>SPWH</t>
  </si>
  <si>
    <t>Sportsman's Warehouse Holdings, Inc.</t>
  </si>
  <si>
    <t>84920Y106</t>
  </si>
  <si>
    <t>CXDC</t>
  </si>
  <si>
    <t>China XD Plastics Co., Ltd.</t>
  </si>
  <si>
    <t>16948F107</t>
  </si>
  <si>
    <t>OGS</t>
  </si>
  <si>
    <t>ONE Gas, Inc.</t>
  </si>
  <si>
    <t>68235P108</t>
  </si>
  <si>
    <t>KORS</t>
  </si>
  <si>
    <t>Michael Kors Holdings Ltd</t>
  </si>
  <si>
    <t>G60754101</t>
  </si>
  <si>
    <t>EDU</t>
  </si>
  <si>
    <t>New Oriental Education &amp; Technology Group, Inc. Sponsored ADR</t>
  </si>
  <si>
    <t>647581107</t>
  </si>
  <si>
    <t>EPE</t>
  </si>
  <si>
    <t>EP Energy Corp. Class A</t>
  </si>
  <si>
    <t>268785102</t>
  </si>
  <si>
    <t>OFS</t>
  </si>
  <si>
    <t>OFS Capital Corp.</t>
  </si>
  <si>
    <t>67103B100</t>
  </si>
  <si>
    <t>IBP</t>
  </si>
  <si>
    <t>Installed Building Products, Inc.</t>
  </si>
  <si>
    <t>45780R101</t>
  </si>
  <si>
    <t>GPRK</t>
  </si>
  <si>
    <t>GeoPark Ltd</t>
  </si>
  <si>
    <t>G38327105</t>
  </si>
  <si>
    <t>TECH</t>
  </si>
  <si>
    <t>Bio-Techne Corporation</t>
  </si>
  <si>
    <t>09073M104</t>
  </si>
  <si>
    <t>NVEE</t>
  </si>
  <si>
    <t>62945V109</t>
  </si>
  <si>
    <t>CSIQ</t>
  </si>
  <si>
    <t>Canadian Solar Inc.</t>
  </si>
  <si>
    <t>136635109</t>
  </si>
  <si>
    <t>TMST</t>
  </si>
  <si>
    <t>TimkenSteel Corp</t>
  </si>
  <si>
    <t>887399103</t>
  </si>
  <si>
    <t>EROS</t>
  </si>
  <si>
    <t>Eros International PLC Class A</t>
  </si>
  <si>
    <t>G3788M114</t>
  </si>
  <si>
    <t>CRTO</t>
  </si>
  <si>
    <t>Criteo SA Sponsored ADR</t>
  </si>
  <si>
    <t>226718104</t>
  </si>
  <si>
    <t>SINA</t>
  </si>
  <si>
    <t>SINA Corp.</t>
  </si>
  <si>
    <t>G81477104</t>
  </si>
  <si>
    <t>SYF</t>
  </si>
  <si>
    <t>Synchrony Financial</t>
  </si>
  <si>
    <t>87165B103</t>
  </si>
  <si>
    <t>CJJD</t>
  </si>
  <si>
    <t>China Jo-Jo Drugstores, Inc.</t>
  </si>
  <si>
    <t>16949A206</t>
  </si>
  <si>
    <t>FFWM</t>
  </si>
  <si>
    <t>First Foundation, Inc.</t>
  </si>
  <si>
    <t>32026V104</t>
  </si>
  <si>
    <t>LPG</t>
  </si>
  <si>
    <t>Dorian LPG Ltd.</t>
  </si>
  <si>
    <t>Y2106R110</t>
  </si>
  <si>
    <t>ATNM</t>
  </si>
  <si>
    <t>Actinium Pharmaceuticals, Inc.</t>
  </si>
  <si>
    <t>00507W107</t>
  </si>
  <si>
    <t>NVFY</t>
  </si>
  <si>
    <t>Nova Lifestyle, Inc.</t>
  </si>
  <si>
    <t>66979P102</t>
  </si>
  <si>
    <t>JOBS</t>
  </si>
  <si>
    <t>51job Inc Sponsored ADR</t>
  </si>
  <si>
    <t>316827104</t>
  </si>
  <si>
    <t>CMPR</t>
  </si>
  <si>
    <t>Cimpress N.V.</t>
  </si>
  <si>
    <t>N20146101</t>
  </si>
  <si>
    <t>MGIC</t>
  </si>
  <si>
    <t>Magic Software Enterprises Ltd.</t>
  </si>
  <si>
    <t>559166103</t>
  </si>
  <si>
    <t>WBAI</t>
  </si>
  <si>
    <t>500.com Limited</t>
  </si>
  <si>
    <t>33829R100</t>
  </si>
  <si>
    <t>SPCB</t>
  </si>
  <si>
    <t>SuperCom Ltd.</t>
  </si>
  <si>
    <t>M87095119</t>
  </si>
  <si>
    <t>TARO</t>
  </si>
  <si>
    <t>Taro Pharmaceutical Industries Ltd.</t>
  </si>
  <si>
    <t>M8737E108</t>
  </si>
  <si>
    <t>OPB</t>
  </si>
  <si>
    <t>Opus Bank</t>
  </si>
  <si>
    <t>684000102</t>
  </si>
  <si>
    <t>PCTY</t>
  </si>
  <si>
    <t>Paylocity Holding Corp.</t>
  </si>
  <si>
    <t>70438V106</t>
  </si>
  <si>
    <t>BIDU</t>
  </si>
  <si>
    <t>Baidu, Inc. Sponsored ADR Class A</t>
  </si>
  <si>
    <t>056752108</t>
  </si>
  <si>
    <t>AMDA</t>
  </si>
  <si>
    <t>Amedica Corp.</t>
  </si>
  <si>
    <t>KLXI</t>
  </si>
  <si>
    <t>482539103</t>
  </si>
  <si>
    <t>GLOB</t>
  </si>
  <si>
    <t>Globant SA</t>
  </si>
  <si>
    <t>L44385109</t>
  </si>
  <si>
    <t>CCIH</t>
  </si>
  <si>
    <t>ChinaCache International Holdings Ltd. Sponsored ADR</t>
  </si>
  <si>
    <t>16950M107</t>
  </si>
  <si>
    <t>INVE</t>
  </si>
  <si>
    <t>Identiv, Inc.</t>
  </si>
  <si>
    <t>45170X205</t>
  </si>
  <si>
    <t>ST</t>
  </si>
  <si>
    <t>CTRP</t>
  </si>
  <si>
    <t>22943F100</t>
  </si>
  <si>
    <t>FCB</t>
  </si>
  <si>
    <t>FCB Financial Holdings, Inc. Class A</t>
  </si>
  <si>
    <t>30255G103</t>
  </si>
  <si>
    <t>INO</t>
  </si>
  <si>
    <t>Inovio Pharmaceuticals, Inc.</t>
  </si>
  <si>
    <t>45773H201</t>
  </si>
  <si>
    <t>CORI</t>
  </si>
  <si>
    <t>Corium International, Inc.</t>
  </si>
  <si>
    <t>21887L107</t>
  </si>
  <si>
    <t>CSTM</t>
  </si>
  <si>
    <t>Constellium NV Class A</t>
  </si>
  <si>
    <t>N22035104</t>
  </si>
  <si>
    <t>KEYS</t>
  </si>
  <si>
    <t>Keysight Technologies Inc</t>
  </si>
  <si>
    <t>49338L103</t>
  </si>
  <si>
    <t>NEWT</t>
  </si>
  <si>
    <t>Newtek Business Services Corp.</t>
  </si>
  <si>
    <t>652526203</t>
  </si>
  <si>
    <t>CRCM</t>
  </si>
  <si>
    <t>Care.com, Inc.</t>
  </si>
  <si>
    <t>141633107</t>
  </si>
  <si>
    <t>EFOI</t>
  </si>
  <si>
    <t>Energy Focus, Inc.</t>
  </si>
  <si>
    <t>29268T300</t>
  </si>
  <si>
    <t>VNET</t>
  </si>
  <si>
    <t>21Vianet Group, Inc. Sponsored ADR Class A</t>
  </si>
  <si>
    <t>90138A103</t>
  </si>
  <si>
    <t>AMBR</t>
  </si>
  <si>
    <t>Amber Road, Inc.</t>
  </si>
  <si>
    <t>02318Y108</t>
  </si>
  <si>
    <t>GLOP</t>
  </si>
  <si>
    <t>GasLog Partners LP</t>
  </si>
  <si>
    <t>Y2687W108</t>
  </si>
  <si>
    <t>SDLP</t>
  </si>
  <si>
    <t>Seadrill Partners LLC</t>
  </si>
  <si>
    <t>Y7545W109</t>
  </si>
  <si>
    <t>ICD</t>
  </si>
  <si>
    <t>Independence Contract Drilling, Inc.</t>
  </si>
  <si>
    <t>453415309</t>
  </si>
  <si>
    <t>NGHC</t>
  </si>
  <si>
    <t>636220303</t>
  </si>
  <si>
    <t>KNDI</t>
  </si>
  <si>
    <t>Kandi Technologies Group, Inc.</t>
  </si>
  <si>
    <t>483709101</t>
  </si>
  <si>
    <t>DL</t>
  </si>
  <si>
    <t>China Distance Education Holdings Ltd. Sponsored ADR</t>
  </si>
  <si>
    <t>16944W104</t>
  </si>
  <si>
    <t>ORBK</t>
  </si>
  <si>
    <t>Orbotech Ltd.</t>
  </si>
  <si>
    <t>M75253100</t>
  </si>
  <si>
    <t>FGEN</t>
  </si>
  <si>
    <t>FibroGen, Inc.</t>
  </si>
  <si>
    <t>31572Q808</t>
  </si>
  <si>
    <t>MercadoLibre, Inc.</t>
  </si>
  <si>
    <t>ENDP</t>
  </si>
  <si>
    <t>Endo International Plc</t>
  </si>
  <si>
    <t>G30401106</t>
  </si>
  <si>
    <t>PRTA</t>
  </si>
  <si>
    <t>Prothena Corp. Plc</t>
  </si>
  <si>
    <t>G72800108</t>
  </si>
  <si>
    <t>LADR</t>
  </si>
  <si>
    <t>Ladder Capital Corp. Class A</t>
  </si>
  <si>
    <t>505743104</t>
  </si>
  <si>
    <t>BITA</t>
  </si>
  <si>
    <t>Bitauto Holdings Ltd. Sponsored ADR</t>
  </si>
  <si>
    <t>091727107</t>
  </si>
  <si>
    <t>INGN</t>
  </si>
  <si>
    <t>Inogen, Inc.</t>
  </si>
  <si>
    <t>45780L104</t>
  </si>
  <si>
    <t>MOBL</t>
  </si>
  <si>
    <t>MobileIron, Inc.</t>
  </si>
  <si>
    <t>60739U204</t>
  </si>
  <si>
    <t>AM</t>
  </si>
  <si>
    <t>Antero Midstream Partners LP</t>
  </si>
  <si>
    <t>03673L103</t>
  </si>
  <si>
    <t>Catalyst Pharmaceuticals, Inc.</t>
  </si>
  <si>
    <t>PRAA</t>
  </si>
  <si>
    <t>PRA Group Inc</t>
  </si>
  <si>
    <t>69354N106</t>
  </si>
  <si>
    <t>ENSV</t>
  </si>
  <si>
    <t>Enservco Corporation</t>
  </si>
  <si>
    <t>29358Y102</t>
  </si>
  <si>
    <t>JKS</t>
  </si>
  <si>
    <t>JinkoSolar Holding Co., Ltd. Sponsored ADR</t>
  </si>
  <si>
    <t>47759T100</t>
  </si>
  <si>
    <t>ECR</t>
  </si>
  <si>
    <t>Eclipse Resources Corp.</t>
  </si>
  <si>
    <t>27890G100</t>
  </si>
  <si>
    <t>XXII</t>
  </si>
  <si>
    <t>22nd Century Group, Inc.</t>
  </si>
  <si>
    <t>90137F103</t>
  </si>
  <si>
    <t>FRPT</t>
  </si>
  <si>
    <t>Freshpet Inc</t>
  </si>
  <si>
    <t>358039105</t>
  </si>
  <si>
    <t>874080104</t>
  </si>
  <si>
    <t>EHIC</t>
  </si>
  <si>
    <t>eHi Car Services Ltd. Sponsored ADR Class A</t>
  </si>
  <si>
    <t>26853A100</t>
  </si>
  <si>
    <t>DLNG</t>
  </si>
  <si>
    <t>Dynagas LNG Partners LP</t>
  </si>
  <si>
    <t>Y2188B108</t>
  </si>
  <si>
    <t>ADMS</t>
  </si>
  <si>
    <t>Adamas Pharmaceuticals, Inc.</t>
  </si>
  <si>
    <t>00548A106</t>
  </si>
  <si>
    <t>ABAC</t>
  </si>
  <si>
    <t>RUBI</t>
  </si>
  <si>
    <t>Rubicon Project, Inc.</t>
  </si>
  <si>
    <t>78112V102</t>
  </si>
  <si>
    <t>ATEN</t>
  </si>
  <si>
    <t>A10 Networks, Inc.</t>
  </si>
  <si>
    <t>002121101</t>
  </si>
  <si>
    <t>KANG</t>
  </si>
  <si>
    <t>iKang Healthcare Group, Inc. Sponsored ADR Class A</t>
  </si>
  <si>
    <t>45174L108</t>
  </si>
  <si>
    <t>CGEN</t>
  </si>
  <si>
    <t>Compugen Ltd.</t>
  </si>
  <si>
    <t>M25722105</t>
  </si>
  <si>
    <t>EARS</t>
  </si>
  <si>
    <t>Auris Medical Holding AG</t>
  </si>
  <si>
    <t>PAH</t>
  </si>
  <si>
    <t>Platform Specialty Products Corp.</t>
  </si>
  <si>
    <t>72766Q105</t>
  </si>
  <si>
    <t>ATRA</t>
  </si>
  <si>
    <t>Atara Biotherapeutics Inc</t>
  </si>
  <si>
    <t>046513107</t>
  </si>
  <si>
    <t>HIVE</t>
  </si>
  <si>
    <t>Aerohive Networks, Inc.</t>
  </si>
  <si>
    <t>007786106</t>
  </si>
  <si>
    <t>FIVN</t>
  </si>
  <si>
    <t>Five9, Inc.</t>
  </si>
  <si>
    <t>338307101</t>
  </si>
  <si>
    <t>DRNA</t>
  </si>
  <si>
    <t>Dicerna Pharmaceuticals, Inc.</t>
  </si>
  <si>
    <t>253031108</t>
  </si>
  <si>
    <t>GPRO</t>
  </si>
  <si>
    <t>38268T103</t>
  </si>
  <si>
    <t>CTSO</t>
  </si>
  <si>
    <t>CytoSorbents Corporation</t>
  </si>
  <si>
    <t>23283X206</t>
  </si>
  <si>
    <t>WUBA</t>
  </si>
  <si>
    <t>58.com Inc. Sponsored ADR Class A</t>
  </si>
  <si>
    <t>31680Q104</t>
  </si>
  <si>
    <t>MTLS</t>
  </si>
  <si>
    <t>Materialise NV Sponsored ADR</t>
  </si>
  <si>
    <t>57667T100</t>
  </si>
  <si>
    <t>CNCE</t>
  </si>
  <si>
    <t>Concert Pharmaceuticals, Inc.</t>
  </si>
  <si>
    <t>206022105</t>
  </si>
  <si>
    <t>CCS</t>
  </si>
  <si>
    <t>Century Communities, Inc.</t>
  </si>
  <si>
    <t>156504300</t>
  </si>
  <si>
    <t>HRTG</t>
  </si>
  <si>
    <t>Heritage Insurance Holdings, Inc.</t>
  </si>
  <si>
    <t>42727J102</t>
  </si>
  <si>
    <t>ANET</t>
  </si>
  <si>
    <t>Arista Networks, Inc.</t>
  </si>
  <si>
    <t>040413106</t>
  </si>
  <si>
    <t>MBUU</t>
  </si>
  <si>
    <t>Malibu Boats Inc Class A</t>
  </si>
  <si>
    <t>56117J100</t>
  </si>
  <si>
    <t>PFNX</t>
  </si>
  <si>
    <t>717071104</t>
  </si>
  <si>
    <t>QTWO</t>
  </si>
  <si>
    <t>Q2 Holdings, Inc.</t>
  </si>
  <si>
    <t>74736L109</t>
  </si>
  <si>
    <t>BABA</t>
  </si>
  <si>
    <t>Alibaba Group Holding Ltd. Sponsored ADR</t>
  </si>
  <si>
    <t>01609W102</t>
  </si>
  <si>
    <t>CELP</t>
  </si>
  <si>
    <t>Cypress Energy Partners LP</t>
  </si>
  <si>
    <t>232751107</t>
  </si>
  <si>
    <t>NERV</t>
  </si>
  <si>
    <t>Minerva Neurosciences Inc</t>
  </si>
  <si>
    <t>603380106</t>
  </si>
  <si>
    <t>CYBR</t>
  </si>
  <si>
    <t>CyberArk Software Ltd.</t>
  </si>
  <si>
    <t>M2682V108</t>
  </si>
  <si>
    <t>ALDX</t>
  </si>
  <si>
    <t>Aldeyra Therapeutics, Inc.</t>
  </si>
  <si>
    <t>01438T106</t>
  </si>
  <si>
    <t>ALDR</t>
  </si>
  <si>
    <t>Alder Biopharmaceuticals, Inc.</t>
  </si>
  <si>
    <t>014339105</t>
  </si>
  <si>
    <t>COUP</t>
  </si>
  <si>
    <t>bluebird bio, Inc.</t>
  </si>
  <si>
    <t>TTOO</t>
  </si>
  <si>
    <t>T2 Biosystems, Inc.</t>
  </si>
  <si>
    <t>89853L104</t>
  </si>
  <si>
    <t>CBMG</t>
  </si>
  <si>
    <t>Cellular Biomedicine Group, Inc.</t>
  </si>
  <si>
    <t>15117P102</t>
  </si>
  <si>
    <t>JD</t>
  </si>
  <si>
    <t>JD.com, Inc. Sponsored ADR Class A</t>
  </si>
  <si>
    <t>47215P106</t>
  </si>
  <si>
    <t>ORMP</t>
  </si>
  <si>
    <t>Oramed Pharmaceuticals Inc.</t>
  </si>
  <si>
    <t>68403P203</t>
  </si>
  <si>
    <t>IMDZ</t>
  </si>
  <si>
    <t>45252L103</t>
  </si>
  <si>
    <t>SIEN</t>
  </si>
  <si>
    <t>Sientra, Inc.</t>
  </si>
  <si>
    <t>82621J105</t>
  </si>
  <si>
    <t>ASMB</t>
  </si>
  <si>
    <t>Assembly Biosciences, Inc.</t>
  </si>
  <si>
    <t>045396108</t>
  </si>
  <si>
    <t>ARDX</t>
  </si>
  <si>
    <t>Ardelyx, Inc.</t>
  </si>
  <si>
    <t>039697107</t>
  </si>
  <si>
    <t>CSLT</t>
  </si>
  <si>
    <t>Castlight Health, Inc. Class B</t>
  </si>
  <si>
    <t>14862Q100</t>
  </si>
  <si>
    <t>NVRO</t>
  </si>
  <si>
    <t>Nevro Corp.</t>
  </si>
  <si>
    <t>64157F103</t>
  </si>
  <si>
    <t>QTNT</t>
  </si>
  <si>
    <t>Quotient Ltd.</t>
  </si>
  <si>
    <t>G73268107</t>
  </si>
  <si>
    <t>AKER</t>
  </si>
  <si>
    <t>Akers Biosciences, Inc.</t>
  </si>
  <si>
    <t>00973E102</t>
  </si>
  <si>
    <t>PE</t>
  </si>
  <si>
    <t>Parsley Energy, Inc. Class A</t>
  </si>
  <si>
    <t>701877102</t>
  </si>
  <si>
    <t>EGRX</t>
  </si>
  <si>
    <t>Eagle Pharmaceuticals, Inc.</t>
  </si>
  <si>
    <t>269796108</t>
  </si>
  <si>
    <t>HQY</t>
  </si>
  <si>
    <t>HealthEquity Inc</t>
  </si>
  <si>
    <t>42226A107</t>
  </si>
  <si>
    <t>JYNT</t>
  </si>
  <si>
    <t>Joint Corp</t>
  </si>
  <si>
    <t>47973J102</t>
  </si>
  <si>
    <t>TEDU</t>
  </si>
  <si>
    <t>Tarena International, Inc. Sponsored ADR Class A</t>
  </si>
  <si>
    <t>876108101</t>
  </si>
  <si>
    <t>NWHM</t>
  </si>
  <si>
    <t>New Home Co., Inc.</t>
  </si>
  <si>
    <t>645370107</t>
  </si>
  <si>
    <t>XENT</t>
  </si>
  <si>
    <t>Intersect ENT Inc</t>
  </si>
  <si>
    <t>46071F103</t>
  </si>
  <si>
    <t>CALA</t>
  </si>
  <si>
    <t>Calithera Biosciences, Inc.</t>
  </si>
  <si>
    <t>13089P101</t>
  </si>
  <si>
    <t>AVGO</t>
  </si>
  <si>
    <t>CARA</t>
  </si>
  <si>
    <t>Cara Therapeutics Inc</t>
  </si>
  <si>
    <t>140755109</t>
  </si>
  <si>
    <t>ONDK</t>
  </si>
  <si>
    <t>On Deck Capital, Inc.</t>
  </si>
  <si>
    <t>682163100</t>
  </si>
  <si>
    <t>CFRX</t>
  </si>
  <si>
    <t>212326102</t>
  </si>
  <si>
    <t>RESN</t>
  </si>
  <si>
    <t>Resonant, Inc.</t>
  </si>
  <si>
    <t>76118L102</t>
  </si>
  <si>
    <t>SCYX</t>
  </si>
  <si>
    <t>SCYNEXIS, Inc.</t>
  </si>
  <si>
    <t>811292101</t>
  </si>
  <si>
    <t>GNCA</t>
  </si>
  <si>
    <t>Genocea Biosciences, Inc.</t>
  </si>
  <si>
    <t>372427104</t>
  </si>
  <si>
    <t>AKBA</t>
  </si>
  <si>
    <t>Akebia Therapeutics, Inc.</t>
  </si>
  <si>
    <t>00972D105</t>
  </si>
  <si>
    <t>CMCM</t>
  </si>
  <si>
    <t>Cheetah Mobile, Inc. ADR Class A</t>
  </si>
  <si>
    <t>163075104</t>
  </si>
  <si>
    <t>EYES</t>
  </si>
  <si>
    <t>Second Sight Medical Products, Inc.</t>
  </si>
  <si>
    <t>81362J100</t>
  </si>
  <si>
    <t>IRMD</t>
  </si>
  <si>
    <t>iRadimed Corp</t>
  </si>
  <si>
    <t>46266A109</t>
  </si>
  <si>
    <t>AKAO</t>
  </si>
  <si>
    <t>Achaogen, Inc.</t>
  </si>
  <si>
    <t>004449104</t>
  </si>
  <si>
    <t>ITCI</t>
  </si>
  <si>
    <t>Intra-Cellular Therapies, Inc.</t>
  </si>
  <si>
    <t>46116X101</t>
  </si>
  <si>
    <t>JMEI</t>
  </si>
  <si>
    <t>Jumei International Holding Ltd Sponsored ADR Class A</t>
  </si>
  <si>
    <t>48138L107</t>
  </si>
  <si>
    <t>AGRX</t>
  </si>
  <si>
    <t>Agile Therapeutics, Inc.</t>
  </si>
  <si>
    <t>00847L100</t>
  </si>
  <si>
    <t>TWOU</t>
  </si>
  <si>
    <t>2U, Inc.</t>
  </si>
  <si>
    <t>90214J101</t>
  </si>
  <si>
    <t>CHRS</t>
  </si>
  <si>
    <t>Coherus BioSciences, Inc.</t>
  </si>
  <si>
    <t>19249H103</t>
  </si>
  <si>
    <t>MTBC</t>
  </si>
  <si>
    <t>58464J105</t>
  </si>
  <si>
    <t>OTIC</t>
  </si>
  <si>
    <t>Otonomy, Inc.</t>
  </si>
  <si>
    <t>68906L105</t>
  </si>
  <si>
    <t>HZNP</t>
  </si>
  <si>
    <t>Horizon Pharma plc</t>
  </si>
  <si>
    <t>G4617B105</t>
  </si>
  <si>
    <t>OCUL</t>
  </si>
  <si>
    <t>Ocular Therapeutix Inc</t>
  </si>
  <si>
    <t>67576A100</t>
  </si>
  <si>
    <t>PME</t>
  </si>
  <si>
    <t>Pingtan Marine Enterprise Ltd.</t>
  </si>
  <si>
    <t>G7114V102</t>
  </si>
  <si>
    <t>MRNS</t>
  </si>
  <si>
    <t>Marinus Pharmaceuticals Inc</t>
  </si>
  <si>
    <t>56854Q101</t>
  </si>
  <si>
    <t>RWLK</t>
  </si>
  <si>
    <t>M8216Q101</t>
  </si>
  <si>
    <t>ERI</t>
  </si>
  <si>
    <t>Eldorado Resorts Inc</t>
  </si>
  <si>
    <t>28470R102</t>
  </si>
  <si>
    <t>HSGX</t>
  </si>
  <si>
    <t>Histogenics Corp.</t>
  </si>
  <si>
    <t>43358V109</t>
  </si>
  <si>
    <t>JASN</t>
  </si>
  <si>
    <t>Jason Industries, Inc.</t>
  </si>
  <si>
    <t>471172106</t>
  </si>
  <si>
    <t>AER</t>
  </si>
  <si>
    <t>AerCap Holdings NV</t>
  </si>
  <si>
    <t>N00985106</t>
  </si>
  <si>
    <t>BLFS</t>
  </si>
  <si>
    <t>BioLife Solutions, Inc.</t>
  </si>
  <si>
    <t>09062W204</t>
  </si>
  <si>
    <t>MDWD</t>
  </si>
  <si>
    <t>MediWound Ltd.</t>
  </si>
  <si>
    <t>M68830104</t>
  </si>
  <si>
    <t>CCLP</t>
  </si>
  <si>
    <t>CSI Compressco LP</t>
  </si>
  <si>
    <t>12637A103</t>
  </si>
  <si>
    <t>AFMD</t>
  </si>
  <si>
    <t>Affimed N.V.</t>
  </si>
  <si>
    <t>N01045108</t>
  </si>
  <si>
    <t>LJPC</t>
  </si>
  <si>
    <t>La Jolla Pharmaceutical Company</t>
  </si>
  <si>
    <t>503459604</t>
  </si>
  <si>
    <t>CDNA</t>
  </si>
  <si>
    <t>CareDx, Inc.</t>
  </si>
  <si>
    <t>14167L103</t>
  </si>
  <si>
    <t>RTRX</t>
  </si>
  <si>
    <t>Retrophin, Inc.</t>
  </si>
  <si>
    <t>761299106</t>
  </si>
  <si>
    <t>DERM</t>
  </si>
  <si>
    <t>Dermira Inc</t>
  </si>
  <si>
    <t>24983L104</t>
  </si>
  <si>
    <t>MOMO</t>
  </si>
  <si>
    <t>Momo Inc Sponsored ADR Class A</t>
  </si>
  <si>
    <t>60879B107</t>
  </si>
  <si>
    <t>LOXO</t>
  </si>
  <si>
    <t>Loxo Oncology Inc</t>
  </si>
  <si>
    <t>548862101</t>
  </si>
  <si>
    <t>FLXN</t>
  </si>
  <si>
    <t>Flexion Therapeutics, Inc.</t>
  </si>
  <si>
    <t>33938J106</t>
  </si>
  <si>
    <t>HCHC</t>
  </si>
  <si>
    <t>HC2 Holdings, Inc.</t>
  </si>
  <si>
    <t>404139107</t>
  </si>
  <si>
    <t>RDUS</t>
  </si>
  <si>
    <t>Radius Health Inc</t>
  </si>
  <si>
    <t>750469207</t>
  </si>
  <si>
    <t>RVNC</t>
  </si>
  <si>
    <t>Revance Therapeutics, Inc.</t>
  </si>
  <si>
    <t>761330109</t>
  </si>
  <si>
    <t>GLYC</t>
  </si>
  <si>
    <t>GlycoMimetics, Inc.</t>
  </si>
  <si>
    <t>38000Q102</t>
  </si>
  <si>
    <t>NXTD</t>
  </si>
  <si>
    <t>Nxt-ID, Inc.</t>
  </si>
  <si>
    <t>PBFX</t>
  </si>
  <si>
    <t>PBF Logistics LP</t>
  </si>
  <si>
    <t>69318Q104</t>
  </si>
  <si>
    <t>TBPH</t>
  </si>
  <si>
    <t>Theravance Biopharma Inc</t>
  </si>
  <si>
    <t>G8807B106</t>
  </si>
  <si>
    <t>WATT</t>
  </si>
  <si>
    <t>Energous Corp.</t>
  </si>
  <si>
    <t>29272C103</t>
  </si>
  <si>
    <t>PRTO</t>
  </si>
  <si>
    <t>Proteon Therapeutics, Inc.</t>
  </si>
  <si>
    <t>74371L109</t>
  </si>
  <si>
    <t>SAGE</t>
  </si>
  <si>
    <t>SAGE Therapeutics, Inc.</t>
  </si>
  <si>
    <t>78667J108</t>
  </si>
  <si>
    <t>FOMX</t>
  </si>
  <si>
    <t>Foamix Pharmaceuticals Ltd.</t>
  </si>
  <si>
    <t>M46135105</t>
  </si>
  <si>
    <t>PRQR</t>
  </si>
  <si>
    <t>ProQR Therapeutics N.V.</t>
  </si>
  <si>
    <t>N71542109</t>
  </si>
  <si>
    <t>REPH</t>
  </si>
  <si>
    <t>Recro Pharma, Inc.</t>
  </si>
  <si>
    <t>75629F109</t>
  </si>
  <si>
    <t>FWP</t>
  </si>
  <si>
    <t>Forward Pharma A/S Sponsored ADR</t>
  </si>
  <si>
    <t>34986J105</t>
  </si>
  <si>
    <t>GLMD</t>
  </si>
  <si>
    <t>Galmed Pharmaceuticals Ltd.</t>
  </si>
  <si>
    <t>M47238106</t>
  </si>
  <si>
    <t>CERC</t>
  </si>
  <si>
    <t>Cerecor Inc</t>
  </si>
  <si>
    <t>15671L109</t>
  </si>
  <si>
    <t>HP Inc.</t>
  </si>
  <si>
    <t>40434L105</t>
  </si>
  <si>
    <t>CVRS</t>
  </si>
  <si>
    <t>Corindus Vascular Robotics, Inc.</t>
  </si>
  <si>
    <t>218730109</t>
  </si>
  <si>
    <t>Syntel, Inc</t>
  </si>
  <si>
    <t>80007P869</t>
  </si>
  <si>
    <t>PULM</t>
  </si>
  <si>
    <t>Pulmatrix Inc</t>
  </si>
  <si>
    <t>74584P103</t>
  </si>
  <si>
    <t>Halcon Resources Corp</t>
  </si>
  <si>
    <t>40537Q605</t>
  </si>
  <si>
    <t>VRML</t>
  </si>
  <si>
    <t>Vermillion, Inc.</t>
  </si>
  <si>
    <t>92407M206</t>
  </si>
  <si>
    <t>XOMA</t>
  </si>
  <si>
    <t>XOMA Corporation</t>
  </si>
  <si>
    <t>98419J206</t>
  </si>
  <si>
    <t>ABUS</t>
  </si>
  <si>
    <t>Arbutus Biopharma Corporation</t>
  </si>
  <si>
    <t>03879J100</t>
  </si>
  <si>
    <t>MOXC</t>
  </si>
  <si>
    <t>Moxian, Inc.</t>
  </si>
  <si>
    <t>624697207</t>
  </si>
  <si>
    <t>ARCH</t>
  </si>
  <si>
    <t>Arch Coal Inc Class A</t>
  </si>
  <si>
    <t>039380407</t>
  </si>
  <si>
    <t>LENS</t>
  </si>
  <si>
    <t>Presbia Plc</t>
  </si>
  <si>
    <t>G7234P100</t>
  </si>
  <si>
    <t>RTTR</t>
  </si>
  <si>
    <t>Ritter Pharmaceuticals, Inc.</t>
  </si>
  <si>
    <t>Alcoa Corp.</t>
  </si>
  <si>
    <t>013872106</t>
  </si>
  <si>
    <t>ZSAN</t>
  </si>
  <si>
    <t>Zosano Pharma Corp.</t>
  </si>
  <si>
    <t>HTGM</t>
  </si>
  <si>
    <t>HTG Molecular Diagnostics, Inc.</t>
  </si>
  <si>
    <t>40434H104</t>
  </si>
  <si>
    <t>YECO</t>
  </si>
  <si>
    <t>Yulong Eco-Materials Ltd.</t>
  </si>
  <si>
    <t>ONCS</t>
  </si>
  <si>
    <t>OncoSec Medical Incorporated</t>
  </si>
  <si>
    <t>68234L207</t>
  </si>
  <si>
    <t>49309J103</t>
  </si>
  <si>
    <t>USEG</t>
  </si>
  <si>
    <t>U.S. Energy Corp.</t>
  </si>
  <si>
    <t>911805208</t>
  </si>
  <si>
    <t>VC</t>
  </si>
  <si>
    <t>Visteon Corporation</t>
  </si>
  <si>
    <t>92839U206</t>
  </si>
  <si>
    <t>NIHD</t>
  </si>
  <si>
    <t>NII Holdings Inc</t>
  </si>
  <si>
    <t>62913F508</t>
  </si>
  <si>
    <t>NAKD</t>
  </si>
  <si>
    <t>HEAR</t>
  </si>
  <si>
    <t>Turtle Beach Corporation</t>
  </si>
  <si>
    <t>452536204</t>
  </si>
  <si>
    <t>PVAC</t>
  </si>
  <si>
    <t>70788V102</t>
  </si>
  <si>
    <t>816645204</t>
  </si>
  <si>
    <t>832154207</t>
  </si>
  <si>
    <t>257867200</t>
  </si>
  <si>
    <t>VTVT</t>
  </si>
  <si>
    <t>vTv Therapeutics, Inc. Class A</t>
  </si>
  <si>
    <t>918385105</t>
  </si>
  <si>
    <t>03832V307</t>
  </si>
  <si>
    <t>ITUS</t>
  </si>
  <si>
    <t>ITUS Corporation</t>
  </si>
  <si>
    <t>45069V203</t>
  </si>
  <si>
    <t>MDGL</t>
  </si>
  <si>
    <t>Madrigal Pharmaceuticals, Inc.</t>
  </si>
  <si>
    <t>558868105</t>
  </si>
  <si>
    <t>KALV</t>
  </si>
  <si>
    <t>KalVista Pharmaceuticals, Inc.</t>
  </si>
  <si>
    <t>483497103</t>
  </si>
  <si>
    <t>71426V306</t>
  </si>
  <si>
    <t>XBIT</t>
  </si>
  <si>
    <t>XBiotech, Inc.</t>
  </si>
  <si>
    <t>98400H102</t>
  </si>
  <si>
    <t>AVXL</t>
  </si>
  <si>
    <t>Anavex Life Sciences Corp.</t>
  </si>
  <si>
    <t>032797300</t>
  </si>
  <si>
    <t>TROV</t>
  </si>
  <si>
    <t>Trovagene, Inc.</t>
  </si>
  <si>
    <t>IDXG</t>
  </si>
  <si>
    <t>Interpace Diagnostics Group, Inc.</t>
  </si>
  <si>
    <t>46062X204</t>
  </si>
  <si>
    <t>LIFE</t>
  </si>
  <si>
    <t>aTyr Pharma, Inc.</t>
  </si>
  <si>
    <t>002120103</t>
  </si>
  <si>
    <t>ABIO</t>
  </si>
  <si>
    <t>ARCA biopharma, Inc.</t>
  </si>
  <si>
    <t>00211Y407</t>
  </si>
  <si>
    <t>CATB</t>
  </si>
  <si>
    <t>Catabasis Pharmaceuticals Inc</t>
  </si>
  <si>
    <t>14875P107</t>
  </si>
  <si>
    <t>CHMA</t>
  </si>
  <si>
    <t>Chiasma Inc</t>
  </si>
  <si>
    <t>16706W102</t>
  </si>
  <si>
    <t>ESNC</t>
  </si>
  <si>
    <t>EnSync Inc</t>
  </si>
  <si>
    <t>29359T102</t>
  </si>
  <si>
    <t>OPGN</t>
  </si>
  <si>
    <t>OpGen, Inc.</t>
  </si>
  <si>
    <t>EGY</t>
  </si>
  <si>
    <t>VAALCO Energy, Inc.</t>
  </si>
  <si>
    <t>91851C201</t>
  </si>
  <si>
    <t>02081G201</t>
  </si>
  <si>
    <t>TRVN</t>
  </si>
  <si>
    <t>Trevena, Inc.</t>
  </si>
  <si>
    <t>89532E109</t>
  </si>
  <si>
    <t>NEOS</t>
  </si>
  <si>
    <t>Neos Therapeutics, Inc.</t>
  </si>
  <si>
    <t>64052L106</t>
  </si>
  <si>
    <t>TAT</t>
  </si>
  <si>
    <t>TransAtlantic Petroleum Ltd.</t>
  </si>
  <si>
    <t>G89982113</t>
  </si>
  <si>
    <t>06985P209</t>
  </si>
  <si>
    <t>G2113X134</t>
  </si>
  <si>
    <t>AKTX</t>
  </si>
  <si>
    <t>Akari Therapeutics Plc Sponsored ADR</t>
  </si>
  <si>
    <t>00972G108</t>
  </si>
  <si>
    <t>FLKS</t>
  </si>
  <si>
    <t>Flex Pharma, Inc.</t>
  </si>
  <si>
    <t>33938A105</t>
  </si>
  <si>
    <t>AEMD</t>
  </si>
  <si>
    <t>Aethlon Medical, Inc.</t>
  </si>
  <si>
    <t>00808Y208</t>
  </si>
  <si>
    <t>ONS</t>
  </si>
  <si>
    <t>Oncobiologics, Inc.</t>
  </si>
  <si>
    <t>68235M105</t>
  </si>
  <si>
    <t>LMFA</t>
  </si>
  <si>
    <t>LM Funding America Inc</t>
  </si>
  <si>
    <t>502074107</t>
  </si>
  <si>
    <t>WTI</t>
  </si>
  <si>
    <t>W&amp;T Offshore, Inc.</t>
  </si>
  <si>
    <t>92922P106</t>
  </si>
  <si>
    <t>TRIB</t>
  </si>
  <si>
    <t>Trinity Biotech Plc Sponsored ADR Class A</t>
  </si>
  <si>
    <t>896438306</t>
  </si>
  <si>
    <t>ZIOP</t>
  </si>
  <si>
    <t>ZIOPHARM Oncology, Inc.</t>
  </si>
  <si>
    <t>98973P101</t>
  </si>
  <si>
    <t>ZFGN</t>
  </si>
  <si>
    <t>Zafgen, Inc.</t>
  </si>
  <si>
    <t>98885E103</t>
  </si>
  <si>
    <t>ABIL</t>
  </si>
  <si>
    <t>Ability, Inc.</t>
  </si>
  <si>
    <t>WKHS</t>
  </si>
  <si>
    <t>Workhorse Group Inc.</t>
  </si>
  <si>
    <t>98138J206</t>
  </si>
  <si>
    <t>Fang Holdings Ltd. Sponsored ADR Class A</t>
  </si>
  <si>
    <t>30711Y102</t>
  </si>
  <si>
    <t>462044207</t>
  </si>
  <si>
    <t>CFMS</t>
  </si>
  <si>
    <t>20717E101</t>
  </si>
  <si>
    <t>88033R502</t>
  </si>
  <si>
    <t>TRXC</t>
  </si>
  <si>
    <t>TransEnterix, Inc.</t>
  </si>
  <si>
    <t>89366M201</t>
  </si>
  <si>
    <t>PAVM</t>
  </si>
  <si>
    <t>PAVmed, Inc.</t>
  </si>
  <si>
    <t>70387R106</t>
  </si>
  <si>
    <t>VTL</t>
  </si>
  <si>
    <t>Vital Therapies, Inc.</t>
  </si>
  <si>
    <t>92847R104</t>
  </si>
  <si>
    <t>172406209</t>
  </si>
  <si>
    <t>QURE</t>
  </si>
  <si>
    <t>uniQure N.V.</t>
  </si>
  <si>
    <t>N90064101</t>
  </si>
  <si>
    <t>Sangamo Therapeutics, Inc.</t>
  </si>
  <si>
    <t>676118201</t>
  </si>
  <si>
    <t>MNST</t>
  </si>
  <si>
    <t>Monster Beverage Corporation</t>
  </si>
  <si>
    <t>61174X109</t>
  </si>
  <si>
    <t>VSTM</t>
  </si>
  <si>
    <t>Verastem, Inc.</t>
  </si>
  <si>
    <t>92337C104</t>
  </si>
  <si>
    <t>AMSC</t>
  </si>
  <si>
    <t>American Superconductor Corporation</t>
  </si>
  <si>
    <t>030111207</t>
  </si>
  <si>
    <t>KDMN</t>
  </si>
  <si>
    <t>Kadmon Holdings, Inc.</t>
  </si>
  <si>
    <t>48283N106</t>
  </si>
  <si>
    <t>205768302</t>
  </si>
  <si>
    <t>EXTN</t>
  </si>
  <si>
    <t>Exterran Corp.</t>
  </si>
  <si>
    <t>30227H106</t>
  </si>
  <si>
    <t>GNMX</t>
  </si>
  <si>
    <t>Aevi Genomic Medicine, Inc.</t>
  </si>
  <si>
    <t>00835P105</t>
  </si>
  <si>
    <t>ESES</t>
  </si>
  <si>
    <t>Eco-Stim Energy Solutions, Inc.</t>
  </si>
  <si>
    <t>27888D101</t>
  </si>
  <si>
    <t>Conagra Brands, Inc.</t>
  </si>
  <si>
    <t>ZGNX</t>
  </si>
  <si>
    <t>Zogenix, Inc.</t>
  </si>
  <si>
    <t>98978L204</t>
  </si>
  <si>
    <t>DWSN</t>
  </si>
  <si>
    <t>Dawson Geophysical Company</t>
  </si>
  <si>
    <t>239360100</t>
  </si>
  <si>
    <t>EKSO</t>
  </si>
  <si>
    <t>Ekso Bionics Holdings, Inc.</t>
  </si>
  <si>
    <t>282644202</t>
  </si>
  <si>
    <t>RKDA</t>
  </si>
  <si>
    <t>Arcadia Biosciences, Inc.</t>
  </si>
  <si>
    <t>DRIO</t>
  </si>
  <si>
    <t>DarioHealth Corp.</t>
  </si>
  <si>
    <t>23725P100</t>
  </si>
  <si>
    <t>CBLI</t>
  </si>
  <si>
    <t>Cleveland BioLabs, Inc.</t>
  </si>
  <si>
    <t>185860202</t>
  </si>
  <si>
    <t>40052B207</t>
  </si>
  <si>
    <t>CLUB</t>
  </si>
  <si>
    <t>Town Sports International Holdings, Inc.</t>
  </si>
  <si>
    <t>89214A102</t>
  </si>
  <si>
    <t>BLPH</t>
  </si>
  <si>
    <t>Bellerophon Therapeutics, Inc.</t>
  </si>
  <si>
    <t>078771102</t>
  </si>
  <si>
    <t>AXSM</t>
  </si>
  <si>
    <t>Axsome Therapeutics, Inc.</t>
  </si>
  <si>
    <t>05464T104</t>
  </si>
  <si>
    <t>RGNX</t>
  </si>
  <si>
    <t>REGENXBIO, Inc.</t>
  </si>
  <si>
    <t>75901B107</t>
  </si>
  <si>
    <t>DELT</t>
  </si>
  <si>
    <t>Delta Technology Holdings Ltd</t>
  </si>
  <si>
    <t>G8477B105</t>
  </si>
  <si>
    <t>TZOO</t>
  </si>
  <si>
    <t>Travelzoo</t>
  </si>
  <si>
    <t>89421Q205</t>
  </si>
  <si>
    <t>Pfenex, Inc.</t>
  </si>
  <si>
    <t>ULTI</t>
  </si>
  <si>
    <t>Ultimate Software Group, Inc.</t>
  </si>
  <si>
    <t>90385D107</t>
  </si>
  <si>
    <t>FLOW</t>
  </si>
  <si>
    <t>SPX Flow, Inc.</t>
  </si>
  <si>
    <t>78469X107</t>
  </si>
  <si>
    <t>Intellicheck Inc</t>
  </si>
  <si>
    <t>AXON</t>
  </si>
  <si>
    <t>Axovant Sciences Ltd</t>
  </si>
  <si>
    <t>G0750W104</t>
  </si>
  <si>
    <t>GRA</t>
  </si>
  <si>
    <t>38388F108</t>
  </si>
  <si>
    <t>23254L405</t>
  </si>
  <si>
    <t>NTRA</t>
  </si>
  <si>
    <t>Natera, Inc.</t>
  </si>
  <si>
    <t>632307104</t>
  </si>
  <si>
    <t>APVO</t>
  </si>
  <si>
    <t>Aptevo Therapeutics Inc</t>
  </si>
  <si>
    <t>03835L108</t>
  </si>
  <si>
    <t>KURA</t>
  </si>
  <si>
    <t>Kura Oncology, Inc.</t>
  </si>
  <si>
    <t>50127T109</t>
  </si>
  <si>
    <t>CHEK</t>
  </si>
  <si>
    <t>Check-Cap Ltd.</t>
  </si>
  <si>
    <t>Rent-A-Center Inc</t>
  </si>
  <si>
    <t>ADAP</t>
  </si>
  <si>
    <t>Adaptimmune Therapeutics PLC Sponsored ADR</t>
  </si>
  <si>
    <t>00653A107</t>
  </si>
  <si>
    <t>USG</t>
  </si>
  <si>
    <t>USG Corporation</t>
  </si>
  <si>
    <t>903293405</t>
  </si>
  <si>
    <t>ARCW</t>
  </si>
  <si>
    <t>ARC Group Worldwide, Inc.</t>
  </si>
  <si>
    <t>00213H105</t>
  </si>
  <si>
    <t>SAUC</t>
  </si>
  <si>
    <t>Y27265308</t>
  </si>
  <si>
    <t>YUMA</t>
  </si>
  <si>
    <t>Yuma Energy Inc</t>
  </si>
  <si>
    <t>98872F105</t>
  </si>
  <si>
    <t>42806J106</t>
  </si>
  <si>
    <t>BLCM</t>
  </si>
  <si>
    <t>Bellicum Pharmaceuticals Inc</t>
  </si>
  <si>
    <t>079481107</t>
  </si>
  <si>
    <t>84842R403</t>
  </si>
  <si>
    <t>VRSK</t>
  </si>
  <si>
    <t>Verisk Analytics Inc</t>
  </si>
  <si>
    <t>92345Y106</t>
  </si>
  <si>
    <t>VYGR</t>
  </si>
  <si>
    <t>Voyager Therapeutics, Inc.</t>
  </si>
  <si>
    <t>92915B106</t>
  </si>
  <si>
    <t>EDGE</t>
  </si>
  <si>
    <t>Edge Therapeutics, Inc.</t>
  </si>
  <si>
    <t>279870109</t>
  </si>
  <si>
    <t>42366C301</t>
  </si>
  <si>
    <t>74758R208</t>
  </si>
  <si>
    <t>168913200</t>
  </si>
  <si>
    <t>VAR</t>
  </si>
  <si>
    <t>Varian Medical Systems, Inc.</t>
  </si>
  <si>
    <t>92220P105</t>
  </si>
  <si>
    <t>NVTA</t>
  </si>
  <si>
    <t>Invitae Corp.</t>
  </si>
  <si>
    <t>46185L103</t>
  </si>
  <si>
    <t>Gaia, Inc. Class A</t>
  </si>
  <si>
    <t>36269P104</t>
  </si>
  <si>
    <t>SPNE</t>
  </si>
  <si>
    <t>SeaSpine Holdings Corp.</t>
  </si>
  <si>
    <t>81255T108</t>
  </si>
  <si>
    <t>GoPro, Inc. Class A</t>
  </si>
  <si>
    <t>DHX</t>
  </si>
  <si>
    <t>DHI Group, Inc.</t>
  </si>
  <si>
    <t>23331S100</t>
  </si>
  <si>
    <t>ZYNE</t>
  </si>
  <si>
    <t>Zynerba Pharmaceuticals Inc</t>
  </si>
  <si>
    <t>98986X109</t>
  </si>
  <si>
    <t>Ferroglobe PLC</t>
  </si>
  <si>
    <t>G33856108</t>
  </si>
  <si>
    <t>LONE</t>
  </si>
  <si>
    <t>Lonestar Resources US, Inc. Class A</t>
  </si>
  <si>
    <t>54240F103</t>
  </si>
  <si>
    <t>MITL</t>
  </si>
  <si>
    <t>Mitel Networks Corporation</t>
  </si>
  <si>
    <t>60671Q104</t>
  </si>
  <si>
    <t>019222207</t>
  </si>
  <si>
    <t>16949H201</t>
  </si>
  <si>
    <t>579489303</t>
  </si>
  <si>
    <t>VHC</t>
  </si>
  <si>
    <t>VirnetX Holding Corporation</t>
  </si>
  <si>
    <t>92823T108</t>
  </si>
  <si>
    <t>VECO</t>
  </si>
  <si>
    <t>Veeco Instruments Inc.</t>
  </si>
  <si>
    <t>922417100</t>
  </si>
  <si>
    <t>WETF</t>
  </si>
  <si>
    <t>WisdomTree Investments, Inc.</t>
  </si>
  <si>
    <t>97717P104</t>
  </si>
  <si>
    <t>TCON</t>
  </si>
  <si>
    <t>TRACON Pharmaceuticals, Inc.</t>
  </si>
  <si>
    <t>89237H100</t>
  </si>
  <si>
    <t>WFT</t>
  </si>
  <si>
    <t>Weatherford International plc</t>
  </si>
  <si>
    <t>G48833100</t>
  </si>
  <si>
    <t>RiceBran Technologies</t>
  </si>
  <si>
    <t>63900P608</t>
  </si>
  <si>
    <t>DS</t>
  </si>
  <si>
    <t>Drive Shack Inc.</t>
  </si>
  <si>
    <t>262077100</t>
  </si>
  <si>
    <t>OMF</t>
  </si>
  <si>
    <t>OneMain Holdings, Inc.</t>
  </si>
  <si>
    <t>68268W103</t>
  </si>
  <si>
    <t>VJET</t>
  </si>
  <si>
    <t>voxeljet AG Sponsored ADR</t>
  </si>
  <si>
    <t>92912L107</t>
  </si>
  <si>
    <t>NK</t>
  </si>
  <si>
    <t>NantKwest, Inc.</t>
  </si>
  <si>
    <t>63016Q102</t>
  </si>
  <si>
    <t>Y2711Y112</t>
  </si>
  <si>
    <t>22228P302</t>
  </si>
  <si>
    <t>HQCL</t>
  </si>
  <si>
    <t>Hanwha Q CELLS Co., Ltd. Sponsored ADR</t>
  </si>
  <si>
    <t>41135V301</t>
  </si>
  <si>
    <t>CVEO</t>
  </si>
  <si>
    <t>Civeo Corp</t>
  </si>
  <si>
    <t>17878Y108</t>
  </si>
  <si>
    <t>QHC</t>
  </si>
  <si>
    <t>Quorum Health Corp.</t>
  </si>
  <si>
    <t>74909E106</t>
  </si>
  <si>
    <t>A.H. Belo Corporation Class A</t>
  </si>
  <si>
    <t>SPXC</t>
  </si>
  <si>
    <t>BMRA</t>
  </si>
  <si>
    <t>Biomerica, Inc.</t>
  </si>
  <si>
    <t>09061H307</t>
  </si>
  <si>
    <t>DFFN</t>
  </si>
  <si>
    <t>Diffusion Pharmaceuticals Inc.</t>
  </si>
  <si>
    <t>253748206</t>
  </si>
  <si>
    <t>EVRI</t>
  </si>
  <si>
    <t>Everi Holdings, Inc.</t>
  </si>
  <si>
    <t>30034T103</t>
  </si>
  <si>
    <t>APPS</t>
  </si>
  <si>
    <t>Digital Turbine, Inc.</t>
  </si>
  <si>
    <t>25400W102</t>
  </si>
  <si>
    <t>UNT</t>
  </si>
  <si>
    <t>Unit Corporation</t>
  </si>
  <si>
    <t>909218109</t>
  </si>
  <si>
    <t>LXRX</t>
  </si>
  <si>
    <t>Lexicon Pharmaceuticals, Inc.</t>
  </si>
  <si>
    <t>528872302</t>
  </si>
  <si>
    <t>ADVM</t>
  </si>
  <si>
    <t>Adverum Biotechnologies Inc</t>
  </si>
  <si>
    <t>00773U108</t>
  </si>
  <si>
    <t>CPSH</t>
  </si>
  <si>
    <t>CPS Technologies Corporation</t>
  </si>
  <si>
    <t>12619F104</t>
  </si>
  <si>
    <t>74965F203</t>
  </si>
  <si>
    <t>AGFS</t>
  </si>
  <si>
    <t>AgroFresh Solutions, Inc.</t>
  </si>
  <si>
    <t>00856G109</t>
  </si>
  <si>
    <t>AROC</t>
  </si>
  <si>
    <t>Archrock Inc.</t>
  </si>
  <si>
    <t>03957W106</t>
  </si>
  <si>
    <t>TBI</t>
  </si>
  <si>
    <t>TrueBlue, Inc.</t>
  </si>
  <si>
    <t>89785X101</t>
  </si>
  <si>
    <t>INVA</t>
  </si>
  <si>
    <t>Innoviva, Inc.</t>
  </si>
  <si>
    <t>45781M101</t>
  </si>
  <si>
    <t>WTW</t>
  </si>
  <si>
    <t>Weight Watchers International, Inc.</t>
  </si>
  <si>
    <t>948626106</t>
  </si>
  <si>
    <t>VER</t>
  </si>
  <si>
    <t>VEREIT, Inc. Class A</t>
  </si>
  <si>
    <t>92339V100</t>
  </si>
  <si>
    <t>THST</t>
  </si>
  <si>
    <t>Truett-Hurst, Inc. Class A</t>
  </si>
  <si>
    <t>897871109</t>
  </si>
  <si>
    <t>ZNGA</t>
  </si>
  <si>
    <t>Zynga Inc. Class A</t>
  </si>
  <si>
    <t>98986T108</t>
  </si>
  <si>
    <t>WEYS</t>
  </si>
  <si>
    <t>Weyco Group, Inc.</t>
  </si>
  <si>
    <t>962149100</t>
  </si>
  <si>
    <t>UTSI</t>
  </si>
  <si>
    <t>UTStarcom Holdings Corp.</t>
  </si>
  <si>
    <t>G9310A114</t>
  </si>
  <si>
    <t>MLCO</t>
  </si>
  <si>
    <t>Melco Resorts and Entertainment Ltd Shs Sponsored American Deposit Receipt Repr 3 Shs</t>
  </si>
  <si>
    <t>PDVW</t>
  </si>
  <si>
    <t>pdvWireless, Inc.</t>
  </si>
  <si>
    <t>69290R104</t>
  </si>
  <si>
    <t>TRS</t>
  </si>
  <si>
    <t>TriMas Corporation</t>
  </si>
  <si>
    <t>896215209</t>
  </si>
  <si>
    <t>CRC</t>
  </si>
  <si>
    <t>California Resources Corp</t>
  </si>
  <si>
    <t>13057Q206</t>
  </si>
  <si>
    <t>CLBS</t>
  </si>
  <si>
    <t>Caladrius Biosciences, Inc.</t>
  </si>
  <si>
    <t>128058203</t>
  </si>
  <si>
    <t>CKH</t>
  </si>
  <si>
    <t>SEACOR Holdings Inc.</t>
  </si>
  <si>
    <t>811904101</t>
  </si>
  <si>
    <t>WRK</t>
  </si>
  <si>
    <t>WestRock Co.</t>
  </si>
  <si>
    <t>96145D105</t>
  </si>
  <si>
    <t>WDC</t>
  </si>
  <si>
    <t>Western Digital Corporation</t>
  </si>
  <si>
    <t>958102105</t>
  </si>
  <si>
    <t>DMC Global Inc.</t>
  </si>
  <si>
    <t>23291C103</t>
  </si>
  <si>
    <t>WMLP</t>
  </si>
  <si>
    <t>Westmoreland Resource Partners LP</t>
  </si>
  <si>
    <t>96108P103</t>
  </si>
  <si>
    <t>IVTY</t>
  </si>
  <si>
    <t>Invuity Inc</t>
  </si>
  <si>
    <t>46187J205</t>
  </si>
  <si>
    <t>ADRO</t>
  </si>
  <si>
    <t>Aduro BioTech, Inc.</t>
  </si>
  <si>
    <t>00739L101</t>
  </si>
  <si>
    <t>688410208</t>
  </si>
  <si>
    <t>VTNR</t>
  </si>
  <si>
    <t>Vertex Energy, Inc.</t>
  </si>
  <si>
    <t>92534K107</t>
  </si>
  <si>
    <t>TGI</t>
  </si>
  <si>
    <t>Triumph Group, Inc.</t>
  </si>
  <si>
    <t>896818101</t>
  </si>
  <si>
    <t>VOC</t>
  </si>
  <si>
    <t>VOC Energy Trust</t>
  </si>
  <si>
    <t>91829B103</t>
  </si>
  <si>
    <t>LIVN</t>
  </si>
  <si>
    <t>LivaNova Plc</t>
  </si>
  <si>
    <t>G5509L101</t>
  </si>
  <si>
    <t>NVCR</t>
  </si>
  <si>
    <t>Novocure Ltd.</t>
  </si>
  <si>
    <t>G6674U108</t>
  </si>
  <si>
    <t>WPX</t>
  </si>
  <si>
    <t>WPX Energy, Inc. Class A</t>
  </si>
  <si>
    <t>98212B103</t>
  </si>
  <si>
    <t>Fuwei Films (Holdings) Co., Ltd.</t>
  </si>
  <si>
    <t>G3704F110</t>
  </si>
  <si>
    <t>05366Y201</t>
  </si>
  <si>
    <t>ZBRA</t>
  </si>
  <si>
    <t>Zebra Technologies Corporation Class A</t>
  </si>
  <si>
    <t>989207105</t>
  </si>
  <si>
    <t>BW</t>
  </si>
  <si>
    <t>Babcock &amp; Wilcox Enterprises Inc</t>
  </si>
  <si>
    <t>05614L100</t>
  </si>
  <si>
    <t>INST</t>
  </si>
  <si>
    <t>Instructure, Inc.</t>
  </si>
  <si>
    <t>45781U103</t>
  </si>
  <si>
    <t>867328700</t>
  </si>
  <si>
    <t>STERIS Plc</t>
  </si>
  <si>
    <t>G84720104</t>
  </si>
  <si>
    <t>PXS</t>
  </si>
  <si>
    <t>Pyxis Tankers, Inc.</t>
  </si>
  <si>
    <t>Y71726106</t>
  </si>
  <si>
    <t>WING</t>
  </si>
  <si>
    <t>Wingstop, Inc.</t>
  </si>
  <si>
    <t>974155103</t>
  </si>
  <si>
    <t>75952R209</t>
  </si>
  <si>
    <t>WYY</t>
  </si>
  <si>
    <t>WidePoint Corporation</t>
  </si>
  <si>
    <t>967590100</t>
  </si>
  <si>
    <t>PRTK</t>
  </si>
  <si>
    <t>Paratek Pharmaceuticals Inc</t>
  </si>
  <si>
    <t>699374302</t>
  </si>
  <si>
    <t>ABDC</t>
  </si>
  <si>
    <t>Alcentra Capital Corp</t>
  </si>
  <si>
    <t>01374T102</t>
  </si>
  <si>
    <t>VRAY</t>
  </si>
  <si>
    <t>ViewRay, Inc.</t>
  </si>
  <si>
    <t>92672L107</t>
  </si>
  <si>
    <t>TTMI</t>
  </si>
  <si>
    <t>TTM Technologies, Inc.</t>
  </si>
  <si>
    <t>87305R109</t>
  </si>
  <si>
    <t>IOTS</t>
  </si>
  <si>
    <t>Adesto Technologies Corporation</t>
  </si>
  <si>
    <t>00687D101</t>
  </si>
  <si>
    <t>FTAI</t>
  </si>
  <si>
    <t>Fortress Transportation &amp; Infrastructure Investors LLC</t>
  </si>
  <si>
    <t>34960P101</t>
  </si>
  <si>
    <t>GEC</t>
  </si>
  <si>
    <t>Great Elm Capital Group, Inc.</t>
  </si>
  <si>
    <t>39036P209</t>
  </si>
  <si>
    <t>157131202</t>
  </si>
  <si>
    <t>VKTX</t>
  </si>
  <si>
    <t>Viking Therapeutics, Inc.</t>
  </si>
  <si>
    <t>92686J106</t>
  </si>
  <si>
    <t>VRTU</t>
  </si>
  <si>
    <t>Virtusa Corporation</t>
  </si>
  <si>
    <t>92827P102</t>
  </si>
  <si>
    <t>WSCI</t>
  </si>
  <si>
    <t>WSI Industries, Inc.</t>
  </si>
  <si>
    <t>92932Q102</t>
  </si>
  <si>
    <t>SRAX</t>
  </si>
  <si>
    <t>Social Reality, Inc. Class A</t>
  </si>
  <si>
    <t>83362P300</t>
  </si>
  <si>
    <t>UIS</t>
  </si>
  <si>
    <t>Unisys Corporation</t>
  </si>
  <si>
    <t>909214306</t>
  </si>
  <si>
    <t>VRA</t>
  </si>
  <si>
    <t>Vera Bradley, Inc.</t>
  </si>
  <si>
    <t>92335C106</t>
  </si>
  <si>
    <t>ZIXI</t>
  </si>
  <si>
    <t>Zix Corporation</t>
  </si>
  <si>
    <t>98974P100</t>
  </si>
  <si>
    <t>WNC</t>
  </si>
  <si>
    <t>Wabash National Corporation</t>
  </si>
  <si>
    <t>929566107</t>
  </si>
  <si>
    <t>TUSK</t>
  </si>
  <si>
    <t>Mammoth Energy Services, Inc.</t>
  </si>
  <si>
    <t>56155L108</t>
  </si>
  <si>
    <t>INOV</t>
  </si>
  <si>
    <t>Inovalon Holdings, Inc. Class A</t>
  </si>
  <si>
    <t>45781D101</t>
  </si>
  <si>
    <t>XNET</t>
  </si>
  <si>
    <t>Xunlei Ltd. ADR</t>
  </si>
  <si>
    <t>98419E108</t>
  </si>
  <si>
    <t>ERA</t>
  </si>
  <si>
    <t>Era Group, Inc.</t>
  </si>
  <si>
    <t>26885G109</t>
  </si>
  <si>
    <t>GEN</t>
  </si>
  <si>
    <t>Genesis Healthcare Inc Class A</t>
  </si>
  <si>
    <t>37185X106</t>
  </si>
  <si>
    <t>AGN</t>
  </si>
  <si>
    <t>Allergan plc</t>
  </si>
  <si>
    <t>G0177J108</t>
  </si>
  <si>
    <t>ITGR</t>
  </si>
  <si>
    <t>Integer Holdings Corporation</t>
  </si>
  <si>
    <t>45826H109</t>
  </si>
  <si>
    <t>MJCO</t>
  </si>
  <si>
    <t>Majesco</t>
  </si>
  <si>
    <t>56068V102</t>
  </si>
  <si>
    <t>XHR</t>
  </si>
  <si>
    <t>Xenia Hotels &amp; Resorts, Inc.</t>
  </si>
  <si>
    <t>984017103</t>
  </si>
  <si>
    <t>BRS</t>
  </si>
  <si>
    <t>Bristow Group Inc.</t>
  </si>
  <si>
    <t>110394103</t>
  </si>
  <si>
    <t>IONS</t>
  </si>
  <si>
    <t>Ionis Pharmaceuticals, Inc.</t>
  </si>
  <si>
    <t>462222100</t>
  </si>
  <si>
    <t>GNUS</t>
  </si>
  <si>
    <t>Genius Brands International, Inc.</t>
  </si>
  <si>
    <t>37229T301</t>
  </si>
  <si>
    <t>EPC</t>
  </si>
  <si>
    <t>Edgewell Personal Care Co.</t>
  </si>
  <si>
    <t>28035Q102</t>
  </si>
  <si>
    <t>TOWR</t>
  </si>
  <si>
    <t>Tower International, Inc.</t>
  </si>
  <si>
    <t>891826109</t>
  </si>
  <si>
    <t>PMTS</t>
  </si>
  <si>
    <t>CPI Card Group, Inc.</t>
  </si>
  <si>
    <t>OOMA</t>
  </si>
  <si>
    <t>Ooma Inc</t>
  </si>
  <si>
    <t>683416101</t>
  </si>
  <si>
    <t>Five Star Senior Living Inc</t>
  </si>
  <si>
    <t>VRTS</t>
  </si>
  <si>
    <t>Virtus Investment Partners, Inc.</t>
  </si>
  <si>
    <t>92828Q109</t>
  </si>
  <si>
    <t>WLL</t>
  </si>
  <si>
    <t>Whiting Petroleum Corporation</t>
  </si>
  <si>
    <t>VEC</t>
  </si>
  <si>
    <t>Vectrus Inc</t>
  </si>
  <si>
    <t>92242T101</t>
  </si>
  <si>
    <t>Orion Group Holdings, Inc.</t>
  </si>
  <si>
    <t>CC</t>
  </si>
  <si>
    <t>Chemours Co.</t>
  </si>
  <si>
    <t>163851108</t>
  </si>
  <si>
    <t>VHI</t>
  </si>
  <si>
    <t>Valhi, Inc.</t>
  </si>
  <si>
    <t>918905100</t>
  </si>
  <si>
    <t>Ashland Global Holdings, Inc.</t>
  </si>
  <si>
    <t>044186104</t>
  </si>
  <si>
    <t>UG</t>
  </si>
  <si>
    <t>United-Guardian, Inc.</t>
  </si>
  <si>
    <t>910571108</t>
  </si>
  <si>
    <t>RARE</t>
  </si>
  <si>
    <t>Ultragenyx Pharmaceutical, Inc.</t>
  </si>
  <si>
    <t>90400D108</t>
  </si>
  <si>
    <t>EGL</t>
  </si>
  <si>
    <t>Engility Holdings, Inc.</t>
  </si>
  <si>
    <t>29286C107</t>
  </si>
  <si>
    <t>ZTS</t>
  </si>
  <si>
    <t>Zoetis, Inc. Class A</t>
  </si>
  <si>
    <t>98978V103</t>
  </si>
  <si>
    <t>98310W108</t>
  </si>
  <si>
    <t>MOS</t>
  </si>
  <si>
    <t>Mosaic Company</t>
  </si>
  <si>
    <t>61945C103</t>
  </si>
  <si>
    <t>ITT, Inc.</t>
  </si>
  <si>
    <t>45073V108</t>
  </si>
  <si>
    <t>UTMD</t>
  </si>
  <si>
    <t>Utah Medical Products, Inc.</t>
  </si>
  <si>
    <t>917488108</t>
  </si>
  <si>
    <t>WAIR</t>
  </si>
  <si>
    <t>Wesco Aircraft Holdings, Inc</t>
  </si>
  <si>
    <t>950814103</t>
  </si>
  <si>
    <t>OXBR</t>
  </si>
  <si>
    <t>Oxbridge Re Holdings Limited</t>
  </si>
  <si>
    <t>G6856M106</t>
  </si>
  <si>
    <t>VISI</t>
  </si>
  <si>
    <t>Volt Information Sciences, Inc.</t>
  </si>
  <si>
    <t>928703107</t>
  </si>
  <si>
    <t>Hallador Energy Co</t>
  </si>
  <si>
    <t>Arrowhead Pharmaceuticals, Inc.</t>
  </si>
  <si>
    <t>04280A100</t>
  </si>
  <si>
    <t>LKSD</t>
  </si>
  <si>
    <t>LSC Communications, Inc.</t>
  </si>
  <si>
    <t>50218P107</t>
  </si>
  <si>
    <t>TSN</t>
  </si>
  <si>
    <t>Tyson Foods, Inc. Class A</t>
  </si>
  <si>
    <t>902494103</t>
  </si>
  <si>
    <t>CDTX</t>
  </si>
  <si>
    <t>Cidara Therapeutics, Inc.</t>
  </si>
  <si>
    <t>171757107</t>
  </si>
  <si>
    <t>UAMY</t>
  </si>
  <si>
    <t>United States Antimony Corporation</t>
  </si>
  <si>
    <t>911549103</t>
  </si>
  <si>
    <t>674870407</t>
  </si>
  <si>
    <t>CoreCivic, Inc.</t>
  </si>
  <si>
    <t>21871N101</t>
  </si>
  <si>
    <t>TROX</t>
  </si>
  <si>
    <t>Tronox Ltd. Class A</t>
  </si>
  <si>
    <t>Q9235V101</t>
  </si>
  <si>
    <t>USAC</t>
  </si>
  <si>
    <t>USA Compression Partners LP</t>
  </si>
  <si>
    <t>90290N109</t>
  </si>
  <si>
    <t>Solitario Zinc Corp</t>
  </si>
  <si>
    <t>RMCF</t>
  </si>
  <si>
    <t>Rocky Mountain Chocolate Factory, Inc.</t>
  </si>
  <si>
    <t>77467X101</t>
  </si>
  <si>
    <t>CINR</t>
  </si>
  <si>
    <t>Ciner Resources LP</t>
  </si>
  <si>
    <t>172464109</t>
  </si>
  <si>
    <t>VSH</t>
  </si>
  <si>
    <t>Vishay Intertechnology, Inc.</t>
  </si>
  <si>
    <t>928298108</t>
  </si>
  <si>
    <t>Corning Inc</t>
  </si>
  <si>
    <t>WMB</t>
  </si>
  <si>
    <t>Williams Companies, Inc.</t>
  </si>
  <si>
    <t>969457100</t>
  </si>
  <si>
    <t>MSCI Inc. Class A</t>
  </si>
  <si>
    <t>KHC</t>
  </si>
  <si>
    <t>Kraft Heinz Company</t>
  </si>
  <si>
    <t>500754106</t>
  </si>
  <si>
    <t>ZBH</t>
  </si>
  <si>
    <t>Zimmer Biomet Holdings, Inc.</t>
  </si>
  <si>
    <t>98956P102</t>
  </si>
  <si>
    <t>HPE</t>
  </si>
  <si>
    <t>Hewlett Packard Enterprise Co.</t>
  </si>
  <si>
    <t>42824C109</t>
  </si>
  <si>
    <t>Groupon, Inc.</t>
  </si>
  <si>
    <t>XLNX</t>
  </si>
  <si>
    <t>Xilinx, Inc.</t>
  </si>
  <si>
    <t>983919101</t>
  </si>
  <si>
    <t>SS&amp;C Technologies Holdings, Inc.</t>
  </si>
  <si>
    <t>169424207</t>
  </si>
  <si>
    <t>XRM</t>
  </si>
  <si>
    <t>Xerium Technologies, Inc.</t>
  </si>
  <si>
    <t>98416J118</t>
  </si>
  <si>
    <t>TACT</t>
  </si>
  <si>
    <t>TransAct Technologies Incorporated</t>
  </si>
  <si>
    <t>892918103</t>
  </si>
  <si>
    <t>ENV</t>
  </si>
  <si>
    <t>Envestnet, Inc.</t>
  </si>
  <si>
    <t>29404K106</t>
  </si>
  <si>
    <t>TISA</t>
  </si>
  <si>
    <t>Top Image Systems Ltd.</t>
  </si>
  <si>
    <t>M87896102</t>
  </si>
  <si>
    <t>Immune Design Corp.</t>
  </si>
  <si>
    <t>TWIN</t>
  </si>
  <si>
    <t>Twin Disc, incorporated</t>
  </si>
  <si>
    <t>901476101</t>
  </si>
  <si>
    <t>GOLF</t>
  </si>
  <si>
    <t>Acushnet Holdings Corp.</t>
  </si>
  <si>
    <t>005098108</t>
  </si>
  <si>
    <t>DXR</t>
  </si>
  <si>
    <t>Daxor Corporation</t>
  </si>
  <si>
    <t>239467103</t>
  </si>
  <si>
    <t>VNDA</t>
  </si>
  <si>
    <t>Vanda Pharmaceuticals Inc.</t>
  </si>
  <si>
    <t>921659108</t>
  </si>
  <si>
    <t>PJC</t>
  </si>
  <si>
    <t>Piper Jaffray Companies</t>
  </si>
  <si>
    <t>724078100</t>
  </si>
  <si>
    <t>QRVO</t>
  </si>
  <si>
    <t>Qorvo, Inc.</t>
  </si>
  <si>
    <t>74736K101</t>
  </si>
  <si>
    <t>AVGR</t>
  </si>
  <si>
    <t>Avinger, Inc.</t>
  </si>
  <si>
    <t>VRSN</t>
  </si>
  <si>
    <t>VeriSign, Inc.</t>
  </si>
  <si>
    <t>92343E102</t>
  </si>
  <si>
    <t>74836W203</t>
  </si>
  <si>
    <t>TLGT</t>
  </si>
  <si>
    <t>Teligent, Inc.</t>
  </si>
  <si>
    <t>87960W104</t>
  </si>
  <si>
    <t>URI</t>
  </si>
  <si>
    <t>United Rentals, Inc.</t>
  </si>
  <si>
    <t>911363109</t>
  </si>
  <si>
    <t>CCL.U</t>
  </si>
  <si>
    <t>BOX</t>
  </si>
  <si>
    <t>Box, Inc. Class A</t>
  </si>
  <si>
    <t>10316T104</t>
  </si>
  <si>
    <t>74312Y202</t>
  </si>
  <si>
    <t>UUU</t>
  </si>
  <si>
    <t>Universal Security Instruments, Inc.</t>
  </si>
  <si>
    <t>913821302</t>
  </si>
  <si>
    <t>TUP</t>
  </si>
  <si>
    <t>Tupperware Brands Corporation</t>
  </si>
  <si>
    <t>899896104</t>
  </si>
  <si>
    <t>Welltower, Inc.</t>
  </si>
  <si>
    <t>95040Q104</t>
  </si>
  <si>
    <t>WWW</t>
  </si>
  <si>
    <t>Wolverine World Wide, Inc.</t>
  </si>
  <si>
    <t>978097103</t>
  </si>
  <si>
    <t>WK</t>
  </si>
  <si>
    <t>Workiva, Inc. Class A</t>
  </si>
  <si>
    <t>98139A105</t>
  </si>
  <si>
    <t>MEDP</t>
  </si>
  <si>
    <t>Medpace Holdings, Inc.</t>
  </si>
  <si>
    <t>58506Q109</t>
  </si>
  <si>
    <t>TRCO</t>
  </si>
  <si>
    <t>Tribune Media Co. Class A</t>
  </si>
  <si>
    <t>896047503</t>
  </si>
  <si>
    <t>WU</t>
  </si>
  <si>
    <t>Western Union Company</t>
  </si>
  <si>
    <t>959802109</t>
  </si>
  <si>
    <t>WVE</t>
  </si>
  <si>
    <t>Wave Life Sciences Ltd.</t>
  </si>
  <si>
    <t>Y95308105</t>
  </si>
  <si>
    <t>IGT</t>
  </si>
  <si>
    <t>International Game Technology PLC</t>
  </si>
  <si>
    <t>G4863A108</t>
  </si>
  <si>
    <t>X</t>
  </si>
  <si>
    <t>United States Steel Corporation</t>
  </si>
  <si>
    <t>912909108</t>
  </si>
  <si>
    <t>VMI</t>
  </si>
  <si>
    <t>Valmont Industries, Inc.</t>
  </si>
  <si>
    <t>920253101</t>
  </si>
  <si>
    <t>AGNC Investment Corp.</t>
  </si>
  <si>
    <t>00123Q104</t>
  </si>
  <si>
    <t>WEN</t>
  </si>
  <si>
    <t>Wendy's Company</t>
  </si>
  <si>
    <t>95058W100</t>
  </si>
  <si>
    <t>TRMB</t>
  </si>
  <si>
    <t>Trimble Inc.</t>
  </si>
  <si>
    <t>896239100</t>
  </si>
  <si>
    <t>MSGN</t>
  </si>
  <si>
    <t>MSG Networks Inc. Class A</t>
  </si>
  <si>
    <t>553573106</t>
  </si>
  <si>
    <t>VOXX</t>
  </si>
  <si>
    <t>VOXX International Corporation Class A</t>
  </si>
  <si>
    <t>91829F104</t>
  </si>
  <si>
    <t>BOJA</t>
  </si>
  <si>
    <t>Bojangles', Inc.</t>
  </si>
  <si>
    <t>097488100</t>
  </si>
  <si>
    <t>TPC</t>
  </si>
  <si>
    <t>Tutor Perini Corporation</t>
  </si>
  <si>
    <t>901109108</t>
  </si>
  <si>
    <t>EACQ</t>
  </si>
  <si>
    <t>Easterly Acquisition Corp.</t>
  </si>
  <si>
    <t>27616L102</t>
  </si>
  <si>
    <t>MDT</t>
  </si>
  <si>
    <t>Medtronic plc</t>
  </si>
  <si>
    <t>G5960L103</t>
  </si>
  <si>
    <t>TGNA</t>
  </si>
  <si>
    <t>TEGNA, Inc.</t>
  </si>
  <si>
    <t>87901J105</t>
  </si>
  <si>
    <t>BHAC</t>
  </si>
  <si>
    <t>Barington/Hilco Acquisition Corp</t>
  </si>
  <si>
    <t>06759V101</t>
  </si>
  <si>
    <t>KLX, Inc.</t>
  </si>
  <si>
    <t>UDR</t>
  </si>
  <si>
    <t>UDR, Inc.</t>
  </si>
  <si>
    <t>902653104</t>
  </si>
  <si>
    <t>WHF</t>
  </si>
  <si>
    <t>WhiteHorse Finance, Inc.</t>
  </si>
  <si>
    <t>96524V106</t>
  </si>
  <si>
    <t>VRTV</t>
  </si>
  <si>
    <t>Veritiv Corp</t>
  </si>
  <si>
    <t>923454102</t>
  </si>
  <si>
    <t>VRNT</t>
  </si>
  <si>
    <t>Verint Systems Inc.</t>
  </si>
  <si>
    <t>92343X100</t>
  </si>
  <si>
    <t>GWRS</t>
  </si>
  <si>
    <t>Global Water Resources, Inc.</t>
  </si>
  <si>
    <t>379463102</t>
  </si>
  <si>
    <t>TrueCar, Inc.</t>
  </si>
  <si>
    <t>89785L107</t>
  </si>
  <si>
    <t>ZG</t>
  </si>
  <si>
    <t>Zillow Group, Inc. Class A</t>
  </si>
  <si>
    <t>98954M101</t>
  </si>
  <si>
    <t>Advanced Drainage Systems, Inc.</t>
  </si>
  <si>
    <t>VALU</t>
  </si>
  <si>
    <t>Value Line, Inc.</t>
  </si>
  <si>
    <t>920437100</t>
  </si>
  <si>
    <t>XTNT</t>
  </si>
  <si>
    <t>Xtant Medical Holdings, Inc.</t>
  </si>
  <si>
    <t>WHR</t>
  </si>
  <si>
    <t>Whirlpool Corporation</t>
  </si>
  <si>
    <t>963320106</t>
  </si>
  <si>
    <t>ZDGE</t>
  </si>
  <si>
    <t>Zedge, Inc. Class B</t>
  </si>
  <si>
    <t>98923T104</t>
  </si>
  <si>
    <t>CTMX</t>
  </si>
  <si>
    <t>CytomX Therapeutics, Inc.</t>
  </si>
  <si>
    <t>23284F105</t>
  </si>
  <si>
    <t>AZRX</t>
  </si>
  <si>
    <t>AzurRx BioPharma, Inc.</t>
  </si>
  <si>
    <t>05502L105</t>
  </si>
  <si>
    <t>VFC</t>
  </si>
  <si>
    <t>V.F. Corporation</t>
  </si>
  <si>
    <t>918204108</t>
  </si>
  <si>
    <t>TR</t>
  </si>
  <si>
    <t>Tootsie Roll Industries, Inc.</t>
  </si>
  <si>
    <t>890516107</t>
  </si>
  <si>
    <t>WST</t>
  </si>
  <si>
    <t>West Pharmaceutical Services, Inc.</t>
  </si>
  <si>
    <t>955306105</t>
  </si>
  <si>
    <t>TNET</t>
  </si>
  <si>
    <t>TriNet Group, Inc.</t>
  </si>
  <si>
    <t>896288107</t>
  </si>
  <si>
    <t>MB</t>
  </si>
  <si>
    <t>MINDBODY, Inc. Class A</t>
  </si>
  <si>
    <t>60255W105</t>
  </si>
  <si>
    <t>DaVita Inc.</t>
  </si>
  <si>
    <t>MCRN</t>
  </si>
  <si>
    <t>Milacron Holdings Corp.</t>
  </si>
  <si>
    <t>59870L106</t>
  </si>
  <si>
    <t>Flex Ltd.</t>
  </si>
  <si>
    <t>PYDS</t>
  </si>
  <si>
    <t>Payment Data Systems, Inc.</t>
  </si>
  <si>
    <t>70438S202</t>
  </si>
  <si>
    <t>VMC</t>
  </si>
  <si>
    <t>Vulcan Materials Company</t>
  </si>
  <si>
    <t>929160109</t>
  </si>
  <si>
    <t>CBFV</t>
  </si>
  <si>
    <t>CB Financial Services, Inc.</t>
  </si>
  <si>
    <t>12479G101</t>
  </si>
  <si>
    <t>629410606</t>
  </si>
  <si>
    <t>FHB</t>
  </si>
  <si>
    <t>First Hawaiian, Inc.</t>
  </si>
  <si>
    <t>32051X108</t>
  </si>
  <si>
    <t>WM</t>
  </si>
  <si>
    <t>Waste Management, Inc.</t>
  </si>
  <si>
    <t>94106L109</t>
  </si>
  <si>
    <t>WTT</t>
  </si>
  <si>
    <t>Wireless Telecom Group, Inc.</t>
  </si>
  <si>
    <t>976524108</t>
  </si>
  <si>
    <t>RIG</t>
  </si>
  <si>
    <t>Transocean Ltd.</t>
  </si>
  <si>
    <t>H8817H100</t>
  </si>
  <si>
    <t>205684202</t>
  </si>
  <si>
    <t>NOVT</t>
  </si>
  <si>
    <t>Novanta Inc</t>
  </si>
  <si>
    <t>67000B104</t>
  </si>
  <si>
    <t>APPF</t>
  </si>
  <si>
    <t>AppFolio Inc Class A</t>
  </si>
  <si>
    <t>03783C100</t>
  </si>
  <si>
    <t>EYEG</t>
  </si>
  <si>
    <t>EyeGate Pharmaceuticals, Inc.</t>
  </si>
  <si>
    <t>30233M107</t>
  </si>
  <si>
    <t>VPG</t>
  </si>
  <si>
    <t>Vishay Precision Group, Inc.</t>
  </si>
  <si>
    <t>92835K103</t>
  </si>
  <si>
    <t>UTX</t>
  </si>
  <si>
    <t>United Technologies Corporation</t>
  </si>
  <si>
    <t>913017109</t>
  </si>
  <si>
    <t>Mastech Digital, Inc.</t>
  </si>
  <si>
    <t>DLPH</t>
  </si>
  <si>
    <t>TRN</t>
  </si>
  <si>
    <t>Trinity Industries, Inc.</t>
  </si>
  <si>
    <t>896522109</t>
  </si>
  <si>
    <t>NLSN</t>
  </si>
  <si>
    <t>Nielsen Holdings Plc</t>
  </si>
  <si>
    <t>G6518L108</t>
  </si>
  <si>
    <t>FGBI</t>
  </si>
  <si>
    <t>First Guaranty Bancshares, Inc.</t>
  </si>
  <si>
    <t>32043P106</t>
  </si>
  <si>
    <t>Cardtronics plc Class A</t>
  </si>
  <si>
    <t>G1991C105</t>
  </si>
  <si>
    <t>GATX</t>
  </si>
  <si>
    <t>BLD</t>
  </si>
  <si>
    <t>TopBuild Corp.</t>
  </si>
  <si>
    <t>89055F103</t>
  </si>
  <si>
    <t>TYL</t>
  </si>
  <si>
    <t>Tyler Technologies, Inc.</t>
  </si>
  <si>
    <t>902252105</t>
  </si>
  <si>
    <t>HCA Healthcare Inc</t>
  </si>
  <si>
    <t>TSRI</t>
  </si>
  <si>
    <t>TSR, Inc.</t>
  </si>
  <si>
    <t>872885207</t>
  </si>
  <si>
    <t>PIRS</t>
  </si>
  <si>
    <t>Pieris Pharmaceuticals, Inc.</t>
  </si>
  <si>
    <t>720795103</t>
  </si>
  <si>
    <t>TACO</t>
  </si>
  <si>
    <t>Del Taco Restaurants, Inc.</t>
  </si>
  <si>
    <t>245496104</t>
  </si>
  <si>
    <t>SMBK</t>
  </si>
  <si>
    <t>SmartFinancial, Inc.</t>
  </si>
  <si>
    <t>83190L208</t>
  </si>
  <si>
    <t>ACBI</t>
  </si>
  <si>
    <t>Atlantic Capital Bancshares, Inc.</t>
  </si>
  <si>
    <t>048269203</t>
  </si>
  <si>
    <t>BLBD</t>
  </si>
  <si>
    <t>Blue Bird Corporation</t>
  </si>
  <si>
    <t>095306106</t>
  </si>
  <si>
    <t>WINA</t>
  </si>
  <si>
    <t>Winmark Corporation</t>
  </si>
  <si>
    <t>974250102</t>
  </si>
  <si>
    <t>WABC</t>
  </si>
  <si>
    <t>Westamerica Bancorporation</t>
  </si>
  <si>
    <t>957090103</t>
  </si>
  <si>
    <t>CSWI</t>
  </si>
  <si>
    <t>CSW Industrials, Inc.</t>
  </si>
  <si>
    <t>126402106</t>
  </si>
  <si>
    <t>VSTO</t>
  </si>
  <si>
    <t>Vista Outdoor Inc</t>
  </si>
  <si>
    <t>928377100</t>
  </si>
  <si>
    <t>UNP</t>
  </si>
  <si>
    <t>Union Pacific Corporation</t>
  </si>
  <si>
    <t>907818108</t>
  </si>
  <si>
    <t>ULBI</t>
  </si>
  <si>
    <t>Ultralife Corporation</t>
  </si>
  <si>
    <t>903899102</t>
  </si>
  <si>
    <t>TRT</t>
  </si>
  <si>
    <t>Trio-Tech International</t>
  </si>
  <si>
    <t>896712205</t>
  </si>
  <si>
    <t>WLH</t>
  </si>
  <si>
    <t>William Lyon Homes Class A</t>
  </si>
  <si>
    <t>552074700</t>
  </si>
  <si>
    <t>WWD</t>
  </si>
  <si>
    <t>Woodward, Inc.</t>
  </si>
  <si>
    <t>980745103</t>
  </si>
  <si>
    <t>magicJack VocalTec Ltd.</t>
  </si>
  <si>
    <t>VTR</t>
  </si>
  <si>
    <t>Ventas, Inc.</t>
  </si>
  <si>
    <t>92276F100</t>
  </si>
  <si>
    <t>Southwest Gas Holdings, Inc.</t>
  </si>
  <si>
    <t>Y7546A122</t>
  </si>
  <si>
    <t>14067D409</t>
  </si>
  <si>
    <t>DIS</t>
  </si>
  <si>
    <t>Walt Disney Company</t>
  </si>
  <si>
    <t>254687106</t>
  </si>
  <si>
    <t>TG</t>
  </si>
  <si>
    <t>Tredegar Corporation</t>
  </si>
  <si>
    <t>894650100</t>
  </si>
  <si>
    <t>ATKR</t>
  </si>
  <si>
    <t>Atkore International Group Inc.</t>
  </si>
  <si>
    <t>047649108</t>
  </si>
  <si>
    <t>PSTG</t>
  </si>
  <si>
    <t>Pure Storage, Inc. Class A</t>
  </si>
  <si>
    <t>74624M102</t>
  </si>
  <si>
    <t>GPP</t>
  </si>
  <si>
    <t>Green Plains Partners LP</t>
  </si>
  <si>
    <t>393221106</t>
  </si>
  <si>
    <t>VICL</t>
  </si>
  <si>
    <t>Vical Incorporated</t>
  </si>
  <si>
    <t>925602203</t>
  </si>
  <si>
    <t>AFI</t>
  </si>
  <si>
    <t>Armstrong Flooring, Inc.</t>
  </si>
  <si>
    <t>04238R106</t>
  </si>
  <si>
    <t>Dave &amp; Buster's Entertainment, Inc.</t>
  </si>
  <si>
    <t>UTHR</t>
  </si>
  <si>
    <t>United Therapeutics Corporation</t>
  </si>
  <si>
    <t>91307C102</t>
  </si>
  <si>
    <t>WSO</t>
  </si>
  <si>
    <t>Watsco, Inc.</t>
  </si>
  <si>
    <t>942622200</t>
  </si>
  <si>
    <t>054540208</t>
  </si>
  <si>
    <t>FOXA</t>
  </si>
  <si>
    <t>Twenty-First Century Fox, Inc. Class A</t>
  </si>
  <si>
    <t>90130A101</t>
  </si>
  <si>
    <t>Pacific Ethanol, Inc.</t>
  </si>
  <si>
    <t>VMW</t>
  </si>
  <si>
    <t>VMware, Inc. Class A</t>
  </si>
  <si>
    <t>928563402</t>
  </si>
  <si>
    <t>ContraFect Corp.</t>
  </si>
  <si>
    <t>Pinnacle Entertainment Inc</t>
  </si>
  <si>
    <t>72348Y105</t>
  </si>
  <si>
    <t>ARA</t>
  </si>
  <si>
    <t>American Renal Associates Holdings, Inc.</t>
  </si>
  <si>
    <t>029227105</t>
  </si>
  <si>
    <t>TLP</t>
  </si>
  <si>
    <t>TransMontaigne Partners L.P.</t>
  </si>
  <si>
    <t>89376V100</t>
  </si>
  <si>
    <t>ETSY</t>
  </si>
  <si>
    <t>Etsy, Inc.</t>
  </si>
  <si>
    <t>29786A106</t>
  </si>
  <si>
    <t>TRIP</t>
  </si>
  <si>
    <t>TripAdvisor, Inc.</t>
  </si>
  <si>
    <t>896945201</t>
  </si>
  <si>
    <t>UEIC</t>
  </si>
  <si>
    <t>Universal Electronics Inc.</t>
  </si>
  <si>
    <t>913483103</t>
  </si>
  <si>
    <t>NOVN</t>
  </si>
  <si>
    <t>Novan, Inc.</t>
  </si>
  <si>
    <t>66988N106</t>
  </si>
  <si>
    <t>CDXC</t>
  </si>
  <si>
    <t>ChromaDex Corporation</t>
  </si>
  <si>
    <t>171077407</t>
  </si>
  <si>
    <t>Ensco plc Class A</t>
  </si>
  <si>
    <t>Nautilus Inc</t>
  </si>
  <si>
    <t>TSE</t>
  </si>
  <si>
    <t>Trinseo SA</t>
  </si>
  <si>
    <t>L9340P101</t>
  </si>
  <si>
    <t>RPD</t>
  </si>
  <si>
    <t>Rapid7 Inc.</t>
  </si>
  <si>
    <t>753422104</t>
  </si>
  <si>
    <t>XENE</t>
  </si>
  <si>
    <t>Xenon Pharmaceuticals Inc.</t>
  </si>
  <si>
    <t>98420N105</t>
  </si>
  <si>
    <t>LNTH</t>
  </si>
  <si>
    <t>Lantheus Holdings Inc</t>
  </si>
  <si>
    <t>516544103</t>
  </si>
  <si>
    <t>VLO</t>
  </si>
  <si>
    <t>Valero Energy Corporation</t>
  </si>
  <si>
    <t>91913Y100</t>
  </si>
  <si>
    <t>ServiceMaster Global Holdings, Inc.</t>
  </si>
  <si>
    <t>STKS</t>
  </si>
  <si>
    <t>ONE Group Hospitality, Inc.</t>
  </si>
  <si>
    <t>88338K103</t>
  </si>
  <si>
    <t>MIC</t>
  </si>
  <si>
    <t>Macquarie Infrastructure Corporation</t>
  </si>
  <si>
    <t>55608B105</t>
  </si>
  <si>
    <t>TOL</t>
  </si>
  <si>
    <t>Toll Brothers, Inc.</t>
  </si>
  <si>
    <t>889478103</t>
  </si>
  <si>
    <t>MLSS</t>
  </si>
  <si>
    <t>Milestone Scientific Inc.</t>
  </si>
  <si>
    <t>59935P209</t>
  </si>
  <si>
    <t>SPGI</t>
  </si>
  <si>
    <t>S&amp;P Global, Inc.</t>
  </si>
  <si>
    <t>78409V104</t>
  </si>
  <si>
    <t>XELB</t>
  </si>
  <si>
    <t>XCel Brands, Inc.</t>
  </si>
  <si>
    <t>98400M101</t>
  </si>
  <si>
    <t>Medical Transcription Billing Corp.</t>
  </si>
  <si>
    <t>V</t>
  </si>
  <si>
    <t>Visa Inc. Class A</t>
  </si>
  <si>
    <t>92826C839</t>
  </si>
  <si>
    <t>SGRY</t>
  </si>
  <si>
    <t>Surgery Partners, Inc.</t>
  </si>
  <si>
    <t>86881A100</t>
  </si>
  <si>
    <t>ENR</t>
  </si>
  <si>
    <t>Energizer Holdings Inc</t>
  </si>
  <si>
    <t>29272W109</t>
  </si>
  <si>
    <t>BSM</t>
  </si>
  <si>
    <t>Black Stone Minerals LP</t>
  </si>
  <si>
    <t>09225M101</t>
  </si>
  <si>
    <t>WTS</t>
  </si>
  <si>
    <t>Watts Water Technologies, Inc. Class A</t>
  </si>
  <si>
    <t>942749102</t>
  </si>
  <si>
    <t>MTCH</t>
  </si>
  <si>
    <t>Match Group, Inc.</t>
  </si>
  <si>
    <t>57665R106</t>
  </si>
  <si>
    <t>VSEC</t>
  </si>
  <si>
    <t>VSE Corporation</t>
  </si>
  <si>
    <t>918284100</t>
  </si>
  <si>
    <t>TTC</t>
  </si>
  <si>
    <t>Toro Company</t>
  </si>
  <si>
    <t>891092108</t>
  </si>
  <si>
    <t>UFPT</t>
  </si>
  <si>
    <t>UFP Technologies, Inc.</t>
  </si>
  <si>
    <t>902673102</t>
  </si>
  <si>
    <t>TWTR</t>
  </si>
  <si>
    <t>Twitter, Inc.</t>
  </si>
  <si>
    <t>90184L102</t>
  </si>
  <si>
    <t>BMCH</t>
  </si>
  <si>
    <t>BMC Stock Holdings, Inc.</t>
  </si>
  <si>
    <t>05591B109</t>
  </si>
  <si>
    <t>TRNC</t>
  </si>
  <si>
    <t>tronc, Inc.</t>
  </si>
  <si>
    <t>89703P107</t>
  </si>
  <si>
    <t>XOXO</t>
  </si>
  <si>
    <t>XO Group Inc.</t>
  </si>
  <si>
    <t>983772104</t>
  </si>
  <si>
    <t>TCI</t>
  </si>
  <si>
    <t>Transcontinental Realty Investors, Inc.</t>
  </si>
  <si>
    <t>893617209</t>
  </si>
  <si>
    <t>LIND</t>
  </si>
  <si>
    <t>Lindblad Expeditions Holdings Inc</t>
  </si>
  <si>
    <t>535219109</t>
  </si>
  <si>
    <t>UNF</t>
  </si>
  <si>
    <t>UniFirst Corporation</t>
  </si>
  <si>
    <t>904708104</t>
  </si>
  <si>
    <t>USLM</t>
  </si>
  <si>
    <t>United States Lime &amp; Minerals, Inc.</t>
  </si>
  <si>
    <t>911922102</t>
  </si>
  <si>
    <t>PUB</t>
  </si>
  <si>
    <t>People's Utah Bancorp</t>
  </si>
  <si>
    <t>712706209</t>
  </si>
  <si>
    <t>PVBC</t>
  </si>
  <si>
    <t>Provident Bancorp, Inc.</t>
  </si>
  <si>
    <t>74383X109</t>
  </si>
  <si>
    <t>UHS</t>
  </si>
  <si>
    <t>Universal Health Services, Inc. Class B</t>
  </si>
  <si>
    <t>913903100</t>
  </si>
  <si>
    <t>VGR</t>
  </si>
  <si>
    <t>Vector Group Ltd.</t>
  </si>
  <si>
    <t>92240M108</t>
  </si>
  <si>
    <t>AstroNova, Inc.</t>
  </si>
  <si>
    <t>TRU</t>
  </si>
  <si>
    <t>TransUnion</t>
  </si>
  <si>
    <t>89400J107</t>
  </si>
  <si>
    <t>ASIX</t>
  </si>
  <si>
    <t>AdvanSix, Inc.</t>
  </si>
  <si>
    <t>00773T101</t>
  </si>
  <si>
    <t>FNWB</t>
  </si>
  <si>
    <t>First Northwest Bancorp</t>
  </si>
  <si>
    <t>335834107</t>
  </si>
  <si>
    <t>ALJJ</t>
  </si>
  <si>
    <t>ALJ Regional Holdings, Inc.</t>
  </si>
  <si>
    <t>001627108</t>
  </si>
  <si>
    <t>UTL</t>
  </si>
  <si>
    <t>Unitil Corporation</t>
  </si>
  <si>
    <t>913259107</t>
  </si>
  <si>
    <t>HMTA</t>
  </si>
  <si>
    <t>HomeTown Bankshares Corporation</t>
  </si>
  <si>
    <t>43787N108</t>
  </si>
  <si>
    <t>TMK</t>
  </si>
  <si>
    <t>Torchmark Corporation</t>
  </si>
  <si>
    <t>891027104</t>
  </si>
  <si>
    <t>GDDY</t>
  </si>
  <si>
    <t>GoDaddy, Inc. Class A</t>
  </si>
  <si>
    <t>380237107</t>
  </si>
  <si>
    <t>TANH</t>
  </si>
  <si>
    <t>Tantech Holdings Ltd.</t>
  </si>
  <si>
    <t>G8675X107</t>
  </si>
  <si>
    <t>MCFT</t>
  </si>
  <si>
    <t>MCBC Holdings, Inc.</t>
  </si>
  <si>
    <t>55276F107</t>
  </si>
  <si>
    <t>UTI</t>
  </si>
  <si>
    <t>Universal Technical Institute, Inc.</t>
  </si>
  <si>
    <t>913915104</t>
  </si>
  <si>
    <t>USAP</t>
  </si>
  <si>
    <t>Universal Stainless &amp; Alloy Products, Inc.</t>
  </si>
  <si>
    <t>913837100</t>
  </si>
  <si>
    <t>UFI</t>
  </si>
  <si>
    <t>Unifi, Inc.</t>
  </si>
  <si>
    <t>904677200</t>
  </si>
  <si>
    <t>Kimball Electronics, Inc.</t>
  </si>
  <si>
    <t>WDFC</t>
  </si>
  <si>
    <t>WD-40 Company</t>
  </si>
  <si>
    <t>929236107</t>
  </si>
  <si>
    <t>VIRT</t>
  </si>
  <si>
    <t>Virtu Financial, Inc. Class A</t>
  </si>
  <si>
    <t>928254101</t>
  </si>
  <si>
    <t>SCWX</t>
  </si>
  <si>
    <t>SecureWorks Corp. Class A</t>
  </si>
  <si>
    <t>81374A105</t>
  </si>
  <si>
    <t>WAT</t>
  </si>
  <si>
    <t>Waters Corporation</t>
  </si>
  <si>
    <t>941848103</t>
  </si>
  <si>
    <t>TREE</t>
  </si>
  <si>
    <t>LendingTree, Inc.</t>
  </si>
  <si>
    <t>52603B107</t>
  </si>
  <si>
    <t>Canterbury Park Holding Corp</t>
  </si>
  <si>
    <t>WMGI</t>
  </si>
  <si>
    <t>Wright Medical Group NV</t>
  </si>
  <si>
    <t>N96617118</t>
  </si>
  <si>
    <t>OLLI</t>
  </si>
  <si>
    <t>Ollie's Bargain Outlet Holdings Inc</t>
  </si>
  <si>
    <t>681116109</t>
  </si>
  <si>
    <t>HUBB</t>
  </si>
  <si>
    <t>443510607</t>
  </si>
  <si>
    <t>Accenture Plc Class A</t>
  </si>
  <si>
    <t>VRNS</t>
  </si>
  <si>
    <t>Varonis Systems, Inc.</t>
  </si>
  <si>
    <t>922280102</t>
  </si>
  <si>
    <t>NL Industries Inc</t>
  </si>
  <si>
    <t>Caesarstone Ltd.</t>
  </si>
  <si>
    <t>CSTR</t>
  </si>
  <si>
    <t>CapStar Financial Holdings, Inc.</t>
  </si>
  <si>
    <t>14070T102</t>
  </si>
  <si>
    <t>AJRD</t>
  </si>
  <si>
    <t>Aerojet Rocketdyne Holdings, Inc.</t>
  </si>
  <si>
    <t>007800105</t>
  </si>
  <si>
    <t>PIH</t>
  </si>
  <si>
    <t>1347 Property Insurance Holdings, Inc.</t>
  </si>
  <si>
    <t>68244P107</t>
  </si>
  <si>
    <t>NCOM</t>
  </si>
  <si>
    <t>National Commerce Corp. (Alabama)</t>
  </si>
  <si>
    <t>63546L102</t>
  </si>
  <si>
    <t>GDEN</t>
  </si>
  <si>
    <t>Golden Entertainment, Inc.</t>
  </si>
  <si>
    <t>381013101</t>
  </si>
  <si>
    <t>Cowen Inc Class A</t>
  </si>
  <si>
    <t>223622606</t>
  </si>
  <si>
    <t>EQT</t>
  </si>
  <si>
    <t>EQT Corporation</t>
  </si>
  <si>
    <t>26884L109</t>
  </si>
  <si>
    <t>VSAR</t>
  </si>
  <si>
    <t>Versartis, Inc.</t>
  </si>
  <si>
    <t>92529L102</t>
  </si>
  <si>
    <t>RMR</t>
  </si>
  <si>
    <t>RMR Group, Inc. Class A</t>
  </si>
  <si>
    <t>74967R106</t>
  </si>
  <si>
    <t>USNA</t>
  </si>
  <si>
    <t>USANA Health Sciences, Inc.</t>
  </si>
  <si>
    <t>90328M107</t>
  </si>
  <si>
    <t>HDP</t>
  </si>
  <si>
    <t>Hortonworks, Inc.</t>
  </si>
  <si>
    <t>440894103</t>
  </si>
  <si>
    <t>PATI</t>
  </si>
  <si>
    <t>Patriot Transportation Holding, Inc.</t>
  </si>
  <si>
    <t>70338W105</t>
  </si>
  <si>
    <t>ZN</t>
  </si>
  <si>
    <t>Zion Oil and Gas, Inc.</t>
  </si>
  <si>
    <t>989696109</t>
  </si>
  <si>
    <t>WEBK</t>
  </si>
  <si>
    <t>Wellesley Bancorp, Inc.</t>
  </si>
  <si>
    <t>949485106</t>
  </si>
  <si>
    <t>MPO</t>
  </si>
  <si>
    <t>Midstates Petroleum Co Inc (New)</t>
  </si>
  <si>
    <t>59804T407</t>
  </si>
  <si>
    <t>MSBI</t>
  </si>
  <si>
    <t>Midland States Bancorp, Inc.</t>
  </si>
  <si>
    <t>597742105</t>
  </si>
  <si>
    <t>OLED</t>
  </si>
  <si>
    <t>Universal Display Corporation</t>
  </si>
  <si>
    <t>91347P105</t>
  </si>
  <si>
    <t>UNH</t>
  </si>
  <si>
    <t>UnitedHealth Group Incorporated</t>
  </si>
  <si>
    <t>91324P102</t>
  </si>
  <si>
    <t>VCRA</t>
  </si>
  <si>
    <t>Vocera Communications, Inc.</t>
  </si>
  <si>
    <t>92857F107</t>
  </si>
  <si>
    <t>Dana Incorporated</t>
  </si>
  <si>
    <t>GMS</t>
  </si>
  <si>
    <t>GMS Inc.</t>
  </si>
  <si>
    <t>36251C103</t>
  </si>
  <si>
    <t>UMH</t>
  </si>
  <si>
    <t>UMH Properties, Inc.</t>
  </si>
  <si>
    <t>903002103</t>
  </si>
  <si>
    <t>WOR</t>
  </si>
  <si>
    <t>Worthington Industries, Inc.</t>
  </si>
  <si>
    <t>981811102</t>
  </si>
  <si>
    <t>RETA</t>
  </si>
  <si>
    <t>Reata Pharmaceuticals, Inc. Class A</t>
  </si>
  <si>
    <t>75615P103</t>
  </si>
  <si>
    <t>TREC</t>
  </si>
  <si>
    <t>Trecora Resources</t>
  </si>
  <si>
    <t>894648104</t>
  </si>
  <si>
    <t>M81863124</t>
  </si>
  <si>
    <t>QUOT</t>
  </si>
  <si>
    <t>Quotient Technology Incorporated</t>
  </si>
  <si>
    <t>749119103</t>
  </si>
  <si>
    <t>ANI Pharmaceuticals, Inc.</t>
  </si>
  <si>
    <t>CAL</t>
  </si>
  <si>
    <t>Caleres, Inc.</t>
  </si>
  <si>
    <t>129500104</t>
  </si>
  <si>
    <t>UCTT</t>
  </si>
  <si>
    <t>Ultra Clean Holdings, Inc.</t>
  </si>
  <si>
    <t>90385V107</t>
  </si>
  <si>
    <t>CMD</t>
  </si>
  <si>
    <t>OCX</t>
  </si>
  <si>
    <t>OncoCyte Corp.</t>
  </si>
  <si>
    <t>68235C107</t>
  </si>
  <si>
    <t>Luminex Corp</t>
  </si>
  <si>
    <t>KRNT</t>
  </si>
  <si>
    <t>Kornit Digital Ltd.</t>
  </si>
  <si>
    <t>M6372Q113</t>
  </si>
  <si>
    <t>Ctrip.com International Ltd Sponsored ADR</t>
  </si>
  <si>
    <t>FTV</t>
  </si>
  <si>
    <t>Fortive Corp.</t>
  </si>
  <si>
    <t>34959J108</t>
  </si>
  <si>
    <t>Alphabet Inc. Class A</t>
  </si>
  <si>
    <t>02079K305</t>
  </si>
  <si>
    <t>TPH</t>
  </si>
  <si>
    <t>TRI Pointe Group Inc</t>
  </si>
  <si>
    <t>87265H109</t>
  </si>
  <si>
    <t>WYNN</t>
  </si>
  <si>
    <t>Wynn Resorts, Limited</t>
  </si>
  <si>
    <t>983134107</t>
  </si>
  <si>
    <t>FBK</t>
  </si>
  <si>
    <t>FB Financial Corporation</t>
  </si>
  <si>
    <t>30257X104</t>
  </si>
  <si>
    <t>KNSL</t>
  </si>
  <si>
    <t>Kinsale Capital Group, Inc.</t>
  </si>
  <si>
    <t>49714P108</t>
  </si>
  <si>
    <t>HONE</t>
  </si>
  <si>
    <t>HarborOne Bancorp, Inc.</t>
  </si>
  <si>
    <t>41165F101</t>
  </si>
  <si>
    <t>WHLM</t>
  </si>
  <si>
    <t>Wilhelmina International, Inc.</t>
  </si>
  <si>
    <t>968235200</t>
  </si>
  <si>
    <t>SNMP</t>
  </si>
  <si>
    <t>Sanchez Midstream Partners LP</t>
  </si>
  <si>
    <t>79971C201</t>
  </si>
  <si>
    <t>CNFR</t>
  </si>
  <si>
    <t>Conifer Holdings Inc</t>
  </si>
  <si>
    <t>20731J102</t>
  </si>
  <si>
    <t>GRBK</t>
  </si>
  <si>
    <t>Green Brick Partners, Inc.</t>
  </si>
  <si>
    <t>392709101</t>
  </si>
  <si>
    <t>VUZI</t>
  </si>
  <si>
    <t>Vuzix Corporation</t>
  </si>
  <si>
    <t>92921W300</t>
  </si>
  <si>
    <t>BWXT</t>
  </si>
  <si>
    <t>BWX Technologies, Inc.</t>
  </si>
  <si>
    <t>05605H100</t>
  </si>
  <si>
    <t>ONCE</t>
  </si>
  <si>
    <t>Spark Therapeutics, Inc.</t>
  </si>
  <si>
    <t>84652J103</t>
  </si>
  <si>
    <t>Activision Blizzard, Inc.</t>
  </si>
  <si>
    <t>TPB</t>
  </si>
  <si>
    <t>Turning Point Brands Inc</t>
  </si>
  <si>
    <t>90041L105</t>
  </si>
  <si>
    <t>PYPL</t>
  </si>
  <si>
    <t>PayPal Holdings Inc</t>
  </si>
  <si>
    <t>70450Y103</t>
  </si>
  <si>
    <t>Mastercard Incorporated Class A</t>
  </si>
  <si>
    <t>ELF</t>
  </si>
  <si>
    <t>e.l.f. Beauty, Inc.</t>
  </si>
  <si>
    <t>26856L103</t>
  </si>
  <si>
    <t>USAT</t>
  </si>
  <si>
    <t>USA Technologies, Inc.</t>
  </si>
  <si>
    <t>90328S500</t>
  </si>
  <si>
    <t>LW</t>
  </si>
  <si>
    <t>Lamb Weston Holdings, Inc.</t>
  </si>
  <si>
    <t>513272104</t>
  </si>
  <si>
    <t>GKOS</t>
  </si>
  <si>
    <t>Glaukos Corp</t>
  </si>
  <si>
    <t>377322102</t>
  </si>
  <si>
    <t>WGP</t>
  </si>
  <si>
    <t>Western Gas Equity Partners LP</t>
  </si>
  <si>
    <t>95825R103</t>
  </si>
  <si>
    <t>VRTX</t>
  </si>
  <si>
    <t>Vertex Pharmaceuticals Incorporated</t>
  </si>
  <si>
    <t>92532F100</t>
  </si>
  <si>
    <t>WDAY</t>
  </si>
  <si>
    <t>Workday, Inc. Class A</t>
  </si>
  <si>
    <t>98138H101</t>
  </si>
  <si>
    <t>WVVI</t>
  </si>
  <si>
    <t>Willamette Valley Vineyards, Inc.</t>
  </si>
  <si>
    <t>969136100</t>
  </si>
  <si>
    <t>XCRA</t>
  </si>
  <si>
    <t>Xcerra Corporation</t>
  </si>
  <si>
    <t>98400J108</t>
  </si>
  <si>
    <t>SUM</t>
  </si>
  <si>
    <t>Summit Materials, Inc. Class A</t>
  </si>
  <si>
    <t>86614U100</t>
  </si>
  <si>
    <t>TREX</t>
  </si>
  <si>
    <t>Trex Company, Inc.</t>
  </si>
  <si>
    <t>89531P105</t>
  </si>
  <si>
    <t>CAPR</t>
  </si>
  <si>
    <t>Capricor Therapeutics, Inc.</t>
  </si>
  <si>
    <t>14070B101</t>
  </si>
  <si>
    <t>DTEA</t>
  </si>
  <si>
    <t>DAVIDsTEA, Inc.</t>
  </si>
  <si>
    <t>238661102</t>
  </si>
  <si>
    <t>PEN</t>
  </si>
  <si>
    <t>Penumbra, Inc.</t>
  </si>
  <si>
    <t>70975L107</t>
  </si>
  <si>
    <t>GRVY</t>
  </si>
  <si>
    <t>38911N206</t>
  </si>
  <si>
    <t>VIPS</t>
  </si>
  <si>
    <t>Vipshop Holdings Ltd Sponsored ADR</t>
  </si>
  <si>
    <t>92763W103</t>
  </si>
  <si>
    <t>BZUN</t>
  </si>
  <si>
    <t>Baozun Inc Sponsored ADR Class A</t>
  </si>
  <si>
    <t>06684L103</t>
  </si>
  <si>
    <t>GCI</t>
  </si>
  <si>
    <t>Gannett Co., Inc.</t>
  </si>
  <si>
    <t>36473H104</t>
  </si>
  <si>
    <t>YELP</t>
  </si>
  <si>
    <t>Yelp Inc</t>
  </si>
  <si>
    <t>985817105</t>
  </si>
  <si>
    <t>FDC</t>
  </si>
  <si>
    <t>First Data Corporation Class A</t>
  </si>
  <si>
    <t>32008D106</t>
  </si>
  <si>
    <t>MIME</t>
  </si>
  <si>
    <t>Mimecast Limited</t>
  </si>
  <si>
    <t>G14838109</t>
  </si>
  <si>
    <t>CZZ</t>
  </si>
  <si>
    <t>Cosan Limited Class A</t>
  </si>
  <si>
    <t>G25343107</t>
  </si>
  <si>
    <t>CULP</t>
  </si>
  <si>
    <t>ABTX</t>
  </si>
  <si>
    <t>Allegiance Bancshares, Inc.</t>
  </si>
  <si>
    <t>01748H107</t>
  </si>
  <si>
    <t>CAH</t>
  </si>
  <si>
    <t>Cardinal Health, Inc.</t>
  </si>
  <si>
    <t>14149Y108</t>
  </si>
  <si>
    <t>VSM</t>
  </si>
  <si>
    <t>Versum Materials, Inc.</t>
  </si>
  <si>
    <t>92532W103</t>
  </si>
  <si>
    <t>25614T200</t>
  </si>
  <si>
    <t>WBC</t>
  </si>
  <si>
    <t>WABCO Holdings Inc.</t>
  </si>
  <si>
    <t>92927K102</t>
  </si>
  <si>
    <t>EVH</t>
  </si>
  <si>
    <t>Evolent Health Inc Class A</t>
  </si>
  <si>
    <t>30050B101</t>
  </si>
  <si>
    <t>Monro Inc</t>
  </si>
  <si>
    <t>ALRM</t>
  </si>
  <si>
    <t>Alarm.com Holdings, Inc.</t>
  </si>
  <si>
    <t>011642105</t>
  </si>
  <si>
    <t>INT</t>
  </si>
  <si>
    <t>World Fuel Services Corporation</t>
  </si>
  <si>
    <t>981475106</t>
  </si>
  <si>
    <t>XIN</t>
  </si>
  <si>
    <t>Xinyuan Real Estate Co. Ltd. Sponsored ADR</t>
  </si>
  <si>
    <t>98417P105</t>
  </si>
  <si>
    <t>TOUR</t>
  </si>
  <si>
    <t>Tuniu Corp. Sponsored ADR Class A</t>
  </si>
  <si>
    <t>89977P106</t>
  </si>
  <si>
    <t>TRNS</t>
  </si>
  <si>
    <t>Transcat, Inc.</t>
  </si>
  <si>
    <t>893529107</t>
  </si>
  <si>
    <t>TSC</t>
  </si>
  <si>
    <t>TriState Capital Holdings, Inc.</t>
  </si>
  <si>
    <t>89678F100</t>
  </si>
  <si>
    <t>TPIV</t>
  </si>
  <si>
    <t>TapImmune Inc.</t>
  </si>
  <si>
    <t>876033408</t>
  </si>
  <si>
    <t>SHSP</t>
  </si>
  <si>
    <t>SharpSpring, Inc.</t>
  </si>
  <si>
    <t>820054104</t>
  </si>
  <si>
    <t>SUNW</t>
  </si>
  <si>
    <t>Sunworks, Inc.</t>
  </si>
  <si>
    <t>86803X105</t>
  </si>
  <si>
    <t>TCX</t>
  </si>
  <si>
    <t>Tucows Inc.</t>
  </si>
  <si>
    <t>898697206</t>
  </si>
  <si>
    <t>LLIT</t>
  </si>
  <si>
    <t>Lianluo Smart Ltd. Class A</t>
  </si>
  <si>
    <t>G5478K100</t>
  </si>
  <si>
    <t>TYHT</t>
  </si>
  <si>
    <t>Shineco, Inc.</t>
  </si>
  <si>
    <t>824567200</t>
  </si>
  <si>
    <t>DFIN</t>
  </si>
  <si>
    <t>Donnelley Financial Solutions, Inc.</t>
  </si>
  <si>
    <t>25787G100</t>
  </si>
  <si>
    <t>ALBO</t>
  </si>
  <si>
    <t>Albireo Pharma, Inc.</t>
  </si>
  <si>
    <t>01345P106</t>
  </si>
  <si>
    <t>XGTI</t>
  </si>
  <si>
    <t>xG Technology, Inc.</t>
  </si>
  <si>
    <t>98372A705</t>
  </si>
  <si>
    <t>RRR</t>
  </si>
  <si>
    <t>Red Rock Resorts, Inc. Class A</t>
  </si>
  <si>
    <t>75700L108</t>
  </si>
  <si>
    <t>VBLT</t>
  </si>
  <si>
    <t>Vascular Biogenics Ltd.</t>
  </si>
  <si>
    <t>M96883109</t>
  </si>
  <si>
    <t>WLKP</t>
  </si>
  <si>
    <t>Westlake Chemical Partners LP</t>
  </si>
  <si>
    <t>960417103</t>
  </si>
  <si>
    <t>VIRC</t>
  </si>
  <si>
    <t>Virco Mfg. Corporation</t>
  </si>
  <si>
    <t>927651109</t>
  </si>
  <si>
    <t>HLG</t>
  </si>
  <si>
    <t>Hailiang Education Group, Inc. Sponsored ADR</t>
  </si>
  <si>
    <t>40522L108</t>
  </si>
  <si>
    <t>SNDX</t>
  </si>
  <si>
    <t>Syndax Pharmaceuticals Inc</t>
  </si>
  <si>
    <t>87164F105</t>
  </si>
  <si>
    <t>ABC</t>
  </si>
  <si>
    <t>AmerisourceBergen Corporation</t>
  </si>
  <si>
    <t>03073E105</t>
  </si>
  <si>
    <t>CCRC</t>
  </si>
  <si>
    <t>China Customer Relations Centers, Inc.</t>
  </si>
  <si>
    <t>G2118P102</t>
  </si>
  <si>
    <t>BOLD</t>
  </si>
  <si>
    <t>Audentes Therapeutics, Inc.</t>
  </si>
  <si>
    <t>05070R104</t>
  </si>
  <si>
    <t>YNDX</t>
  </si>
  <si>
    <t>Yandex NV Class A</t>
  </si>
  <si>
    <t>N97284108</t>
  </si>
  <si>
    <t>PGLC</t>
  </si>
  <si>
    <t>Pershing Gold Corporation</t>
  </si>
  <si>
    <t>715302204</t>
  </si>
  <si>
    <t>NHTC</t>
  </si>
  <si>
    <t>Natural Health Trends Corp.</t>
  </si>
  <si>
    <t>63888P406</t>
  </si>
  <si>
    <t>76155G206</t>
  </si>
  <si>
    <t>UFAB</t>
  </si>
  <si>
    <t>Unique Fabricating, Inc.</t>
  </si>
  <si>
    <t>90915J103</t>
  </si>
  <si>
    <t>VSAT</t>
  </si>
  <si>
    <t>ViaSat, Inc.</t>
  </si>
  <si>
    <t>92552V100</t>
  </si>
  <si>
    <t>Y73760137</t>
  </si>
  <si>
    <t>UPLD</t>
  </si>
  <si>
    <t>Upland Software, Inc.</t>
  </si>
  <si>
    <t>91544A109</t>
  </si>
  <si>
    <t>35952H502</t>
  </si>
  <si>
    <t>WB</t>
  </si>
  <si>
    <t>Weibo Corp Sponsored ADR Class A</t>
  </si>
  <si>
    <t>948596101</t>
  </si>
  <si>
    <t>TRHC</t>
  </si>
  <si>
    <t>Tabula Rasa Healthcare, Inc.</t>
  </si>
  <si>
    <t>873379101</t>
  </si>
  <si>
    <t>XBIO</t>
  </si>
  <si>
    <t>Xenetic Biosciences, Inc.</t>
  </si>
  <si>
    <t>984015206</t>
  </si>
  <si>
    <t>ReWalk Robotics Ltd.</t>
  </si>
  <si>
    <t>DMPI</t>
  </si>
  <si>
    <t>DelMar Pharmaceuticals, Inc.</t>
  </si>
  <si>
    <t>247078207</t>
  </si>
  <si>
    <t>FORK</t>
  </si>
  <si>
    <t>Fuling Global, Inc.</t>
  </si>
  <si>
    <t>G3729B102</t>
  </si>
  <si>
    <t>SBOT</t>
  </si>
  <si>
    <t>Stellar Biotechnologies, Inc.</t>
  </si>
  <si>
    <t>YY</t>
  </si>
  <si>
    <t>YY, Inc. Sponsored ADR Class A</t>
  </si>
  <si>
    <t>98426T106</t>
  </si>
  <si>
    <t>VIAV</t>
  </si>
  <si>
    <t>Viavi Solutions Inc.</t>
  </si>
  <si>
    <t>925550105</t>
  </si>
  <si>
    <t>VVI</t>
  </si>
  <si>
    <t>Viad Corp</t>
  </si>
  <si>
    <t>92552R406</t>
  </si>
  <si>
    <t>MCRB</t>
  </si>
  <si>
    <t>Seres Therapeutics Inc</t>
  </si>
  <si>
    <t>81750R102</t>
  </si>
  <si>
    <t>JTPY</t>
  </si>
  <si>
    <t>JetPay Corp</t>
  </si>
  <si>
    <t>477177109</t>
  </si>
  <si>
    <t>HABT</t>
  </si>
  <si>
    <t>Habit Restaurants, Inc. Class A</t>
  </si>
  <si>
    <t>40449J103</t>
  </si>
  <si>
    <t>HLTH</t>
  </si>
  <si>
    <t>Nobilis Health Corp.</t>
  </si>
  <si>
    <t>65500B103</t>
  </si>
  <si>
    <t>PGT Innovations, Inc.</t>
  </si>
  <si>
    <t>MaxLinear inc</t>
  </si>
  <si>
    <t>USPH</t>
  </si>
  <si>
    <t>U.S. Physical Therapy, Inc.</t>
  </si>
  <si>
    <t>90337L108</t>
  </si>
  <si>
    <t>EVA</t>
  </si>
  <si>
    <t>Enviva Partners LP</t>
  </si>
  <si>
    <t>29414J107</t>
  </si>
  <si>
    <t>VIVE</t>
  </si>
  <si>
    <t>Viveve Medical Inc</t>
  </si>
  <si>
    <t>92852W204</t>
  </si>
  <si>
    <t>VNOM</t>
  </si>
  <si>
    <t>Viper Energy Partners LP</t>
  </si>
  <si>
    <t>92763M105</t>
  </si>
  <si>
    <t>JP</t>
  </si>
  <si>
    <t>48205B107</t>
  </si>
  <si>
    <t>UAA</t>
  </si>
  <si>
    <t>Under Armour, Inc. Class A</t>
  </si>
  <si>
    <t>904311107</t>
  </si>
  <si>
    <t>TDG</t>
  </si>
  <si>
    <t>TransDigm Group Incorporated</t>
  </si>
  <si>
    <t>893641100</t>
  </si>
  <si>
    <t>HomeStreet, Inc.</t>
  </si>
  <si>
    <t>Par Pacific Holdings Inc</t>
  </si>
  <si>
    <t>UEC</t>
  </si>
  <si>
    <t>Uranium Energy Corp.</t>
  </si>
  <si>
    <t>916896103</t>
  </si>
  <si>
    <t>TRVG</t>
  </si>
  <si>
    <t>trivago N.V. Sponsored ADR Class A</t>
  </si>
  <si>
    <t>89686D105</t>
  </si>
  <si>
    <t>TEAM</t>
  </si>
  <si>
    <t>Atlassian Corp. Plc Class A</t>
  </si>
  <si>
    <t>G06242104</t>
  </si>
  <si>
    <t>VEEV</t>
  </si>
  <si>
    <t>Veeva Systems Inc Class A</t>
  </si>
  <si>
    <t>922475108</t>
  </si>
  <si>
    <t>UBNT</t>
  </si>
  <si>
    <t>Ubiquiti Networks, Inc.</t>
  </si>
  <si>
    <t>90347A100</t>
  </si>
  <si>
    <t>DLTH</t>
  </si>
  <si>
    <t>Duluth Holdings, Inc. Class B</t>
  </si>
  <si>
    <t>26443V101</t>
  </si>
  <si>
    <t>National General Holdings Corp.</t>
  </si>
  <si>
    <t>RUN</t>
  </si>
  <si>
    <t>Sunrun Inc.</t>
  </si>
  <si>
    <t>86771W105</t>
  </si>
  <si>
    <t>SND</t>
  </si>
  <si>
    <t>Smart Sand, Inc.</t>
  </si>
  <si>
    <t>83191H107</t>
  </si>
  <si>
    <t>WEB</t>
  </si>
  <si>
    <t>Web.com Group, Inc.</t>
  </si>
  <si>
    <t>94733A104</t>
  </si>
  <si>
    <t>TPIC</t>
  </si>
  <si>
    <t>TPI Composites, Inc.</t>
  </si>
  <si>
    <t>87266J104</t>
  </si>
  <si>
    <t>Live Ventures Inc</t>
  </si>
  <si>
    <t>538142308</t>
  </si>
  <si>
    <t>TDOC</t>
  </si>
  <si>
    <t>87918A105</t>
  </si>
  <si>
    <t>GBT</t>
  </si>
  <si>
    <t>Global Blood Therapeutics Inc</t>
  </si>
  <si>
    <t>37890U108</t>
  </si>
  <si>
    <t>Sky Solar Holdings Ltd. Sponsored ADR</t>
  </si>
  <si>
    <t>USCR</t>
  </si>
  <si>
    <t>U.S. Concrete, Inc.</t>
  </si>
  <si>
    <t>90333L201</t>
  </si>
  <si>
    <t>WNS</t>
  </si>
  <si>
    <t>WNS (Holdings) Limited Sponsored ADR</t>
  </si>
  <si>
    <t>92932M101</t>
  </si>
  <si>
    <t>VCYT</t>
  </si>
  <si>
    <t>Veracyte Inc</t>
  </si>
  <si>
    <t>92337F107</t>
  </si>
  <si>
    <t>UIHC</t>
  </si>
  <si>
    <t>United Insurance Holdings Corp.</t>
  </si>
  <si>
    <t>910710102</t>
  </si>
  <si>
    <t>Surmodics Inc</t>
  </si>
  <si>
    <t>Ares Management LP</t>
  </si>
  <si>
    <t>TRCH</t>
  </si>
  <si>
    <t>Torchlight Energy Resources, Inc.</t>
  </si>
  <si>
    <t>89102U103</t>
  </si>
  <si>
    <t>VBTX</t>
  </si>
  <si>
    <t>Veritex Holdings, Inc.</t>
  </si>
  <si>
    <t>923451108</t>
  </si>
  <si>
    <t>SQ</t>
  </si>
  <si>
    <t>Square, Inc. Class A</t>
  </si>
  <si>
    <t>852234103</t>
  </si>
  <si>
    <t>NanoString Technologies, Inc.</t>
  </si>
  <si>
    <t>RVEN</t>
  </si>
  <si>
    <t>Reven Housing REIT, Inc.</t>
  </si>
  <si>
    <t>761378207</t>
  </si>
  <si>
    <t>MACOM Technology Solutions Holdings, Inc.</t>
  </si>
  <si>
    <t>EQBK</t>
  </si>
  <si>
    <t>Equity Bancshares, Inc. Class A</t>
  </si>
  <si>
    <t>29460X109</t>
  </si>
  <si>
    <t>LINK</t>
  </si>
  <si>
    <t>Interlink Electronics, Inc.</t>
  </si>
  <si>
    <t>458751302</t>
  </si>
  <si>
    <t>CSBR</t>
  </si>
  <si>
    <t>Champions Oncology, Inc.</t>
  </si>
  <si>
    <t>15870P307</t>
  </si>
  <si>
    <t>ABEO</t>
  </si>
  <si>
    <t>Abeona Therapeutics, Inc.</t>
  </si>
  <si>
    <t>00289Y107</t>
  </si>
  <si>
    <t>CRBP</t>
  </si>
  <si>
    <t>Corbus Pharmaceuticals Holdings Inc</t>
  </si>
  <si>
    <t>21833P103</t>
  </si>
  <si>
    <t>SEDG</t>
  </si>
  <si>
    <t>SolarEdge Technologies, Inc.</t>
  </si>
  <si>
    <t>83417M104</t>
  </si>
  <si>
    <t>SNGX</t>
  </si>
  <si>
    <t>Soligenix, Inc.</t>
  </si>
  <si>
    <t>834223307</t>
  </si>
  <si>
    <t>XYL</t>
  </si>
  <si>
    <t>Xylem Inc.</t>
  </si>
  <si>
    <t>98419M100</t>
  </si>
  <si>
    <t>ASND</t>
  </si>
  <si>
    <t>Ascendis Pharma A/S Sponsored ADR</t>
  </si>
  <si>
    <t>04351P101</t>
  </si>
  <si>
    <t>CTRV</t>
  </si>
  <si>
    <t>ContraVir Pharmaceuticals, Inc.</t>
  </si>
  <si>
    <t>TTNP</t>
  </si>
  <si>
    <t>Titan Pharmaceuticals, Inc.</t>
  </si>
  <si>
    <t>888314309</t>
  </si>
  <si>
    <t>AIMT</t>
  </si>
  <si>
    <t>Aimmune Therapeutics Inc</t>
  </si>
  <si>
    <t>00900T107</t>
  </si>
  <si>
    <t>ICBK</t>
  </si>
  <si>
    <t>County Bancorp Inc</t>
  </si>
  <si>
    <t>221907108</t>
  </si>
  <si>
    <t>VCEL</t>
  </si>
  <si>
    <t>Vericel Corporation</t>
  </si>
  <si>
    <t>92346J108</t>
  </si>
  <si>
    <t>SBBP</t>
  </si>
  <si>
    <t>Strongbridge Biopharma plc</t>
  </si>
  <si>
    <t>G85347105</t>
  </si>
  <si>
    <t>SHAK</t>
  </si>
  <si>
    <t>Shake Shack, Inc. Class A</t>
  </si>
  <si>
    <t>819047101</t>
  </si>
  <si>
    <t>CRVS</t>
  </si>
  <si>
    <t>Corvus Pharmaceuticals, Inc.</t>
  </si>
  <si>
    <t>221015100</t>
  </si>
  <si>
    <t>ICHR</t>
  </si>
  <si>
    <t>Ichor Holdings, Ltd.</t>
  </si>
  <si>
    <t>G4740B105</t>
  </si>
  <si>
    <t>PZG</t>
  </si>
  <si>
    <t>Paramount Gold Nevada Corp</t>
  </si>
  <si>
    <t>69924M109</t>
  </si>
  <si>
    <t>PLNT</t>
  </si>
  <si>
    <t>Planet Fitness, Inc. Class A</t>
  </si>
  <si>
    <t>72703H101</t>
  </si>
  <si>
    <t>WIX</t>
  </si>
  <si>
    <t>Wix.com Ltd.</t>
  </si>
  <si>
    <t>M98068105</t>
  </si>
  <si>
    <t>AMN</t>
  </si>
  <si>
    <t>FBIO</t>
  </si>
  <si>
    <t>Fortress Biotech, Inc.</t>
  </si>
  <si>
    <t>34960Q109</t>
  </si>
  <si>
    <t>SELF</t>
  </si>
  <si>
    <t>Global Self Storage, Inc.</t>
  </si>
  <si>
    <t>37955N106</t>
  </si>
  <si>
    <t>BPMX</t>
  </si>
  <si>
    <t>BioPharmX Corp.</t>
  </si>
  <si>
    <t>09072X101</t>
  </si>
  <si>
    <t>BL</t>
  </si>
  <si>
    <t>BlackLine, Inc.</t>
  </si>
  <si>
    <t>09239B109</t>
  </si>
  <si>
    <t>WWE</t>
  </si>
  <si>
    <t>World Wrestling Entertainment, Inc. Class A</t>
  </si>
  <si>
    <t>98156Q108</t>
  </si>
  <si>
    <t>GECC</t>
  </si>
  <si>
    <t>Great Elm Capital Corp</t>
  </si>
  <si>
    <t>390320109</t>
  </si>
  <si>
    <t>IRM</t>
  </si>
  <si>
    <t>Iron Mountain, Inc.</t>
  </si>
  <si>
    <t>46284V101</t>
  </si>
  <si>
    <t>VGZ</t>
  </si>
  <si>
    <t>Vista Gold Corp.</t>
  </si>
  <si>
    <t>927926303</t>
  </si>
  <si>
    <t>76116A306</t>
  </si>
  <si>
    <t>TIVO</t>
  </si>
  <si>
    <t>TiVo Corp.</t>
  </si>
  <si>
    <t>88870P106</t>
  </si>
  <si>
    <t>WAGE</t>
  </si>
  <si>
    <t>WageWorks, Inc.</t>
  </si>
  <si>
    <t>930427109</t>
  </si>
  <si>
    <t>AQMS</t>
  </si>
  <si>
    <t>Aqua Metals, Inc.</t>
  </si>
  <si>
    <t>03837J101</t>
  </si>
  <si>
    <t>KMPH</t>
  </si>
  <si>
    <t>KemPharm, Inc.</t>
  </si>
  <si>
    <t>488445107</t>
  </si>
  <si>
    <t>EDIT</t>
  </si>
  <si>
    <t>Editas Medicine, Inc.</t>
  </si>
  <si>
    <t>28106W103</t>
  </si>
  <si>
    <t>WY</t>
  </si>
  <si>
    <t>Weyerhaeuser Company</t>
  </si>
  <si>
    <t>962166104</t>
  </si>
  <si>
    <t>FWONA</t>
  </si>
  <si>
    <t>Liberty Media Corporation Series A Liberty Formula One</t>
  </si>
  <si>
    <t>531229870</t>
  </si>
  <si>
    <t>WEX</t>
  </si>
  <si>
    <t>WEX Inc.</t>
  </si>
  <si>
    <t>96208T104</t>
  </si>
  <si>
    <t>MYL</t>
  </si>
  <si>
    <t>Mylan N.V.</t>
  </si>
  <si>
    <t>N59465109</t>
  </si>
  <si>
    <t>HEBT</t>
  </si>
  <si>
    <t>G4418R101</t>
  </si>
  <si>
    <t>TBK</t>
  </si>
  <si>
    <t>Triumph Bancorp, Inc.</t>
  </si>
  <si>
    <t>89679E300</t>
  </si>
  <si>
    <t>LMRK</t>
  </si>
  <si>
    <t>Landmark Infrastructure Partners LP</t>
  </si>
  <si>
    <t>51508J108</t>
  </si>
  <si>
    <t>BPMC</t>
  </si>
  <si>
    <t>Blueprint Medicines Corp.</t>
  </si>
  <si>
    <t>09627Y109</t>
  </si>
  <si>
    <t>WLDN</t>
  </si>
  <si>
    <t>Willdan Group, Inc.</t>
  </si>
  <si>
    <t>96924N100</t>
  </si>
  <si>
    <t>SITO</t>
  </si>
  <si>
    <t>SITO Mobile, Ltd.</t>
  </si>
  <si>
    <t>82988R203</t>
  </si>
  <si>
    <t>Berry Global Group Inc</t>
  </si>
  <si>
    <t>InspireMD, Inc.</t>
  </si>
  <si>
    <t>TSS</t>
  </si>
  <si>
    <t>Total System Services, Inc.</t>
  </si>
  <si>
    <t>891906109</t>
  </si>
  <si>
    <t>MTN</t>
  </si>
  <si>
    <t>Vail Resorts, Inc.</t>
  </si>
  <si>
    <t>91879Q109</t>
  </si>
  <si>
    <t>COLL</t>
  </si>
  <si>
    <t>Collegium Pharmaceutical, Inc.</t>
  </si>
  <si>
    <t>19459J104</t>
  </si>
  <si>
    <t>NH</t>
  </si>
  <si>
    <t>NantHealth, Inc.</t>
  </si>
  <si>
    <t>630104107</t>
  </si>
  <si>
    <t>LOB</t>
  </si>
  <si>
    <t>Live Oak Bancshares, Inc.</t>
  </si>
  <si>
    <t>53803X105</t>
  </si>
  <si>
    <t>FPAY</t>
  </si>
  <si>
    <t>FlexShopper, Inc.</t>
  </si>
  <si>
    <t>33939J303</t>
  </si>
  <si>
    <t>LITE</t>
  </si>
  <si>
    <t>Lumentum Holdings, Inc.</t>
  </si>
  <si>
    <t>55024U109</t>
  </si>
  <si>
    <t>GEE Group, Inc.</t>
  </si>
  <si>
    <t>36165A102</t>
  </si>
  <si>
    <t>ARRIS International Plc</t>
  </si>
  <si>
    <t>G0551A103</t>
  </si>
  <si>
    <t>TAL Education Group Sponsored ADR Class A</t>
  </si>
  <si>
    <t>MYOK</t>
  </si>
  <si>
    <t>MyoKardia, Inc.</t>
  </si>
  <si>
    <t>62857M105</t>
  </si>
  <si>
    <t>AGLE</t>
  </si>
  <si>
    <t>Aeglea BioTherapeutics Inc</t>
  </si>
  <si>
    <t>00773J103</t>
  </si>
  <si>
    <t>IES Holdings, Inc.</t>
  </si>
  <si>
    <t>44951W106</t>
  </si>
  <si>
    <t>DTRM</t>
  </si>
  <si>
    <t>Determine, Inc.</t>
  </si>
  <si>
    <t>250660107</t>
  </si>
  <si>
    <t>XOG</t>
  </si>
  <si>
    <t>Extraction Oil &amp; Gas, Inc.</t>
  </si>
  <si>
    <t>30227M105</t>
  </si>
  <si>
    <t>ADES</t>
  </si>
  <si>
    <t>Advanced Emissions Solutions, Inc.</t>
  </si>
  <si>
    <t>00770C101</t>
  </si>
  <si>
    <t>THS</t>
  </si>
  <si>
    <t>TreeHouse Foods, Inc.</t>
  </si>
  <si>
    <t>89469A104</t>
  </si>
  <si>
    <t>EIGR</t>
  </si>
  <si>
    <t>Eiger BioPharmaceuticals, Inc.</t>
  </si>
  <si>
    <t>28249U105</t>
  </si>
  <si>
    <t>NTNX</t>
  </si>
  <si>
    <t>Nutanix, Inc. Class A</t>
  </si>
  <si>
    <t>67059N108</t>
  </si>
  <si>
    <t>YTRA</t>
  </si>
  <si>
    <t>Yatra Online, Inc.</t>
  </si>
  <si>
    <t>G98338109</t>
  </si>
  <si>
    <t>GSUM</t>
  </si>
  <si>
    <t>Gridsum Holding, Inc. Sponsored ADR Class B</t>
  </si>
  <si>
    <t>398132100</t>
  </si>
  <si>
    <t>SBPH</t>
  </si>
  <si>
    <t>Spring Bank Pharmaceuticals, Inc.</t>
  </si>
  <si>
    <t>849431101</t>
  </si>
  <si>
    <t>SNOA</t>
  </si>
  <si>
    <t>Sonoma Pharmaceuticals, Inc.</t>
  </si>
  <si>
    <t>83558L105</t>
  </si>
  <si>
    <t>VVV</t>
  </si>
  <si>
    <t>Valvoline Inc.</t>
  </si>
  <si>
    <t>92047W101</t>
  </si>
  <si>
    <t>ACRS</t>
  </si>
  <si>
    <t>Aclaris Therapeutics, Inc.</t>
  </si>
  <si>
    <t>00461U105</t>
  </si>
  <si>
    <t>Leaf Group Ltd.</t>
  </si>
  <si>
    <t>52177G102</t>
  </si>
  <si>
    <t>ACIU</t>
  </si>
  <si>
    <t>AC Immune SA</t>
  </si>
  <si>
    <t>H00263105</t>
  </si>
  <si>
    <t>WLK</t>
  </si>
  <si>
    <t>Westlake Chemical Corporation</t>
  </si>
  <si>
    <t>960413102</t>
  </si>
  <si>
    <t>APTI</t>
  </si>
  <si>
    <t>Apptio, Inc. Class A</t>
  </si>
  <si>
    <t>03835C108</t>
  </si>
  <si>
    <t>SRTS</t>
  </si>
  <si>
    <t>Sensus Healthcare, Inc.</t>
  </si>
  <si>
    <t>81728J109</t>
  </si>
  <si>
    <t>MRUS</t>
  </si>
  <si>
    <t>Merus N.V.</t>
  </si>
  <si>
    <t>N5749R100</t>
  </si>
  <si>
    <t>WAB</t>
  </si>
  <si>
    <t>Westinghouse Air Brake Technologies Corporation</t>
  </si>
  <si>
    <t>929740108</t>
  </si>
  <si>
    <t>SLCA</t>
  </si>
  <si>
    <t>U.S. Silica Holdings, Inc.</t>
  </si>
  <si>
    <t>90346E103</t>
  </si>
  <si>
    <t>RILY</t>
  </si>
  <si>
    <t>B. Riley Financial, Inc.</t>
  </si>
  <si>
    <t>05580M108</t>
  </si>
  <si>
    <t>TCMD</t>
  </si>
  <si>
    <t>Tactile Systems Technology, Inc.</t>
  </si>
  <si>
    <t>87357P100</t>
  </si>
  <si>
    <t>NV5 Global Inc</t>
  </si>
  <si>
    <t>SHOP</t>
  </si>
  <si>
    <t>Shopify, Inc. Class A</t>
  </si>
  <si>
    <t>82509L107</t>
  </si>
  <si>
    <t>EVBG</t>
  </si>
  <si>
    <t>Everbridge, Inc.</t>
  </si>
  <si>
    <t>29978A104</t>
  </si>
  <si>
    <t>Coupa Software, Inc.</t>
  </si>
  <si>
    <t>22266L106</t>
  </si>
  <si>
    <t>YRD</t>
  </si>
  <si>
    <t>Yirendai Ltd. Sponsored ADR</t>
  </si>
  <si>
    <t>98585L100</t>
  </si>
  <si>
    <t>XNCR</t>
  </si>
  <si>
    <t>Xencor, Inc.</t>
  </si>
  <si>
    <t>98401F105</t>
  </si>
  <si>
    <t>SELB</t>
  </si>
  <si>
    <t>Selecta Biosciences, Inc.</t>
  </si>
  <si>
    <t>816212104</t>
  </si>
  <si>
    <t>SYRS</t>
  </si>
  <si>
    <t>Syros Pharmaceuticals, Inc.</t>
  </si>
  <si>
    <t>87184Q107</t>
  </si>
  <si>
    <t>SCKT</t>
  </si>
  <si>
    <t>Socket Mobile, Inc.</t>
  </si>
  <si>
    <t>83368E200</t>
  </si>
  <si>
    <t>DFBG</t>
  </si>
  <si>
    <t>Differential Brands Group Inc.</t>
  </si>
  <si>
    <t>25374L108</t>
  </si>
  <si>
    <t>CRSP</t>
  </si>
  <si>
    <t>CRISPR Therapeutics AG</t>
  </si>
  <si>
    <t>H17182108</t>
  </si>
  <si>
    <t>LGF.A</t>
  </si>
  <si>
    <t>Lions Gate Entertainment Corp Class A</t>
  </si>
  <si>
    <t>535919401</t>
  </si>
  <si>
    <t>WGO</t>
  </si>
  <si>
    <t>Winnebago Industries, Inc.</t>
  </si>
  <si>
    <t>974637100</t>
  </si>
  <si>
    <t>Diebold Nixdorf Incorporated</t>
  </si>
  <si>
    <t>CETX</t>
  </si>
  <si>
    <t>Cemtrex, Inc.</t>
  </si>
  <si>
    <t>15130G303</t>
  </si>
  <si>
    <t>COE</t>
  </si>
  <si>
    <t>China Online Education Group Sponsored ADR</t>
  </si>
  <si>
    <t>16954L105</t>
  </si>
  <si>
    <t>Envision Healthcare Corp.</t>
  </si>
  <si>
    <t>29414D100</t>
  </si>
  <si>
    <t>TTD</t>
  </si>
  <si>
    <t>Trade Desk, Inc. Class A</t>
  </si>
  <si>
    <t>88339J105</t>
  </si>
  <si>
    <t>Coca-Cola European Partners Plc</t>
  </si>
  <si>
    <t>G25839104</t>
  </si>
  <si>
    <t>TWLO</t>
  </si>
  <si>
    <t>Twilio, Inc. Class A</t>
  </si>
  <si>
    <t>90138F102</t>
  </si>
  <si>
    <t>NVTR</t>
  </si>
  <si>
    <t>Nuvectra Corp.</t>
  </si>
  <si>
    <t>67075N108</t>
  </si>
  <si>
    <t>DENTSPLY SIRONA, Inc.</t>
  </si>
  <si>
    <t>24906P109</t>
  </si>
  <si>
    <t>Kraton Corporation</t>
  </si>
  <si>
    <t>Tesla Inc</t>
  </si>
  <si>
    <t>Nymox Pharmaceutical Corp</t>
  </si>
  <si>
    <t>P73398102</t>
  </si>
  <si>
    <t>Gaming and Leisure Properties, Inc.</t>
  </si>
  <si>
    <t>TLND</t>
  </si>
  <si>
    <t>Talend SA Sponsored ADR</t>
  </si>
  <si>
    <t>874224207</t>
  </si>
  <si>
    <t>66987P201</t>
  </si>
  <si>
    <t>53224K203</t>
  </si>
  <si>
    <t>PI</t>
  </si>
  <si>
    <t>Impinj, Inc.</t>
  </si>
  <si>
    <t>453204109</t>
  </si>
  <si>
    <t>VNRX</t>
  </si>
  <si>
    <t>Volitionrx Limited</t>
  </si>
  <si>
    <t>928661107</t>
  </si>
  <si>
    <t>NVLN</t>
  </si>
  <si>
    <t>Novelion Therapeutics Inc.</t>
  </si>
  <si>
    <t>67001K202</t>
  </si>
  <si>
    <t>QTNA</t>
  </si>
  <si>
    <t>Quantenna Communications, Inc.</t>
  </si>
  <si>
    <t>74766D100</t>
  </si>
  <si>
    <t>BGNE</t>
  </si>
  <si>
    <t>07725L102</t>
  </si>
  <si>
    <t>GMRE</t>
  </si>
  <si>
    <t>37954A204</t>
  </si>
  <si>
    <t>VBIV</t>
  </si>
  <si>
    <t>VBI Vaccines, Inc.</t>
  </si>
  <si>
    <t>91822J103</t>
  </si>
  <si>
    <t>NTLA</t>
  </si>
  <si>
    <t>Intellia Therapeutics, Inc.</t>
  </si>
  <si>
    <t>45826J105</t>
  </si>
  <si>
    <t>IRTC</t>
  </si>
  <si>
    <t>iRhythm Technologies, Inc.</t>
  </si>
  <si>
    <t>450056106</t>
  </si>
  <si>
    <t>AIRG</t>
  </si>
  <si>
    <t>Airgain, Inc.</t>
  </si>
  <si>
    <t>00938A104</t>
  </si>
  <si>
    <t>VTGN</t>
  </si>
  <si>
    <t>VistaGen Therapeutics, Inc.</t>
  </si>
  <si>
    <t>92840H202</t>
  </si>
  <si>
    <t>MRAM</t>
  </si>
  <si>
    <t>Everspin Technologies, Inc.</t>
  </si>
  <si>
    <t>30041T104</t>
  </si>
  <si>
    <t>INFO</t>
  </si>
  <si>
    <t>IHS Markit Ltd.</t>
  </si>
  <si>
    <t>G47567105</t>
  </si>
  <si>
    <t>ACIA</t>
  </si>
  <si>
    <t>Acacia Communications, Inc.</t>
  </si>
  <si>
    <t>00401C108</t>
  </si>
  <si>
    <t>SENS</t>
  </si>
  <si>
    <t>Senseonics Holdings, Inc.</t>
  </si>
  <si>
    <t>81727U105</t>
  </si>
  <si>
    <t>NXEO</t>
  </si>
  <si>
    <t>Nexeo Solutions, Inc.</t>
  </si>
  <si>
    <t>65342H102</t>
  </si>
  <si>
    <t>LMB</t>
  </si>
  <si>
    <t>Limbach Holdings, Inc.</t>
  </si>
  <si>
    <t>53263P105</t>
  </si>
  <si>
    <t>Newell Brands Inc</t>
  </si>
  <si>
    <t>YIN</t>
  </si>
  <si>
    <t>Yintech Investment Holdings Ltd. Sponsored ADR</t>
  </si>
  <si>
    <t>98585M108</t>
  </si>
  <si>
    <t>PTI</t>
  </si>
  <si>
    <t>Proteostasis Therapeutics, Inc.</t>
  </si>
  <si>
    <t>74373B109</t>
  </si>
  <si>
    <t>Johnson Controls International plc</t>
  </si>
  <si>
    <t>G51502105</t>
  </si>
  <si>
    <t>292052305</t>
  </si>
  <si>
    <t>RARX</t>
  </si>
  <si>
    <t>Ra Pharmaceuticals, Inc.</t>
  </si>
  <si>
    <t>74933V108</t>
  </si>
  <si>
    <t>GEMP</t>
  </si>
  <si>
    <t>Gemphire Therapeutics Inc.</t>
  </si>
  <si>
    <t>36870A108</t>
  </si>
  <si>
    <t>POLA</t>
  </si>
  <si>
    <t>Polar Power, Inc.</t>
  </si>
  <si>
    <t>73102V105</t>
  </si>
  <si>
    <t>OBLN</t>
  </si>
  <si>
    <t>Obalon Therapeutics, Inc.</t>
  </si>
  <si>
    <t>67424L100</t>
  </si>
  <si>
    <t>PTGX</t>
  </si>
  <si>
    <t>Protagonist Therapeutics, Inc.</t>
  </si>
  <si>
    <t>74366E102</t>
  </si>
  <si>
    <t>67091J206</t>
  </si>
  <si>
    <t>TWNK</t>
  </si>
  <si>
    <t>Hostess Brands, Inc. Class A</t>
  </si>
  <si>
    <t>44109J106</t>
  </si>
  <si>
    <t>ATOM</t>
  </si>
  <si>
    <t>Atomera Incorporated</t>
  </si>
  <si>
    <t>04965B100</t>
  </si>
  <si>
    <t>CLSD</t>
  </si>
  <si>
    <t>Clearside Biomedical, Inc.</t>
  </si>
  <si>
    <t>185063104</t>
  </si>
  <si>
    <t>APEN</t>
  </si>
  <si>
    <t>Apollo Endosurgery, Inc.</t>
  </si>
  <si>
    <t>03767D108</t>
  </si>
  <si>
    <t>FLGT</t>
  </si>
  <si>
    <t>Fulgent Genetics, Inc.</t>
  </si>
  <si>
    <t>359664109</t>
  </si>
  <si>
    <t>VVPR</t>
  </si>
  <si>
    <t>VivoPower International Plc</t>
  </si>
  <si>
    <t>G9376R100</t>
  </si>
  <si>
    <t>SNES</t>
  </si>
  <si>
    <t>SenesTech, Inc.</t>
  </si>
  <si>
    <t>81720R109</t>
  </si>
  <si>
    <t>LEXEA</t>
  </si>
  <si>
    <t>Liberty Expedia Holdings Inc Class A</t>
  </si>
  <si>
    <t>53046P109</t>
  </si>
  <si>
    <t>JSYN</t>
  </si>
  <si>
    <t>Jensyn Acquisition Corp.</t>
  </si>
  <si>
    <t>47632B102</t>
  </si>
  <si>
    <t>MBRX</t>
  </si>
  <si>
    <t>Moleculin Biotech, Inc.</t>
  </si>
  <si>
    <t>60855D101</t>
  </si>
  <si>
    <t>AMMA</t>
  </si>
  <si>
    <t>Alliance MMA, Inc.</t>
  </si>
  <si>
    <t>018626101</t>
  </si>
  <si>
    <t>LCA</t>
  </si>
  <si>
    <t>Landcadia Holdings, Inc. Class A</t>
  </si>
  <si>
    <t>51476W107</t>
  </si>
  <si>
    <t>CDEV</t>
  </si>
  <si>
    <t>Centennial Resource Development, Inc. Class A</t>
  </si>
  <si>
    <t>15136A102</t>
  </si>
  <si>
    <t>Antero Midstream GP LP</t>
  </si>
  <si>
    <t>03675Y103</t>
  </si>
  <si>
    <t>INNT</t>
  </si>
  <si>
    <t>Innovate Biopharmaceuticals, Inc.</t>
  </si>
  <si>
    <t>45782F105</t>
  </si>
  <si>
    <t>SES</t>
  </si>
  <si>
    <t>871628202</t>
  </si>
  <si>
    <t>897238408</t>
  </si>
  <si>
    <t>053734208</t>
  </si>
  <si>
    <t>ASTC</t>
  </si>
  <si>
    <t>Astrotech Corporation</t>
  </si>
  <si>
    <t>046484200</t>
  </si>
  <si>
    <t>039014204</t>
  </si>
  <si>
    <t>74979C808</t>
  </si>
  <si>
    <t>SOL</t>
  </si>
  <si>
    <t>ReneSola Ltd. Sponsored ADR</t>
  </si>
  <si>
    <t>75971T301</t>
  </si>
  <si>
    <t>EVFM</t>
  </si>
  <si>
    <t>Evofem Biosciences, Inc.</t>
  </si>
  <si>
    <t>30048L104</t>
  </si>
  <si>
    <t>UAVS</t>
  </si>
  <si>
    <t>AgEagle Aerial Systems, Inc.</t>
  </si>
  <si>
    <t>00848K101</t>
  </si>
  <si>
    <t>GLG</t>
  </si>
  <si>
    <t>ORPN</t>
  </si>
  <si>
    <t>Bioblast Pharma Ltd.</t>
  </si>
  <si>
    <t>M20156119</t>
  </si>
  <si>
    <t>CEI</t>
  </si>
  <si>
    <t>Camber Energy, Inc.</t>
  </si>
  <si>
    <t>13200M201</t>
  </si>
  <si>
    <t>ACHV</t>
  </si>
  <si>
    <t>Achieve Life Sciences, Inc.</t>
  </si>
  <si>
    <t>004468203</t>
  </si>
  <si>
    <t>DARE</t>
  </si>
  <si>
    <t>Dare Bioscience, Inc.</t>
  </si>
  <si>
    <t>23666P101</t>
  </si>
  <si>
    <t>INPX</t>
  </si>
  <si>
    <t>Inpixon</t>
  </si>
  <si>
    <t>45790J305</t>
  </si>
  <si>
    <t>TENX</t>
  </si>
  <si>
    <t>Tenax Therapeutics, Inc.</t>
  </si>
  <si>
    <t>88032L209</t>
  </si>
  <si>
    <t>GLF</t>
  </si>
  <si>
    <t>GulfMark Offshore, Inc.</t>
  </si>
  <si>
    <t>402629505</t>
  </si>
  <si>
    <t>SLS</t>
  </si>
  <si>
    <t>SELLAS Life Sciences Group, Inc.</t>
  </si>
  <si>
    <t>81642T100</t>
  </si>
  <si>
    <t>SPI</t>
  </si>
  <si>
    <t>SPI Energy Co Ltd</t>
  </si>
  <si>
    <t>G8651P201</t>
  </si>
  <si>
    <t>H0381L104</t>
  </si>
  <si>
    <t>HLT</t>
  </si>
  <si>
    <t>Hilton Worldwide Holdings Inc</t>
  </si>
  <si>
    <t>43300A203</t>
  </si>
  <si>
    <t>VXRT</t>
  </si>
  <si>
    <t>Vaxart, Inc.</t>
  </si>
  <si>
    <t>92243A200</t>
  </si>
  <si>
    <t>023435407</t>
  </si>
  <si>
    <t>PTIE</t>
  </si>
  <si>
    <t>Pain Therapeutics, Inc.</t>
  </si>
  <si>
    <t>69562K506</t>
  </si>
  <si>
    <t>AUTO</t>
  </si>
  <si>
    <t>AutoWeb Inc</t>
  </si>
  <si>
    <t>05335B100</t>
  </si>
  <si>
    <t>CKPT</t>
  </si>
  <si>
    <t>Checkpoint Therapeutics, Inc.</t>
  </si>
  <si>
    <t>162828107</t>
  </si>
  <si>
    <t>85855A302</t>
  </si>
  <si>
    <t>ALQA</t>
  </si>
  <si>
    <t>Alliqua BioMedical, Inc.</t>
  </si>
  <si>
    <t>019621309</t>
  </si>
  <si>
    <t>APHB</t>
  </si>
  <si>
    <t>AmpliPhi BioSciences Corporation</t>
  </si>
  <si>
    <t>03211P301</t>
  </si>
  <si>
    <t>416196202</t>
  </si>
  <si>
    <t>CUR</t>
  </si>
  <si>
    <t>Neuralstem, Inc.</t>
  </si>
  <si>
    <t>64127R401</t>
  </si>
  <si>
    <t>PED</t>
  </si>
  <si>
    <t>PEDEVCO Corp.</t>
  </si>
  <si>
    <t>70532Y303</t>
  </si>
  <si>
    <t>G8789K124</t>
  </si>
  <si>
    <t>NTRP</t>
  </si>
  <si>
    <t>Neurotrope Inc</t>
  </si>
  <si>
    <t>64129T207</t>
  </si>
  <si>
    <t>MYOV</t>
  </si>
  <si>
    <t>Myovant Sciences Ltd.</t>
  </si>
  <si>
    <t>G637AM102</t>
  </si>
  <si>
    <t>M2361E203</t>
  </si>
  <si>
    <t>45779A861</t>
  </si>
  <si>
    <t>UMRX</t>
  </si>
  <si>
    <t>Unum Therapeutics, Inc.</t>
  </si>
  <si>
    <t>903214104</t>
  </si>
  <si>
    <t>RBCN</t>
  </si>
  <si>
    <t>Rubicon Technology, Inc.</t>
  </si>
  <si>
    <t>78112T206</t>
  </si>
  <si>
    <t>MLNT</t>
  </si>
  <si>
    <t>Melinta Therapeutics, Inc.</t>
  </si>
  <si>
    <t>58549G100</t>
  </si>
  <si>
    <t>BTU</t>
  </si>
  <si>
    <t>Peabody Energy Corporation</t>
  </si>
  <si>
    <t>704551100</t>
  </si>
  <si>
    <t>ORIG</t>
  </si>
  <si>
    <t>Ocean Rig UDW Inc Class A</t>
  </si>
  <si>
    <t>G66964118</t>
  </si>
  <si>
    <t>NVUS</t>
  </si>
  <si>
    <t>Novus Therapeutics, Inc.</t>
  </si>
  <si>
    <t>67011N105</t>
  </si>
  <si>
    <t>AST</t>
  </si>
  <si>
    <t>Asterias Biotherapeutics Inc Class A</t>
  </si>
  <si>
    <t>04624N107</t>
  </si>
  <si>
    <t>RMNI</t>
  </si>
  <si>
    <t>Rimini Street Inc Class A</t>
  </si>
  <si>
    <t>76674Q107</t>
  </si>
  <si>
    <t>SESN</t>
  </si>
  <si>
    <t>Sesen Bio, Inc.</t>
  </si>
  <si>
    <t>817763105</t>
  </si>
  <si>
    <t>EGC</t>
  </si>
  <si>
    <t>Energy XXI Gulf Coast, Inc.</t>
  </si>
  <si>
    <t>29276K101</t>
  </si>
  <si>
    <t>EVER</t>
  </si>
  <si>
    <t>EverQuote, Inc. Class A</t>
  </si>
  <si>
    <t>30041R108</t>
  </si>
  <si>
    <t>CNX Resources Corporation</t>
  </si>
  <si>
    <t>12653C108</t>
  </si>
  <si>
    <t>FTFT</t>
  </si>
  <si>
    <t>Future FinTech Group Inc.</t>
  </si>
  <si>
    <t>36117V105</t>
  </si>
  <si>
    <t>BCEI</t>
  </si>
  <si>
    <t>Bonanza Creek Energy Inc</t>
  </si>
  <si>
    <t>097793400</t>
  </si>
  <si>
    <t>98420P308</t>
  </si>
  <si>
    <t>68373L208</t>
  </si>
  <si>
    <t>AMRX</t>
  </si>
  <si>
    <t>Amneal Pharmaceuticals, Inc. Class A</t>
  </si>
  <si>
    <t>03168L105</t>
  </si>
  <si>
    <t>CLDC</t>
  </si>
  <si>
    <t>China Lending Corporation</t>
  </si>
  <si>
    <t>G21612109</t>
  </si>
  <si>
    <t>TALO</t>
  </si>
  <si>
    <t>Talos Energy, Inc.</t>
  </si>
  <si>
    <t>87484T108</t>
  </si>
  <si>
    <t>232828608</t>
  </si>
  <si>
    <t>MRIN</t>
  </si>
  <si>
    <t>Marin Software, Inc.</t>
  </si>
  <si>
    <t>56804T205</t>
  </si>
  <si>
    <t>LEAF</t>
  </si>
  <si>
    <t>PRPL</t>
  </si>
  <si>
    <t>Purple Innovation, Inc.</t>
  </si>
  <si>
    <t>74640Y106</t>
  </si>
  <si>
    <t>RCKT</t>
  </si>
  <si>
    <t>Rocket Pharmaceuticals, Inc.</t>
  </si>
  <si>
    <t>77313F106</t>
  </si>
  <si>
    <t>RMGN</t>
  </si>
  <si>
    <t>RMG Networks Holding Corporation</t>
  </si>
  <si>
    <t>74966K300</t>
  </si>
  <si>
    <t>XSPA</t>
  </si>
  <si>
    <t>XpresSpa Group, Inc.</t>
  </si>
  <si>
    <t>98420U109</t>
  </si>
  <si>
    <t>MNKD</t>
  </si>
  <si>
    <t>MannKind Corporation</t>
  </si>
  <si>
    <t>56400P706</t>
  </si>
  <si>
    <t>GEVO</t>
  </si>
  <si>
    <t>Gevo, Inc.</t>
  </si>
  <si>
    <t>374396406</t>
  </si>
  <si>
    <t>CDMO</t>
  </si>
  <si>
    <t>Avid Bioservices, Inc.</t>
  </si>
  <si>
    <t>05368M106</t>
  </si>
  <si>
    <t>TMSR</t>
  </si>
  <si>
    <t>TMSR Holding Co., Ltd.</t>
  </si>
  <si>
    <t>87266C109</t>
  </si>
  <si>
    <t>STCN</t>
  </si>
  <si>
    <t>Steel Connect, Inc.</t>
  </si>
  <si>
    <t>858098106</t>
  </si>
  <si>
    <t>CASA</t>
  </si>
  <si>
    <t>Casa Systems, Inc.</t>
  </si>
  <si>
    <t>14713L102</t>
  </si>
  <si>
    <t>RCM</t>
  </si>
  <si>
    <t>R1 RCM Inc</t>
  </si>
  <si>
    <t>749397105</t>
  </si>
  <si>
    <t>MARA</t>
  </si>
  <si>
    <t>Marathon Patent Group, Inc.</t>
  </si>
  <si>
    <t>56585W302</t>
  </si>
  <si>
    <t>966387409</t>
  </si>
  <si>
    <t>SURF</t>
  </si>
  <si>
    <t>Surface Oncology, Inc.</t>
  </si>
  <si>
    <t>86877M209</t>
  </si>
  <si>
    <t>Conformis Inc</t>
  </si>
  <si>
    <t>KNSA</t>
  </si>
  <si>
    <t>Kiniksa Pharmaceuticals Ltd. Class A</t>
  </si>
  <si>
    <t>G5269C101</t>
  </si>
  <si>
    <t>NMRD</t>
  </si>
  <si>
    <t>NEMAURA MEDICAL INC</t>
  </si>
  <si>
    <t>640442109</t>
  </si>
  <si>
    <t>OHGI</t>
  </si>
  <si>
    <t>One Horizon Group, Inc.</t>
  </si>
  <si>
    <t>68235H304</t>
  </si>
  <si>
    <t>TNDM</t>
  </si>
  <si>
    <t>Tandem Diabetes Care, Inc.</t>
  </si>
  <si>
    <t>875372203</t>
  </si>
  <si>
    <t>OPRX</t>
  </si>
  <si>
    <t>OptimizeRx Corporation</t>
  </si>
  <si>
    <t>68401U204</t>
  </si>
  <si>
    <t>MOSY</t>
  </si>
  <si>
    <t>MoSys, Inc.</t>
  </si>
  <si>
    <t>619718208</t>
  </si>
  <si>
    <t>HNGR</t>
  </si>
  <si>
    <t>Hanger, Inc.</t>
  </si>
  <si>
    <t>41043F208</t>
  </si>
  <si>
    <t>TERP</t>
  </si>
  <si>
    <t>TerraForm Power, Inc. Class A</t>
  </si>
  <si>
    <t>88104R209</t>
  </si>
  <si>
    <t>CTIC</t>
  </si>
  <si>
    <t>CTI BioPharma Corp.</t>
  </si>
  <si>
    <t>12648L601</t>
  </si>
  <si>
    <t>98979H202</t>
  </si>
  <si>
    <t>FIT</t>
  </si>
  <si>
    <t>Fitbit, Inc. Class A</t>
  </si>
  <si>
    <t>33812L102</t>
  </si>
  <si>
    <t>DCIX</t>
  </si>
  <si>
    <t>Diana Containerships Inc.</t>
  </si>
  <si>
    <t>Y2069P507</t>
  </si>
  <si>
    <t>12634H200</t>
  </si>
  <si>
    <t>XRX</t>
  </si>
  <si>
    <t>Xerox Corporation</t>
  </si>
  <si>
    <t>984121608</t>
  </si>
  <si>
    <t>WWR</t>
  </si>
  <si>
    <t>Westwater Resources Inc</t>
  </si>
  <si>
    <t>961684107</t>
  </si>
  <si>
    <t>IMTE</t>
  </si>
  <si>
    <t>Integrated Media Technology Limited</t>
  </si>
  <si>
    <t>Q49376108</t>
  </si>
  <si>
    <t>SIGA</t>
  </si>
  <si>
    <t>SIGA Technologies Inc</t>
  </si>
  <si>
    <t>826917106</t>
  </si>
  <si>
    <t>RHE</t>
  </si>
  <si>
    <t>Regional Health Properties, Inc.</t>
  </si>
  <si>
    <t>75903M101</t>
  </si>
  <si>
    <t>KBSF</t>
  </si>
  <si>
    <t>KBS Fashion Group Ltd.</t>
  </si>
  <si>
    <t>Y46002203</t>
  </si>
  <si>
    <t>VCTR</t>
  </si>
  <si>
    <t>Victory Capital Holdings, Inc. Class A</t>
  </si>
  <si>
    <t>92645B103</t>
  </si>
  <si>
    <t>SSKN</t>
  </si>
  <si>
    <t>STRATA Skin Sciences, Inc.</t>
  </si>
  <si>
    <t>86272A206</t>
  </si>
  <si>
    <t>NMRK</t>
  </si>
  <si>
    <t>Newmark Group, Inc. Class A</t>
  </si>
  <si>
    <t>65158N102</t>
  </si>
  <si>
    <t>ANY</t>
  </si>
  <si>
    <t>Sphere 3D Corp.</t>
  </si>
  <si>
    <t>84841L209</t>
  </si>
  <si>
    <t>VRS</t>
  </si>
  <si>
    <t>Verso Corp Class A</t>
  </si>
  <si>
    <t>92531L207</t>
  </si>
  <si>
    <t>EMR</t>
  </si>
  <si>
    <t>Emerson Electric Co.</t>
  </si>
  <si>
    <t>291011104</t>
  </si>
  <si>
    <t>BURG</t>
  </si>
  <si>
    <t>Chanticleer Holdings, Inc.</t>
  </si>
  <si>
    <t>15930P800</t>
  </si>
  <si>
    <t>MNGA</t>
  </si>
  <si>
    <t>MagneGas Corporation</t>
  </si>
  <si>
    <t>55939L400</t>
  </si>
  <si>
    <t>SCOR</t>
  </si>
  <si>
    <t>comScore, Inc.</t>
  </si>
  <si>
    <t>20564W105</t>
  </si>
  <si>
    <t>G98847208</t>
  </si>
  <si>
    <t>IPIC</t>
  </si>
  <si>
    <t>iPic Entertainment, Inc. Class A</t>
  </si>
  <si>
    <t>46263D106</t>
  </si>
  <si>
    <t>23283K402</t>
  </si>
  <si>
    <t>205750201</t>
  </si>
  <si>
    <t>ASPN</t>
  </si>
  <si>
    <t>Aspen Aerogels Inc</t>
  </si>
  <si>
    <t>04523Y105</t>
  </si>
  <si>
    <t>TISI</t>
  </si>
  <si>
    <t>Team, Inc.</t>
  </si>
  <si>
    <t>878155100</t>
  </si>
  <si>
    <t>SRRA</t>
  </si>
  <si>
    <t>Sierra Oncology, Inc.</t>
  </si>
  <si>
    <t>82640U107</t>
  </si>
  <si>
    <t>CVM</t>
  </si>
  <si>
    <t>CEL-SCI Corporation</t>
  </si>
  <si>
    <t>150837607</t>
  </si>
  <si>
    <t>WSTL</t>
  </si>
  <si>
    <t>Westell Technologies, Inc. Class A</t>
  </si>
  <si>
    <t>957541204</t>
  </si>
  <si>
    <t>CWBR</t>
  </si>
  <si>
    <t>CohBar Inc</t>
  </si>
  <si>
    <t>19249J109</t>
  </si>
  <si>
    <t>BKYI</t>
  </si>
  <si>
    <t>BIO-key International, Inc.</t>
  </si>
  <si>
    <t>09060C309</t>
  </si>
  <si>
    <t>ARNC</t>
  </si>
  <si>
    <t>Arconic, Inc.</t>
  </si>
  <si>
    <t>03965L100</t>
  </si>
  <si>
    <t>XPER</t>
  </si>
  <si>
    <t>Xperi Corp</t>
  </si>
  <si>
    <t>98421B100</t>
  </si>
  <si>
    <t>WHLR</t>
  </si>
  <si>
    <t>Wheeler Real Estate Investment Trust, Inc.</t>
  </si>
  <si>
    <t>963025705</t>
  </si>
  <si>
    <t>COCP</t>
  </si>
  <si>
    <t>Cocrystal Pharma Inc</t>
  </si>
  <si>
    <t>19188J300</t>
  </si>
  <si>
    <t>Altria Group Inc</t>
  </si>
  <si>
    <t>HUD</t>
  </si>
  <si>
    <t>Hudson Ltd. Class A</t>
  </si>
  <si>
    <t>G46408103</t>
  </si>
  <si>
    <t>AOBC</t>
  </si>
  <si>
    <t>American Outdoor Brands Corporation</t>
  </si>
  <si>
    <t>02874P103</t>
  </si>
  <si>
    <t>China Ceramics Company Ltd.</t>
  </si>
  <si>
    <t>NTGN</t>
  </si>
  <si>
    <t>Neon Therapeutics Inc</t>
  </si>
  <si>
    <t>64050Y100</t>
  </si>
  <si>
    <t>SPRT</t>
  </si>
  <si>
    <t>Support.com, Inc.</t>
  </si>
  <si>
    <t>86858W200</t>
  </si>
  <si>
    <t>Prestige Consumer Healthcare Inc</t>
  </si>
  <si>
    <t>HOS</t>
  </si>
  <si>
    <t>Hornbeck Offshore Services, Inc.</t>
  </si>
  <si>
    <t>440543106</t>
  </si>
  <si>
    <t>CEIX</t>
  </si>
  <si>
    <t>CONSOL Energy Inc</t>
  </si>
  <si>
    <t>20854L108</t>
  </si>
  <si>
    <t>LILAK</t>
  </si>
  <si>
    <t>Liberty Latin America Ltd. Class C</t>
  </si>
  <si>
    <t>G9001E128</t>
  </si>
  <si>
    <t>HPR</t>
  </si>
  <si>
    <t>HighPoint Resources Corp.</t>
  </si>
  <si>
    <t>43114K108</t>
  </si>
  <si>
    <t>TLRA</t>
  </si>
  <si>
    <t>Telaria Inc</t>
  </si>
  <si>
    <t>879181105</t>
  </si>
  <si>
    <t>TBIO</t>
  </si>
  <si>
    <t>Translate Bio, Inc.</t>
  </si>
  <si>
    <t>89374L104</t>
  </si>
  <si>
    <t>ASV</t>
  </si>
  <si>
    <t>ASV Holdings, Inc.</t>
  </si>
  <si>
    <t>00215L104</t>
  </si>
  <si>
    <t>WELL</t>
  </si>
  <si>
    <t>LAZY</t>
  </si>
  <si>
    <t>Lazydays Holdings, Inc.</t>
  </si>
  <si>
    <t>52110H100</t>
  </si>
  <si>
    <t>CCF</t>
  </si>
  <si>
    <t>Chase Corporation</t>
  </si>
  <si>
    <t>16150R104</t>
  </si>
  <si>
    <t>Biglari Holdings Inc. Class B</t>
  </si>
  <si>
    <t>08986R309</t>
  </si>
  <si>
    <t>J.M. Smucker Company</t>
  </si>
  <si>
    <t>TNXP</t>
  </si>
  <si>
    <t>Tonix Pharmaceuticals Holding Corp.</t>
  </si>
  <si>
    <t>890260409</t>
  </si>
  <si>
    <t>FNCB</t>
  </si>
  <si>
    <t>FNCB Bancorp, Inc.</t>
  </si>
  <si>
    <t>302578109</t>
  </si>
  <si>
    <t>SSNT</t>
  </si>
  <si>
    <t>SilverSun Technologies, Inc.</t>
  </si>
  <si>
    <t>82846H207</t>
  </si>
  <si>
    <t>Extended Stay America, Inc.</t>
  </si>
  <si>
    <t>CNDT</t>
  </si>
  <si>
    <t>Conduent, Inc.</t>
  </si>
  <si>
    <t>206787103</t>
  </si>
  <si>
    <t>Acxiom Holdings, Inc.</t>
  </si>
  <si>
    <t>AVLR</t>
  </si>
  <si>
    <t>Avalara Inc</t>
  </si>
  <si>
    <t>05338G106</t>
  </si>
  <si>
    <t>CCR</t>
  </si>
  <si>
    <t>CONSOL Coal Resources LP</t>
  </si>
  <si>
    <t>20855T100</t>
  </si>
  <si>
    <t>QTM</t>
  </si>
  <si>
    <t>Quantum Corporation</t>
  </si>
  <si>
    <t>747906501</t>
  </si>
  <si>
    <t>UPL</t>
  </si>
  <si>
    <t>Ultra Petroleum Corp.</t>
  </si>
  <si>
    <t>903914208</t>
  </si>
  <si>
    <t>BKI</t>
  </si>
  <si>
    <t>Black Knight, Inc.</t>
  </si>
  <si>
    <t>09215C105</t>
  </si>
  <si>
    <t>88337K203</t>
  </si>
  <si>
    <t>NEXT</t>
  </si>
  <si>
    <t>NextDecade Corp.</t>
  </si>
  <si>
    <t>65342K105</t>
  </si>
  <si>
    <t>BrightView Holdings, Inc.</t>
  </si>
  <si>
    <t>10948C107</t>
  </si>
  <si>
    <t>PK</t>
  </si>
  <si>
    <t>Park Hotels &amp; Resorts, Inc.</t>
  </si>
  <si>
    <t>700517105</t>
  </si>
  <si>
    <t>SMHI</t>
  </si>
  <si>
    <t>SEACOR Marine Holdings Inc</t>
  </si>
  <si>
    <t>78413P101</t>
  </si>
  <si>
    <t>ESTR</t>
  </si>
  <si>
    <t>Estre Ambiental, Inc.</t>
  </si>
  <si>
    <t>G3206V100</t>
  </si>
  <si>
    <t>APTV</t>
  </si>
  <si>
    <t>Aptiv PLC</t>
  </si>
  <si>
    <t>G6095L109</t>
  </si>
  <si>
    <t>MCK</t>
  </si>
  <si>
    <t>McKesson Corporation</t>
  </si>
  <si>
    <t>58155Q103</t>
  </si>
  <si>
    <t>ADT</t>
  </si>
  <si>
    <t>ADT, Inc.</t>
  </si>
  <si>
    <t>00090Q103</t>
  </si>
  <si>
    <t>BLIN</t>
  </si>
  <si>
    <t>Bridgeline Digital, Inc.</t>
  </si>
  <si>
    <t>10807Q403</t>
  </si>
  <si>
    <t>FCSC</t>
  </si>
  <si>
    <t>Fibrocell Science, Inc.</t>
  </si>
  <si>
    <t>315721407</t>
  </si>
  <si>
    <t>RGSE</t>
  </si>
  <si>
    <t>Real Goods Solar, Inc. Class A</t>
  </si>
  <si>
    <t>75601N500</t>
  </si>
  <si>
    <t>ILPT</t>
  </si>
  <si>
    <t>Industrial Logistics Properties Trust</t>
  </si>
  <si>
    <t>456237106</t>
  </si>
  <si>
    <t>900450206</t>
  </si>
  <si>
    <t>HUNT</t>
  </si>
  <si>
    <t>Hunter Maritime Acquisition Corp. Class A</t>
  </si>
  <si>
    <t>Y37828111</t>
  </si>
  <si>
    <t>W R Grace &amp; Co</t>
  </si>
  <si>
    <t>GHG</t>
  </si>
  <si>
    <t>Greentree Hospitality Group Ltd. Sponsored ADR Class A</t>
  </si>
  <si>
    <t>39579V100</t>
  </si>
  <si>
    <t>580037703</t>
  </si>
  <si>
    <t>IEA</t>
  </si>
  <si>
    <t>Infrastructure &amp; Energy Alternatives, Inc.</t>
  </si>
  <si>
    <t>45686J104</t>
  </si>
  <si>
    <t>SCAC</t>
  </si>
  <si>
    <t>Saban Capital Acquisition Corp. Class A</t>
  </si>
  <si>
    <t>78516C106</t>
  </si>
  <si>
    <t>AHPA</t>
  </si>
  <si>
    <t>Avista Healthcare Public Acquisition Corp Class A</t>
  </si>
  <si>
    <t>G0726L125</t>
  </si>
  <si>
    <t>STLR</t>
  </si>
  <si>
    <t>Stellar Acquisition III, Inc.</t>
  </si>
  <si>
    <t>Y8172W107</t>
  </si>
  <si>
    <t>GTYH</t>
  </si>
  <si>
    <t>GTY Technology Holdings, Inc. Class A</t>
  </si>
  <si>
    <t>G4182A102</t>
  </si>
  <si>
    <t>MDU</t>
  </si>
  <si>
    <t>MDU Resources Group, Inc.</t>
  </si>
  <si>
    <t>552690109</t>
  </si>
  <si>
    <t>BKTI</t>
  </si>
  <si>
    <t>BK Technologies, Inc.</t>
  </si>
  <si>
    <t>09180A100</t>
  </si>
  <si>
    <t>TVPT</t>
  </si>
  <si>
    <t>Travelport Worldwide Ltd.</t>
  </si>
  <si>
    <t>G9019D104</t>
  </si>
  <si>
    <t>CLAR</t>
  </si>
  <si>
    <t>Clarus Corporation</t>
  </si>
  <si>
    <t>18270P109</t>
  </si>
  <si>
    <t>QES</t>
  </si>
  <si>
    <t>Quintana Energy Services, Inc.</t>
  </si>
  <si>
    <t>74875T103</t>
  </si>
  <si>
    <t>ADNT</t>
  </si>
  <si>
    <t>Adient plc</t>
  </si>
  <si>
    <t>G0084W101</t>
  </si>
  <si>
    <t>PSDO</t>
  </si>
  <si>
    <t>Presidio, Inc.</t>
  </si>
  <si>
    <t>74102M103</t>
  </si>
  <si>
    <t>Skyline Champion Corp.</t>
  </si>
  <si>
    <t>BHF</t>
  </si>
  <si>
    <t>Brighthouse Financial, Inc.</t>
  </si>
  <si>
    <t>10922N103</t>
  </si>
  <si>
    <t>AVYA</t>
  </si>
  <si>
    <t>Avaya Holdings Corp.</t>
  </si>
  <si>
    <t>05351X101</t>
  </si>
  <si>
    <t>ATGE</t>
  </si>
  <si>
    <t>Adtalem Global Education Inc.</t>
  </si>
  <si>
    <t>00737L103</t>
  </si>
  <si>
    <t>FRTA</t>
  </si>
  <si>
    <t>Forterra, Inc.</t>
  </si>
  <si>
    <t>34960W106</t>
  </si>
  <si>
    <t>NES</t>
  </si>
  <si>
    <t>Nuverra Environmental Solutions, Inc.</t>
  </si>
  <si>
    <t>67091K302</t>
  </si>
  <si>
    <t>RENN</t>
  </si>
  <si>
    <t>Renren Inc. Sponsored ADR Class A</t>
  </si>
  <si>
    <t>759892201</t>
  </si>
  <si>
    <t>DBX</t>
  </si>
  <si>
    <t>Dropbox, Inc. Class A</t>
  </si>
  <si>
    <t>26210C104</t>
  </si>
  <si>
    <t>FLNT</t>
  </si>
  <si>
    <t>Fluent, Inc.</t>
  </si>
  <si>
    <t>34380C102</t>
  </si>
  <si>
    <t>BY</t>
  </si>
  <si>
    <t>Byline Bancorp, Inc.</t>
  </si>
  <si>
    <t>124411109</t>
  </si>
  <si>
    <t>OBNK</t>
  </si>
  <si>
    <t>Origin Bancorp, Inc.</t>
  </si>
  <si>
    <t>68621T102</t>
  </si>
  <si>
    <t>MICR</t>
  </si>
  <si>
    <t>Micron Solutions, Inc.</t>
  </si>
  <si>
    <t>59511X105</t>
  </si>
  <si>
    <t>EAF</t>
  </si>
  <si>
    <t>GrafTech International Ltd.</t>
  </si>
  <si>
    <t>384313508</t>
  </si>
  <si>
    <t>HESM</t>
  </si>
  <si>
    <t>Hess Midstream Partners LP</t>
  </si>
  <si>
    <t>428104103</t>
  </si>
  <si>
    <t>PotlatchDeltic Corporation</t>
  </si>
  <si>
    <t>HRI</t>
  </si>
  <si>
    <t>Herc Holdings, Inc.</t>
  </si>
  <si>
    <t>42704L104</t>
  </si>
  <si>
    <t>SFL</t>
  </si>
  <si>
    <t>Ship Finance International Limited</t>
  </si>
  <si>
    <t>G81075106</t>
  </si>
  <si>
    <t>CBLK</t>
  </si>
  <si>
    <t>Carbon Black, Inc.</t>
  </si>
  <si>
    <t>14081R103</t>
  </si>
  <si>
    <t>AVDL</t>
  </si>
  <si>
    <t>Avadel Pharmaceuticals Plc Sponsored ADR</t>
  </si>
  <si>
    <t>05337M104</t>
  </si>
  <si>
    <t>EEX</t>
  </si>
  <si>
    <t>Emerald Expositions Events, Inc.</t>
  </si>
  <si>
    <t>29103B100</t>
  </si>
  <si>
    <t>WINS</t>
  </si>
  <si>
    <t>Wins Finance Holdings, Inc.</t>
  </si>
  <si>
    <t>G97223104</t>
  </si>
  <si>
    <t>NBRV</t>
  </si>
  <si>
    <t>Nabriva Therapeutics Plc</t>
  </si>
  <si>
    <t>G63637105</t>
  </si>
  <si>
    <t>PPIH</t>
  </si>
  <si>
    <t>Perma-Pipe International Holdings Inc</t>
  </si>
  <si>
    <t>714167103</t>
  </si>
  <si>
    <t>TNP</t>
  </si>
  <si>
    <t>Tsakos Energy Navigation Limited</t>
  </si>
  <si>
    <t>G9108L108</t>
  </si>
  <si>
    <t>090911207</t>
  </si>
  <si>
    <t>OSPN</t>
  </si>
  <si>
    <t>OneSpan Inc.</t>
  </si>
  <si>
    <t>68287N100</t>
  </si>
  <si>
    <t>ROAD</t>
  </si>
  <si>
    <t>Construction Partners, Inc. Class A</t>
  </si>
  <si>
    <t>21044C107</t>
  </si>
  <si>
    <t>ASGN Inc</t>
  </si>
  <si>
    <t>00191U102</t>
  </si>
  <si>
    <t>PVTL</t>
  </si>
  <si>
    <t>Pivotal Software, Inc. Class A</t>
  </si>
  <si>
    <t>72582H107</t>
  </si>
  <si>
    <t>EYE</t>
  </si>
  <si>
    <t>National Vision Holdings, Inc.</t>
  </si>
  <si>
    <t>63845R107</t>
  </si>
  <si>
    <t>DVMT</t>
  </si>
  <si>
    <t>Dell Technologies Inc Class V</t>
  </si>
  <si>
    <t>24703L103</t>
  </si>
  <si>
    <t>PCSB</t>
  </si>
  <si>
    <t>PCSB Financial Corporation</t>
  </si>
  <si>
    <t>69324R104</t>
  </si>
  <si>
    <t>CBIO</t>
  </si>
  <si>
    <t>Catalyst Biosciences, Inc.</t>
  </si>
  <si>
    <t>14888D208</t>
  </si>
  <si>
    <t>WBT</t>
  </si>
  <si>
    <t>Welbilt Inc</t>
  </si>
  <si>
    <t>949090104</t>
  </si>
  <si>
    <t>LAUR</t>
  </si>
  <si>
    <t>Laureate Education, Inc. Class A</t>
  </si>
  <si>
    <t>518613203</t>
  </si>
  <si>
    <t>Bank of America Corp</t>
  </si>
  <si>
    <t>CBTX</t>
  </si>
  <si>
    <t>CBTX, Inc.</t>
  </si>
  <si>
    <t>12481V104</t>
  </si>
  <si>
    <t>CCNI</t>
  </si>
  <si>
    <t>Command Center, Inc.</t>
  </si>
  <si>
    <t>200497204</t>
  </si>
  <si>
    <t>FMAO</t>
  </si>
  <si>
    <t>Farmers &amp; Merchants Bancorp, Inc.</t>
  </si>
  <si>
    <t>30779N105</t>
  </si>
  <si>
    <t>EHC</t>
  </si>
  <si>
    <t>Encompass Health Corporation</t>
  </si>
  <si>
    <t>29261A100</t>
  </si>
  <si>
    <t>JEF</t>
  </si>
  <si>
    <t>Jefferies Financial Group Inc.</t>
  </si>
  <si>
    <t>47233W109</t>
  </si>
  <si>
    <t>SGH</t>
  </si>
  <si>
    <t>SMART Global Holdings, Inc.</t>
  </si>
  <si>
    <t>G8232Y101</t>
  </si>
  <si>
    <t>FCBP</t>
  </si>
  <si>
    <t>First Choice Bancorp</t>
  </si>
  <si>
    <t>31948P104</t>
  </si>
  <si>
    <t>HBB</t>
  </si>
  <si>
    <t>Hamilton Beach Brands Holding Co. Class A</t>
  </si>
  <si>
    <t>40701T104</t>
  </si>
  <si>
    <t>VLY</t>
  </si>
  <si>
    <t>Valley National Bancorp</t>
  </si>
  <si>
    <t>919794107</t>
  </si>
  <si>
    <t>GNL</t>
  </si>
  <si>
    <t>Global Net Lease Inc</t>
  </si>
  <si>
    <t>379378201</t>
  </si>
  <si>
    <t>STXB</t>
  </si>
  <si>
    <t>Spirit of Texas Bancshares, Inc.</t>
  </si>
  <si>
    <t>84861D103</t>
  </si>
  <si>
    <t>EXR</t>
  </si>
  <si>
    <t>Extra Space Storage Inc.</t>
  </si>
  <si>
    <t>30225T102</t>
  </si>
  <si>
    <t>CDAY</t>
  </si>
  <si>
    <t>Ceridian HCM Holding, Inc.</t>
  </si>
  <si>
    <t>15677J108</t>
  </si>
  <si>
    <t>NVT</t>
  </si>
  <si>
    <t>nVent Electric plc</t>
  </si>
  <si>
    <t>G6700G107</t>
  </si>
  <si>
    <t>CVIA</t>
  </si>
  <si>
    <t>Covia Holdings Corp.</t>
  </si>
  <si>
    <t>22305A103</t>
  </si>
  <si>
    <t>CODA</t>
  </si>
  <si>
    <t>Coda Octopus Group, Inc.</t>
  </si>
  <si>
    <t>19188U206</t>
  </si>
  <si>
    <t>FAMI</t>
  </si>
  <si>
    <t>Farmmi, Inc.</t>
  </si>
  <si>
    <t>G33277107</t>
  </si>
  <si>
    <t>AMEH</t>
  </si>
  <si>
    <t>Apollo Medical Holdings, Inc.</t>
  </si>
  <si>
    <t>03763A207</t>
  </si>
  <si>
    <t>CATC</t>
  </si>
  <si>
    <t>Cambridge Bancorp</t>
  </si>
  <si>
    <t>132152109</t>
  </si>
  <si>
    <t>NRC</t>
  </si>
  <si>
    <t>National Research Corporation</t>
  </si>
  <si>
    <t>UBX</t>
  </si>
  <si>
    <t>Unity Biotechnology, Inc.</t>
  </si>
  <si>
    <t>91381U101</t>
  </si>
  <si>
    <t>LKM</t>
  </si>
  <si>
    <t>Link Motion, Inc. Sponsored ADR Class A</t>
  </si>
  <si>
    <t>53577L105</t>
  </si>
  <si>
    <t>563571405</t>
  </si>
  <si>
    <t>FFBW</t>
  </si>
  <si>
    <t>FFBW, Inc.</t>
  </si>
  <si>
    <t>30258M107</t>
  </si>
  <si>
    <t>Sensata Technologies Holding PLC</t>
  </si>
  <si>
    <t>G8060N102</t>
  </si>
  <si>
    <t>Renmin Tianli Group, Inc.</t>
  </si>
  <si>
    <t>G7500A100</t>
  </si>
  <si>
    <t>AMBO</t>
  </si>
  <si>
    <t>Ambow Education Holding Ltd. Sponsored ADR Class A</t>
  </si>
  <si>
    <t>02322P200</t>
  </si>
  <si>
    <t>WCFB</t>
  </si>
  <si>
    <t>WCF Bancorp, Inc.</t>
  </si>
  <si>
    <t>92940L103</t>
  </si>
  <si>
    <t>BOXL</t>
  </si>
  <si>
    <t>Boxlight Corp Class A</t>
  </si>
  <si>
    <t>103197109</t>
  </si>
  <si>
    <t>WH</t>
  </si>
  <si>
    <t>Wyndham Hotels &amp; Resorts, Inc.</t>
  </si>
  <si>
    <t>98311A105</t>
  </si>
  <si>
    <t>VNTR</t>
  </si>
  <si>
    <t>Venator Materials PLC</t>
  </si>
  <si>
    <t>G9329Z100</t>
  </si>
  <si>
    <t>GDI</t>
  </si>
  <si>
    <t>Gardner Denver Holdings, Inc.</t>
  </si>
  <si>
    <t>36555P107</t>
  </si>
  <si>
    <t>YRIV</t>
  </si>
  <si>
    <t>Yangtze River Port and Logistics Limited</t>
  </si>
  <si>
    <t>98475Y105</t>
  </si>
  <si>
    <t>IQV</t>
  </si>
  <si>
    <t>IQVIA Holdings Inc</t>
  </si>
  <si>
    <t>46266C105</t>
  </si>
  <si>
    <t>LLL</t>
  </si>
  <si>
    <t>L3 Technologies Inc</t>
  </si>
  <si>
    <t>502413107</t>
  </si>
  <si>
    <t>GTES</t>
  </si>
  <si>
    <t>Gates Industrial Corporation plc</t>
  </si>
  <si>
    <t>G39108108</t>
  </si>
  <si>
    <t>YOGA</t>
  </si>
  <si>
    <t>YogaWorks, Inc.</t>
  </si>
  <si>
    <t>986005106</t>
  </si>
  <si>
    <t>CLBK</t>
  </si>
  <si>
    <t>Columbia Financial, Inc.</t>
  </si>
  <si>
    <t>197641103</t>
  </si>
  <si>
    <t>MVBF</t>
  </si>
  <si>
    <t>MVB Financial Corp.</t>
  </si>
  <si>
    <t>553810102</t>
  </si>
  <si>
    <t>Jabil Inc.</t>
  </si>
  <si>
    <t>FDBC</t>
  </si>
  <si>
    <t>Fidelity D &amp; D Bancorp, Inc.</t>
  </si>
  <si>
    <t>31609R100</t>
  </si>
  <si>
    <t>Broadcom Inc.</t>
  </si>
  <si>
    <t>11135F101</t>
  </si>
  <si>
    <t>SNBR</t>
  </si>
  <si>
    <t>Sleep Number Corporation</t>
  </si>
  <si>
    <t>83125X103</t>
  </si>
  <si>
    <t>Scientific Games Corporation</t>
  </si>
  <si>
    <t>NOW Inc.</t>
  </si>
  <si>
    <t>PLYA</t>
  </si>
  <si>
    <t>Playa Hotels &amp; Resorts N.V.</t>
  </si>
  <si>
    <t>N70544106</t>
  </si>
  <si>
    <t>JNCE</t>
  </si>
  <si>
    <t>Jounce Therapeutics, Inc.</t>
  </si>
  <si>
    <t>481116101</t>
  </si>
  <si>
    <t>HGV</t>
  </si>
  <si>
    <t>Hilton Grand Vacations, Inc.</t>
  </si>
  <si>
    <t>43283X105</t>
  </si>
  <si>
    <t>TKAT</t>
  </si>
  <si>
    <t>Takung Art Co Ltd</t>
  </si>
  <si>
    <t>87407Q207</t>
  </si>
  <si>
    <t>DZSI</t>
  </si>
  <si>
    <t>DASAN Zhone Solutions Inc</t>
  </si>
  <si>
    <t>23305L206</t>
  </si>
  <si>
    <t>YGYI</t>
  </si>
  <si>
    <t>Youngevity International, Inc.</t>
  </si>
  <si>
    <t>987537206</t>
  </si>
  <si>
    <t>TAOP</t>
  </si>
  <si>
    <t>Taoping Inc.</t>
  </si>
  <si>
    <t>G8675V101</t>
  </si>
  <si>
    <t>TRTN</t>
  </si>
  <si>
    <t>Triton International Ltd. Class A</t>
  </si>
  <si>
    <t>G9078F107</t>
  </si>
  <si>
    <t>M40184208</t>
  </si>
  <si>
    <t>AGS</t>
  </si>
  <si>
    <t>PlayAGS, Inc.</t>
  </si>
  <si>
    <t>72814N104</t>
  </si>
  <si>
    <t>PS</t>
  </si>
  <si>
    <t>Pluralsight, Inc. Class A</t>
  </si>
  <si>
    <t>72941B106</t>
  </si>
  <si>
    <t>CURO</t>
  </si>
  <si>
    <t>CURO Group Holdings Corp.</t>
  </si>
  <si>
    <t>23131L107</t>
  </si>
  <si>
    <t>WYND</t>
  </si>
  <si>
    <t>Wyndham Destinations, Inc.</t>
  </si>
  <si>
    <t>HYRE</t>
  </si>
  <si>
    <t>HyreCar, Inc.</t>
  </si>
  <si>
    <t>44916T107</t>
  </si>
  <si>
    <t>ICLK</t>
  </si>
  <si>
    <t>iClick Interactive Asia Group Ltd. Sponsored ADR</t>
  </si>
  <si>
    <t>45113Y104</t>
  </si>
  <si>
    <t>Superior Group of Companies, Inc.</t>
  </si>
  <si>
    <t>CTXR</t>
  </si>
  <si>
    <t>Citius Pharmaceuticals Inc</t>
  </si>
  <si>
    <t>17322U207</t>
  </si>
  <si>
    <t>NGVT</t>
  </si>
  <si>
    <t>Ingevity Corporation</t>
  </si>
  <si>
    <t>45688C107</t>
  </si>
  <si>
    <t>DOMO</t>
  </si>
  <si>
    <t>Domo, Inc. Class B</t>
  </si>
  <si>
    <t>257554105</t>
  </si>
  <si>
    <t>TURN</t>
  </si>
  <si>
    <t>180 Degree Capital Corp</t>
  </si>
  <si>
    <t>68235B109</t>
  </si>
  <si>
    <t>Herbalife Nutrition Ltd.</t>
  </si>
  <si>
    <t>LBC</t>
  </si>
  <si>
    <t>Luther Burbank Corporation</t>
  </si>
  <si>
    <t>550550107</t>
  </si>
  <si>
    <t>EFBI</t>
  </si>
  <si>
    <t>Eagle Financial Bancorp, Inc.</t>
  </si>
  <si>
    <t>26952G107</t>
  </si>
  <si>
    <t>AQUA</t>
  </si>
  <si>
    <t>Evoqua Water Technologies Corp</t>
  </si>
  <si>
    <t>30057T105</t>
  </si>
  <si>
    <t>JELD</t>
  </si>
  <si>
    <t>JELD-WEN Holding, Inc.</t>
  </si>
  <si>
    <t>47580P103</t>
  </si>
  <si>
    <t>Celanese Corporation</t>
  </si>
  <si>
    <t>TPR</t>
  </si>
  <si>
    <t>Tapestry, Inc.</t>
  </si>
  <si>
    <t>876030107</t>
  </si>
  <si>
    <t>MGTX</t>
  </si>
  <si>
    <t>MeiraGTx Holdings Plc</t>
  </si>
  <si>
    <t>G59665102</t>
  </si>
  <si>
    <t>ALTR</t>
  </si>
  <si>
    <t>Altair Engineering Inc. Class A</t>
  </si>
  <si>
    <t>021369103</t>
  </si>
  <si>
    <t>OSS</t>
  </si>
  <si>
    <t>One Stop Systems, Inc.</t>
  </si>
  <si>
    <t>68247W109</t>
  </si>
  <si>
    <t>BSIG</t>
  </si>
  <si>
    <t>Brightsphere Investment Group Plc</t>
  </si>
  <si>
    <t>G1644T109</t>
  </si>
  <si>
    <t>LEVL</t>
  </si>
  <si>
    <t>Level One Bancorp, Inc.</t>
  </si>
  <si>
    <t>52730D208</t>
  </si>
  <si>
    <t>Hebron Technology Co., Ltd. Class A</t>
  </si>
  <si>
    <t>VSLR</t>
  </si>
  <si>
    <t>Vivint Solar Inc</t>
  </si>
  <si>
    <t>92854Q106</t>
  </si>
  <si>
    <t>NURO</t>
  </si>
  <si>
    <t>NeuroMetrix, Inc.</t>
  </si>
  <si>
    <t>641255708</t>
  </si>
  <si>
    <t>CDLX</t>
  </si>
  <si>
    <t>Cardlytics, Inc.</t>
  </si>
  <si>
    <t>14161W105</t>
  </si>
  <si>
    <t>MRBK</t>
  </si>
  <si>
    <t>Meridian Corporation</t>
  </si>
  <si>
    <t>58958P104</t>
  </si>
  <si>
    <t>IFMK</t>
  </si>
  <si>
    <t>iFresh, Inc.</t>
  </si>
  <si>
    <t>449538107</t>
  </si>
  <si>
    <t>AMRS</t>
  </si>
  <si>
    <t>Amyris, Inc.</t>
  </si>
  <si>
    <t>03236M200</t>
  </si>
  <si>
    <t>QGEN</t>
  </si>
  <si>
    <t>QIAGEN NV</t>
  </si>
  <si>
    <t>N72482123</t>
  </si>
  <si>
    <t>BPRN</t>
  </si>
  <si>
    <t>Bank of Princeton</t>
  </si>
  <si>
    <t>064520109</t>
  </si>
  <si>
    <t>GDP</t>
  </si>
  <si>
    <t>Goodrich Petroleum Corporation</t>
  </si>
  <si>
    <t>382410843</t>
  </si>
  <si>
    <t>ZEN</t>
  </si>
  <si>
    <t>Zendesk, Inc.</t>
  </si>
  <si>
    <t>98936J101</t>
  </si>
  <si>
    <t>Neenah Inc</t>
  </si>
  <si>
    <t>CJ</t>
  </si>
  <si>
    <t>C&amp;J Energy Services, Inc.</t>
  </si>
  <si>
    <t>12674R100</t>
  </si>
  <si>
    <t>OPBK</t>
  </si>
  <si>
    <t>OP Bancorp</t>
  </si>
  <si>
    <t>67109R109</t>
  </si>
  <si>
    <t>ORGS</t>
  </si>
  <si>
    <t>Orgenesis Inc.</t>
  </si>
  <si>
    <t>68619K204</t>
  </si>
  <si>
    <t>PUMP</t>
  </si>
  <si>
    <t>ProPetro Holding Corp.</t>
  </si>
  <si>
    <t>74347M108</t>
  </si>
  <si>
    <t>CFBI</t>
  </si>
  <si>
    <t>Community First Bancshares, Inc. (Georgia)</t>
  </si>
  <si>
    <t>20369M104</t>
  </si>
  <si>
    <t>BFST</t>
  </si>
  <si>
    <t>Business First Bancshares, Inc.</t>
  </si>
  <si>
    <t>12326C105</t>
  </si>
  <si>
    <t>451033203</t>
  </si>
  <si>
    <t>EVOP</t>
  </si>
  <si>
    <t>EVO Payments, Inc. Class A</t>
  </si>
  <si>
    <t>26927E104</t>
  </si>
  <si>
    <t>LCII</t>
  </si>
  <si>
    <t>LCI Industries</t>
  </si>
  <si>
    <t>50189K103</t>
  </si>
  <si>
    <t>FNKO</t>
  </si>
  <si>
    <t>Funko, Inc. Class A</t>
  </si>
  <si>
    <t>361008105</t>
  </si>
  <si>
    <t>RBB</t>
  </si>
  <si>
    <t>RBB Bancorp</t>
  </si>
  <si>
    <t>74930B105</t>
  </si>
  <si>
    <t>AAXN</t>
  </si>
  <si>
    <t>Axon Enterprise Inc</t>
  </si>
  <si>
    <t>05464C101</t>
  </si>
  <si>
    <t>ARGO</t>
  </si>
  <si>
    <t>HLNE</t>
  </si>
  <si>
    <t>Hamilton Lane Incorporated Class A</t>
  </si>
  <si>
    <t>407497106</t>
  </si>
  <si>
    <t>GPN</t>
  </si>
  <si>
    <t>Global Payments Inc.</t>
  </si>
  <si>
    <t>37940X102</t>
  </si>
  <si>
    <t>LOMA</t>
  </si>
  <si>
    <t>Loma Negra Compania Industrial Argentina SA Sponsored ADR</t>
  </si>
  <si>
    <t>54150E104</t>
  </si>
  <si>
    <t>Global Cord Blood Corporation</t>
  </si>
  <si>
    <t>G39342103</t>
  </si>
  <si>
    <t>Naked Brand Group Limited</t>
  </si>
  <si>
    <t>Q6519T109</t>
  </si>
  <si>
    <t>ICCH</t>
  </si>
  <si>
    <t>ICC Holdings, Inc.</t>
  </si>
  <si>
    <t>44931Q104</t>
  </si>
  <si>
    <t>PDLB</t>
  </si>
  <si>
    <t>PDL Community Bancorp</t>
  </si>
  <si>
    <t>69290X101</t>
  </si>
  <si>
    <t>DOCU</t>
  </si>
  <si>
    <t>DocuSign, Inc.</t>
  </si>
  <si>
    <t>256163106</t>
  </si>
  <si>
    <t>METC</t>
  </si>
  <si>
    <t>Ramaco Resources, Inc.</t>
  </si>
  <si>
    <t>75134P303</t>
  </si>
  <si>
    <t>MRSN</t>
  </si>
  <si>
    <t>Mersana Therapeutics, Inc.</t>
  </si>
  <si>
    <t>59045L106</t>
  </si>
  <si>
    <t>TVTY</t>
  </si>
  <si>
    <t>Tivity Health, Inc.</t>
  </si>
  <si>
    <t>88870R102</t>
  </si>
  <si>
    <t>MBIN</t>
  </si>
  <si>
    <t>Merchants Bancorp</t>
  </si>
  <si>
    <t>58844R108</t>
  </si>
  <si>
    <t>ESQ</t>
  </si>
  <si>
    <t>Esquire Financial Holdings, Inc.</t>
  </si>
  <si>
    <t>29667J101</t>
  </si>
  <si>
    <t>PAYC</t>
  </si>
  <si>
    <t>Paycom Software, Inc.</t>
  </si>
  <si>
    <t>70432V102</t>
  </si>
  <si>
    <t>GWG Holdings, Inc.</t>
  </si>
  <si>
    <t>TTEC Holdings, Inc.</t>
  </si>
  <si>
    <t>89854H102</t>
  </si>
  <si>
    <t>231269200</t>
  </si>
  <si>
    <t>BWB</t>
  </si>
  <si>
    <t>Bridgewater Bancshares, Inc.</t>
  </si>
  <si>
    <t>108621103</t>
  </si>
  <si>
    <t>BKNG</t>
  </si>
  <si>
    <t>Booking Holdings Inc.</t>
  </si>
  <si>
    <t>09857L108</t>
  </si>
  <si>
    <t>INN</t>
  </si>
  <si>
    <t>Summit Hotel Properties, Inc.</t>
  </si>
  <si>
    <t>866082100</t>
  </si>
  <si>
    <t>AIPT</t>
  </si>
  <si>
    <t>Precision Therapeutics Inc.</t>
  </si>
  <si>
    <t>74033P100</t>
  </si>
  <si>
    <t>CLPS</t>
  </si>
  <si>
    <t>CLPS, Inc.</t>
  </si>
  <si>
    <t>G31642104</t>
  </si>
  <si>
    <t>RETO</t>
  </si>
  <si>
    <t>ReTo Eco-Solutions, Inc.</t>
  </si>
  <si>
    <t>G75271109</t>
  </si>
  <si>
    <t>ZUO</t>
  </si>
  <si>
    <t>Zuora, Inc. Class A</t>
  </si>
  <si>
    <t>98983V106</t>
  </si>
  <si>
    <t>AVRO</t>
  </si>
  <si>
    <t>AVROBIO Inc</t>
  </si>
  <si>
    <t>05455M100</t>
  </si>
  <si>
    <t>UNIT</t>
  </si>
  <si>
    <t>Uniti Group Inc</t>
  </si>
  <si>
    <t>91325V108</t>
  </si>
  <si>
    <t>VLRX</t>
  </si>
  <si>
    <t>Valeritas Holdings, Inc.</t>
  </si>
  <si>
    <t>91914N202</t>
  </si>
  <si>
    <t>GRNQ</t>
  </si>
  <si>
    <t>Greenpro Capital Corp.</t>
  </si>
  <si>
    <t>39540F101</t>
  </si>
  <si>
    <t>FAT</t>
  </si>
  <si>
    <t>FAT Brands Inc.</t>
  </si>
  <si>
    <t>30258N105</t>
  </si>
  <si>
    <t>SAIL</t>
  </si>
  <si>
    <t>SailPoint Technologies Holdings, Inc.</t>
  </si>
  <si>
    <t>78781P105</t>
  </si>
  <si>
    <t>Delphi Technologies Plc</t>
  </si>
  <si>
    <t>G2709G107</t>
  </si>
  <si>
    <t>MEET</t>
  </si>
  <si>
    <t>Meet Group Inc</t>
  </si>
  <si>
    <t>58513U101</t>
  </si>
  <si>
    <t>Jupai Holdings Ltd. Sponsored ADR</t>
  </si>
  <si>
    <t>Sohu.com Limited Sponsored ADR</t>
  </si>
  <si>
    <t>83410S108</t>
  </si>
  <si>
    <t>AMRH</t>
  </si>
  <si>
    <t>AMERI Holdings, Inc.</t>
  </si>
  <si>
    <t>02362F104</t>
  </si>
  <si>
    <t>DOGZ</t>
  </si>
  <si>
    <t>Dogness (International) Corporation Class A</t>
  </si>
  <si>
    <t>G2788T103</t>
  </si>
  <si>
    <t>ATNX</t>
  </si>
  <si>
    <t>Athenex, Inc.</t>
  </si>
  <si>
    <t>04685N103</t>
  </si>
  <si>
    <t>CBPO</t>
  </si>
  <si>
    <t>China Biologic Products Holdings, Inc.</t>
  </si>
  <si>
    <t>G21515104</t>
  </si>
  <si>
    <t>RFL</t>
  </si>
  <si>
    <t>Rafael Holdings, Inc. Class B</t>
  </si>
  <si>
    <t>75062E106</t>
  </si>
  <si>
    <t>XERS</t>
  </si>
  <si>
    <t>Xeris Pharmaceuticals Inc</t>
  </si>
  <si>
    <t>98422L107</t>
  </si>
  <si>
    <t>SFIX</t>
  </si>
  <si>
    <t>Stitch Fix, Inc. Class A</t>
  </si>
  <si>
    <t>860897107</t>
  </si>
  <si>
    <t>UQM</t>
  </si>
  <si>
    <t>UQM Technologies, Inc.</t>
  </si>
  <si>
    <t>903213106</t>
  </si>
  <si>
    <t>ZKIN</t>
  </si>
  <si>
    <t>ZK International Group Co., Ltd.</t>
  </si>
  <si>
    <t>G9892K100</t>
  </si>
  <si>
    <t>RDVT</t>
  </si>
  <si>
    <t>Red Violet, Inc.</t>
  </si>
  <si>
    <t>75704L104</t>
  </si>
  <si>
    <t>RNN</t>
  </si>
  <si>
    <t>Rexahn Pharmaceuticals, Inc.</t>
  </si>
  <si>
    <t>761640200</t>
  </si>
  <si>
    <t>FTSI</t>
  </si>
  <si>
    <t>FTS International, Inc.</t>
  </si>
  <si>
    <t>30283W104</t>
  </si>
  <si>
    <t>NODK</t>
  </si>
  <si>
    <t>NI Holdings, Inc.</t>
  </si>
  <si>
    <t>65342T106</t>
  </si>
  <si>
    <t>CGBD</t>
  </si>
  <si>
    <t>TCG BDC, Inc.</t>
  </si>
  <si>
    <t>872280102</t>
  </si>
  <si>
    <t>45885A409</t>
  </si>
  <si>
    <t>SBT</t>
  </si>
  <si>
    <t>Sterling Bancorp, Inc.</t>
  </si>
  <si>
    <t>85917W102</t>
  </si>
  <si>
    <t>HVBC</t>
  </si>
  <si>
    <t>HV Bancorp, Inc.</t>
  </si>
  <si>
    <t>40441H105</t>
  </si>
  <si>
    <t>ALPN</t>
  </si>
  <si>
    <t>Alpine Immune Sciences, Inc.</t>
  </si>
  <si>
    <t>02083G100</t>
  </si>
  <si>
    <t>NETE</t>
  </si>
  <si>
    <t>Net Element, Inc.</t>
  </si>
  <si>
    <t>64111R300</t>
  </si>
  <si>
    <t>REDU</t>
  </si>
  <si>
    <t>RISE Education Cayman Ltd. Sponsored ADR</t>
  </si>
  <si>
    <t>76761L102</t>
  </si>
  <si>
    <t>ANDX</t>
  </si>
  <si>
    <t>Andeavor Logistics LP</t>
  </si>
  <si>
    <t>03350F106</t>
  </si>
  <si>
    <t>SLGL</t>
  </si>
  <si>
    <t>Sol-Gel Technologies Ltd.</t>
  </si>
  <si>
    <t>M8694L103</t>
  </si>
  <si>
    <t>IIIV</t>
  </si>
  <si>
    <t>i3 Verticals, Inc. Class A</t>
  </si>
  <si>
    <t>46571Y107</t>
  </si>
  <si>
    <t>ATHM</t>
  </si>
  <si>
    <t>Autohome, Inc. Sponsored ADR Class A</t>
  </si>
  <si>
    <t>05278C107</t>
  </si>
  <si>
    <t>ANDV</t>
  </si>
  <si>
    <t>Andeavor</t>
  </si>
  <si>
    <t>03349M105</t>
  </si>
  <si>
    <t>21234W202</t>
  </si>
  <si>
    <t>ZYME</t>
  </si>
  <si>
    <t>Zymeworks Inc.</t>
  </si>
  <si>
    <t>98985W102</t>
  </si>
  <si>
    <t>BLNK</t>
  </si>
  <si>
    <t>Blink Charging Co</t>
  </si>
  <si>
    <t>09354A100</t>
  </si>
  <si>
    <t>REVG</t>
  </si>
  <si>
    <t>REV Group, Inc.</t>
  </si>
  <si>
    <t>749527107</t>
  </si>
  <si>
    <t>TPHS</t>
  </si>
  <si>
    <t>Trinity Place Holdings Inc.</t>
  </si>
  <si>
    <t>89656D101</t>
  </si>
  <si>
    <t>DNJR</t>
  </si>
  <si>
    <t>Golden Bull Ltd.</t>
  </si>
  <si>
    <t>G4027R104</t>
  </si>
  <si>
    <t>NCSM</t>
  </si>
  <si>
    <t>NCS Multistage Holdings, Inc.</t>
  </si>
  <si>
    <t>628877102</t>
  </si>
  <si>
    <t>VERU</t>
  </si>
  <si>
    <t>Veru Inc</t>
  </si>
  <si>
    <t>92536C103</t>
  </si>
  <si>
    <t>MACK</t>
  </si>
  <si>
    <t>Merrimack Pharmaceuticals, Inc.</t>
  </si>
  <si>
    <t>590328209</t>
  </si>
  <si>
    <t>SBOW</t>
  </si>
  <si>
    <t>SilverBow Resources Inc</t>
  </si>
  <si>
    <t>82836G102</t>
  </si>
  <si>
    <t>MTNB</t>
  </si>
  <si>
    <t>Matinas BioPharma Holdings, Inc.</t>
  </si>
  <si>
    <t>576810105</t>
  </si>
  <si>
    <t>GOOS</t>
  </si>
  <si>
    <t>Canada Goose Holdings, Inc.</t>
  </si>
  <si>
    <t>135086106</t>
  </si>
  <si>
    <t>BAND</t>
  </si>
  <si>
    <t>Bandwidth Inc. Class A</t>
  </si>
  <si>
    <t>05988J103</t>
  </si>
  <si>
    <t>VTSI</t>
  </si>
  <si>
    <t>VirTra, Inc.</t>
  </si>
  <si>
    <t>92827K301</t>
  </si>
  <si>
    <t>PETZ</t>
  </si>
  <si>
    <t>TDH Holdings, Inc.</t>
  </si>
  <si>
    <t>G87084102</t>
  </si>
  <si>
    <t>ARCT</t>
  </si>
  <si>
    <t>Arcturus Therapeutics Ltd</t>
  </si>
  <si>
    <t>M1492T105</t>
  </si>
  <si>
    <t>ACMR</t>
  </si>
  <si>
    <t>ACM Research, Inc. Class A</t>
  </si>
  <si>
    <t>00108J109</t>
  </si>
  <si>
    <t>CELH</t>
  </si>
  <si>
    <t>Celsius Holdings, Inc.</t>
  </si>
  <si>
    <t>15118V207</t>
  </si>
  <si>
    <t>CLF</t>
  </si>
  <si>
    <t>Cleveland-Cliffs Inc</t>
  </si>
  <si>
    <t>185899101</t>
  </si>
  <si>
    <t>CLSN</t>
  </si>
  <si>
    <t>Celsion Corporation</t>
  </si>
  <si>
    <t>15117N503</t>
  </si>
  <si>
    <t>LASR</t>
  </si>
  <si>
    <t>nLIGHT, Inc.</t>
  </si>
  <si>
    <t>65487K100</t>
  </si>
  <si>
    <t>SYBX</t>
  </si>
  <si>
    <t>Synlogic Inc</t>
  </si>
  <si>
    <t>87166L100</t>
  </si>
  <si>
    <t>CLDR</t>
  </si>
  <si>
    <t>Cloudera, Inc.</t>
  </si>
  <si>
    <t>18914U100</t>
  </si>
  <si>
    <t>SWCH</t>
  </si>
  <si>
    <t>Switch, Inc. Class A</t>
  </si>
  <si>
    <t>87105L104</t>
  </si>
  <si>
    <t>ADOM</t>
  </si>
  <si>
    <t>ADOMANI, Inc.</t>
  </si>
  <si>
    <t>00726A100</t>
  </si>
  <si>
    <t>GCP</t>
  </si>
  <si>
    <t>GCP Applied Technologies, Inc.</t>
  </si>
  <si>
    <t>36164Y101</t>
  </si>
  <si>
    <t>APPN</t>
  </si>
  <si>
    <t>Appian Corporation Class A</t>
  </si>
  <si>
    <t>03782L101</t>
  </si>
  <si>
    <t>STIM</t>
  </si>
  <si>
    <t>Neuronetics, Inc.</t>
  </si>
  <si>
    <t>64131A105</t>
  </si>
  <si>
    <t>YTEN</t>
  </si>
  <si>
    <t>Yield10 Bioscience, Inc.</t>
  </si>
  <si>
    <t>98585K201</t>
  </si>
  <si>
    <t>OMP</t>
  </si>
  <si>
    <t>Oasis Midstream Partners LP</t>
  </si>
  <si>
    <t>67420T206</t>
  </si>
  <si>
    <t>IQ</t>
  </si>
  <si>
    <t>iQIYI, Inc. Sponsored ADR Class A</t>
  </si>
  <si>
    <t>46267X108</t>
  </si>
  <si>
    <t>MNLO</t>
  </si>
  <si>
    <t>Menlo Therapeutics Inc.</t>
  </si>
  <si>
    <t>586858102</t>
  </si>
  <si>
    <t>WHD</t>
  </si>
  <si>
    <t>Cactus, Inc. Class A</t>
  </si>
  <si>
    <t>127203107</t>
  </si>
  <si>
    <t>AKTS</t>
  </si>
  <si>
    <t>Akoustis Technologies, Inc.</t>
  </si>
  <si>
    <t>00973N102</t>
  </si>
  <si>
    <t>CBAK</t>
  </si>
  <si>
    <t>CBAK Energy Technology, Inc.</t>
  </si>
  <si>
    <t>14986C102</t>
  </si>
  <si>
    <t>EYEN</t>
  </si>
  <si>
    <t>Eyenovia, Inc.</t>
  </si>
  <si>
    <t>30234E104</t>
  </si>
  <si>
    <t>ONE</t>
  </si>
  <si>
    <t>OneSmart International Education Group Ltd Sponsored ADR Class A</t>
  </si>
  <si>
    <t>68276W103</t>
  </si>
  <si>
    <t>684023302</t>
  </si>
  <si>
    <t>VREX</t>
  </si>
  <si>
    <t>Varex Imaging Corporation</t>
  </si>
  <si>
    <t>92214X106</t>
  </si>
  <si>
    <t>AQ</t>
  </si>
  <si>
    <t>Aquantia Corp.</t>
  </si>
  <si>
    <t>03842Q108</t>
  </si>
  <si>
    <t>OVID</t>
  </si>
  <si>
    <t>Ovid Therapeutics Inc.</t>
  </si>
  <si>
    <t>690469101</t>
  </si>
  <si>
    <t>PLXP</t>
  </si>
  <si>
    <t>PLx Pharma, Inc.</t>
  </si>
  <si>
    <t>72942A107</t>
  </si>
  <si>
    <t>HAIR</t>
  </si>
  <si>
    <t>Restoration Robotics, Inc.</t>
  </si>
  <si>
    <t>76133C103</t>
  </si>
  <si>
    <t>DXF</t>
  </si>
  <si>
    <t>Dunxin Financial Holdings Ltd. Sponsored ADR</t>
  </si>
  <si>
    <t>26605Q106</t>
  </si>
  <si>
    <t>BILI</t>
  </si>
  <si>
    <t>Bilibili, Inc. Sponsored ADR Class Z</t>
  </si>
  <si>
    <t>090040106</t>
  </si>
  <si>
    <t>CDOR</t>
  </si>
  <si>
    <t>Condor Hospitality Trust, Inc.</t>
  </si>
  <si>
    <t>20676Y403</t>
  </si>
  <si>
    <t>PETQ</t>
  </si>
  <si>
    <t>PetIQ, Inc. Class A</t>
  </si>
  <si>
    <t>71639T106</t>
  </si>
  <si>
    <t>RCUS</t>
  </si>
  <si>
    <t>Arcus Biosciences, Inc.</t>
  </si>
  <si>
    <t>03969F109</t>
  </si>
  <si>
    <t>ITRM</t>
  </si>
  <si>
    <t>Iterum Therapeutics Plc</t>
  </si>
  <si>
    <t>G6333L101</t>
  </si>
  <si>
    <t>PAGS</t>
  </si>
  <si>
    <t>PagSeguro Digital Ltd. Class A</t>
  </si>
  <si>
    <t>G68707101</t>
  </si>
  <si>
    <t>CARG</t>
  </si>
  <si>
    <t>CarGurus, Inc. Class A</t>
  </si>
  <si>
    <t>141788109</t>
  </si>
  <si>
    <t>FSCT</t>
  </si>
  <si>
    <t>ForeScout Technologies, Inc.</t>
  </si>
  <si>
    <t>34553D101</t>
  </si>
  <si>
    <t>DNLI</t>
  </si>
  <si>
    <t>Denali Therapeutics Inc.</t>
  </si>
  <si>
    <t>24823R105</t>
  </si>
  <si>
    <t>LX</t>
  </si>
  <si>
    <t>Lexinfintech Holdings Ltd. Sponsored ADR Class A</t>
  </si>
  <si>
    <t>528877103</t>
  </si>
  <si>
    <t>SGLB</t>
  </si>
  <si>
    <t>Sigma Labs, Inc.</t>
  </si>
  <si>
    <t>826598302</t>
  </si>
  <si>
    <t>GTT</t>
  </si>
  <si>
    <t>GTT Communications, Inc.</t>
  </si>
  <si>
    <t>362393100</t>
  </si>
  <si>
    <t>BSTI</t>
  </si>
  <si>
    <t>BEST, Inc. Sponsored ADR Class A</t>
  </si>
  <si>
    <t>08653C106</t>
  </si>
  <si>
    <t>BCML</t>
  </si>
  <si>
    <t>BayCom Corp.</t>
  </si>
  <si>
    <t>07272M107</t>
  </si>
  <si>
    <t>RYAM</t>
  </si>
  <si>
    <t>Rayonier Advanced Materials Inc</t>
  </si>
  <si>
    <t>75508B104</t>
  </si>
  <si>
    <t>Huazhu Group Ltd. Sponsored ADR</t>
  </si>
  <si>
    <t>44332N106</t>
  </si>
  <si>
    <t>SLDB</t>
  </si>
  <si>
    <t>Solid Biosciences Inc.</t>
  </si>
  <si>
    <t>83422E105</t>
  </si>
  <si>
    <t>SRRK</t>
  </si>
  <si>
    <t>Scholar Rock Holding Corp.</t>
  </si>
  <si>
    <t>80706P103</t>
  </si>
  <si>
    <t>LBRT</t>
  </si>
  <si>
    <t>Liberty Oilfield Services Inc. Class A</t>
  </si>
  <si>
    <t>53115L104</t>
  </si>
  <si>
    <t>PLSE</t>
  </si>
  <si>
    <t>Pulse Biosciences, Inc.</t>
  </si>
  <si>
    <t>74587B101</t>
  </si>
  <si>
    <t>INSP</t>
  </si>
  <si>
    <t>Inspire Medical Systems, Inc.</t>
  </si>
  <si>
    <t>457730109</t>
  </si>
  <si>
    <t>RNGR</t>
  </si>
  <si>
    <t>Ranger Energy Services, Inc. Class A</t>
  </si>
  <si>
    <t>75282U104</t>
  </si>
  <si>
    <t>GSHD</t>
  </si>
  <si>
    <t>Goosehead Insurance, Inc. Class A</t>
  </si>
  <si>
    <t>38267D109</t>
  </si>
  <si>
    <t>WRD</t>
  </si>
  <si>
    <t>WildHorse Resource Development Corp</t>
  </si>
  <si>
    <t>96812T102</t>
  </si>
  <si>
    <t>FRAC</t>
  </si>
  <si>
    <t>Keane Group, Inc.</t>
  </si>
  <si>
    <t>48669A108</t>
  </si>
  <si>
    <t>ALNA</t>
  </si>
  <si>
    <t>Allena Pharmaceuticals, Inc.</t>
  </si>
  <si>
    <t>018119107</t>
  </si>
  <si>
    <t>STND</t>
  </si>
  <si>
    <t>Standard AVB Financial Corp</t>
  </si>
  <si>
    <t>85303B100</t>
  </si>
  <si>
    <t>EOLS</t>
  </si>
  <si>
    <t>Evolus, Inc.</t>
  </si>
  <si>
    <t>30052C107</t>
  </si>
  <si>
    <t>04962H506</t>
  </si>
  <si>
    <t>SNAP</t>
  </si>
  <si>
    <t>Snap, Inc. Class A</t>
  </si>
  <si>
    <t>83304A106</t>
  </si>
  <si>
    <t>DK</t>
  </si>
  <si>
    <t>Delek US Holdings Inc</t>
  </si>
  <si>
    <t>24665A103</t>
  </si>
  <si>
    <t>CTEK</t>
  </si>
  <si>
    <t>CynergisTek, Inc.</t>
  </si>
  <si>
    <t>23258P105</t>
  </si>
  <si>
    <t>LOVE</t>
  </si>
  <si>
    <t>Lovesac Company</t>
  </si>
  <si>
    <t>54738L109</t>
  </si>
  <si>
    <t>ARNA</t>
  </si>
  <si>
    <t>Arena Pharmaceuticals, Inc.</t>
  </si>
  <si>
    <t>040047607</t>
  </si>
  <si>
    <t>SRCI</t>
  </si>
  <si>
    <t>SRC Energy Inc</t>
  </si>
  <si>
    <t>78470V108</t>
  </si>
  <si>
    <t>SMAR</t>
  </si>
  <si>
    <t>Smartsheet, Inc. Class A</t>
  </si>
  <si>
    <t>83200N103</t>
  </si>
  <si>
    <t>ROKU</t>
  </si>
  <si>
    <t>Roku, Inc. Class A</t>
  </si>
  <si>
    <t>77543R102</t>
  </si>
  <si>
    <t>Global Medical REIT Inc</t>
  </si>
  <si>
    <t>ENTX</t>
  </si>
  <si>
    <t>Entera Bio Ltd.</t>
  </si>
  <si>
    <t>M40527109</t>
  </si>
  <si>
    <t>RDFN</t>
  </si>
  <si>
    <t>Redfin Corporation</t>
  </si>
  <si>
    <t>75737F108</t>
  </si>
  <si>
    <t>CATS</t>
  </si>
  <si>
    <t>Catasys, Inc.</t>
  </si>
  <si>
    <t>149049504</t>
  </si>
  <si>
    <t>JAG</t>
  </si>
  <si>
    <t>Jagged Peak Energy, Inc.</t>
  </si>
  <si>
    <t>47009K107</t>
  </si>
  <si>
    <t>GTHX</t>
  </si>
  <si>
    <t>G1 Therapeutics, Inc.</t>
  </si>
  <si>
    <t>3621LQ109</t>
  </si>
  <si>
    <t>SNNA</t>
  </si>
  <si>
    <t>Sienna Biopharmaceuticals, Inc.</t>
  </si>
  <si>
    <t>82622H108</t>
  </si>
  <si>
    <t>BEDU</t>
  </si>
  <si>
    <t>Bright Scholar Education Holdings Limited Sponsored ADR Class A</t>
  </si>
  <si>
    <t>109199109</t>
  </si>
  <si>
    <t>RYB</t>
  </si>
  <si>
    <t>RYB Education Inc ADR Class A</t>
  </si>
  <si>
    <t>74979W101</t>
  </si>
  <si>
    <t>BYSI</t>
  </si>
  <si>
    <t>BeyondSpring Inc.</t>
  </si>
  <si>
    <t>G10830100</t>
  </si>
  <si>
    <t>SSTI</t>
  </si>
  <si>
    <t>ShotSpotter, Inc.</t>
  </si>
  <si>
    <t>82536T107</t>
  </si>
  <si>
    <t>MKGI</t>
  </si>
  <si>
    <t>Monaker Group, Inc.</t>
  </si>
  <si>
    <t>609011200</t>
  </si>
  <si>
    <t>42237K300</t>
  </si>
  <si>
    <t>MBIO</t>
  </si>
  <si>
    <t>Mustang Bio, Inc.</t>
  </si>
  <si>
    <t>62818Q104</t>
  </si>
  <si>
    <t>BOMN</t>
  </si>
  <si>
    <t>Boston Omaha Corp. Class A</t>
  </si>
  <si>
    <t>101044105</t>
  </si>
  <si>
    <t>YEXT</t>
  </si>
  <si>
    <t>Yext, Inc.</t>
  </si>
  <si>
    <t>98585N106</t>
  </si>
  <si>
    <t>ZS</t>
  </si>
  <si>
    <t>Zscaler, Inc.</t>
  </si>
  <si>
    <t>98980G102</t>
  </si>
  <si>
    <t>EVLO</t>
  </si>
  <si>
    <t>Evelo Biosciences, Inc.</t>
  </si>
  <si>
    <t>299734103</t>
  </si>
  <si>
    <t>DLPN</t>
  </si>
  <si>
    <t>Dolphin Entertainment Inc</t>
  </si>
  <si>
    <t>25686H100</t>
  </si>
  <si>
    <t>Gravity Co Ltd Sponsored ADR</t>
  </si>
  <si>
    <t>MDB</t>
  </si>
  <si>
    <t>MongoDB, Inc. Class A</t>
  </si>
  <si>
    <t>60937P106</t>
  </si>
  <si>
    <t>SECO</t>
  </si>
  <si>
    <t>Secoo Holding Limited Sponsored ADR Class A</t>
  </si>
  <si>
    <t>81367P101</t>
  </si>
  <si>
    <t>ALRN</t>
  </si>
  <si>
    <t>Aileron Therapeutics, Inc.</t>
  </si>
  <si>
    <t>00887A105</t>
  </si>
  <si>
    <t>EXPI</t>
  </si>
  <si>
    <t>eXp World Holdings, Inc.</t>
  </si>
  <si>
    <t>30212W100</t>
  </si>
  <si>
    <t>DWDP</t>
  </si>
  <si>
    <t>DowDuPont Inc.</t>
  </si>
  <si>
    <t>26078J100</t>
  </si>
  <si>
    <t>UXIN</t>
  </si>
  <si>
    <t>Uxin Ltd. Sponsored ADR</t>
  </si>
  <si>
    <t>91818X108</t>
  </si>
  <si>
    <t>BRQS</t>
  </si>
  <si>
    <t>Borqs Technologies, Inc.</t>
  </si>
  <si>
    <t>G1466B103</t>
  </si>
  <si>
    <t>CHFS</t>
  </si>
  <si>
    <t>CHF Solutions Inc</t>
  </si>
  <si>
    <t>12542Q508</t>
  </si>
  <si>
    <t>QTRX</t>
  </si>
  <si>
    <t>Quanterix Corporation</t>
  </si>
  <si>
    <t>74766Q101</t>
  </si>
  <si>
    <t>CYRX</t>
  </si>
  <si>
    <t>CryoPort, Inc.</t>
  </si>
  <si>
    <t>229050307</t>
  </si>
  <si>
    <t>KALA</t>
  </si>
  <si>
    <t>Kala Pharmaceuticals, Inc.</t>
  </si>
  <si>
    <t>483119103</t>
  </si>
  <si>
    <t>SOGO</t>
  </si>
  <si>
    <t>Sogou, Inc. Sponsored ADR</t>
  </si>
  <si>
    <t>83409V104</t>
  </si>
  <si>
    <t>NBEV</t>
  </si>
  <si>
    <t>New Age Beverages Corp.</t>
  </si>
  <si>
    <t>64157V108</t>
  </si>
  <si>
    <t>TCDA</t>
  </si>
  <si>
    <t>Tricida Inc</t>
  </si>
  <si>
    <t>89610F101</t>
  </si>
  <si>
    <t>NEWA</t>
  </si>
  <si>
    <t>Newater Technology, Inc.</t>
  </si>
  <si>
    <t>G64335105</t>
  </si>
  <si>
    <t>BeiGene, Ltd. Sponsored ADR</t>
  </si>
  <si>
    <t>Spark Networks SE Sponsored ADR</t>
  </si>
  <si>
    <t>846517100</t>
  </si>
  <si>
    <t>TOCA</t>
  </si>
  <si>
    <t>Tocagen Inc.</t>
  </si>
  <si>
    <t>888846102</t>
  </si>
  <si>
    <t>AYX</t>
  </si>
  <si>
    <t>Alteryx, Inc. Class A</t>
  </si>
  <si>
    <t>02156B103</t>
  </si>
  <si>
    <t>ESTE</t>
  </si>
  <si>
    <t>Earthstone Energy, Inc. Class A</t>
  </si>
  <si>
    <t>27032D304</t>
  </si>
  <si>
    <t>KIDS</t>
  </si>
  <si>
    <t>OrthoPediatrics Corp.</t>
  </si>
  <si>
    <t>68752L100</t>
  </si>
  <si>
    <t>ELOX</t>
  </si>
  <si>
    <t>Eloxx Pharmaceuticals, Inc.</t>
  </si>
  <si>
    <t>29014R103</t>
  </si>
  <si>
    <t>USAU</t>
  </si>
  <si>
    <t>U.S. Gold Corp.</t>
  </si>
  <si>
    <t>90291C102</t>
  </si>
  <si>
    <t>HUBS</t>
  </si>
  <si>
    <t>HubSpot, Inc.</t>
  </si>
  <si>
    <t>443573100</t>
  </si>
  <si>
    <t>ZLAB</t>
  </si>
  <si>
    <t>Zai Lab Ltd. Unsponsored ADR</t>
  </si>
  <si>
    <t>98887Q104</t>
  </si>
  <si>
    <t>OKTA</t>
  </si>
  <si>
    <t>Okta, Inc. Class A</t>
  </si>
  <si>
    <t>679295105</t>
  </si>
  <si>
    <t>WSC</t>
  </si>
  <si>
    <t>WillScot Corporation Class A</t>
  </si>
  <si>
    <t>971375126</t>
  </si>
  <si>
    <t>Teladoc Health, Inc.</t>
  </si>
  <si>
    <t>TYME</t>
  </si>
  <si>
    <t>Tyme Technologies, Inc.</t>
  </si>
  <si>
    <t>90238J103</t>
  </si>
  <si>
    <t>RBBN</t>
  </si>
  <si>
    <t>Ribbon Communications Inc.</t>
  </si>
  <si>
    <t>762544104</t>
  </si>
  <si>
    <t>OBSV</t>
  </si>
  <si>
    <t>ObsEva SA</t>
  </si>
  <si>
    <t>H5861P103</t>
  </si>
  <si>
    <t>PTE</t>
  </si>
  <si>
    <t>PolarityTE, Inc.</t>
  </si>
  <si>
    <t>731094108</t>
  </si>
  <si>
    <t>BHGE</t>
  </si>
  <si>
    <t>Baker Hughes, a GE Company Class A</t>
  </si>
  <si>
    <t>05722G100</t>
  </si>
  <si>
    <t>SCPH</t>
  </si>
  <si>
    <t>scPharmaceuticals, Inc.</t>
  </si>
  <si>
    <t>810648105</t>
  </si>
  <si>
    <t>RIOT</t>
  </si>
  <si>
    <t>Riot Blockchain Inc</t>
  </si>
  <si>
    <t>767292105</t>
  </si>
  <si>
    <t>LYL</t>
  </si>
  <si>
    <t>Dragon Victory International Limited</t>
  </si>
  <si>
    <t>G28365107</t>
  </si>
  <si>
    <t>767836307</t>
  </si>
  <si>
    <t>EIDX</t>
  </si>
  <si>
    <t>Eidos Therapeutics Inc</t>
  </si>
  <si>
    <t>28249H104</t>
  </si>
  <si>
    <t>URGN</t>
  </si>
  <si>
    <t>UroGen Pharma Ltd.</t>
  </si>
  <si>
    <t>M96088105</t>
  </si>
  <si>
    <t>WTTR</t>
  </si>
  <si>
    <t>Select Energy Services, Inc. Class A</t>
  </si>
  <si>
    <t>81617J301</t>
  </si>
  <si>
    <t>SEND</t>
  </si>
  <si>
    <t>SendGrid, Inc.</t>
  </si>
  <si>
    <t>816883102</t>
  </si>
  <si>
    <t>DOVA</t>
  </si>
  <si>
    <t>Dova Pharmaceuticals, Inc.</t>
  </si>
  <si>
    <t>25985T102</t>
  </si>
  <si>
    <t>DCPH</t>
  </si>
  <si>
    <t>Deciphera Pharmaceuticals, Inc.</t>
  </si>
  <si>
    <t>24344T101</t>
  </si>
  <si>
    <t>EAST</t>
  </si>
  <si>
    <t>Eastside Distilling Inc</t>
  </si>
  <si>
    <t>277802302</t>
  </si>
  <si>
    <t>CODX</t>
  </si>
  <si>
    <t>Co-Diagnostics, Inc.</t>
  </si>
  <si>
    <t>189763105</t>
  </si>
  <si>
    <t>NEW</t>
  </si>
  <si>
    <t>Puxin Ltd. Sponsored ADR</t>
  </si>
  <si>
    <t>74704P108</t>
  </si>
  <si>
    <t>LLEX</t>
  </si>
  <si>
    <t>Lilis Energy, Inc.</t>
  </si>
  <si>
    <t>532403201</t>
  </si>
  <si>
    <t>SOI</t>
  </si>
  <si>
    <t>Solaris Oilfield Infrastructure, Inc. Class A</t>
  </si>
  <si>
    <t>83418M103</t>
  </si>
  <si>
    <t>MTEM</t>
  </si>
  <si>
    <t>Molecular Templates, Inc.</t>
  </si>
  <si>
    <t>608550109</t>
  </si>
  <si>
    <t>EYPT</t>
  </si>
  <si>
    <t>EyePoint Pharmaceuticals, Inc.</t>
  </si>
  <si>
    <t>30233G100</t>
  </si>
  <si>
    <t>NCNA</t>
  </si>
  <si>
    <t>NuCana plc Sponsored ADR</t>
  </si>
  <si>
    <t>67022C106</t>
  </si>
  <si>
    <t>ASPU</t>
  </si>
  <si>
    <t>Aspen Group, Inc.</t>
  </si>
  <si>
    <t>04530L203</t>
  </si>
  <si>
    <t>DXC</t>
  </si>
  <si>
    <t>DXC Technology Co.</t>
  </si>
  <si>
    <t>23355L106</t>
  </si>
  <si>
    <t>VERI</t>
  </si>
  <si>
    <t>Veritone, Inc.</t>
  </si>
  <si>
    <t>92347M100</t>
  </si>
  <si>
    <t>SE</t>
  </si>
  <si>
    <t>Sea Ltd. (Singapore) Sponsored ADR Class A</t>
  </si>
  <si>
    <t>81141R100</t>
  </si>
  <si>
    <t>CUE</t>
  </si>
  <si>
    <t>Cue Biopharma, Inc.</t>
  </si>
  <si>
    <t>22978P106</t>
  </si>
  <si>
    <t>BHTG</t>
  </si>
  <si>
    <t>BioHiTech Global, Inc.</t>
  </si>
  <si>
    <t>09074B107</t>
  </si>
  <si>
    <t>AQB</t>
  </si>
  <si>
    <t>AquaBounty Technologies Inc</t>
  </si>
  <si>
    <t>03842K200</t>
  </si>
  <si>
    <t>PPDF</t>
  </si>
  <si>
    <t>PPDAI Group Inc. Sponsored ADR Class A</t>
  </si>
  <si>
    <t>69354V108</t>
  </si>
  <si>
    <t>CLXT</t>
  </si>
  <si>
    <t>Calyxt, Inc.</t>
  </si>
  <si>
    <t>13173L107</t>
  </si>
  <si>
    <t>AUTL</t>
  </si>
  <si>
    <t>Autolus Therapeutics Plc Sponsored ADR</t>
  </si>
  <si>
    <t>05280R100</t>
  </si>
  <si>
    <t>LOOP</t>
  </si>
  <si>
    <t>Loop Industries, Inc.</t>
  </si>
  <si>
    <t>543518104</t>
  </si>
  <si>
    <t>LPTX</t>
  </si>
  <si>
    <t>Leap Therapeutics, Inc.</t>
  </si>
  <si>
    <t>52187K101</t>
  </si>
  <si>
    <t>MYND</t>
  </si>
  <si>
    <t>MYnd Analytics, Inc.</t>
  </si>
  <si>
    <t>62857N202</t>
  </si>
  <si>
    <t>KZR</t>
  </si>
  <si>
    <t>Kezar Life Sciences Inc</t>
  </si>
  <si>
    <t>49372L100</t>
  </si>
  <si>
    <t>IFRX</t>
  </si>
  <si>
    <t>InflaRx N.V.</t>
  </si>
  <si>
    <t>N44821101</t>
  </si>
  <si>
    <t>MGTA</t>
  </si>
  <si>
    <t>Magenta Therapeutics Inc</t>
  </si>
  <si>
    <t>55910K108</t>
  </si>
  <si>
    <t>XELA</t>
  </si>
  <si>
    <t>Exela Technologies, Inc.</t>
  </si>
  <si>
    <t>30162V102</t>
  </si>
  <si>
    <t>CSSE</t>
  </si>
  <si>
    <t>Chicken Soup for the Soul Entertainment, Inc. Class A</t>
  </si>
  <si>
    <t>16842Q100</t>
  </si>
  <si>
    <t>APTX</t>
  </si>
  <si>
    <t>Aptinyx Inc</t>
  </si>
  <si>
    <t>03836N103</t>
  </si>
  <si>
    <t>PIXY</t>
  </si>
  <si>
    <t>ShiftPixy, Inc.</t>
  </si>
  <si>
    <t>82452L104</t>
  </si>
  <si>
    <t>CELC</t>
  </si>
  <si>
    <t>Celcuity Inc.</t>
  </si>
  <si>
    <t>15102K100</t>
  </si>
  <si>
    <t>ANAB</t>
  </si>
  <si>
    <t>AnaptysBio, Inc.</t>
  </si>
  <si>
    <t>032724106</t>
  </si>
  <si>
    <t>BHVN</t>
  </si>
  <si>
    <t>Biohaven Pharmaceutical Holding Company Ltd.</t>
  </si>
  <si>
    <t>G11196105</t>
  </si>
  <si>
    <t>ROSE</t>
  </si>
  <si>
    <t>Rosehill Resources Inc. Class A</t>
  </si>
  <si>
    <t>777385105</t>
  </si>
  <si>
    <t>DPW Holdings Inc</t>
  </si>
  <si>
    <t>26140E105</t>
  </si>
  <si>
    <t>DSKE</t>
  </si>
  <si>
    <t>Daseke, Inc.</t>
  </si>
  <si>
    <t>23753F107</t>
  </si>
  <si>
    <t>FTSV</t>
  </si>
  <si>
    <t>Forty Seven Inc</t>
  </si>
  <si>
    <t>34983P104</t>
  </si>
  <si>
    <t>SYNH</t>
  </si>
  <si>
    <t>Syneos Health, Inc. Class A</t>
  </si>
  <si>
    <t>87166B102</t>
  </si>
  <si>
    <t>OPNT</t>
  </si>
  <si>
    <t>Opiant Pharmaceuticals, Inc.</t>
  </si>
  <si>
    <t>683750103</t>
  </si>
  <si>
    <t>HX</t>
  </si>
  <si>
    <t>Hexindai Inc Sponsored ADR</t>
  </si>
  <si>
    <t>428295109</t>
  </si>
  <si>
    <t>OPTN</t>
  </si>
  <si>
    <t>OptiNose, Inc.</t>
  </si>
  <si>
    <t>68404V100</t>
  </si>
  <si>
    <t>CISN</t>
  </si>
  <si>
    <t>Cision Ltd.</t>
  </si>
  <si>
    <t>G1992S109</t>
  </si>
  <si>
    <t>ACER</t>
  </si>
  <si>
    <t>Acer Therapeutics Inc.</t>
  </si>
  <si>
    <t>00444P108</t>
  </si>
  <si>
    <t>APLS</t>
  </si>
  <si>
    <t>Apellis Pharmaceuticals, Inc.</t>
  </si>
  <si>
    <t>03753U106</t>
  </si>
  <si>
    <t>SPRO</t>
  </si>
  <si>
    <t>Spero Therapeutics, Inc.</t>
  </si>
  <si>
    <t>84833T103</t>
  </si>
  <si>
    <t>SLNO</t>
  </si>
  <si>
    <t>Soleno Therapeutics Inc</t>
  </si>
  <si>
    <t>834203200</t>
  </si>
  <si>
    <t>HUYA</t>
  </si>
  <si>
    <t>HUYA, Inc. Sponsored ADR Class A</t>
  </si>
  <si>
    <t>44852D108</t>
  </si>
  <si>
    <t>STG</t>
  </si>
  <si>
    <t>Sunlands Online Education Group Sponsored ADR Class A</t>
  </si>
  <si>
    <t>86740P108</t>
  </si>
  <si>
    <t>ARPO</t>
  </si>
  <si>
    <t>Aerpio Pharmaceuticals, Inc.</t>
  </si>
  <si>
    <t>00810B105</t>
  </si>
  <si>
    <t>TELL</t>
  </si>
  <si>
    <t>Tellurian Inc.</t>
  </si>
  <si>
    <t>87968A104</t>
  </si>
  <si>
    <t>SVRA</t>
  </si>
  <si>
    <t>Savara, Inc.</t>
  </si>
  <si>
    <t>805111101</t>
  </si>
  <si>
    <t>NITE</t>
  </si>
  <si>
    <t>Nightstar Therapeutics PLC Sponsored ADR</t>
  </si>
  <si>
    <t>65413A101</t>
  </si>
  <si>
    <t>ANGI</t>
  </si>
  <si>
    <t>ANGI Homeservices Inc Class A</t>
  </si>
  <si>
    <t>00183L102</t>
  </si>
  <si>
    <t>FIXX</t>
  </si>
  <si>
    <t>Homology Medicines, Inc.</t>
  </si>
  <si>
    <t>438083107</t>
  </si>
  <si>
    <t>FTNW</t>
  </si>
  <si>
    <t>FTE Networks, Inc.</t>
  </si>
  <si>
    <t>30283R402</t>
  </si>
  <si>
    <t>NAOV</t>
  </si>
  <si>
    <t>NanoVibronix, Inc.</t>
  </si>
  <si>
    <t>63008J108</t>
  </si>
  <si>
    <t>ASNS</t>
  </si>
  <si>
    <t>Arsanis, Inc.</t>
  </si>
  <si>
    <t>042873109</t>
  </si>
  <si>
    <t>JAGX</t>
  </si>
  <si>
    <t>Jaguar Health, Inc.</t>
  </si>
  <si>
    <t>47010C300</t>
  </si>
  <si>
    <t>RYTM</t>
  </si>
  <si>
    <t>Rhythm Pharmaceuticals, Inc.</t>
  </si>
  <si>
    <t>76243J105</t>
  </si>
  <si>
    <t>MGEN</t>
  </si>
  <si>
    <t>Miragen Therapeutics, Inc.</t>
  </si>
  <si>
    <t>60463E103</t>
  </si>
  <si>
    <t>NDRA</t>
  </si>
  <si>
    <t>ENDRA Life Sciences Inc.</t>
  </si>
  <si>
    <t>29273B104</t>
  </si>
  <si>
    <t>RSLS</t>
  </si>
  <si>
    <t>ReShape Lifesciences, Inc.</t>
  </si>
  <si>
    <t>761123405</t>
  </si>
  <si>
    <t>SDI</t>
  </si>
  <si>
    <t>Standard Diversified Inc. Class A</t>
  </si>
  <si>
    <t>85336L109</t>
  </si>
  <si>
    <t>KRP</t>
  </si>
  <si>
    <t>Kimbell Royalty Partners, LP</t>
  </si>
  <si>
    <t>49435R102</t>
  </si>
  <si>
    <t>RMBL</t>
  </si>
  <si>
    <t>RumbleON Inc Class B</t>
  </si>
  <si>
    <t>781386206</t>
  </si>
  <si>
    <t>VRCA</t>
  </si>
  <si>
    <t>Verrica Pharmaceuticals Inc</t>
  </si>
  <si>
    <t>92511W108</t>
  </si>
  <si>
    <t>PRPO</t>
  </si>
  <si>
    <t>Precipio, Inc.</t>
  </si>
  <si>
    <t>74019L107</t>
  </si>
  <si>
    <t>KRYS</t>
  </si>
  <si>
    <t>Krystal Biotech, Inc.</t>
  </si>
  <si>
    <t>501147102</t>
  </si>
  <si>
    <t>AKCA</t>
  </si>
  <si>
    <t>Akcea Therapeutics, Inc.</t>
  </si>
  <si>
    <t>00972L107</t>
  </si>
  <si>
    <t>CLNY</t>
  </si>
  <si>
    <t>Colony Capital, Inc. Class A</t>
  </si>
  <si>
    <t>19626G108</t>
  </si>
  <si>
    <t>FUV</t>
  </si>
  <si>
    <t>Arcimoto, Inc.</t>
  </si>
  <si>
    <t>039587100</t>
  </si>
  <si>
    <t>LIVX</t>
  </si>
  <si>
    <t>LiveXLive Media Inc</t>
  </si>
  <si>
    <t>53839L208</t>
  </si>
  <si>
    <t>FG</t>
  </si>
  <si>
    <t>FGL Holdings Class A</t>
  </si>
  <si>
    <t>G3402M102</t>
  </si>
  <si>
    <t>ECOR</t>
  </si>
  <si>
    <t>electroCore, Inc.</t>
  </si>
  <si>
    <t>28531P103</t>
  </si>
  <si>
    <t>ODT</t>
  </si>
  <si>
    <t>Odonate Therapeutics, Inc.</t>
  </si>
  <si>
    <t>676079106</t>
  </si>
  <si>
    <t>ATXI</t>
  </si>
  <si>
    <t>Avenue Therapeutics, Inc.</t>
  </si>
  <si>
    <t>05360L205</t>
  </si>
  <si>
    <t>BTAI</t>
  </si>
  <si>
    <t>BioXcel Therapeutics, Inc.</t>
  </si>
  <si>
    <t>09075P105</t>
  </si>
  <si>
    <t>MMDM</t>
  </si>
  <si>
    <t>Modern Media Acquisition Corp.</t>
  </si>
  <si>
    <t>60765P103</t>
  </si>
  <si>
    <t>GSHT</t>
  </si>
  <si>
    <t>Gores Holdings II Inc Class A</t>
  </si>
  <si>
    <t>382867109</t>
  </si>
  <si>
    <t>IAM</t>
  </si>
  <si>
    <t>I-AM Capital Acquisition Company</t>
  </si>
  <si>
    <t>45074Q108</t>
  </si>
  <si>
    <t>MPAC</t>
  </si>
  <si>
    <t>Matlin &amp; Partners Acquisition Corp. Class A</t>
  </si>
  <si>
    <t>57682V106</t>
  </si>
  <si>
    <t>LGC</t>
  </si>
  <si>
    <t>Legacy Acquisition Corp. Class A</t>
  </si>
  <si>
    <t>524643103</t>
  </si>
  <si>
    <t>AMR</t>
  </si>
  <si>
    <t>Alta Mesa Resources, Inc. Class A</t>
  </si>
  <si>
    <t>02133L109</t>
  </si>
  <si>
    <t>FTI</t>
  </si>
  <si>
    <t>TechnipFMC Plc</t>
  </si>
  <si>
    <t>G87110105</t>
  </si>
  <si>
    <t>PE</t>
    <phoneticPr fontId="18" type="noConversion"/>
  </si>
  <si>
    <t>_DM|LnkdItm|_bdm.fbb20a8c6b6f49869f93d5cb65bc9ed2.edm|_bdm.b609613481aa42708e21d415f0138696.edm</t>
  </si>
  <si>
    <t>_DM|LnkdItm|_bdm.fbb20a8c6b6f49869f93d5cb65bc9ed2.edm|_bdm.0a67b15b82a04b2b9d584b29e642d5fe.edm</t>
  </si>
  <si>
    <t>_DM|LnkdItm|_bdm.fbb20a8c6b6f49869f93d5cb65bc9ed2.edm|_bdm.144764a88f46407b9daeefaec1be5204.edm</t>
  </si>
  <si>
    <t>_DM|LnkdItm|_bdm.fbb20a8c6b6f49869f93d5cb65bc9ed2.edm|_bdm.ae2884abb9da48b9aab36010063c6281.edm</t>
  </si>
  <si>
    <t>_DM|LnkdItm|_bdm.fbb20a8c6b6f49869f93d5cb65bc9ed2.edm|_bdm.bc111ccceb7c4adaa66cc022b75df335.edm</t>
  </si>
  <si>
    <t>_DM|LnkdItm|_bdm.fbb20a8c6b6f49869f93d5cb65bc9ed2.edm|_bdm.89a6a2420a9a4d1baf55adafa841812f.edm</t>
  </si>
  <si>
    <t>_DM|LnkdItm|_bdm.fbb20a8c6b6f49869f93d5cb65bc9ed2.edm|_bdm.26d61a53807743c682c53be6bba91a76.edm</t>
  </si>
  <si>
    <t>_DM|LnkdItm|_bdm.fbb20a8c6b6f49869f93d5cb65bc9ed2.edm|_bdm.91b14f78091e4bd6b7ac34297440e363.edm</t>
  </si>
  <si>
    <t>_DM|LnkdItm|_bdm.fbb20a8c6b6f49869f93d5cb65bc9ed2.edm|_bdm.1bcfa0bd73384e1494c849d823da1412.edm</t>
  </si>
  <si>
    <t>_DM|LnkdItm|_bdm.fbb20a8c6b6f49869f93d5cb65bc9ed2.edm|_bdm.3c2803fe3bfb4dfca5a38b9618200413.edm</t>
  </si>
  <si>
    <t>_DM|LnkdItm|_bdm.fbb20a8c6b6f49869f93d5cb65bc9ed2.edm|_bdm.e0992fb3085e4953946dccc277f457aa.edm</t>
  </si>
  <si>
    <t>_DM|LnkdItm|_bdm.fbb20a8c6b6f49869f93d5cb65bc9ed2.edm|_bdm.bdacb421289a43b689ebb2a40504ad6b.edm</t>
  </si>
  <si>
    <t>_DM|LnkdItm|_bdm.fbb20a8c6b6f49869f93d5cb65bc9ed2.edm|_bdm.9e4204e6818744aca754a13a67ca3a92.edm</t>
  </si>
  <si>
    <t>_DM|LnkdItm|_bdm.fbb20a8c6b6f49869f93d5cb65bc9ed2.edm|_bdm.978da0793cd247eb8acb6004de075086.edm</t>
  </si>
  <si>
    <t>_DM|LnkdItm|_bdm.fbb20a8c6b6f49869f93d5cb65bc9ed2.edm|_bdm.22579f8a074443e5a4586b8a33748e44.edm</t>
  </si>
  <si>
    <t>_DM|LnkdItm|_bdm.fbb20a8c6b6f49869f93d5cb65bc9ed2.edm|_bdm.c5f8cea8b20b45258c35476531c8f1e4.edm</t>
  </si>
  <si>
    <t>_DM|LnkdItm|_bdm.fbb20a8c6b6f49869f93d5cb65bc9ed2.edm|_bdm.a75e685d534e486abe1bfea4ceffccaa.edm</t>
  </si>
  <si>
    <t>_DM|LnkdItm|_bdm.fbb20a8c6b6f49869f93d5cb65bc9ed2.edm|_bdm.cc4b718c17bf4c24ba09497d018a260b.edm</t>
  </si>
  <si>
    <t>_DM|LnkdItm|_bdm.fbb20a8c6b6f49869f93d5cb65bc9ed2.edm|_bdm.657cf2be4b9c48d694c11ad1bc514307.edm</t>
  </si>
  <si>
    <t>_DM|LnkdItm|_bdm.fbb20a8c6b6f49869f93d5cb65bc9ed2.edm|_bdm.d2c045caad324b6c816547b248bdc4b6.edm</t>
  </si>
  <si>
    <t>_DM|LnkdItm|_bdm.fbb20a8c6b6f49869f93d5cb65bc9ed2.edm|_bdm.0982b19bc8ae4d44956c98d17c5f6097.edm</t>
  </si>
  <si>
    <t>_DM|LnkdItm|_bdm.fbb20a8c6b6f49869f93d5cb65bc9ed2.edm|_bdm.942f9cc1a5f5496fa581b61f55b37562.edm</t>
  </si>
  <si>
    <t>_DM|LnkdItm|_bdm.fbb20a8c6b6f49869f93d5cb65bc9ed2.edm|_bdm.c9247b56880644ffb28d78fecc2d6d3d.edm</t>
  </si>
  <si>
    <t>_DM|LnkdItm|_bdm.fbb20a8c6b6f49869f93d5cb65bc9ed2.edm|_bdm.ec63fdeecad1410a901e00cf1d10c0fb.edm</t>
  </si>
  <si>
    <t>_DM|LnkdItm|_bdm.fbb20a8c6b6f49869f93d5cb65bc9ed2.edm|_bdm.d4731d43d24b40e7a23f6688adce0066.edm</t>
  </si>
  <si>
    <t>_DM|LnkdItm|_bdm.fbb20a8c6b6f49869f93d5cb65bc9ed2.edm|_bdm.6dacfcee431e4758ba1e0f585a67edda.edm</t>
  </si>
  <si>
    <t>_DM|LnkdItm|_bdm.fbb20a8c6b6f49869f93d5cb65bc9ed2.edm|_bdm.a05f4cb160de42c2bef86a5d60f969b9.edm</t>
  </si>
  <si>
    <t>_DM|LnkdItm|_bdm.fbb20a8c6b6f49869f93d5cb65bc9ed2.edm|_bdm.3acca445c9214fe6b480f42caedda742.edm</t>
  </si>
  <si>
    <t>_DM|LnkdItm|_bdm.fbb20a8c6b6f49869f93d5cb65bc9ed2.edm|_bdm.e5bcdb6281a94680aa1722daf1a6d4ba.edm</t>
  </si>
  <si>
    <t>_DM|LnkdItm|_bdm.fbb20a8c6b6f49869f93d5cb65bc9ed2.edm|_bdm.1bec441044b841f78da5f7bf4008def9.edm</t>
  </si>
  <si>
    <t>_DM|LnkdItm|_bdm.fbb20a8c6b6f49869f93d5cb65bc9ed2.edm|_bdm.fa38d0cb57564acc830d4d0c3ba2fd5e.edm</t>
  </si>
  <si>
    <t>_DM|LnkdItm|_bdm.fbb20a8c6b6f49869f93d5cb65bc9ed2.edm|_bdm.640d6826483c40a787cdff8a525eddf6.edm</t>
  </si>
  <si>
    <t>_DM|LnkdItm|_bdm.fbb20a8c6b6f49869f93d5cb65bc9ed2.edm|_bdm.58a930d9344a4907b0fa01e469cc4135.edm</t>
  </si>
  <si>
    <t>_DM|LnkdItm|_bdm.fbb20a8c6b6f49869f93d5cb65bc9ed2.edm|_bdm.2d053c0db7d649558c5c25766d6133c0.edm</t>
  </si>
  <si>
    <t>_DM|LnkdItm|_bdm.fbb20a8c6b6f49869f93d5cb65bc9ed2.edm|_bdm.8bd6e3de28da4408a3c20600a2fed1f8.edm</t>
  </si>
  <si>
    <t>_DM|LnkdItm|_bdm.fbb20a8c6b6f49869f93d5cb65bc9ed2.edm|_bdm.11fc3da2395347fca8a67314b8eeec5a.edm</t>
  </si>
  <si>
    <t>_DM|LnkdItm|_bdm.fbb20a8c6b6f49869f93d5cb65bc9ed2.edm|_bdm.6d9f4832d7c34c41ae00e7c3210ae8f5.edm</t>
  </si>
  <si>
    <t>_DM|LnkdItm|_bdm.fbb20a8c6b6f49869f93d5cb65bc9ed2.edm|_bdm.4ce7c85e05bb4722a8810776902fe080.edm</t>
  </si>
  <si>
    <t>_DM|LnkdItm|_bdm.fbb20a8c6b6f49869f93d5cb65bc9ed2.edm|_bdm.492aa588634e464a980ddd6880bd72a8.edm</t>
  </si>
  <si>
    <t>_DM|LnkdItm|_bdm.fbb20a8c6b6f49869f93d5cb65bc9ed2.edm|_bdm.93e4c1712b514e0391b68f189d505566.edm</t>
  </si>
  <si>
    <t>_DM|LnkdItm|_bdm.fbb20a8c6b6f49869f93d5cb65bc9ed2.edm|_bdm.149c70435ee24fcaa1e232f6bfcda971.edm</t>
  </si>
  <si>
    <t>_DM|LnkdItm|_bdm.fbb20a8c6b6f49869f93d5cb65bc9ed2.edm|_bdm.e5e6f36df3824575a726f9b39b5ce319.edm</t>
  </si>
  <si>
    <t>_DM|LnkdItm|_bdm.fbb20a8c6b6f49869f93d5cb65bc9ed2.edm|_bdm.2b7969f10d95402c82f08380f17051fe.edm</t>
  </si>
  <si>
    <t>_DM|LnkdItm|_bdm.fbb20a8c6b6f49869f93d5cb65bc9ed2.edm|_bdm.917695cafe364e6bb9f26d7a112797ae.edm</t>
  </si>
  <si>
    <t>_DM|LnkdItm|_bdm.fbb20a8c6b6f49869f93d5cb65bc9ed2.edm|_bdm.837b9e6677e1491c818d75e20935e607.edm</t>
  </si>
  <si>
    <t>_DM|LnkdItm|_bdm.fbb20a8c6b6f49869f93d5cb65bc9ed2.edm|_bdm.8711743af85c4e41b645e922bde8b3d5.edm</t>
  </si>
  <si>
    <t>_DM|LnkdItm|_bdm.fbb20a8c6b6f49869f93d5cb65bc9ed2.edm|_bdm.c519817c87964acaa1817583631e7f37.edm</t>
  </si>
  <si>
    <t>_DM|LnkdItm|_bdm.fbb20a8c6b6f49869f93d5cb65bc9ed2.edm|_bdm.3455618df49845a9b363506860fd8d30.edm</t>
  </si>
  <si>
    <t>_DM|LnkdItm|_bdm.fbb20a8c6b6f49869f93d5cb65bc9ed2.edm|_bdm.eeddc675b97648998bd13dcadeb82237.edm</t>
  </si>
  <si>
    <t>_DM|LnkdItm|_bdm.fbb20a8c6b6f49869f93d5cb65bc9ed2.edm|_bdm.8cb0cf6439594267b4bbd986b71a999b.edm</t>
  </si>
  <si>
    <t>_DM|LnkdItm|_bdm.fbb20a8c6b6f49869f93d5cb65bc9ed2.edm|_bdm.6b221c4d141a4521ab6e6d0f5ae1c2d9.edm</t>
  </si>
  <si>
    <t>_DM|LnkdItm|_bdm.fbb20a8c6b6f49869f93d5cb65bc9ed2.edm|_bdm.44574fc99a2f401785b96041908bc606.edm</t>
  </si>
  <si>
    <t>_DM|LnkdItm|_bdm.fbb20a8c6b6f49869f93d5cb65bc9ed2.edm|_bdm.1fbdd2d16a304f00ae75e7df83f60814.edm</t>
  </si>
  <si>
    <t>_DM|LnkdItm|_bdm.fbb20a8c6b6f49869f93d5cb65bc9ed2.edm|_bdm.e0a58ac7107f4ef185c75f12a17c3975.edm</t>
  </si>
  <si>
    <t>_DM|LnkdItm|_bdm.fbb20a8c6b6f49869f93d5cb65bc9ed2.edm|_bdm.cb8efd474a5b4250aa7666590c909d44.edm</t>
  </si>
  <si>
    <t>_DM|LnkdItm|_bdm.fbb20a8c6b6f49869f93d5cb65bc9ed2.edm|_bdm.bf7b72e09e3c4b3e865460835515a9a4.edm</t>
  </si>
  <si>
    <t>_DM|LnkdItm|_bdm.fbb20a8c6b6f49869f93d5cb65bc9ed2.edm|_bdm.0da442297a474cc2a18343e52e691c18.edm</t>
  </si>
  <si>
    <t>_DM|LnkdItm|_bdm.fbb20a8c6b6f49869f93d5cb65bc9ed2.edm|_bdm.87955628c07e49d1a9f82d8cf837fa00.edm</t>
  </si>
  <si>
    <t>_DM|LnkdItm|_bdm.fbb20a8c6b6f49869f93d5cb65bc9ed2.edm|_bdm.20f243e584bf49e6a4176f11235adeed.edm</t>
  </si>
  <si>
    <t>_DM|LnkdItm|_bdm.fbb20a8c6b6f49869f93d5cb65bc9ed2.edm|_bdm.8140e8baacfb4f5aae7b27757e3f6ef0.edm</t>
  </si>
  <si>
    <t>_DM|LnkdItm|_bdm.fbb20a8c6b6f49869f93d5cb65bc9ed2.edm|_bdm.6f40926373c74181a323af9023d2db5c.edm</t>
  </si>
  <si>
    <t>_DM|LnkdItm|_bdm.fbb20a8c6b6f49869f93d5cb65bc9ed2.edm|_bdm.f5e3057faa20447eb87c2871791d09ec.edm</t>
  </si>
  <si>
    <t>_DM|LnkdItm|_bdm.fbb20a8c6b6f49869f93d5cb65bc9ed2.edm|_bdm.231599fc1046413f8da4ab427bbf222d.edm</t>
  </si>
  <si>
    <t>_DM|LnkdItm|_bdm.fbb20a8c6b6f49869f93d5cb65bc9ed2.edm|_bdm.8cf3e9cb4f0a4ac9a9f923eb1fda2da4.edm</t>
  </si>
  <si>
    <t>_DM|LnkdItm|_bdm.fbb20a8c6b6f49869f93d5cb65bc9ed2.edm|_bdm.26d59e91cfb64eb68de7840645b1f2ee.edm</t>
  </si>
  <si>
    <t>AMGP</t>
    <phoneticPr fontId="18" type="noConversion"/>
  </si>
  <si>
    <t>EPS</t>
    <phoneticPr fontId="18" type="noConversion"/>
  </si>
  <si>
    <t>sales</t>
    <phoneticPr fontId="18" type="noConversion"/>
  </si>
  <si>
    <t>R AND D</t>
    <phoneticPr fontId="18" type="noConversion"/>
  </si>
  <si>
    <t>Return</t>
    <phoneticPr fontId="18" type="noConversion"/>
  </si>
  <si>
    <t>D/A ratio 17</t>
    <phoneticPr fontId="18" type="noConversion"/>
  </si>
  <si>
    <t>D/A ratio 16</t>
    <phoneticPr fontId="18" type="noConversion"/>
  </si>
  <si>
    <t>delta D/A</t>
    <phoneticPr fontId="18" type="noConversion"/>
  </si>
  <si>
    <t>admin fee</t>
    <phoneticPr fontId="18" type="noConversion"/>
  </si>
  <si>
    <t>admin/sales</t>
    <phoneticPr fontId="18" type="noConversion"/>
  </si>
  <si>
    <t>AMGP</t>
  </si>
  <si>
    <t>EPS</t>
  </si>
  <si>
    <t>sales</t>
  </si>
  <si>
    <t>R AND D</t>
  </si>
  <si>
    <t>Return</t>
  </si>
  <si>
    <t>D/A ratio 16</t>
  </si>
  <si>
    <t>D/A ratio 17</t>
  </si>
  <si>
    <t>delta D/A</t>
  </si>
  <si>
    <t>admin fee</t>
  </si>
  <si>
    <t>admin/sales</t>
  </si>
  <si>
    <t>EPS filter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</si>
</sst>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 applyFill="1"/>
    <xf numFmtId="0" fontId="19" fillId="0" borderId="0" xfId="0" applyNumberFormat="1" applyFont="1" applyFill="1" applyBorder="1" applyAlignment="1"/>
    <xf numFmtId="49" fontId="0" fillId="0" borderId="0" xfId="0" applyNumberFormat="1" applyFill="1"/>
    <xf numFmtId="176" fontId="0" fillId="0" borderId="0" xfId="0" applyNumberFormat="1" applyFill="1"/>
    <xf numFmtId="0" fontId="0" fillId="0" borderId="10" xfId="0" applyBorder="1"/>
    <xf numFmtId="0" fontId="0" fillId="0" borderId="10" xfId="0" applyNumberFormat="1" applyFill="1" applyBorder="1"/>
    <xf numFmtId="0" fontId="0" fillId="0" borderId="0" xfId="0" applyBorder="1"/>
    <xf numFmtId="0" fontId="0" fillId="0" borderId="0" xfId="0" applyNumberFormat="1" applyFill="1" applyBorder="1"/>
    <xf numFmtId="0" fontId="0" fillId="0" borderId="11" xfId="0" applyBorder="1"/>
    <xf numFmtId="0" fontId="0" fillId="0" borderId="11" xfId="0" applyNumberFormat="1" applyFill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2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J3054"/>
  <sheetViews>
    <sheetView showGridLines="0" zoomScale="85" zoomScaleNormal="85" workbookViewId="0">
      <pane ySplit="1" topLeftCell="A2" activePane="bottomLeft" state="frozen"/>
      <selection activeCell="F11" sqref="F11"/>
      <selection pane="bottomLeft" sqref="A1:XFD1"/>
    </sheetView>
  </sheetViews>
  <sheetFormatPr defaultRowHeight="14" x14ac:dyDescent="0.25"/>
  <cols>
    <col min="1" max="1" width="7.54296875" customWidth="1"/>
    <col min="2" max="2" width="21.54296875" customWidth="1"/>
    <col min="3" max="3" width="10.54296875" style="1" customWidth="1"/>
    <col min="4" max="4" width="11.6328125" customWidth="1"/>
    <col min="5" max="5" width="6.90625" customWidth="1"/>
    <col min="6" max="6" width="6.6328125" customWidth="1"/>
    <col min="7" max="7" width="20.1796875" style="7" customWidth="1"/>
    <col min="8" max="8" width="12.1796875" style="7" customWidth="1"/>
    <col min="9" max="10" width="10.08984375" style="11" customWidth="1"/>
    <col min="11" max="12" width="10.08984375" style="9" customWidth="1"/>
    <col min="13" max="13" width="14.81640625" style="9" customWidth="1"/>
    <col min="14" max="14" width="13.6328125" style="9" customWidth="1"/>
    <col min="15" max="18" width="10.08984375" style="9" customWidth="1"/>
    <col min="19" max="19" width="13.08984375" customWidth="1"/>
    <col min="20" max="20" width="11.08984375" customWidth="1"/>
    <col min="21" max="21" width="9.54296875" customWidth="1"/>
    <col min="22" max="22" width="12.08984375" customWidth="1"/>
  </cols>
  <sheetData>
    <row r="1" spans="1:88" x14ac:dyDescent="0.25">
      <c r="A1" t="s">
        <v>3983</v>
      </c>
      <c r="B1" t="s">
        <v>3980</v>
      </c>
      <c r="C1" s="1" t="s">
        <v>0</v>
      </c>
      <c r="D1" t="s">
        <v>3981</v>
      </c>
      <c r="E1" t="s">
        <v>3982</v>
      </c>
      <c r="F1" t="s">
        <v>3984</v>
      </c>
      <c r="G1" s="7" t="s">
        <v>3985</v>
      </c>
      <c r="H1" s="7" t="s">
        <v>9164</v>
      </c>
      <c r="I1" s="11" t="s">
        <v>9231</v>
      </c>
      <c r="J1" s="11" t="s">
        <v>9232</v>
      </c>
      <c r="K1" s="10" t="s">
        <v>9233</v>
      </c>
      <c r="L1" s="10" t="s">
        <v>9234</v>
      </c>
      <c r="M1" s="10" t="s">
        <v>9236</v>
      </c>
      <c r="N1" s="10" t="s">
        <v>9235</v>
      </c>
      <c r="O1" s="10" t="s">
        <v>9237</v>
      </c>
      <c r="P1" s="10" t="s">
        <v>9238</v>
      </c>
      <c r="Q1" s="10" t="s">
        <v>9239</v>
      </c>
      <c r="R1" s="10"/>
    </row>
    <row r="2" spans="1:88" ht="14.4" customHeight="1" x14ac:dyDescent="0.25">
      <c r="A2" s="3" t="s">
        <v>9230</v>
      </c>
      <c r="B2" s="3" t="s">
        <v>7503</v>
      </c>
      <c r="C2" s="5" t="s">
        <v>7504</v>
      </c>
      <c r="D2" s="6">
        <v>-0.98733603000000003</v>
      </c>
      <c r="E2" s="3">
        <v>16738</v>
      </c>
      <c r="F2" s="3">
        <v>2018</v>
      </c>
      <c r="G2" s="8">
        <v>1</v>
      </c>
      <c r="H2" s="8" t="str">
        <f>_xll.FDSR(A2,"FF_PE(ANN_R,NOW,NOW,AY)")</f>
        <v>#Calc</v>
      </c>
      <c r="I2" s="12" t="str">
        <f>_xll.FDSR(A2,"FF_EPS(ANN_R,NOW,NOW,AY)")</f>
        <v>#Calc</v>
      </c>
      <c r="J2" s="12" t="str">
        <f>_xll.FDSR(A2,"FF_SALES(ANN_R,NOW,NOW,AY)")</f>
        <v>#Calc</v>
      </c>
      <c r="K2" s="10" t="str">
        <f>_xll.FDSR(A2,"FF_RD_EXP(ANN_R,NOW,NOW,AY)")</f>
        <v>#Calc</v>
      </c>
      <c r="L2" s="10" t="e">
        <f t="shared" ref="L2:L65" si="0">($CE2/$S2)-1</f>
        <v>#N/A</v>
      </c>
      <c r="M2" s="10" t="str">
        <f t="array" ref="M2:N2">_xll.FDSR(A2,"FF_DEBT_ASSETS(ANN_R,11/30/2016,10/31/2018,AY)")</f>
        <v>#Calc</v>
      </c>
      <c r="N2" s="10" t="e">
        <v>#N/A</v>
      </c>
      <c r="O2" s="10" t="e">
        <f>N2-M2</f>
        <v>#N/A</v>
      </c>
      <c r="P2" s="10" t="str">
        <f>_xll.FDSR(A2,"FF_SGA(ANN_R,8/1/2018,10/31/2018,AY)")</f>
        <v>#Calc</v>
      </c>
      <c r="Q2" s="10"/>
      <c r="R2" s="10"/>
      <c r="S2" s="3" t="str">
        <f t="array" ref="S2:CE2">_xll.FDSR(A2,"FG_PRICE(8/1/2018,10/31/2018,,USD)")</f>
        <v>#Calc</v>
      </c>
      <c r="T2" s="3" t="e">
        <v>#N/A</v>
      </c>
      <c r="U2" s="4" t="e">
        <v>#N/A</v>
      </c>
      <c r="V2" s="4" t="e">
        <v>#N/A</v>
      </c>
      <c r="W2" s="4" t="e">
        <v>#N/A</v>
      </c>
      <c r="X2" s="4" t="e">
        <v>#N/A</v>
      </c>
      <c r="Y2" s="4" t="e">
        <v>#N/A</v>
      </c>
      <c r="Z2" s="4" t="e">
        <v>#N/A</v>
      </c>
      <c r="AA2" s="4" t="e">
        <v>#N/A</v>
      </c>
      <c r="AB2" s="4" t="e">
        <v>#N/A</v>
      </c>
      <c r="AC2" s="4" t="e">
        <v>#N/A</v>
      </c>
      <c r="AD2" s="4" t="e">
        <v>#N/A</v>
      </c>
      <c r="AE2" s="4" t="e">
        <v>#N/A</v>
      </c>
      <c r="AF2" s="4" t="e">
        <v>#N/A</v>
      </c>
      <c r="AG2" s="4" t="e">
        <v>#N/A</v>
      </c>
      <c r="AH2" s="4" t="e">
        <v>#N/A</v>
      </c>
      <c r="AI2" s="4" t="e">
        <v>#N/A</v>
      </c>
      <c r="AJ2" s="4" t="e">
        <v>#N/A</v>
      </c>
      <c r="AK2" s="4" t="e">
        <v>#N/A</v>
      </c>
      <c r="AL2" s="4" t="e">
        <v>#N/A</v>
      </c>
      <c r="AM2" s="4" t="e">
        <v>#N/A</v>
      </c>
      <c r="AN2" s="4" t="e">
        <v>#N/A</v>
      </c>
      <c r="AO2" s="4" t="e">
        <v>#N/A</v>
      </c>
      <c r="AP2" s="4" t="e">
        <v>#N/A</v>
      </c>
      <c r="AQ2" s="4" t="e">
        <v>#N/A</v>
      </c>
      <c r="AR2" s="4" t="e">
        <v>#N/A</v>
      </c>
      <c r="AS2" s="4" t="e">
        <v>#N/A</v>
      </c>
      <c r="AT2" s="4" t="e">
        <v>#N/A</v>
      </c>
      <c r="AU2" s="4" t="e">
        <v>#N/A</v>
      </c>
      <c r="AV2" s="4" t="e">
        <v>#N/A</v>
      </c>
      <c r="AW2" s="4" t="e">
        <v>#N/A</v>
      </c>
      <c r="AX2" s="4" t="e">
        <v>#N/A</v>
      </c>
      <c r="AY2" s="4" t="e">
        <v>#N/A</v>
      </c>
      <c r="AZ2" s="4" t="e">
        <v>#N/A</v>
      </c>
      <c r="BA2" s="4" t="e">
        <v>#N/A</v>
      </c>
      <c r="BB2" s="4" t="e">
        <v>#N/A</v>
      </c>
      <c r="BC2" s="4" t="e">
        <v>#N/A</v>
      </c>
      <c r="BD2" s="4" t="e">
        <v>#N/A</v>
      </c>
      <c r="BE2" s="4" t="e">
        <v>#N/A</v>
      </c>
      <c r="BF2" s="4" t="e">
        <v>#N/A</v>
      </c>
      <c r="BG2" s="4" t="e">
        <v>#N/A</v>
      </c>
      <c r="BH2" s="4" t="e">
        <v>#N/A</v>
      </c>
      <c r="BI2" s="4" t="e">
        <v>#N/A</v>
      </c>
      <c r="BJ2" s="4" t="e">
        <v>#N/A</v>
      </c>
      <c r="BK2" s="4" t="e">
        <v>#N/A</v>
      </c>
      <c r="BL2" s="4" t="e">
        <v>#N/A</v>
      </c>
      <c r="BM2" s="4" t="e">
        <v>#N/A</v>
      </c>
      <c r="BN2" s="4" t="e">
        <v>#N/A</v>
      </c>
      <c r="BO2" s="4" t="e">
        <v>#N/A</v>
      </c>
      <c r="BP2" s="4" t="e">
        <v>#N/A</v>
      </c>
      <c r="BQ2" s="4" t="e">
        <v>#N/A</v>
      </c>
      <c r="BR2" s="4" t="e">
        <v>#N/A</v>
      </c>
      <c r="BS2" s="4" t="e">
        <v>#N/A</v>
      </c>
      <c r="BT2" s="4" t="e">
        <v>#N/A</v>
      </c>
      <c r="BU2" s="4" t="e">
        <v>#N/A</v>
      </c>
      <c r="BV2" s="4" t="e">
        <v>#N/A</v>
      </c>
      <c r="BW2" s="4" t="e">
        <v>#N/A</v>
      </c>
      <c r="BX2" s="4" t="e">
        <v>#N/A</v>
      </c>
      <c r="BY2" s="4" t="e">
        <v>#N/A</v>
      </c>
      <c r="BZ2" s="4" t="e">
        <v>#N/A</v>
      </c>
      <c r="CA2" s="4" t="e">
        <v>#N/A</v>
      </c>
      <c r="CB2" s="4" t="e">
        <v>#N/A</v>
      </c>
      <c r="CC2" s="4" t="e">
        <v>#N/A</v>
      </c>
      <c r="CD2" s="4" t="e">
        <v>#N/A</v>
      </c>
      <c r="CE2" s="4" t="e">
        <v>#N/A</v>
      </c>
      <c r="CF2" s="4"/>
      <c r="CG2" s="4"/>
    </row>
    <row r="3" spans="1:88" ht="14.4" customHeight="1" x14ac:dyDescent="0.25">
      <c r="A3" s="3" t="s">
        <v>7505</v>
      </c>
      <c r="B3" s="3" t="s">
        <v>7506</v>
      </c>
      <c r="C3" s="5" t="s">
        <v>7507</v>
      </c>
      <c r="D3" s="6">
        <v>-0.89526608900000004</v>
      </c>
      <c r="E3" s="3">
        <v>16178</v>
      </c>
      <c r="F3" s="3">
        <v>2018</v>
      </c>
      <c r="G3" s="8">
        <v>1</v>
      </c>
      <c r="H3" s="8" t="str">
        <f>_xll.FDSR(A3,"FF_PE(ANN_R,NOW,NOW,AY)")</f>
        <v>#Calc</v>
      </c>
      <c r="I3" s="12" t="str">
        <f>_xll.FDSR(A3,"FF_EPS(ANN_R,NOW,NOW,AY)")</f>
        <v>#Calc</v>
      </c>
      <c r="J3" s="12" t="str">
        <f>_xll.FDSR(A3,"FF_SALES(ANN_R,NOW,NOW,AY)")</f>
        <v>#Calc</v>
      </c>
      <c r="K3" s="10" t="str">
        <f>_xll.FDSR(A3,"FF_RD_EXP(ANN_R,NOW,NOW,AY)")</f>
        <v>#Calc</v>
      </c>
      <c r="L3" s="10" t="e">
        <f t="shared" si="0"/>
        <v>#N/A</v>
      </c>
      <c r="M3" s="10" t="str">
        <f t="array" ref="M3:N3">_xll.FDSR(A3,"FF_DEBT_ASSETS(ANN_R,11/30/2016,10/31/2018,AY)")</f>
        <v>#Calc</v>
      </c>
      <c r="N3" s="10" t="e">
        <v>#N/A</v>
      </c>
      <c r="O3" s="10" t="e">
        <f t="shared" ref="O3:O66" si="1">N3-M3</f>
        <v>#N/A</v>
      </c>
      <c r="P3" s="10" t="str">
        <f>_xll.FDSR(A3,"FF_SGA(ANN_R,8/1/2018,10/31/2018,AY)")</f>
        <v>#Calc</v>
      </c>
      <c r="Q3" s="10"/>
      <c r="R3" s="10"/>
      <c r="S3" s="3" t="str">
        <f t="array" ref="S3:CE3">_xll.FDSR($A3,"FG_PRICE(8/1/2018,10/31/2018,,USD)")</f>
        <v>#Calc</v>
      </c>
      <c r="T3" s="3" t="e">
        <v>#N/A</v>
      </c>
      <c r="U3" s="4" t="e">
        <v>#N/A</v>
      </c>
      <c r="V3" s="3" t="e">
        <v>#N/A</v>
      </c>
      <c r="W3" s="3" t="e">
        <v>#N/A</v>
      </c>
      <c r="X3" s="3" t="e">
        <v>#N/A</v>
      </c>
      <c r="Y3" s="3" t="e">
        <v>#N/A</v>
      </c>
      <c r="Z3" s="3" t="e">
        <v>#N/A</v>
      </c>
      <c r="AA3" s="3" t="e">
        <v>#N/A</v>
      </c>
      <c r="AB3" s="3" t="e">
        <v>#N/A</v>
      </c>
      <c r="AC3" s="3" t="e">
        <v>#N/A</v>
      </c>
      <c r="AD3" s="3" t="e">
        <v>#N/A</v>
      </c>
      <c r="AE3" s="3" t="e">
        <v>#N/A</v>
      </c>
      <c r="AF3" s="3" t="e">
        <v>#N/A</v>
      </c>
      <c r="AG3" s="3" t="e">
        <v>#N/A</v>
      </c>
      <c r="AH3" s="3" t="e">
        <v>#N/A</v>
      </c>
      <c r="AI3" s="3" t="e">
        <v>#N/A</v>
      </c>
      <c r="AJ3" s="3" t="e">
        <v>#N/A</v>
      </c>
      <c r="AK3" s="3" t="e">
        <v>#N/A</v>
      </c>
      <c r="AL3" s="3" t="e">
        <v>#N/A</v>
      </c>
      <c r="AM3" s="3" t="e">
        <v>#N/A</v>
      </c>
      <c r="AN3" s="3" t="e">
        <v>#N/A</v>
      </c>
      <c r="AO3" s="3" t="e">
        <v>#N/A</v>
      </c>
      <c r="AP3" s="3" t="e">
        <v>#N/A</v>
      </c>
      <c r="AQ3" s="3" t="e">
        <v>#N/A</v>
      </c>
      <c r="AR3" s="3" t="e">
        <v>#N/A</v>
      </c>
      <c r="AS3" s="3" t="e">
        <v>#N/A</v>
      </c>
      <c r="AT3" s="3" t="e">
        <v>#N/A</v>
      </c>
      <c r="AU3" s="3" t="e">
        <v>#N/A</v>
      </c>
      <c r="AV3" s="3" t="e">
        <v>#N/A</v>
      </c>
      <c r="AW3" s="3" t="e">
        <v>#N/A</v>
      </c>
      <c r="AX3" s="3" t="e">
        <v>#N/A</v>
      </c>
      <c r="AY3" s="3" t="e">
        <v>#N/A</v>
      </c>
      <c r="AZ3" s="3" t="e">
        <v>#N/A</v>
      </c>
      <c r="BA3" s="3" t="e">
        <v>#N/A</v>
      </c>
      <c r="BB3" s="3" t="e">
        <v>#N/A</v>
      </c>
      <c r="BC3" s="3" t="e">
        <v>#N/A</v>
      </c>
      <c r="BD3" s="3" t="e">
        <v>#N/A</v>
      </c>
      <c r="BE3" s="3" t="e">
        <v>#N/A</v>
      </c>
      <c r="BF3" s="3" t="e">
        <v>#N/A</v>
      </c>
      <c r="BG3" s="3" t="e">
        <v>#N/A</v>
      </c>
      <c r="BH3" s="3" t="e">
        <v>#N/A</v>
      </c>
      <c r="BI3" s="3" t="e">
        <v>#N/A</v>
      </c>
      <c r="BJ3" s="3" t="e">
        <v>#N/A</v>
      </c>
      <c r="BK3" s="3" t="e">
        <v>#N/A</v>
      </c>
      <c r="BL3" s="3" t="e">
        <v>#N/A</v>
      </c>
      <c r="BM3" s="3" t="e">
        <v>#N/A</v>
      </c>
      <c r="BN3" s="3" t="e">
        <v>#N/A</v>
      </c>
      <c r="BO3" s="3" t="e">
        <v>#N/A</v>
      </c>
      <c r="BP3" s="3" t="e">
        <v>#N/A</v>
      </c>
      <c r="BQ3" s="3" t="e">
        <v>#N/A</v>
      </c>
      <c r="BR3" s="3" t="e">
        <v>#N/A</v>
      </c>
      <c r="BS3" s="3" t="e">
        <v>#N/A</v>
      </c>
      <c r="BT3" s="3" t="e">
        <v>#N/A</v>
      </c>
      <c r="BU3" s="3" t="e">
        <v>#N/A</v>
      </c>
      <c r="BV3" s="3" t="e">
        <v>#N/A</v>
      </c>
      <c r="BW3" s="3" t="e">
        <v>#N/A</v>
      </c>
      <c r="BX3" s="3" t="e">
        <v>#N/A</v>
      </c>
      <c r="BY3" s="3" t="e">
        <v>#N/A</v>
      </c>
      <c r="BZ3" s="3" t="e">
        <v>#N/A</v>
      </c>
      <c r="CA3" s="3" t="e">
        <v>#N/A</v>
      </c>
      <c r="CB3" s="3" t="e">
        <v>#N/A</v>
      </c>
      <c r="CC3" s="3" t="e">
        <v>#N/A</v>
      </c>
      <c r="CD3" s="3" t="e">
        <v>#N/A</v>
      </c>
      <c r="CE3" s="3" t="e">
        <v>#N/A</v>
      </c>
      <c r="CF3" s="3"/>
      <c r="CG3" s="3"/>
    </row>
    <row r="4" spans="1:88" ht="14.4" customHeight="1" x14ac:dyDescent="0.25">
      <c r="A4" s="3" t="s">
        <v>5569</v>
      </c>
      <c r="B4" s="3" t="s">
        <v>5570</v>
      </c>
      <c r="C4" s="5" t="s">
        <v>5571</v>
      </c>
      <c r="D4" s="6">
        <v>-0.80098304799999998</v>
      </c>
      <c r="E4" s="3">
        <v>15902</v>
      </c>
      <c r="F4" s="3">
        <v>2018</v>
      </c>
      <c r="G4" s="8">
        <v>1</v>
      </c>
      <c r="H4" s="8" t="str">
        <f>_xll.FDSR(A4,"FF_PE(ANN_R,NOW,NOW,AY)")</f>
        <v>#Calc</v>
      </c>
      <c r="I4" s="12" t="str">
        <f>_xll.FDSR(A4,"FF_EPS(ANN_R,NOW,NOW,AY)")</f>
        <v>#Calc</v>
      </c>
      <c r="J4" s="12" t="str">
        <f>_xll.FDSR(A4,"FF_SALES(ANN_R,NOW,NOW,AY)")</f>
        <v>#Calc</v>
      </c>
      <c r="K4" s="10" t="str">
        <f>_xll.FDSR(A4,"FF_RD_EXP(ANN_R,NOW,NOW,AY)")</f>
        <v>#Calc</v>
      </c>
      <c r="L4" s="10" t="e">
        <f t="shared" si="0"/>
        <v>#N/A</v>
      </c>
      <c r="M4" s="10" t="str">
        <f t="array" ref="M4:N4">_xll.FDSR(A4,"FF_DEBT_ASSETS(ANN_R,11/30/2016,10/31/2018,AY)")</f>
        <v>#Calc</v>
      </c>
      <c r="N4" s="10" t="e">
        <v>#N/A</v>
      </c>
      <c r="O4" s="10" t="e">
        <f t="shared" si="1"/>
        <v>#N/A</v>
      </c>
      <c r="P4" s="10" t="str">
        <f>_xll.FDSR(A4,"FF_SGA(ANN_R,8/1/2018,10/31/2018,AY)")</f>
        <v>#Calc</v>
      </c>
      <c r="Q4" s="10"/>
      <c r="R4" s="10"/>
      <c r="S4" s="3" t="str">
        <f t="array" ref="S4:CE4">_xll.FDSR($A4,"FG_PRICE(8/1/2018,10/31/2018,,USD)")</f>
        <v>#Calc</v>
      </c>
      <c r="T4" s="3" t="e">
        <v>#N/A</v>
      </c>
      <c r="U4" s="4" t="e">
        <v>#N/A</v>
      </c>
      <c r="V4" s="3" t="e">
        <v>#N/A</v>
      </c>
      <c r="W4" s="3" t="e">
        <v>#N/A</v>
      </c>
      <c r="X4" s="3" t="e">
        <v>#N/A</v>
      </c>
      <c r="Y4" s="3" t="e">
        <v>#N/A</v>
      </c>
      <c r="Z4" s="3" t="e">
        <v>#N/A</v>
      </c>
      <c r="AA4" s="3" t="e">
        <v>#N/A</v>
      </c>
      <c r="AB4" s="3" t="e">
        <v>#N/A</v>
      </c>
      <c r="AC4" s="3" t="e">
        <v>#N/A</v>
      </c>
      <c r="AD4" s="3" t="e">
        <v>#N/A</v>
      </c>
      <c r="AE4" s="3" t="e">
        <v>#N/A</v>
      </c>
      <c r="AF4" s="3" t="e">
        <v>#N/A</v>
      </c>
      <c r="AG4" s="3" t="e">
        <v>#N/A</v>
      </c>
      <c r="AH4" s="3" t="e">
        <v>#N/A</v>
      </c>
      <c r="AI4" s="3" t="e">
        <v>#N/A</v>
      </c>
      <c r="AJ4" s="3" t="e">
        <v>#N/A</v>
      </c>
      <c r="AK4" s="3" t="e">
        <v>#N/A</v>
      </c>
      <c r="AL4" s="3" t="e">
        <v>#N/A</v>
      </c>
      <c r="AM4" s="3" t="e">
        <v>#N/A</v>
      </c>
      <c r="AN4" s="3" t="e">
        <v>#N/A</v>
      </c>
      <c r="AO4" s="3" t="e">
        <v>#N/A</v>
      </c>
      <c r="AP4" s="3" t="e">
        <v>#N/A</v>
      </c>
      <c r="AQ4" s="3" t="e">
        <v>#N/A</v>
      </c>
      <c r="AR4" s="3" t="e">
        <v>#N/A</v>
      </c>
      <c r="AS4" s="3" t="e">
        <v>#N/A</v>
      </c>
      <c r="AT4" s="3" t="e">
        <v>#N/A</v>
      </c>
      <c r="AU4" s="3" t="e">
        <v>#N/A</v>
      </c>
      <c r="AV4" s="3" t="e">
        <v>#N/A</v>
      </c>
      <c r="AW4" s="3" t="e">
        <v>#N/A</v>
      </c>
      <c r="AX4" s="3" t="e">
        <v>#N/A</v>
      </c>
      <c r="AY4" s="3" t="e">
        <v>#N/A</v>
      </c>
      <c r="AZ4" s="3" t="e">
        <v>#N/A</v>
      </c>
      <c r="BA4" s="3" t="e">
        <v>#N/A</v>
      </c>
      <c r="BB4" s="3" t="e">
        <v>#N/A</v>
      </c>
      <c r="BC4" s="3" t="e">
        <v>#N/A</v>
      </c>
      <c r="BD4" s="3" t="e">
        <v>#N/A</v>
      </c>
      <c r="BE4" s="3" t="e">
        <v>#N/A</v>
      </c>
      <c r="BF4" s="3" t="e">
        <v>#N/A</v>
      </c>
      <c r="BG4" s="3" t="e">
        <v>#N/A</v>
      </c>
      <c r="BH4" s="3" t="e">
        <v>#N/A</v>
      </c>
      <c r="BI4" s="3" t="e">
        <v>#N/A</v>
      </c>
      <c r="BJ4" s="3" t="e">
        <v>#N/A</v>
      </c>
      <c r="BK4" s="3" t="e">
        <v>#N/A</v>
      </c>
      <c r="BL4" s="3" t="e">
        <v>#N/A</v>
      </c>
      <c r="BM4" s="3" t="e">
        <v>#N/A</v>
      </c>
      <c r="BN4" s="3" t="e">
        <v>#N/A</v>
      </c>
      <c r="BO4" s="3" t="e">
        <v>#N/A</v>
      </c>
      <c r="BP4" s="3" t="e">
        <v>#N/A</v>
      </c>
      <c r="BQ4" s="3" t="e">
        <v>#N/A</v>
      </c>
      <c r="BR4" s="3" t="e">
        <v>#N/A</v>
      </c>
      <c r="BS4" s="3" t="e">
        <v>#N/A</v>
      </c>
      <c r="BT4" s="3" t="e">
        <v>#N/A</v>
      </c>
      <c r="BU4" s="3" t="e">
        <v>#N/A</v>
      </c>
      <c r="BV4" s="3" t="e">
        <v>#N/A</v>
      </c>
      <c r="BW4" s="3" t="e">
        <v>#N/A</v>
      </c>
      <c r="BX4" s="3" t="e">
        <v>#N/A</v>
      </c>
      <c r="BY4" s="3" t="e">
        <v>#N/A</v>
      </c>
      <c r="BZ4" s="3" t="e">
        <v>#N/A</v>
      </c>
      <c r="CA4" s="3" t="e">
        <v>#N/A</v>
      </c>
      <c r="CB4" s="3" t="e">
        <v>#N/A</v>
      </c>
      <c r="CC4" s="3" t="e">
        <v>#N/A</v>
      </c>
      <c r="CD4" s="3" t="e">
        <v>#N/A</v>
      </c>
      <c r="CE4" s="3" t="e">
        <v>#N/A</v>
      </c>
      <c r="CF4" s="3"/>
      <c r="CG4" s="3"/>
    </row>
    <row r="5" spans="1:88" ht="14.4" customHeight="1" x14ac:dyDescent="0.25">
      <c r="A5" s="3" t="s">
        <v>5458</v>
      </c>
      <c r="B5" s="3" t="s">
        <v>5459</v>
      </c>
      <c r="C5" s="5" t="s">
        <v>5460</v>
      </c>
      <c r="D5" s="6">
        <v>-0.77075669599999996</v>
      </c>
      <c r="E5" s="3">
        <v>16466</v>
      </c>
      <c r="F5" s="3">
        <v>2018</v>
      </c>
      <c r="G5" s="8">
        <v>1</v>
      </c>
      <c r="H5" s="8" t="str">
        <f>_xll.FDSR(A5,"FF_PE(ANN_R,NOW,NOW,AY)")</f>
        <v>#Calc</v>
      </c>
      <c r="I5" s="12" t="str">
        <f>_xll.FDSR(A5,"FF_EPS(ANN_R,NOW,NOW,AY)")</f>
        <v>#Calc</v>
      </c>
      <c r="J5" s="12" t="str">
        <f>_xll.FDSR(A5,"FF_SALES(ANN_R,NOW,NOW,AY)")</f>
        <v>#Calc</v>
      </c>
      <c r="K5" s="10" t="str">
        <f>_xll.FDSR(A5,"FF_RD_EXP(ANN_R,NOW,NOW,AY)")</f>
        <v>#Calc</v>
      </c>
      <c r="L5" s="10" t="e">
        <f t="shared" si="0"/>
        <v>#N/A</v>
      </c>
      <c r="M5" s="10" t="str">
        <f t="array" ref="M5:N5">_xll.FDSR(A5,"FF_DEBT_ASSETS(ANN_R,11/30/2016,10/31/2018,AY)")</f>
        <v>#Calc</v>
      </c>
      <c r="N5" s="10" t="e">
        <v>#N/A</v>
      </c>
      <c r="O5" s="10" t="e">
        <f t="shared" si="1"/>
        <v>#N/A</v>
      </c>
      <c r="P5" s="10" t="str">
        <f>_xll.FDSR(A5,"FF_SGA(ANN_R,8/1/2018,10/31/2018,AY)")</f>
        <v>#Calc</v>
      </c>
      <c r="Q5" s="10"/>
      <c r="R5" s="10"/>
      <c r="S5" s="3" t="str">
        <f t="array" ref="S5:CE5">_xll.FDSR($A5,"FG_PRICE(8/1/2018,10/31/2018,,USD)")</f>
        <v>#Calc</v>
      </c>
      <c r="T5" s="3" t="e">
        <v>#N/A</v>
      </c>
      <c r="U5" s="4" t="e">
        <v>#N/A</v>
      </c>
      <c r="V5" s="3" t="e">
        <v>#N/A</v>
      </c>
      <c r="W5" s="3" t="e">
        <v>#N/A</v>
      </c>
      <c r="X5" s="3" t="e">
        <v>#N/A</v>
      </c>
      <c r="Y5" s="3" t="e">
        <v>#N/A</v>
      </c>
      <c r="Z5" s="3" t="e">
        <v>#N/A</v>
      </c>
      <c r="AA5" s="3" t="e">
        <v>#N/A</v>
      </c>
      <c r="AB5" s="3" t="e">
        <v>#N/A</v>
      </c>
      <c r="AC5" s="3" t="e">
        <v>#N/A</v>
      </c>
      <c r="AD5" s="3" t="e">
        <v>#N/A</v>
      </c>
      <c r="AE5" s="3" t="e">
        <v>#N/A</v>
      </c>
      <c r="AF5" s="3" t="e">
        <v>#N/A</v>
      </c>
      <c r="AG5" s="3" t="e">
        <v>#N/A</v>
      </c>
      <c r="AH5" s="3" t="e">
        <v>#N/A</v>
      </c>
      <c r="AI5" s="3" t="e">
        <v>#N/A</v>
      </c>
      <c r="AJ5" s="3" t="e">
        <v>#N/A</v>
      </c>
      <c r="AK5" s="3" t="e">
        <v>#N/A</v>
      </c>
      <c r="AL5" s="3" t="e">
        <v>#N/A</v>
      </c>
      <c r="AM5" s="3" t="e">
        <v>#N/A</v>
      </c>
      <c r="AN5" s="3" t="e">
        <v>#N/A</v>
      </c>
      <c r="AO5" s="3" t="e">
        <v>#N/A</v>
      </c>
      <c r="AP5" s="3" t="e">
        <v>#N/A</v>
      </c>
      <c r="AQ5" s="3" t="e">
        <v>#N/A</v>
      </c>
      <c r="AR5" s="3" t="e">
        <v>#N/A</v>
      </c>
      <c r="AS5" s="3" t="e">
        <v>#N/A</v>
      </c>
      <c r="AT5" s="3" t="e">
        <v>#N/A</v>
      </c>
      <c r="AU5" s="3" t="e">
        <v>#N/A</v>
      </c>
      <c r="AV5" s="3" t="e">
        <v>#N/A</v>
      </c>
      <c r="AW5" s="3" t="e">
        <v>#N/A</v>
      </c>
      <c r="AX5" s="3" t="e">
        <v>#N/A</v>
      </c>
      <c r="AY5" s="3" t="e">
        <v>#N/A</v>
      </c>
      <c r="AZ5" s="3" t="e">
        <v>#N/A</v>
      </c>
      <c r="BA5" s="3" t="e">
        <v>#N/A</v>
      </c>
      <c r="BB5" s="3" t="e">
        <v>#N/A</v>
      </c>
      <c r="BC5" s="3" t="e">
        <v>#N/A</v>
      </c>
      <c r="BD5" s="3" t="e">
        <v>#N/A</v>
      </c>
      <c r="BE5" s="3" t="e">
        <v>#N/A</v>
      </c>
      <c r="BF5" s="3" t="e">
        <v>#N/A</v>
      </c>
      <c r="BG5" s="3" t="e">
        <v>#N/A</v>
      </c>
      <c r="BH5" s="3" t="e">
        <v>#N/A</v>
      </c>
      <c r="BI5" s="3" t="e">
        <v>#N/A</v>
      </c>
      <c r="BJ5" s="3" t="e">
        <v>#N/A</v>
      </c>
      <c r="BK5" s="3" t="e">
        <v>#N/A</v>
      </c>
      <c r="BL5" s="3" t="e">
        <v>#N/A</v>
      </c>
      <c r="BM5" s="3" t="e">
        <v>#N/A</v>
      </c>
      <c r="BN5" s="3" t="e">
        <v>#N/A</v>
      </c>
      <c r="BO5" s="3" t="e">
        <v>#N/A</v>
      </c>
      <c r="BP5" s="3" t="e">
        <v>#N/A</v>
      </c>
      <c r="BQ5" s="3" t="e">
        <v>#N/A</v>
      </c>
      <c r="BR5" s="3" t="e">
        <v>#N/A</v>
      </c>
      <c r="BS5" s="3" t="e">
        <v>#N/A</v>
      </c>
      <c r="BT5" s="3" t="e">
        <v>#N/A</v>
      </c>
      <c r="BU5" s="3" t="e">
        <v>#N/A</v>
      </c>
      <c r="BV5" s="3" t="e">
        <v>#N/A</v>
      </c>
      <c r="BW5" s="3" t="e">
        <v>#N/A</v>
      </c>
      <c r="BX5" s="3" t="e">
        <v>#N/A</v>
      </c>
      <c r="BY5" s="3" t="e">
        <v>#N/A</v>
      </c>
      <c r="BZ5" s="3" t="e">
        <v>#N/A</v>
      </c>
      <c r="CA5" s="3" t="e">
        <v>#N/A</v>
      </c>
      <c r="CB5" s="3" t="e">
        <v>#N/A</v>
      </c>
      <c r="CC5" s="3" t="e">
        <v>#N/A</v>
      </c>
      <c r="CD5" s="3" t="e">
        <v>#N/A</v>
      </c>
      <c r="CE5" s="3" t="e">
        <v>#N/A</v>
      </c>
      <c r="CF5" s="3"/>
      <c r="CG5" s="3"/>
    </row>
    <row r="6" spans="1:88" ht="14.4" customHeight="1" x14ac:dyDescent="0.25">
      <c r="A6" s="3" t="s">
        <v>5293</v>
      </c>
      <c r="B6" s="3" t="s">
        <v>5294</v>
      </c>
      <c r="C6" s="5" t="s">
        <v>5295</v>
      </c>
      <c r="D6" s="6">
        <v>-0.74979970200000001</v>
      </c>
      <c r="E6" s="3">
        <v>14458</v>
      </c>
      <c r="F6" s="3">
        <v>2018</v>
      </c>
      <c r="G6" s="8">
        <v>1</v>
      </c>
      <c r="H6" s="8" t="str">
        <f>_xll.FDSR(A6,"FF_PE(ANN_R,NOW,NOW,AY)")</f>
        <v>#Calc</v>
      </c>
      <c r="I6" s="12" t="str">
        <f>_xll.FDSR(A6,"FF_EPS(ANN_R,NOW,NOW,AY)")</f>
        <v>#Calc</v>
      </c>
      <c r="J6" s="12" t="str">
        <f>_xll.FDSR(A6,"FF_SALES(ANN_R,NOW,NOW,AY)")</f>
        <v>#Calc</v>
      </c>
      <c r="K6" s="10" t="str">
        <f>_xll.FDSR(A6,"FF_RD_EXP(ANN_R,NOW,NOW,AY)")</f>
        <v>#Calc</v>
      </c>
      <c r="L6" s="10" t="e">
        <f t="shared" si="0"/>
        <v>#N/A</v>
      </c>
      <c r="M6" s="10" t="str">
        <f t="array" ref="M6:N6">_xll.FDSR(A6,"FF_DEBT_ASSETS(ANN_R,11/30/2016,10/31/2018,AY)")</f>
        <v>#Calc</v>
      </c>
      <c r="N6" s="10" t="e">
        <v>#N/A</v>
      </c>
      <c r="O6" s="10" t="e">
        <f t="shared" si="1"/>
        <v>#N/A</v>
      </c>
      <c r="P6" s="10" t="str">
        <f>_xll.FDSR(A6,"FF_SGA(ANN_R,8/1/2018,10/31/2018,AY)")</f>
        <v>#Calc</v>
      </c>
      <c r="Q6" s="10"/>
      <c r="R6" s="10"/>
      <c r="S6" s="3" t="str">
        <f t="array" ref="S6:CE6">_xll.FDSR($A6,"FG_PRICE(8/1/2018,10/31/2018,,USD)")</f>
        <v>#Calc</v>
      </c>
      <c r="T6" s="3" t="e">
        <v>#N/A</v>
      </c>
      <c r="U6" s="4" t="e">
        <v>#N/A</v>
      </c>
      <c r="V6" s="3" t="e">
        <v>#N/A</v>
      </c>
      <c r="W6" s="3" t="e">
        <v>#N/A</v>
      </c>
      <c r="X6" s="3" t="e">
        <v>#N/A</v>
      </c>
      <c r="Y6" s="3" t="e">
        <v>#N/A</v>
      </c>
      <c r="Z6" s="3" t="e">
        <v>#N/A</v>
      </c>
      <c r="AA6" s="3" t="e">
        <v>#N/A</v>
      </c>
      <c r="AB6" s="3" t="e">
        <v>#N/A</v>
      </c>
      <c r="AC6" s="3" t="e">
        <v>#N/A</v>
      </c>
      <c r="AD6" s="3" t="e">
        <v>#N/A</v>
      </c>
      <c r="AE6" s="3" t="e">
        <v>#N/A</v>
      </c>
      <c r="AF6" s="3" t="e">
        <v>#N/A</v>
      </c>
      <c r="AG6" s="3" t="e">
        <v>#N/A</v>
      </c>
      <c r="AH6" s="3" t="e">
        <v>#N/A</v>
      </c>
      <c r="AI6" s="3" t="e">
        <v>#N/A</v>
      </c>
      <c r="AJ6" s="3" t="e">
        <v>#N/A</v>
      </c>
      <c r="AK6" s="3" t="e">
        <v>#N/A</v>
      </c>
      <c r="AL6" s="3" t="e">
        <v>#N/A</v>
      </c>
      <c r="AM6" s="3" t="e">
        <v>#N/A</v>
      </c>
      <c r="AN6" s="3" t="e">
        <v>#N/A</v>
      </c>
      <c r="AO6" s="3" t="e">
        <v>#N/A</v>
      </c>
      <c r="AP6" s="3" t="e">
        <v>#N/A</v>
      </c>
      <c r="AQ6" s="3" t="e">
        <v>#N/A</v>
      </c>
      <c r="AR6" s="3" t="e">
        <v>#N/A</v>
      </c>
      <c r="AS6" s="3" t="e">
        <v>#N/A</v>
      </c>
      <c r="AT6" s="3" t="e">
        <v>#N/A</v>
      </c>
      <c r="AU6" s="3" t="e">
        <v>#N/A</v>
      </c>
      <c r="AV6" s="3" t="e">
        <v>#N/A</v>
      </c>
      <c r="AW6" s="3" t="e">
        <v>#N/A</v>
      </c>
      <c r="AX6" s="3" t="e">
        <v>#N/A</v>
      </c>
      <c r="AY6" s="3" t="e">
        <v>#N/A</v>
      </c>
      <c r="AZ6" s="3" t="e">
        <v>#N/A</v>
      </c>
      <c r="BA6" s="3" t="e">
        <v>#N/A</v>
      </c>
      <c r="BB6" s="3" t="e">
        <v>#N/A</v>
      </c>
      <c r="BC6" s="3" t="e">
        <v>#N/A</v>
      </c>
      <c r="BD6" s="3" t="e">
        <v>#N/A</v>
      </c>
      <c r="BE6" s="3" t="e">
        <v>#N/A</v>
      </c>
      <c r="BF6" s="3" t="e">
        <v>#N/A</v>
      </c>
      <c r="BG6" s="3" t="e">
        <v>#N/A</v>
      </c>
      <c r="BH6" s="3" t="e">
        <v>#N/A</v>
      </c>
      <c r="BI6" s="3" t="e">
        <v>#N/A</v>
      </c>
      <c r="BJ6" s="3" t="e">
        <v>#N/A</v>
      </c>
      <c r="BK6" s="3" t="e">
        <v>#N/A</v>
      </c>
      <c r="BL6" s="3" t="e">
        <v>#N/A</v>
      </c>
      <c r="BM6" s="3" t="e">
        <v>#N/A</v>
      </c>
      <c r="BN6" s="3" t="e">
        <v>#N/A</v>
      </c>
      <c r="BO6" s="3" t="e">
        <v>#N/A</v>
      </c>
      <c r="BP6" s="3" t="e">
        <v>#N/A</v>
      </c>
      <c r="BQ6" s="3" t="e">
        <v>#N/A</v>
      </c>
      <c r="BR6" s="3" t="e">
        <v>#N/A</v>
      </c>
      <c r="BS6" s="3" t="e">
        <v>#N/A</v>
      </c>
      <c r="BT6" s="3" t="e">
        <v>#N/A</v>
      </c>
      <c r="BU6" s="3" t="e">
        <v>#N/A</v>
      </c>
      <c r="BV6" s="3" t="e">
        <v>#N/A</v>
      </c>
      <c r="BW6" s="3" t="e">
        <v>#N/A</v>
      </c>
      <c r="BX6" s="3" t="e">
        <v>#N/A</v>
      </c>
      <c r="BY6" s="3" t="e">
        <v>#N/A</v>
      </c>
      <c r="BZ6" s="3" t="e">
        <v>#N/A</v>
      </c>
      <c r="CA6" s="3" t="e">
        <v>#N/A</v>
      </c>
      <c r="CB6" s="3" t="e">
        <v>#N/A</v>
      </c>
      <c r="CC6" s="3" t="e">
        <v>#N/A</v>
      </c>
      <c r="CD6" s="3" t="e">
        <v>#N/A</v>
      </c>
      <c r="CE6" s="3" t="e">
        <v>#N/A</v>
      </c>
      <c r="CF6" s="3"/>
      <c r="CG6" s="3"/>
    </row>
    <row r="7" spans="1:88" ht="14.4" customHeight="1" x14ac:dyDescent="0.25">
      <c r="A7" s="3" t="s">
        <v>2797</v>
      </c>
      <c r="B7" s="3" t="s">
        <v>2798</v>
      </c>
      <c r="C7" s="5" t="s">
        <v>3541</v>
      </c>
      <c r="D7" s="6">
        <v>-0.73656220299999997</v>
      </c>
      <c r="E7" s="3">
        <v>13324</v>
      </c>
      <c r="F7" s="3">
        <v>2018</v>
      </c>
      <c r="G7" s="8">
        <v>1</v>
      </c>
      <c r="H7" s="8" t="str">
        <f>_xll.FDSR(A7,"FF_PE(ANN_R,NOW,NOW,AY)")</f>
        <v>#Calc</v>
      </c>
      <c r="I7" s="12" t="str">
        <f>_xll.FDSR(A7,"FF_EPS(ANN_R,NOW,NOW,AY)")</f>
        <v>#Calc</v>
      </c>
      <c r="J7" s="12" t="str">
        <f>_xll.FDSR(A7,"FF_SALES(ANN_R,NOW,NOW,AY)")</f>
        <v>#Calc</v>
      </c>
      <c r="K7" s="10" t="str">
        <f>_xll.FDSR(A7,"FF_RD_EXP(ANN_R,NOW,NOW,AY)")</f>
        <v>#Calc</v>
      </c>
      <c r="L7" s="10" t="e">
        <f t="shared" si="0"/>
        <v>#N/A</v>
      </c>
      <c r="M7" s="10" t="str">
        <f t="array" ref="M7:N7">_xll.FDSR(A7,"FF_DEBT_ASSETS(ANN_R,11/30/2016,10/31/2018,AY)")</f>
        <v>#Calc</v>
      </c>
      <c r="N7" s="10" t="e">
        <v>#N/A</v>
      </c>
      <c r="O7" s="10" t="e">
        <f t="shared" si="1"/>
        <v>#N/A</v>
      </c>
      <c r="P7" s="10" t="str">
        <f>_xll.FDSR(A7,"FF_SGA(ANN_R,8/1/2018,10/31/2018,AY)")</f>
        <v>#Calc</v>
      </c>
      <c r="Q7" s="10"/>
      <c r="R7" s="10"/>
      <c r="S7" s="3" t="str">
        <f t="array" ref="S7:CE7">_xll.FDSR($A7,"FG_PRICE(8/1/2018,10/31/2018,,USD)")</f>
        <v>#Calc</v>
      </c>
      <c r="T7" s="3" t="e">
        <v>#N/A</v>
      </c>
      <c r="U7" s="4" t="e">
        <v>#N/A</v>
      </c>
      <c r="V7" s="3" t="e">
        <v>#N/A</v>
      </c>
      <c r="W7" s="3" t="e">
        <v>#N/A</v>
      </c>
      <c r="X7" s="3" t="e">
        <v>#N/A</v>
      </c>
      <c r="Y7" s="3" t="e">
        <v>#N/A</v>
      </c>
      <c r="Z7" s="3" t="e">
        <v>#N/A</v>
      </c>
      <c r="AA7" s="3" t="e">
        <v>#N/A</v>
      </c>
      <c r="AB7" s="3" t="e">
        <v>#N/A</v>
      </c>
      <c r="AC7" s="3" t="e">
        <v>#N/A</v>
      </c>
      <c r="AD7" s="3" t="e">
        <v>#N/A</v>
      </c>
      <c r="AE7" s="3" t="e">
        <v>#N/A</v>
      </c>
      <c r="AF7" s="3" t="e">
        <v>#N/A</v>
      </c>
      <c r="AG7" s="3" t="e">
        <v>#N/A</v>
      </c>
      <c r="AH7" s="3" t="e">
        <v>#N/A</v>
      </c>
      <c r="AI7" s="3" t="e">
        <v>#N/A</v>
      </c>
      <c r="AJ7" s="3" t="e">
        <v>#N/A</v>
      </c>
      <c r="AK7" s="3" t="e">
        <v>#N/A</v>
      </c>
      <c r="AL7" s="3" t="e">
        <v>#N/A</v>
      </c>
      <c r="AM7" s="3" t="e">
        <v>#N/A</v>
      </c>
      <c r="AN7" s="3" t="e">
        <v>#N/A</v>
      </c>
      <c r="AO7" s="3" t="e">
        <v>#N/A</v>
      </c>
      <c r="AP7" s="3" t="e">
        <v>#N/A</v>
      </c>
      <c r="AQ7" s="3" t="e">
        <v>#N/A</v>
      </c>
      <c r="AR7" s="3" t="e">
        <v>#N/A</v>
      </c>
      <c r="AS7" s="3" t="e">
        <v>#N/A</v>
      </c>
      <c r="AT7" s="3" t="e">
        <v>#N/A</v>
      </c>
      <c r="AU7" s="3" t="e">
        <v>#N/A</v>
      </c>
      <c r="AV7" s="3" t="e">
        <v>#N/A</v>
      </c>
      <c r="AW7" s="3" t="e">
        <v>#N/A</v>
      </c>
      <c r="AX7" s="3" t="e">
        <v>#N/A</v>
      </c>
      <c r="AY7" s="3" t="e">
        <v>#N/A</v>
      </c>
      <c r="AZ7" s="3" t="e">
        <v>#N/A</v>
      </c>
      <c r="BA7" s="3" t="e">
        <v>#N/A</v>
      </c>
      <c r="BB7" s="3" t="e">
        <v>#N/A</v>
      </c>
      <c r="BC7" s="3" t="e">
        <v>#N/A</v>
      </c>
      <c r="BD7" s="3" t="e">
        <v>#N/A</v>
      </c>
      <c r="BE7" s="3" t="e">
        <v>#N/A</v>
      </c>
      <c r="BF7" s="3" t="e">
        <v>#N/A</v>
      </c>
      <c r="BG7" s="3" t="e">
        <v>#N/A</v>
      </c>
      <c r="BH7" s="3" t="e">
        <v>#N/A</v>
      </c>
      <c r="BI7" s="3" t="e">
        <v>#N/A</v>
      </c>
      <c r="BJ7" s="3" t="e">
        <v>#N/A</v>
      </c>
      <c r="BK7" s="3" t="e">
        <v>#N/A</v>
      </c>
      <c r="BL7" s="3" t="e">
        <v>#N/A</v>
      </c>
      <c r="BM7" s="3" t="e">
        <v>#N/A</v>
      </c>
      <c r="BN7" s="3" t="e">
        <v>#N/A</v>
      </c>
      <c r="BO7" s="3" t="e">
        <v>#N/A</v>
      </c>
      <c r="BP7" s="3" t="e">
        <v>#N/A</v>
      </c>
      <c r="BQ7" s="3" t="e">
        <v>#N/A</v>
      </c>
      <c r="BR7" s="3" t="e">
        <v>#N/A</v>
      </c>
      <c r="BS7" s="3" t="e">
        <v>#N/A</v>
      </c>
      <c r="BT7" s="3" t="e">
        <v>#N/A</v>
      </c>
      <c r="BU7" s="3" t="e">
        <v>#N/A</v>
      </c>
      <c r="BV7" s="3" t="e">
        <v>#N/A</v>
      </c>
      <c r="BW7" s="3" t="e">
        <v>#N/A</v>
      </c>
      <c r="BX7" s="3" t="e">
        <v>#N/A</v>
      </c>
      <c r="BY7" s="3" t="e">
        <v>#N/A</v>
      </c>
      <c r="BZ7" s="3" t="e">
        <v>#N/A</v>
      </c>
      <c r="CA7" s="3" t="e">
        <v>#N/A</v>
      </c>
      <c r="CB7" s="3" t="e">
        <v>#N/A</v>
      </c>
      <c r="CC7" s="3" t="e">
        <v>#N/A</v>
      </c>
      <c r="CD7" s="3" t="e">
        <v>#N/A</v>
      </c>
      <c r="CE7" s="3" t="e">
        <v>#N/A</v>
      </c>
      <c r="CF7" s="3"/>
      <c r="CG7" s="3"/>
      <c r="CH7" s="3"/>
    </row>
    <row r="8" spans="1:88" ht="14.4" customHeight="1" x14ac:dyDescent="0.25">
      <c r="A8" s="3" t="s">
        <v>7508</v>
      </c>
      <c r="B8" s="3" t="s">
        <v>528</v>
      </c>
      <c r="C8" s="5" t="s">
        <v>7509</v>
      </c>
      <c r="D8" s="6">
        <v>-0.72225947300000004</v>
      </c>
      <c r="E8" s="3">
        <v>92453</v>
      </c>
      <c r="F8" s="3">
        <v>2018</v>
      </c>
      <c r="G8" s="8">
        <v>1</v>
      </c>
      <c r="H8" s="8" t="str">
        <f>_xll.FDSR(A8,"FF_PE(ANN_R,NOW,NOW,AY)")</f>
        <v>#Calc</v>
      </c>
      <c r="I8" s="12" t="str">
        <f>_xll.FDSR(A8,"FF_EPS(ANN_R,NOW,NOW,AY)")</f>
        <v>#Calc</v>
      </c>
      <c r="J8" s="12" t="str">
        <f>_xll.FDSR(A8,"FF_SALES(ANN_R,NOW,NOW,AY)")</f>
        <v>#Calc</v>
      </c>
      <c r="K8" s="10" t="str">
        <f>_xll.FDSR(A8,"FF_RD_EXP(ANN_R,NOW,NOW,AY)")</f>
        <v>#Calc</v>
      </c>
      <c r="L8" s="10" t="e">
        <f t="shared" si="0"/>
        <v>#N/A</v>
      </c>
      <c r="M8" s="10" t="str">
        <f t="array" ref="M8:N8">_xll.FDSR(A8,"FF_DEBT_ASSETS(ANN_R,11/30/2016,10/31/2018,AY)")</f>
        <v>#Calc</v>
      </c>
      <c r="N8" s="10" t="e">
        <v>#N/A</v>
      </c>
      <c r="O8" s="10" t="e">
        <f t="shared" si="1"/>
        <v>#N/A</v>
      </c>
      <c r="P8" s="10" t="str">
        <f>_xll.FDSR(A8,"FF_SGA(ANN_R,8/1/2018,10/31/2018,AY)")</f>
        <v>#Calc</v>
      </c>
      <c r="Q8" s="10"/>
      <c r="R8" s="10"/>
      <c r="S8" s="3" t="str">
        <f t="array" ref="S8:CE8">_xll.FDSR($A8,"FG_PRICE(8/1/2018,10/31/2018,,USD)")</f>
        <v>#Calc</v>
      </c>
      <c r="T8" s="3" t="e">
        <v>#N/A</v>
      </c>
      <c r="U8" s="4" t="e">
        <v>#N/A</v>
      </c>
      <c r="V8" s="3" t="e">
        <v>#N/A</v>
      </c>
      <c r="W8" s="3" t="e">
        <v>#N/A</v>
      </c>
      <c r="X8" s="3" t="e">
        <v>#N/A</v>
      </c>
      <c r="Y8" s="3" t="e">
        <v>#N/A</v>
      </c>
      <c r="Z8" s="3" t="e">
        <v>#N/A</v>
      </c>
      <c r="AA8" s="3" t="e">
        <v>#N/A</v>
      </c>
      <c r="AB8" s="3" t="e">
        <v>#N/A</v>
      </c>
      <c r="AC8" s="3" t="e">
        <v>#N/A</v>
      </c>
      <c r="AD8" s="3" t="e">
        <v>#N/A</v>
      </c>
      <c r="AE8" s="3" t="e">
        <v>#N/A</v>
      </c>
      <c r="AF8" s="3" t="e">
        <v>#N/A</v>
      </c>
      <c r="AG8" s="3" t="e">
        <v>#N/A</v>
      </c>
      <c r="AH8" s="3" t="e">
        <v>#N/A</v>
      </c>
      <c r="AI8" s="3" t="e">
        <v>#N/A</v>
      </c>
      <c r="AJ8" s="3" t="e">
        <v>#N/A</v>
      </c>
      <c r="AK8" s="3" t="e">
        <v>#N/A</v>
      </c>
      <c r="AL8" s="3" t="e">
        <v>#N/A</v>
      </c>
      <c r="AM8" s="3" t="e">
        <v>#N/A</v>
      </c>
      <c r="AN8" s="3" t="e">
        <v>#N/A</v>
      </c>
      <c r="AO8" s="3" t="e">
        <v>#N/A</v>
      </c>
      <c r="AP8" s="3" t="e">
        <v>#N/A</v>
      </c>
      <c r="AQ8" s="3" t="e">
        <v>#N/A</v>
      </c>
      <c r="AR8" s="3" t="e">
        <v>#N/A</v>
      </c>
      <c r="AS8" s="3" t="e">
        <v>#N/A</v>
      </c>
      <c r="AT8" s="3" t="e">
        <v>#N/A</v>
      </c>
      <c r="AU8" s="3" t="e">
        <v>#N/A</v>
      </c>
      <c r="AV8" s="3" t="e">
        <v>#N/A</v>
      </c>
      <c r="AW8" s="3" t="e">
        <v>#N/A</v>
      </c>
      <c r="AX8" s="3" t="e">
        <v>#N/A</v>
      </c>
      <c r="AY8" s="3" t="e">
        <v>#N/A</v>
      </c>
      <c r="AZ8" s="3" t="e">
        <v>#N/A</v>
      </c>
      <c r="BA8" s="3" t="e">
        <v>#N/A</v>
      </c>
      <c r="BB8" s="3" t="e">
        <v>#N/A</v>
      </c>
      <c r="BC8" s="3" t="e">
        <v>#N/A</v>
      </c>
      <c r="BD8" s="3" t="e">
        <v>#N/A</v>
      </c>
      <c r="BE8" s="3" t="e">
        <v>#N/A</v>
      </c>
      <c r="BF8" s="3" t="e">
        <v>#N/A</v>
      </c>
      <c r="BG8" s="3" t="e">
        <v>#N/A</v>
      </c>
      <c r="BH8" s="3" t="e">
        <v>#N/A</v>
      </c>
      <c r="BI8" s="3" t="e">
        <v>#N/A</v>
      </c>
      <c r="BJ8" s="3" t="e">
        <v>#N/A</v>
      </c>
      <c r="BK8" s="3" t="e">
        <v>#N/A</v>
      </c>
      <c r="BL8" s="3" t="e">
        <v>#N/A</v>
      </c>
      <c r="BM8" s="3" t="e">
        <v>#N/A</v>
      </c>
      <c r="BN8" s="3" t="e">
        <v>#N/A</v>
      </c>
      <c r="BO8" s="3" t="e">
        <v>#N/A</v>
      </c>
      <c r="BP8" s="3" t="e">
        <v>#N/A</v>
      </c>
      <c r="BQ8" s="3" t="e">
        <v>#N/A</v>
      </c>
      <c r="BR8" s="3" t="e">
        <v>#N/A</v>
      </c>
      <c r="BS8" s="3" t="e">
        <v>#N/A</v>
      </c>
      <c r="BT8" s="3" t="e">
        <v>#N/A</v>
      </c>
      <c r="BU8" s="3" t="e">
        <v>#N/A</v>
      </c>
      <c r="BV8" s="3" t="e">
        <v>#N/A</v>
      </c>
      <c r="BW8" s="3" t="e">
        <v>#N/A</v>
      </c>
      <c r="BX8" s="3" t="e">
        <v>#N/A</v>
      </c>
      <c r="BY8" s="3" t="e">
        <v>#N/A</v>
      </c>
      <c r="BZ8" s="3" t="e">
        <v>#N/A</v>
      </c>
      <c r="CA8" s="3" t="e">
        <v>#N/A</v>
      </c>
      <c r="CB8" s="3" t="e">
        <v>#N/A</v>
      </c>
      <c r="CC8" s="3" t="e">
        <v>#N/A</v>
      </c>
      <c r="CD8" s="3" t="e">
        <v>#N/A</v>
      </c>
      <c r="CE8" s="3" t="e">
        <v>#N/A</v>
      </c>
      <c r="CF8" s="3"/>
      <c r="CG8" s="3"/>
    </row>
    <row r="9" spans="1:88" ht="14.4" customHeight="1" x14ac:dyDescent="0.25">
      <c r="A9" s="3" t="s">
        <v>5520</v>
      </c>
      <c r="B9" s="3" t="s">
        <v>5521</v>
      </c>
      <c r="C9" s="5" t="s">
        <v>7510</v>
      </c>
      <c r="D9" s="6">
        <v>-0.72048178799999996</v>
      </c>
      <c r="E9" s="3">
        <v>13411</v>
      </c>
      <c r="F9" s="3">
        <v>2018</v>
      </c>
      <c r="G9" s="8">
        <v>1</v>
      </c>
      <c r="H9" s="8" t="str">
        <f>_xll.FDSR(A9,"FF_PE(ANN_R,NOW,NOW,AY)")</f>
        <v>#Calc</v>
      </c>
      <c r="I9" s="12" t="str">
        <f>_xll.FDSR(A9,"FF_EPS(ANN_R,NOW,NOW,AY)")</f>
        <v>#Calc</v>
      </c>
      <c r="J9" s="12" t="str">
        <f>_xll.FDSR(A9,"FF_SALES(ANN_R,NOW,NOW,AY)")</f>
        <v>#Calc</v>
      </c>
      <c r="K9" s="10" t="str">
        <f>_xll.FDSR(A9,"FF_RD_EXP(ANN_R,NOW,NOW,AY)")</f>
        <v>#Calc</v>
      </c>
      <c r="L9" s="10" t="e">
        <f t="shared" si="0"/>
        <v>#N/A</v>
      </c>
      <c r="M9" s="10" t="str">
        <f t="array" ref="M9:N9">_xll.FDSR(A9,"FF_DEBT_ASSETS(ANN_R,11/30/2016,10/31/2018,AY)")</f>
        <v>#Calc</v>
      </c>
      <c r="N9" s="10" t="e">
        <v>#N/A</v>
      </c>
      <c r="O9" s="10" t="e">
        <f t="shared" si="1"/>
        <v>#N/A</v>
      </c>
      <c r="P9" s="10" t="str">
        <f>_xll.FDSR(A9,"FF_SGA(ANN_R,8/1/2018,10/31/2018,AY)")</f>
        <v>#Calc</v>
      </c>
      <c r="Q9" s="10"/>
      <c r="R9" s="10"/>
      <c r="S9" s="3" t="str">
        <f t="array" ref="S9:CE9">_xll.FDSR($A9,"FG_PRICE(8/1/2018,10/31/2018,,USD)")</f>
        <v>#Calc</v>
      </c>
      <c r="T9" s="3" t="e">
        <v>#N/A</v>
      </c>
      <c r="U9" s="4" t="e">
        <v>#N/A</v>
      </c>
      <c r="V9" s="3" t="e">
        <v>#N/A</v>
      </c>
      <c r="W9" s="3" t="e">
        <v>#N/A</v>
      </c>
      <c r="X9" s="3" t="e">
        <v>#N/A</v>
      </c>
      <c r="Y9" s="3" t="e">
        <v>#N/A</v>
      </c>
      <c r="Z9" s="3" t="e">
        <v>#N/A</v>
      </c>
      <c r="AA9" s="3" t="e">
        <v>#N/A</v>
      </c>
      <c r="AB9" s="3" t="e">
        <v>#N/A</v>
      </c>
      <c r="AC9" s="3" t="e">
        <v>#N/A</v>
      </c>
      <c r="AD9" s="3" t="e">
        <v>#N/A</v>
      </c>
      <c r="AE9" s="3" t="e">
        <v>#N/A</v>
      </c>
      <c r="AF9" s="3" t="e">
        <v>#N/A</v>
      </c>
      <c r="AG9" s="3" t="e">
        <v>#N/A</v>
      </c>
      <c r="AH9" s="3" t="e">
        <v>#N/A</v>
      </c>
      <c r="AI9" s="3" t="e">
        <v>#N/A</v>
      </c>
      <c r="AJ9" s="3" t="e">
        <v>#N/A</v>
      </c>
      <c r="AK9" s="3" t="e">
        <v>#N/A</v>
      </c>
      <c r="AL9" s="3" t="e">
        <v>#N/A</v>
      </c>
      <c r="AM9" s="3" t="e">
        <v>#N/A</v>
      </c>
      <c r="AN9" s="3" t="e">
        <v>#N/A</v>
      </c>
      <c r="AO9" s="3" t="e">
        <v>#N/A</v>
      </c>
      <c r="AP9" s="3" t="e">
        <v>#N/A</v>
      </c>
      <c r="AQ9" s="3" t="e">
        <v>#N/A</v>
      </c>
      <c r="AR9" s="3" t="e">
        <v>#N/A</v>
      </c>
      <c r="AS9" s="3" t="e">
        <v>#N/A</v>
      </c>
      <c r="AT9" s="3" t="e">
        <v>#N/A</v>
      </c>
      <c r="AU9" s="3" t="e">
        <v>#N/A</v>
      </c>
      <c r="AV9" s="3" t="e">
        <v>#N/A</v>
      </c>
      <c r="AW9" s="3" t="e">
        <v>#N/A</v>
      </c>
      <c r="AX9" s="3" t="e">
        <v>#N/A</v>
      </c>
      <c r="AY9" s="3" t="e">
        <v>#N/A</v>
      </c>
      <c r="AZ9" s="3" t="e">
        <v>#N/A</v>
      </c>
      <c r="BA9" s="3" t="e">
        <v>#N/A</v>
      </c>
      <c r="BB9" s="3" t="e">
        <v>#N/A</v>
      </c>
      <c r="BC9" s="3" t="e">
        <v>#N/A</v>
      </c>
      <c r="BD9" s="3" t="e">
        <v>#N/A</v>
      </c>
      <c r="BE9" s="3" t="e">
        <v>#N/A</v>
      </c>
      <c r="BF9" s="3" t="e">
        <v>#N/A</v>
      </c>
      <c r="BG9" s="3" t="e">
        <v>#N/A</v>
      </c>
      <c r="BH9" s="3" t="e">
        <v>#N/A</v>
      </c>
      <c r="BI9" s="3" t="e">
        <v>#N/A</v>
      </c>
      <c r="BJ9" s="3" t="e">
        <v>#N/A</v>
      </c>
      <c r="BK9" s="3" t="e">
        <v>#N/A</v>
      </c>
      <c r="BL9" s="3" t="e">
        <v>#N/A</v>
      </c>
      <c r="BM9" s="3" t="e">
        <v>#N/A</v>
      </c>
      <c r="BN9" s="3" t="e">
        <v>#N/A</v>
      </c>
      <c r="BO9" s="3" t="e">
        <v>#N/A</v>
      </c>
      <c r="BP9" s="3" t="e">
        <v>#N/A</v>
      </c>
      <c r="BQ9" s="3" t="e">
        <v>#N/A</v>
      </c>
      <c r="BR9" s="3" t="e">
        <v>#N/A</v>
      </c>
      <c r="BS9" s="3" t="e">
        <v>#N/A</v>
      </c>
      <c r="BT9" s="3" t="e">
        <v>#N/A</v>
      </c>
      <c r="BU9" s="3" t="e">
        <v>#N/A</v>
      </c>
      <c r="BV9" s="3" t="e">
        <v>#N/A</v>
      </c>
      <c r="BW9" s="3" t="e">
        <v>#N/A</v>
      </c>
      <c r="BX9" s="3" t="e">
        <v>#N/A</v>
      </c>
      <c r="BY9" s="3" t="e">
        <v>#N/A</v>
      </c>
      <c r="BZ9" s="3" t="e">
        <v>#N/A</v>
      </c>
      <c r="CA9" s="3" t="e">
        <v>#N/A</v>
      </c>
      <c r="CB9" s="3" t="e">
        <v>#N/A</v>
      </c>
      <c r="CC9" s="3" t="e">
        <v>#N/A</v>
      </c>
      <c r="CD9" s="3" t="e">
        <v>#N/A</v>
      </c>
      <c r="CE9" s="3" t="e">
        <v>#N/A</v>
      </c>
      <c r="CF9" s="3"/>
      <c r="CG9" s="3"/>
    </row>
    <row r="10" spans="1:88" ht="14.4" customHeight="1" x14ac:dyDescent="0.25">
      <c r="A10" s="3" t="s">
        <v>6156</v>
      </c>
      <c r="B10" s="3" t="s">
        <v>6157</v>
      </c>
      <c r="C10" s="5" t="s">
        <v>7511</v>
      </c>
      <c r="D10" s="6">
        <v>-0.71828145700000001</v>
      </c>
      <c r="E10" s="3">
        <v>15172</v>
      </c>
      <c r="F10" s="3">
        <v>2018</v>
      </c>
      <c r="G10" s="8">
        <v>1</v>
      </c>
      <c r="H10" s="8" t="str">
        <f>_xll.FDSR(A10,"FF_PE(ANN_R,NOW,NOW,AY)")</f>
        <v>#Calc</v>
      </c>
      <c r="I10" s="12" t="str">
        <f>_xll.FDSR(A10,"FF_EPS(ANN_R,NOW,NOW,AY)")</f>
        <v>#Calc</v>
      </c>
      <c r="J10" s="12" t="str">
        <f>_xll.FDSR(A10,"FF_SALES(ANN_R,NOW,NOW,AY)")</f>
        <v>#Calc</v>
      </c>
      <c r="K10" s="10" t="str">
        <f>_xll.FDSR(A10,"FF_RD_EXP(ANN_R,NOW,NOW,AY)")</f>
        <v>#Calc</v>
      </c>
      <c r="L10" s="10" t="e">
        <f t="shared" si="0"/>
        <v>#N/A</v>
      </c>
      <c r="M10" s="10" t="str">
        <f t="array" ref="M10:N10">_xll.FDSR(A10,"FF_DEBT_ASSETS(ANN_R,11/30/2016,10/31/2018,AY)")</f>
        <v>#Calc</v>
      </c>
      <c r="N10" s="10" t="e">
        <v>#N/A</v>
      </c>
      <c r="O10" s="10" t="e">
        <f t="shared" si="1"/>
        <v>#N/A</v>
      </c>
      <c r="P10" s="10" t="str">
        <f>_xll.FDSR(A10,"FF_SGA(ANN_R,8/1/2018,10/31/2018,AY)")</f>
        <v>#Calc</v>
      </c>
      <c r="Q10" s="10"/>
      <c r="R10" s="10"/>
      <c r="S10" s="3" t="str">
        <f t="array" ref="S10:CE10">_xll.FDSR($A10,"FG_PRICE(8/1/2018,10/31/2018,,USD)")</f>
        <v>#Calc</v>
      </c>
      <c r="T10" s="3" t="e">
        <v>#N/A</v>
      </c>
      <c r="U10" s="4" t="e">
        <v>#N/A</v>
      </c>
      <c r="V10" s="3" t="e">
        <v>#N/A</v>
      </c>
      <c r="W10" s="3" t="e">
        <v>#N/A</v>
      </c>
      <c r="X10" s="3" t="e">
        <v>#N/A</v>
      </c>
      <c r="Y10" s="3" t="e">
        <v>#N/A</v>
      </c>
      <c r="Z10" s="3" t="e">
        <v>#N/A</v>
      </c>
      <c r="AA10" s="3" t="e">
        <v>#N/A</v>
      </c>
      <c r="AB10" s="3" t="e">
        <v>#N/A</v>
      </c>
      <c r="AC10" s="3" t="e">
        <v>#N/A</v>
      </c>
      <c r="AD10" s="3" t="e">
        <v>#N/A</v>
      </c>
      <c r="AE10" s="3" t="e">
        <v>#N/A</v>
      </c>
      <c r="AF10" s="3" t="e">
        <v>#N/A</v>
      </c>
      <c r="AG10" s="3" t="e">
        <v>#N/A</v>
      </c>
      <c r="AH10" s="3" t="e">
        <v>#N/A</v>
      </c>
      <c r="AI10" s="3" t="e">
        <v>#N/A</v>
      </c>
      <c r="AJ10" s="3" t="e">
        <v>#N/A</v>
      </c>
      <c r="AK10" s="3" t="e">
        <v>#N/A</v>
      </c>
      <c r="AL10" s="3" t="e">
        <v>#N/A</v>
      </c>
      <c r="AM10" s="3" t="e">
        <v>#N/A</v>
      </c>
      <c r="AN10" s="3" t="e">
        <v>#N/A</v>
      </c>
      <c r="AO10" s="3" t="e">
        <v>#N/A</v>
      </c>
      <c r="AP10" s="3" t="e">
        <v>#N/A</v>
      </c>
      <c r="AQ10" s="3" t="e">
        <v>#N/A</v>
      </c>
      <c r="AR10" s="3" t="e">
        <v>#N/A</v>
      </c>
      <c r="AS10" s="3" t="e">
        <v>#N/A</v>
      </c>
      <c r="AT10" s="3" t="e">
        <v>#N/A</v>
      </c>
      <c r="AU10" s="3" t="e">
        <v>#N/A</v>
      </c>
      <c r="AV10" s="3" t="e">
        <v>#N/A</v>
      </c>
      <c r="AW10" s="3" t="e">
        <v>#N/A</v>
      </c>
      <c r="AX10" s="3" t="e">
        <v>#N/A</v>
      </c>
      <c r="AY10" s="3" t="e">
        <v>#N/A</v>
      </c>
      <c r="AZ10" s="3" t="e">
        <v>#N/A</v>
      </c>
      <c r="BA10" s="3" t="e">
        <v>#N/A</v>
      </c>
      <c r="BB10" s="3" t="e">
        <v>#N/A</v>
      </c>
      <c r="BC10" s="3" t="e">
        <v>#N/A</v>
      </c>
      <c r="BD10" s="3" t="e">
        <v>#N/A</v>
      </c>
      <c r="BE10" s="3" t="e">
        <v>#N/A</v>
      </c>
      <c r="BF10" s="3" t="e">
        <v>#N/A</v>
      </c>
      <c r="BG10" s="3" t="e">
        <v>#N/A</v>
      </c>
      <c r="BH10" s="3" t="e">
        <v>#N/A</v>
      </c>
      <c r="BI10" s="3" t="e">
        <v>#N/A</v>
      </c>
      <c r="BJ10" s="3" t="e">
        <v>#N/A</v>
      </c>
      <c r="BK10" s="3" t="e">
        <v>#N/A</v>
      </c>
      <c r="BL10" s="3" t="e">
        <v>#N/A</v>
      </c>
      <c r="BM10" s="3" t="e">
        <v>#N/A</v>
      </c>
      <c r="BN10" s="3" t="e">
        <v>#N/A</v>
      </c>
      <c r="BO10" s="3" t="e">
        <v>#N/A</v>
      </c>
      <c r="BP10" s="3" t="e">
        <v>#N/A</v>
      </c>
      <c r="BQ10" s="3" t="e">
        <v>#N/A</v>
      </c>
      <c r="BR10" s="3" t="e">
        <v>#N/A</v>
      </c>
      <c r="BS10" s="3" t="e">
        <v>#N/A</v>
      </c>
      <c r="BT10" s="3" t="e">
        <v>#N/A</v>
      </c>
      <c r="BU10" s="3" t="e">
        <v>#N/A</v>
      </c>
      <c r="BV10" s="3" t="e">
        <v>#N/A</v>
      </c>
      <c r="BW10" s="3" t="e">
        <v>#N/A</v>
      </c>
      <c r="BX10" s="3" t="e">
        <v>#N/A</v>
      </c>
      <c r="BY10" s="3" t="e">
        <v>#N/A</v>
      </c>
      <c r="BZ10" s="3" t="e">
        <v>#N/A</v>
      </c>
      <c r="CA10" s="3" t="e">
        <v>#N/A</v>
      </c>
      <c r="CB10" s="3" t="e">
        <v>#N/A</v>
      </c>
      <c r="CC10" s="3" t="e">
        <v>#N/A</v>
      </c>
      <c r="CD10" s="3" t="e">
        <v>#N/A</v>
      </c>
      <c r="CE10" s="3" t="e">
        <v>#N/A</v>
      </c>
      <c r="CF10" s="3"/>
      <c r="CG10" s="3"/>
    </row>
    <row r="11" spans="1:88" ht="14.4" customHeight="1" x14ac:dyDescent="0.25">
      <c r="A11" s="3" t="s">
        <v>7512</v>
      </c>
      <c r="B11" s="3" t="s">
        <v>7513</v>
      </c>
      <c r="C11" s="5" t="s">
        <v>7514</v>
      </c>
      <c r="D11" s="6">
        <v>-0.71128218700000001</v>
      </c>
      <c r="E11" s="3">
        <v>82747</v>
      </c>
      <c r="F11" s="3">
        <v>2018</v>
      </c>
      <c r="G11" s="8">
        <v>1</v>
      </c>
      <c r="H11" s="8" t="str">
        <f>_xll.FDSR(A11,"FF_PE(ANN_R,NOW,NOW,AY)")</f>
        <v>#Calc</v>
      </c>
      <c r="I11" s="12" t="str">
        <f>_xll.FDSR(A11,"FF_EPS(ANN_R,NOW,NOW,AY)")</f>
        <v>#Calc</v>
      </c>
      <c r="J11" s="12" t="str">
        <f>_xll.FDSR(A11,"FF_SALES(ANN_R,NOW,NOW,AY)")</f>
        <v>#Calc</v>
      </c>
      <c r="K11" s="10" t="str">
        <f>_xll.FDSR(A11,"FF_RD_EXP(ANN_R,NOW,NOW,AY)")</f>
        <v>#Calc</v>
      </c>
      <c r="L11" s="10" t="e">
        <f t="shared" si="0"/>
        <v>#N/A</v>
      </c>
      <c r="M11" s="10" t="str">
        <f t="array" ref="M11:N11">_xll.FDSR(A11,"FF_DEBT_ASSETS(ANN_R,11/30/2016,10/31/2018,AY)")</f>
        <v>#Calc</v>
      </c>
      <c r="N11" s="10" t="e">
        <v>#N/A</v>
      </c>
      <c r="O11" s="10" t="e">
        <f t="shared" si="1"/>
        <v>#N/A</v>
      </c>
      <c r="P11" s="10" t="str">
        <f>_xll.FDSR(A11,"FF_SGA(ANN_R,8/1/2018,10/31/2018,AY)")</f>
        <v>#Calc</v>
      </c>
      <c r="Q11" s="10"/>
      <c r="R11" s="10"/>
      <c r="S11" s="3" t="str">
        <f t="array" ref="S11:CE11">_xll.FDSR($A11,"FG_PRICE(8/1/2018,10/31/2018,,USD)")</f>
        <v>#Calc</v>
      </c>
      <c r="T11" s="3" t="e">
        <v>#N/A</v>
      </c>
      <c r="U11" s="4" t="e">
        <v>#N/A</v>
      </c>
      <c r="V11" s="3" t="e">
        <v>#N/A</v>
      </c>
      <c r="W11" s="3" t="e">
        <v>#N/A</v>
      </c>
      <c r="X11" s="3" t="e">
        <v>#N/A</v>
      </c>
      <c r="Y11" s="3" t="e">
        <v>#N/A</v>
      </c>
      <c r="Z11" s="3" t="e">
        <v>#N/A</v>
      </c>
      <c r="AA11" s="3" t="e">
        <v>#N/A</v>
      </c>
      <c r="AB11" s="3" t="e">
        <v>#N/A</v>
      </c>
      <c r="AC11" s="3" t="e">
        <v>#N/A</v>
      </c>
      <c r="AD11" s="3" t="e">
        <v>#N/A</v>
      </c>
      <c r="AE11" s="3" t="e">
        <v>#N/A</v>
      </c>
      <c r="AF11" s="3" t="e">
        <v>#N/A</v>
      </c>
      <c r="AG11" s="3" t="e">
        <v>#N/A</v>
      </c>
      <c r="AH11" s="3" t="e">
        <v>#N/A</v>
      </c>
      <c r="AI11" s="3" t="e">
        <v>#N/A</v>
      </c>
      <c r="AJ11" s="3" t="e">
        <v>#N/A</v>
      </c>
      <c r="AK11" s="3" t="e">
        <v>#N/A</v>
      </c>
      <c r="AL11" s="3" t="e">
        <v>#N/A</v>
      </c>
      <c r="AM11" s="3" t="e">
        <v>#N/A</v>
      </c>
      <c r="AN11" s="3" t="e">
        <v>#N/A</v>
      </c>
      <c r="AO11" s="3" t="e">
        <v>#N/A</v>
      </c>
      <c r="AP11" s="3" t="e">
        <v>#N/A</v>
      </c>
      <c r="AQ11" s="3" t="e">
        <v>#N/A</v>
      </c>
      <c r="AR11" s="3" t="e">
        <v>#N/A</v>
      </c>
      <c r="AS11" s="3" t="e">
        <v>#N/A</v>
      </c>
      <c r="AT11" s="3" t="e">
        <v>#N/A</v>
      </c>
      <c r="AU11" s="3" t="e">
        <v>#N/A</v>
      </c>
      <c r="AV11" s="3" t="e">
        <v>#N/A</v>
      </c>
      <c r="AW11" s="3" t="e">
        <v>#N/A</v>
      </c>
      <c r="AX11" s="3" t="e">
        <v>#N/A</v>
      </c>
      <c r="AY11" s="3" t="e">
        <v>#N/A</v>
      </c>
      <c r="AZ11" s="3" t="e">
        <v>#N/A</v>
      </c>
      <c r="BA11" s="3" t="e">
        <v>#N/A</v>
      </c>
      <c r="BB11" s="3" t="e">
        <v>#N/A</v>
      </c>
      <c r="BC11" s="3" t="e">
        <v>#N/A</v>
      </c>
      <c r="BD11" s="3" t="e">
        <v>#N/A</v>
      </c>
      <c r="BE11" s="3" t="e">
        <v>#N/A</v>
      </c>
      <c r="BF11" s="3" t="e">
        <v>#N/A</v>
      </c>
      <c r="BG11" s="3" t="e">
        <v>#N/A</v>
      </c>
      <c r="BH11" s="3" t="e">
        <v>#N/A</v>
      </c>
      <c r="BI11" s="3" t="e">
        <v>#N/A</v>
      </c>
      <c r="BJ11" s="3" t="e">
        <v>#N/A</v>
      </c>
      <c r="BK11" s="3" t="e">
        <v>#N/A</v>
      </c>
      <c r="BL11" s="3" t="e">
        <v>#N/A</v>
      </c>
      <c r="BM11" s="3" t="e">
        <v>#N/A</v>
      </c>
      <c r="BN11" s="3" t="e">
        <v>#N/A</v>
      </c>
      <c r="BO11" s="3" t="e">
        <v>#N/A</v>
      </c>
      <c r="BP11" s="3" t="e">
        <v>#N/A</v>
      </c>
      <c r="BQ11" s="3" t="e">
        <v>#N/A</v>
      </c>
      <c r="BR11" s="3" t="e">
        <v>#N/A</v>
      </c>
      <c r="BS11" s="3" t="e">
        <v>#N/A</v>
      </c>
      <c r="BT11" s="3" t="e">
        <v>#N/A</v>
      </c>
      <c r="BU11" s="3" t="e">
        <v>#N/A</v>
      </c>
      <c r="BV11" s="3" t="e">
        <v>#N/A</v>
      </c>
      <c r="BW11" s="3" t="e">
        <v>#N/A</v>
      </c>
      <c r="BX11" s="3" t="e">
        <v>#N/A</v>
      </c>
      <c r="BY11" s="3" t="e">
        <v>#N/A</v>
      </c>
      <c r="BZ11" s="3" t="e">
        <v>#N/A</v>
      </c>
      <c r="CA11" s="3" t="e">
        <v>#N/A</v>
      </c>
      <c r="CB11" s="3" t="e">
        <v>#N/A</v>
      </c>
      <c r="CC11" s="3" t="e">
        <v>#N/A</v>
      </c>
      <c r="CD11" s="3" t="e">
        <v>#N/A</v>
      </c>
      <c r="CE11" s="3" t="e">
        <v>#N/A</v>
      </c>
      <c r="CF11" s="3"/>
      <c r="CG11" s="3"/>
    </row>
    <row r="12" spans="1:88" ht="14.4" customHeight="1" x14ac:dyDescent="0.25">
      <c r="A12" s="3" t="s">
        <v>5642</v>
      </c>
      <c r="B12" s="3" t="s">
        <v>5643</v>
      </c>
      <c r="C12" s="5" t="s">
        <v>7515</v>
      </c>
      <c r="D12" s="6">
        <v>-0.70710927300000004</v>
      </c>
      <c r="E12" s="3">
        <v>15382</v>
      </c>
      <c r="F12" s="3">
        <v>2018</v>
      </c>
      <c r="G12" s="8">
        <v>1</v>
      </c>
      <c r="H12" s="8" t="str">
        <f>_xll.FDSR(A12,"FF_PE(ANN_R,NOW,NOW,AY)")</f>
        <v>#Calc</v>
      </c>
      <c r="I12" s="12" t="str">
        <f>_xll.FDSR(A12,"FF_EPS(ANN_R,NOW,NOW,AY)")</f>
        <v>#Calc</v>
      </c>
      <c r="J12" s="12" t="str">
        <f>_xll.FDSR(A12,"FF_SALES(ANN_R,NOW,NOW,AY)")</f>
        <v>#Calc</v>
      </c>
      <c r="K12" s="10" t="str">
        <f>_xll.FDSR(A12,"FF_RD_EXP(ANN_R,NOW,NOW,AY)")</f>
        <v>#Calc</v>
      </c>
      <c r="L12" s="10" t="e">
        <f t="shared" si="0"/>
        <v>#N/A</v>
      </c>
      <c r="M12" s="10" t="str">
        <f t="array" ref="M12:N12">_xll.FDSR(A12,"FF_DEBT_ASSETS(ANN_R,11/30/2016,10/31/2018,AY)")</f>
        <v>#Calc</v>
      </c>
      <c r="N12" s="10" t="e">
        <v>#N/A</v>
      </c>
      <c r="O12" s="10" t="e">
        <f t="shared" si="1"/>
        <v>#N/A</v>
      </c>
      <c r="P12" s="10" t="str">
        <f>_xll.FDSR(A12,"FF_SGA(ANN_R,8/1/2018,10/31/2018,AY)")</f>
        <v>#Calc</v>
      </c>
      <c r="Q12" s="10"/>
      <c r="R12" s="10"/>
      <c r="S12" s="3" t="str">
        <f t="array" ref="S12:CE12">_xll.FDSR($A12,"FG_PRICE(8/1/2018,10/31/2018,,USD)")</f>
        <v>#Calc</v>
      </c>
      <c r="T12" s="3" t="e">
        <v>#N/A</v>
      </c>
      <c r="U12" s="4" t="e">
        <v>#N/A</v>
      </c>
      <c r="V12" s="3" t="e">
        <v>#N/A</v>
      </c>
      <c r="W12" s="3" t="e">
        <v>#N/A</v>
      </c>
      <c r="X12" s="3" t="e">
        <v>#N/A</v>
      </c>
      <c r="Y12" s="3" t="e">
        <v>#N/A</v>
      </c>
      <c r="Z12" s="3" t="e">
        <v>#N/A</v>
      </c>
      <c r="AA12" s="3" t="e">
        <v>#N/A</v>
      </c>
      <c r="AB12" s="3" t="e">
        <v>#N/A</v>
      </c>
      <c r="AC12" s="3" t="e">
        <v>#N/A</v>
      </c>
      <c r="AD12" s="3" t="e">
        <v>#N/A</v>
      </c>
      <c r="AE12" s="3" t="e">
        <v>#N/A</v>
      </c>
      <c r="AF12" s="3" t="e">
        <v>#N/A</v>
      </c>
      <c r="AG12" s="3" t="e">
        <v>#N/A</v>
      </c>
      <c r="AH12" s="3" t="e">
        <v>#N/A</v>
      </c>
      <c r="AI12" s="3" t="e">
        <v>#N/A</v>
      </c>
      <c r="AJ12" s="3" t="e">
        <v>#N/A</v>
      </c>
      <c r="AK12" s="3" t="e">
        <v>#N/A</v>
      </c>
      <c r="AL12" s="3" t="e">
        <v>#N/A</v>
      </c>
      <c r="AM12" s="3" t="e">
        <v>#N/A</v>
      </c>
      <c r="AN12" s="3" t="e">
        <v>#N/A</v>
      </c>
      <c r="AO12" s="3" t="e">
        <v>#N/A</v>
      </c>
      <c r="AP12" s="3" t="e">
        <v>#N/A</v>
      </c>
      <c r="AQ12" s="3" t="e">
        <v>#N/A</v>
      </c>
      <c r="AR12" s="3" t="e">
        <v>#N/A</v>
      </c>
      <c r="AS12" s="3" t="e">
        <v>#N/A</v>
      </c>
      <c r="AT12" s="3" t="e">
        <v>#N/A</v>
      </c>
      <c r="AU12" s="3" t="e">
        <v>#N/A</v>
      </c>
      <c r="AV12" s="3" t="e">
        <v>#N/A</v>
      </c>
      <c r="AW12" s="3" t="e">
        <v>#N/A</v>
      </c>
      <c r="AX12" s="3" t="e">
        <v>#N/A</v>
      </c>
      <c r="AY12" s="3" t="e">
        <v>#N/A</v>
      </c>
      <c r="AZ12" s="3" t="e">
        <v>#N/A</v>
      </c>
      <c r="BA12" s="3" t="e">
        <v>#N/A</v>
      </c>
      <c r="BB12" s="3" t="e">
        <v>#N/A</v>
      </c>
      <c r="BC12" s="3" t="e">
        <v>#N/A</v>
      </c>
      <c r="BD12" s="3" t="e">
        <v>#N/A</v>
      </c>
      <c r="BE12" s="3" t="e">
        <v>#N/A</v>
      </c>
      <c r="BF12" s="3" t="e">
        <v>#N/A</v>
      </c>
      <c r="BG12" s="3" t="e">
        <v>#N/A</v>
      </c>
      <c r="BH12" s="3" t="e">
        <v>#N/A</v>
      </c>
      <c r="BI12" s="3" t="e">
        <v>#N/A</v>
      </c>
      <c r="BJ12" s="3" t="e">
        <v>#N/A</v>
      </c>
      <c r="BK12" s="3" t="e">
        <v>#N/A</v>
      </c>
      <c r="BL12" s="3" t="e">
        <v>#N/A</v>
      </c>
      <c r="BM12" s="3" t="e">
        <v>#N/A</v>
      </c>
      <c r="BN12" s="3" t="e">
        <v>#N/A</v>
      </c>
      <c r="BO12" s="3" t="e">
        <v>#N/A</v>
      </c>
      <c r="BP12" s="3" t="e">
        <v>#N/A</v>
      </c>
      <c r="BQ12" s="3" t="e">
        <v>#N/A</v>
      </c>
      <c r="BR12" s="3" t="e">
        <v>#N/A</v>
      </c>
      <c r="BS12" s="3" t="e">
        <v>#N/A</v>
      </c>
      <c r="BT12" s="3" t="e">
        <v>#N/A</v>
      </c>
      <c r="BU12" s="3" t="e">
        <v>#N/A</v>
      </c>
      <c r="BV12" s="3" t="e">
        <v>#N/A</v>
      </c>
      <c r="BW12" s="3" t="e">
        <v>#N/A</v>
      </c>
      <c r="BX12" s="3" t="e">
        <v>#N/A</v>
      </c>
      <c r="BY12" s="3" t="e">
        <v>#N/A</v>
      </c>
      <c r="BZ12" s="3" t="e">
        <v>#N/A</v>
      </c>
      <c r="CA12" s="3" t="e">
        <v>#N/A</v>
      </c>
      <c r="CB12" s="3" t="e">
        <v>#N/A</v>
      </c>
      <c r="CC12" s="3" t="e">
        <v>#N/A</v>
      </c>
      <c r="CD12" s="3" t="e">
        <v>#N/A</v>
      </c>
      <c r="CE12" s="3" t="e">
        <v>#N/A</v>
      </c>
      <c r="CF12" s="3"/>
      <c r="CG12" s="3"/>
    </row>
    <row r="13" spans="1:88" ht="14.4" customHeight="1" x14ac:dyDescent="0.25">
      <c r="A13" s="3" t="s">
        <v>5348</v>
      </c>
      <c r="B13" s="3" t="s">
        <v>5349</v>
      </c>
      <c r="C13" s="5" t="s">
        <v>5350</v>
      </c>
      <c r="D13" s="6">
        <v>-0.69413493000000004</v>
      </c>
      <c r="E13" s="3">
        <v>15132</v>
      </c>
      <c r="F13" s="3">
        <v>2018</v>
      </c>
      <c r="G13" s="8">
        <v>1</v>
      </c>
      <c r="H13" s="8" t="str">
        <f>_xll.FDSR(A13,"FF_PE(ANN_R,NOW,NOW,AY)")</f>
        <v>#Calc</v>
      </c>
      <c r="I13" s="12" t="str">
        <f>_xll.FDSR(A13,"FF_EPS(ANN_R,NOW,NOW,AY)")</f>
        <v>#Calc</v>
      </c>
      <c r="J13" s="12" t="str">
        <f>_xll.FDSR(A13,"FF_SALES(ANN_R,NOW,NOW,AY)")</f>
        <v>#Calc</v>
      </c>
      <c r="K13" s="10" t="str">
        <f>_xll.FDSR(A13,"FF_RD_EXP(ANN_R,NOW,NOW,AY)")</f>
        <v>#Calc</v>
      </c>
      <c r="L13" s="10" t="e">
        <f t="shared" si="0"/>
        <v>#N/A</v>
      </c>
      <c r="M13" s="10" t="str">
        <f t="array" ref="M13:N13">_xll.FDSR(A13,"FF_DEBT_ASSETS(ANN_R,11/30/2016,10/31/2018,AY)")</f>
        <v>#Calc</v>
      </c>
      <c r="N13" s="10" t="e">
        <v>#N/A</v>
      </c>
      <c r="O13" s="10" t="e">
        <f t="shared" si="1"/>
        <v>#N/A</v>
      </c>
      <c r="P13" s="10" t="str">
        <f>_xll.FDSR(A13,"FF_SGA(ANN_R,8/1/2018,10/31/2018,AY)")</f>
        <v>#Calc</v>
      </c>
      <c r="Q13" s="10"/>
      <c r="R13" s="10"/>
      <c r="S13" s="3" t="str">
        <f t="array" ref="S13:CE13">_xll.FDSR($A13,"FG_PRICE(8/1/2018,10/31/2018,,USD)")</f>
        <v>#Calc</v>
      </c>
      <c r="T13" s="3" t="e">
        <v>#N/A</v>
      </c>
      <c r="U13" s="4" t="e">
        <v>#N/A</v>
      </c>
      <c r="V13" s="3" t="e">
        <v>#N/A</v>
      </c>
      <c r="W13" s="3" t="e">
        <v>#N/A</v>
      </c>
      <c r="X13" s="3" t="e">
        <v>#N/A</v>
      </c>
      <c r="Y13" s="3" t="e">
        <v>#N/A</v>
      </c>
      <c r="Z13" s="3" t="e">
        <v>#N/A</v>
      </c>
      <c r="AA13" s="3" t="e">
        <v>#N/A</v>
      </c>
      <c r="AB13" s="3" t="e">
        <v>#N/A</v>
      </c>
      <c r="AC13" s="3" t="e">
        <v>#N/A</v>
      </c>
      <c r="AD13" s="3" t="e">
        <v>#N/A</v>
      </c>
      <c r="AE13" s="3" t="e">
        <v>#N/A</v>
      </c>
      <c r="AF13" s="3" t="e">
        <v>#N/A</v>
      </c>
      <c r="AG13" s="3" t="e">
        <v>#N/A</v>
      </c>
      <c r="AH13" s="3" t="e">
        <v>#N/A</v>
      </c>
      <c r="AI13" s="3" t="e">
        <v>#N/A</v>
      </c>
      <c r="AJ13" s="3" t="e">
        <v>#N/A</v>
      </c>
      <c r="AK13" s="3" t="e">
        <v>#N/A</v>
      </c>
      <c r="AL13" s="3" t="e">
        <v>#N/A</v>
      </c>
      <c r="AM13" s="3" t="e">
        <v>#N/A</v>
      </c>
      <c r="AN13" s="3" t="e">
        <v>#N/A</v>
      </c>
      <c r="AO13" s="3" t="e">
        <v>#N/A</v>
      </c>
      <c r="AP13" s="3" t="e">
        <v>#N/A</v>
      </c>
      <c r="AQ13" s="3" t="e">
        <v>#N/A</v>
      </c>
      <c r="AR13" s="3" t="e">
        <v>#N/A</v>
      </c>
      <c r="AS13" s="3" t="e">
        <v>#N/A</v>
      </c>
      <c r="AT13" s="3" t="e">
        <v>#N/A</v>
      </c>
      <c r="AU13" s="3" t="e">
        <v>#N/A</v>
      </c>
      <c r="AV13" s="3" t="e">
        <v>#N/A</v>
      </c>
      <c r="AW13" s="3" t="e">
        <v>#N/A</v>
      </c>
      <c r="AX13" s="3" t="e">
        <v>#N/A</v>
      </c>
      <c r="AY13" s="3" t="e">
        <v>#N/A</v>
      </c>
      <c r="AZ13" s="3" t="e">
        <v>#N/A</v>
      </c>
      <c r="BA13" s="3" t="e">
        <v>#N/A</v>
      </c>
      <c r="BB13" s="3" t="e">
        <v>#N/A</v>
      </c>
      <c r="BC13" s="3" t="e">
        <v>#N/A</v>
      </c>
      <c r="BD13" s="3" t="e">
        <v>#N/A</v>
      </c>
      <c r="BE13" s="3" t="e">
        <v>#N/A</v>
      </c>
      <c r="BF13" s="3" t="e">
        <v>#N/A</v>
      </c>
      <c r="BG13" s="3" t="e">
        <v>#N/A</v>
      </c>
      <c r="BH13" s="3" t="e">
        <v>#N/A</v>
      </c>
      <c r="BI13" s="3" t="e">
        <v>#N/A</v>
      </c>
      <c r="BJ13" s="3" t="e">
        <v>#N/A</v>
      </c>
      <c r="BK13" s="3" t="e">
        <v>#N/A</v>
      </c>
      <c r="BL13" s="3" t="e">
        <v>#N/A</v>
      </c>
      <c r="BM13" s="3" t="e">
        <v>#N/A</v>
      </c>
      <c r="BN13" s="3" t="e">
        <v>#N/A</v>
      </c>
      <c r="BO13" s="3" t="e">
        <v>#N/A</v>
      </c>
      <c r="BP13" s="3" t="e">
        <v>#N/A</v>
      </c>
      <c r="BQ13" s="3" t="e">
        <v>#N/A</v>
      </c>
      <c r="BR13" s="3" t="e">
        <v>#N/A</v>
      </c>
      <c r="BS13" s="3" t="e">
        <v>#N/A</v>
      </c>
      <c r="BT13" s="3" t="e">
        <v>#N/A</v>
      </c>
      <c r="BU13" s="3" t="e">
        <v>#N/A</v>
      </c>
      <c r="BV13" s="3" t="e">
        <v>#N/A</v>
      </c>
      <c r="BW13" s="3" t="e">
        <v>#N/A</v>
      </c>
      <c r="BX13" s="3" t="e">
        <v>#N/A</v>
      </c>
      <c r="BY13" s="3" t="e">
        <v>#N/A</v>
      </c>
      <c r="BZ13" s="3" t="e">
        <v>#N/A</v>
      </c>
      <c r="CA13" s="3" t="e">
        <v>#N/A</v>
      </c>
      <c r="CB13" s="3" t="e">
        <v>#N/A</v>
      </c>
      <c r="CC13" s="3" t="e">
        <v>#N/A</v>
      </c>
      <c r="CD13" s="3" t="e">
        <v>#N/A</v>
      </c>
      <c r="CE13" s="3" t="e">
        <v>#N/A</v>
      </c>
      <c r="CF13" s="3"/>
      <c r="CG13" s="3"/>
    </row>
    <row r="14" spans="1:88" ht="14.4" customHeight="1" x14ac:dyDescent="0.25">
      <c r="A14" s="3" t="s">
        <v>4469</v>
      </c>
      <c r="B14" s="3" t="s">
        <v>4470</v>
      </c>
      <c r="C14" s="5" t="s">
        <v>7516</v>
      </c>
      <c r="D14" s="6">
        <v>-0.69411062199999995</v>
      </c>
      <c r="E14" s="3">
        <v>14468</v>
      </c>
      <c r="F14" s="3">
        <v>2018</v>
      </c>
      <c r="G14" s="8">
        <v>1</v>
      </c>
      <c r="H14" s="8" t="str">
        <f>_xll.FDSR(A14,"FF_PE(ANN_R,NOW,NOW,AY)")</f>
        <v>#Calc</v>
      </c>
      <c r="I14" s="12" t="str">
        <f>_xll.FDSR(A14,"FF_EPS(ANN_R,NOW,NOW,AY)")</f>
        <v>#Calc</v>
      </c>
      <c r="J14" s="12" t="str">
        <f>_xll.FDSR(A14,"FF_SALES(ANN_R,NOW,NOW,AY)")</f>
        <v>#Calc</v>
      </c>
      <c r="K14" s="10" t="str">
        <f>_xll.FDSR(A14,"FF_RD_EXP(ANN_R,NOW,NOW,AY)")</f>
        <v>#Calc</v>
      </c>
      <c r="L14" s="10" t="e">
        <f t="shared" si="0"/>
        <v>#N/A</v>
      </c>
      <c r="M14" s="10" t="str">
        <f t="array" ref="M14:N14">_xll.FDSR(A14,"FF_DEBT_ASSETS(ANN_R,11/30/2016,10/31/2018,AY)")</f>
        <v>#Calc</v>
      </c>
      <c r="N14" s="10" t="e">
        <v>#N/A</v>
      </c>
      <c r="O14" s="10" t="e">
        <f t="shared" si="1"/>
        <v>#N/A</v>
      </c>
      <c r="P14" s="10" t="str">
        <f>_xll.FDSR(A14,"FF_SGA(ANN_R,8/1/2018,10/31/2018,AY)")</f>
        <v>#Calc</v>
      </c>
      <c r="Q14" s="10"/>
      <c r="R14" s="10"/>
      <c r="S14" s="3" t="str">
        <f t="array" ref="S14:CE14">_xll.FDSR($A14,"FG_PRICE(8/1/2018,10/31/2018,,USD)")</f>
        <v>#Calc</v>
      </c>
      <c r="T14" s="3" t="e">
        <v>#N/A</v>
      </c>
      <c r="U14" s="4" t="e">
        <v>#N/A</v>
      </c>
      <c r="V14" s="3" t="e">
        <v>#N/A</v>
      </c>
      <c r="W14" s="3" t="e">
        <v>#N/A</v>
      </c>
      <c r="X14" s="3" t="e">
        <v>#N/A</v>
      </c>
      <c r="Y14" s="3" t="e">
        <v>#N/A</v>
      </c>
      <c r="Z14" s="3" t="e">
        <v>#N/A</v>
      </c>
      <c r="AA14" s="3" t="e">
        <v>#N/A</v>
      </c>
      <c r="AB14" s="3" t="e">
        <v>#N/A</v>
      </c>
      <c r="AC14" s="3" t="e">
        <v>#N/A</v>
      </c>
      <c r="AD14" s="3" t="e">
        <v>#N/A</v>
      </c>
      <c r="AE14" s="3" t="e">
        <v>#N/A</v>
      </c>
      <c r="AF14" s="3" t="e">
        <v>#N/A</v>
      </c>
      <c r="AG14" s="3" t="e">
        <v>#N/A</v>
      </c>
      <c r="AH14" s="3" t="e">
        <v>#N/A</v>
      </c>
      <c r="AI14" s="3" t="e">
        <v>#N/A</v>
      </c>
      <c r="AJ14" s="3" t="e">
        <v>#N/A</v>
      </c>
      <c r="AK14" s="3" t="e">
        <v>#N/A</v>
      </c>
      <c r="AL14" s="3" t="e">
        <v>#N/A</v>
      </c>
      <c r="AM14" s="3" t="e">
        <v>#N/A</v>
      </c>
      <c r="AN14" s="3" t="e">
        <v>#N/A</v>
      </c>
      <c r="AO14" s="3" t="e">
        <v>#N/A</v>
      </c>
      <c r="AP14" s="3" t="e">
        <v>#N/A</v>
      </c>
      <c r="AQ14" s="3" t="e">
        <v>#N/A</v>
      </c>
      <c r="AR14" s="3" t="e">
        <v>#N/A</v>
      </c>
      <c r="AS14" s="3" t="e">
        <v>#N/A</v>
      </c>
      <c r="AT14" s="3" t="e">
        <v>#N/A</v>
      </c>
      <c r="AU14" s="3" t="e">
        <v>#N/A</v>
      </c>
      <c r="AV14" s="3" t="e">
        <v>#N/A</v>
      </c>
      <c r="AW14" s="3" t="e">
        <v>#N/A</v>
      </c>
      <c r="AX14" s="3" t="e">
        <v>#N/A</v>
      </c>
      <c r="AY14" s="3" t="e">
        <v>#N/A</v>
      </c>
      <c r="AZ14" s="3" t="e">
        <v>#N/A</v>
      </c>
      <c r="BA14" s="3" t="e">
        <v>#N/A</v>
      </c>
      <c r="BB14" s="3" t="e">
        <v>#N/A</v>
      </c>
      <c r="BC14" s="3" t="e">
        <v>#N/A</v>
      </c>
      <c r="BD14" s="3" t="e">
        <v>#N/A</v>
      </c>
      <c r="BE14" s="3" t="e">
        <v>#N/A</v>
      </c>
      <c r="BF14" s="3" t="e">
        <v>#N/A</v>
      </c>
      <c r="BG14" s="3" t="e">
        <v>#N/A</v>
      </c>
      <c r="BH14" s="3" t="e">
        <v>#N/A</v>
      </c>
      <c r="BI14" s="3" t="e">
        <v>#N/A</v>
      </c>
      <c r="BJ14" s="3" t="e">
        <v>#N/A</v>
      </c>
      <c r="BK14" s="3" t="e">
        <v>#N/A</v>
      </c>
      <c r="BL14" s="3" t="e">
        <v>#N/A</v>
      </c>
      <c r="BM14" s="3" t="e">
        <v>#N/A</v>
      </c>
      <c r="BN14" s="3" t="e">
        <v>#N/A</v>
      </c>
      <c r="BO14" s="3" t="e">
        <v>#N/A</v>
      </c>
      <c r="BP14" s="3" t="e">
        <v>#N/A</v>
      </c>
      <c r="BQ14" s="3" t="e">
        <v>#N/A</v>
      </c>
      <c r="BR14" s="3" t="e">
        <v>#N/A</v>
      </c>
      <c r="BS14" s="3" t="e">
        <v>#N/A</v>
      </c>
      <c r="BT14" s="3" t="e">
        <v>#N/A</v>
      </c>
      <c r="BU14" s="3" t="e">
        <v>#N/A</v>
      </c>
      <c r="BV14" s="3" t="e">
        <v>#N/A</v>
      </c>
      <c r="BW14" s="3" t="e">
        <v>#N/A</v>
      </c>
      <c r="BX14" s="3" t="e">
        <v>#N/A</v>
      </c>
      <c r="BY14" s="3" t="e">
        <v>#N/A</v>
      </c>
      <c r="BZ14" s="3" t="e">
        <v>#N/A</v>
      </c>
      <c r="CA14" s="3" t="e">
        <v>#N/A</v>
      </c>
      <c r="CB14" s="3" t="e">
        <v>#N/A</v>
      </c>
      <c r="CC14" s="3" t="e">
        <v>#N/A</v>
      </c>
      <c r="CD14" s="3" t="e">
        <v>#N/A</v>
      </c>
      <c r="CE14" s="3" t="e">
        <v>#N/A</v>
      </c>
      <c r="CF14" s="3"/>
      <c r="CG14" s="3"/>
    </row>
    <row r="15" spans="1:88" ht="14.4" customHeight="1" x14ac:dyDescent="0.25">
      <c r="A15" s="3" t="s">
        <v>7517</v>
      </c>
      <c r="B15" s="3" t="s">
        <v>7518</v>
      </c>
      <c r="C15" s="5" t="s">
        <v>7519</v>
      </c>
      <c r="D15" s="6">
        <v>-0.69187890799999996</v>
      </c>
      <c r="E15" s="3">
        <v>92543</v>
      </c>
      <c r="F15" s="3">
        <v>2018</v>
      </c>
      <c r="G15" s="8">
        <v>1</v>
      </c>
      <c r="H15" s="8" t="str">
        <f>_xll.FDSR(A15,"FF_PE(ANN_R,NOW,NOW,AY)")</f>
        <v>#Calc</v>
      </c>
      <c r="I15" s="12" t="str">
        <f>_xll.FDSR(A15,"FF_EPS(ANN_R,NOW,NOW,AY)")</f>
        <v>#Calc</v>
      </c>
      <c r="J15" s="12" t="str">
        <f>_xll.FDSR(A15,"FF_SALES(ANN_R,NOW,NOW,AY)")</f>
        <v>#Calc</v>
      </c>
      <c r="K15" s="10" t="str">
        <f>_xll.FDSR(A15,"FF_RD_EXP(ANN_R,NOW,NOW,AY)")</f>
        <v>#Calc</v>
      </c>
      <c r="L15" s="10" t="e">
        <f t="shared" si="0"/>
        <v>#N/A</v>
      </c>
      <c r="M15" s="10" t="str">
        <f t="array" ref="M15:N15">_xll.FDSR(A15,"FF_DEBT_ASSETS(ANN_R,11/30/2016,10/31/2018,AY)")</f>
        <v>#Calc</v>
      </c>
      <c r="N15" s="10" t="e">
        <v>#N/A</v>
      </c>
      <c r="O15" s="10" t="e">
        <f t="shared" si="1"/>
        <v>#N/A</v>
      </c>
      <c r="P15" s="10" t="str">
        <f>_xll.FDSR(A15,"FF_SGA(ANN_R,8/1/2018,10/31/2018,AY)")</f>
        <v>#Calc</v>
      </c>
      <c r="Q15" s="10"/>
      <c r="R15" s="10"/>
      <c r="S15" s="3" t="str">
        <f t="array" ref="S15:CE15">_xll.FDSR($A15,"FG_PRICE(8/1/2018,10/31/2018,,USD)")</f>
        <v>#Calc</v>
      </c>
      <c r="T15" s="3" t="e">
        <v>#N/A</v>
      </c>
      <c r="U15" s="4" t="e">
        <v>#N/A</v>
      </c>
      <c r="V15" s="3" t="e">
        <v>#N/A</v>
      </c>
      <c r="W15" s="3" t="e">
        <v>#N/A</v>
      </c>
      <c r="X15" s="3" t="e">
        <v>#N/A</v>
      </c>
      <c r="Y15" s="3" t="e">
        <v>#N/A</v>
      </c>
      <c r="Z15" s="3" t="e">
        <v>#N/A</v>
      </c>
      <c r="AA15" s="3" t="e">
        <v>#N/A</v>
      </c>
      <c r="AB15" s="3" t="e">
        <v>#N/A</v>
      </c>
      <c r="AC15" s="3" t="e">
        <v>#N/A</v>
      </c>
      <c r="AD15" s="3" t="e">
        <v>#N/A</v>
      </c>
      <c r="AE15" s="3" t="e">
        <v>#N/A</v>
      </c>
      <c r="AF15" s="3" t="e">
        <v>#N/A</v>
      </c>
      <c r="AG15" s="3" t="e">
        <v>#N/A</v>
      </c>
      <c r="AH15" s="3" t="e">
        <v>#N/A</v>
      </c>
      <c r="AI15" s="3" t="e">
        <v>#N/A</v>
      </c>
      <c r="AJ15" s="3" t="e">
        <v>#N/A</v>
      </c>
      <c r="AK15" s="3" t="e">
        <v>#N/A</v>
      </c>
      <c r="AL15" s="3" t="e">
        <v>#N/A</v>
      </c>
      <c r="AM15" s="3" t="e">
        <v>#N/A</v>
      </c>
      <c r="AN15" s="3" t="e">
        <v>#N/A</v>
      </c>
      <c r="AO15" s="3" t="e">
        <v>#N/A</v>
      </c>
      <c r="AP15" s="3" t="e">
        <v>#N/A</v>
      </c>
      <c r="AQ15" s="3" t="e">
        <v>#N/A</v>
      </c>
      <c r="AR15" s="3" t="e">
        <v>#N/A</v>
      </c>
      <c r="AS15" s="3" t="e">
        <v>#N/A</v>
      </c>
      <c r="AT15" s="3" t="e">
        <v>#N/A</v>
      </c>
      <c r="AU15" s="3" t="e">
        <v>#N/A</v>
      </c>
      <c r="AV15" s="3" t="e">
        <v>#N/A</v>
      </c>
      <c r="AW15" s="3" t="e">
        <v>#N/A</v>
      </c>
      <c r="AX15" s="3" t="e">
        <v>#N/A</v>
      </c>
      <c r="AY15" s="3" t="e">
        <v>#N/A</v>
      </c>
      <c r="AZ15" s="3" t="e">
        <v>#N/A</v>
      </c>
      <c r="BA15" s="3" t="e">
        <v>#N/A</v>
      </c>
      <c r="BB15" s="3" t="e">
        <v>#N/A</v>
      </c>
      <c r="BC15" s="3" t="e">
        <v>#N/A</v>
      </c>
      <c r="BD15" s="3" t="e">
        <v>#N/A</v>
      </c>
      <c r="BE15" s="3" t="e">
        <v>#N/A</v>
      </c>
      <c r="BF15" s="3" t="e">
        <v>#N/A</v>
      </c>
      <c r="BG15" s="3" t="e">
        <v>#N/A</v>
      </c>
      <c r="BH15" s="3" t="e">
        <v>#N/A</v>
      </c>
      <c r="BI15" s="3" t="e">
        <v>#N/A</v>
      </c>
      <c r="BJ15" s="3" t="e">
        <v>#N/A</v>
      </c>
      <c r="BK15" s="3" t="e">
        <v>#N/A</v>
      </c>
      <c r="BL15" s="3" t="e">
        <v>#N/A</v>
      </c>
      <c r="BM15" s="3" t="e">
        <v>#N/A</v>
      </c>
      <c r="BN15" s="3" t="e">
        <v>#N/A</v>
      </c>
      <c r="BO15" s="3" t="e">
        <v>#N/A</v>
      </c>
      <c r="BP15" s="3" t="e">
        <v>#N/A</v>
      </c>
      <c r="BQ15" s="3" t="e">
        <v>#N/A</v>
      </c>
      <c r="BR15" s="3" t="e">
        <v>#N/A</v>
      </c>
      <c r="BS15" s="3" t="e">
        <v>#N/A</v>
      </c>
      <c r="BT15" s="3" t="e">
        <v>#N/A</v>
      </c>
      <c r="BU15" s="3" t="e">
        <v>#N/A</v>
      </c>
      <c r="BV15" s="3" t="e">
        <v>#N/A</v>
      </c>
      <c r="BW15" s="3" t="e">
        <v>#N/A</v>
      </c>
      <c r="BX15" s="3" t="e">
        <v>#N/A</v>
      </c>
      <c r="BY15" s="3" t="e">
        <v>#N/A</v>
      </c>
      <c r="BZ15" s="3" t="e">
        <v>#N/A</v>
      </c>
      <c r="CA15" s="3" t="e">
        <v>#N/A</v>
      </c>
      <c r="CB15" s="3" t="e">
        <v>#N/A</v>
      </c>
      <c r="CC15" s="3" t="e">
        <v>#N/A</v>
      </c>
      <c r="CD15" s="3" t="e">
        <v>#N/A</v>
      </c>
      <c r="CE15" s="3" t="e">
        <v>#N/A</v>
      </c>
      <c r="CF15" s="3"/>
      <c r="CG15" s="3"/>
    </row>
    <row r="16" spans="1:88" ht="14.4" customHeight="1" x14ac:dyDescent="0.25">
      <c r="A16" s="3" t="s">
        <v>7520</v>
      </c>
      <c r="B16" s="3" t="s">
        <v>7521</v>
      </c>
      <c r="C16" s="5" t="s">
        <v>7522</v>
      </c>
      <c r="D16" s="6">
        <v>-0.67864055700000003</v>
      </c>
      <c r="E16" s="3">
        <v>15075</v>
      </c>
      <c r="F16" s="3">
        <v>2018</v>
      </c>
      <c r="G16" s="8">
        <v>1</v>
      </c>
      <c r="H16" s="8" t="str">
        <f>_xll.FDSR(A16,"FF_PE(ANN_R,NOW,NOW,AY)")</f>
        <v>#Calc</v>
      </c>
      <c r="I16" s="12" t="str">
        <f>_xll.FDSR(A16,"FF_EPS(ANN_R,NOW,NOW,AY)")</f>
        <v>#Calc</v>
      </c>
      <c r="J16" s="12" t="str">
        <f>_xll.FDSR(A16,"FF_SALES(ANN_R,NOW,NOW,AY)")</f>
        <v>#Calc</v>
      </c>
      <c r="K16" s="10" t="str">
        <f>_xll.FDSR(A16,"FF_RD_EXP(ANN_R,NOW,NOW,AY)")</f>
        <v>#Calc</v>
      </c>
      <c r="L16" s="10" t="e">
        <f t="shared" si="0"/>
        <v>#N/A</v>
      </c>
      <c r="M16" s="10" t="str">
        <f t="array" ref="M16:N16">_xll.FDSR(A16,"FF_DEBT_ASSETS(ANN_R,11/30/2016,10/31/2018,AY)")</f>
        <v>#Calc</v>
      </c>
      <c r="N16" s="10" t="e">
        <v>#N/A</v>
      </c>
      <c r="O16" s="10" t="e">
        <f t="shared" si="1"/>
        <v>#N/A</v>
      </c>
      <c r="P16" s="10" t="str">
        <f>_xll.FDSR(A16,"FF_SGA(ANN_R,8/1/2018,10/31/2018,AY)")</f>
        <v>#Calc</v>
      </c>
      <c r="Q16" s="10"/>
      <c r="R16" s="10"/>
      <c r="S16" s="3" t="str">
        <f t="array" ref="S16:CE16">_xll.FDSR($A16,"FG_PRICE(8/1/2018,10/31/2018,,USD)")</f>
        <v>#Calc</v>
      </c>
      <c r="T16" s="3" t="e">
        <v>#N/A</v>
      </c>
      <c r="U16" s="4" t="e">
        <v>#N/A</v>
      </c>
      <c r="V16" s="3" t="e">
        <v>#N/A</v>
      </c>
      <c r="W16" s="3" t="e">
        <v>#N/A</v>
      </c>
      <c r="X16" s="3" t="e">
        <v>#N/A</v>
      </c>
      <c r="Y16" s="3" t="e">
        <v>#N/A</v>
      </c>
      <c r="Z16" s="3" t="e">
        <v>#N/A</v>
      </c>
      <c r="AA16" s="3" t="e">
        <v>#N/A</v>
      </c>
      <c r="AB16" s="3" t="e">
        <v>#N/A</v>
      </c>
      <c r="AC16" s="3" t="e">
        <v>#N/A</v>
      </c>
      <c r="AD16" s="3" t="e">
        <v>#N/A</v>
      </c>
      <c r="AE16" s="3" t="e">
        <v>#N/A</v>
      </c>
      <c r="AF16" s="3" t="e">
        <v>#N/A</v>
      </c>
      <c r="AG16" s="3" t="e">
        <v>#N/A</v>
      </c>
      <c r="AH16" s="3" t="e">
        <v>#N/A</v>
      </c>
      <c r="AI16" s="3" t="e">
        <v>#N/A</v>
      </c>
      <c r="AJ16" s="3" t="e">
        <v>#N/A</v>
      </c>
      <c r="AK16" s="3" t="e">
        <v>#N/A</v>
      </c>
      <c r="AL16" s="3" t="e">
        <v>#N/A</v>
      </c>
      <c r="AM16" s="3" t="e">
        <v>#N/A</v>
      </c>
      <c r="AN16" s="3" t="e">
        <v>#N/A</v>
      </c>
      <c r="AO16" s="3" t="e">
        <v>#N/A</v>
      </c>
      <c r="AP16" s="3" t="e">
        <v>#N/A</v>
      </c>
      <c r="AQ16" s="3" t="e">
        <v>#N/A</v>
      </c>
      <c r="AR16" s="3" t="e">
        <v>#N/A</v>
      </c>
      <c r="AS16" s="3" t="e">
        <v>#N/A</v>
      </c>
      <c r="AT16" s="3" t="e">
        <v>#N/A</v>
      </c>
      <c r="AU16" s="3" t="e">
        <v>#N/A</v>
      </c>
      <c r="AV16" s="3" t="e">
        <v>#N/A</v>
      </c>
      <c r="AW16" s="3" t="e">
        <v>#N/A</v>
      </c>
      <c r="AX16" s="3" t="e">
        <v>#N/A</v>
      </c>
      <c r="AY16" s="3" t="e">
        <v>#N/A</v>
      </c>
      <c r="AZ16" s="3" t="e">
        <v>#N/A</v>
      </c>
      <c r="BA16" s="3" t="e">
        <v>#N/A</v>
      </c>
      <c r="BB16" s="3" t="e">
        <v>#N/A</v>
      </c>
      <c r="BC16" s="3" t="e">
        <v>#N/A</v>
      </c>
      <c r="BD16" s="3" t="e">
        <v>#N/A</v>
      </c>
      <c r="BE16" s="3" t="e">
        <v>#N/A</v>
      </c>
      <c r="BF16" s="3" t="e">
        <v>#N/A</v>
      </c>
      <c r="BG16" s="3" t="e">
        <v>#N/A</v>
      </c>
      <c r="BH16" s="3" t="e">
        <v>#N/A</v>
      </c>
      <c r="BI16" s="3" t="e">
        <v>#N/A</v>
      </c>
      <c r="BJ16" s="3" t="e">
        <v>#N/A</v>
      </c>
      <c r="BK16" s="3" t="e">
        <v>#N/A</v>
      </c>
      <c r="BL16" s="3" t="e">
        <v>#N/A</v>
      </c>
      <c r="BM16" s="3" t="e">
        <v>#N/A</v>
      </c>
      <c r="BN16" s="3" t="e">
        <v>#N/A</v>
      </c>
      <c r="BO16" s="3" t="e">
        <v>#N/A</v>
      </c>
      <c r="BP16" s="3" t="e">
        <v>#N/A</v>
      </c>
      <c r="BQ16" s="3" t="e">
        <v>#N/A</v>
      </c>
      <c r="BR16" s="3" t="e">
        <v>#N/A</v>
      </c>
      <c r="BS16" s="3" t="e">
        <v>#N/A</v>
      </c>
      <c r="BT16" s="3" t="e">
        <v>#N/A</v>
      </c>
      <c r="BU16" s="3" t="e">
        <v>#N/A</v>
      </c>
      <c r="BV16" s="3" t="e">
        <v>#N/A</v>
      </c>
      <c r="BW16" s="3" t="e">
        <v>#N/A</v>
      </c>
      <c r="BX16" s="3" t="e">
        <v>#N/A</v>
      </c>
      <c r="BY16" s="3" t="e">
        <v>#N/A</v>
      </c>
      <c r="BZ16" s="3" t="e">
        <v>#N/A</v>
      </c>
      <c r="CA16" s="3" t="e">
        <v>#N/A</v>
      </c>
      <c r="CB16" s="3" t="e">
        <v>#N/A</v>
      </c>
      <c r="CC16" s="3" t="e">
        <v>#N/A</v>
      </c>
      <c r="CD16" s="3" t="e">
        <v>#N/A</v>
      </c>
      <c r="CE16" s="3" t="e">
        <v>#N/A</v>
      </c>
      <c r="CF16" s="3"/>
      <c r="CG16" s="3"/>
      <c r="CH16" s="3"/>
      <c r="CI16" s="3"/>
      <c r="CJ16" s="3"/>
    </row>
    <row r="17" spans="1:85" ht="14.4" customHeight="1" x14ac:dyDescent="0.25">
      <c r="A17" s="3" t="s">
        <v>4771</v>
      </c>
      <c r="B17" s="3" t="s">
        <v>4772</v>
      </c>
      <c r="C17" s="5" t="s">
        <v>4773</v>
      </c>
      <c r="D17" s="6">
        <v>-0.678095314</v>
      </c>
      <c r="E17" s="3">
        <v>83622</v>
      </c>
      <c r="F17" s="3">
        <v>2018</v>
      </c>
      <c r="G17" s="8">
        <v>1</v>
      </c>
      <c r="H17" s="8" t="str">
        <f>_xll.FDSR(A17,"FF_PE(ANN_R,NOW,NOW,AY)")</f>
        <v>#Calc</v>
      </c>
      <c r="I17" s="12" t="str">
        <f>_xll.FDSR(A17,"FF_EPS(ANN_R,NOW,NOW,AY)")</f>
        <v>#Calc</v>
      </c>
      <c r="J17" s="12" t="str">
        <f>_xll.FDSR(A17,"FF_SALES(ANN_R,NOW,NOW,AY)")</f>
        <v>#Calc</v>
      </c>
      <c r="K17" s="10" t="str">
        <f>_xll.FDSR(A17,"FF_RD_EXP(ANN_R,NOW,NOW,AY)")</f>
        <v>#Calc</v>
      </c>
      <c r="L17" s="10" t="e">
        <f t="shared" si="0"/>
        <v>#N/A</v>
      </c>
      <c r="M17" s="10" t="str">
        <f t="array" ref="M17:N17">_xll.FDSR(A17,"FF_DEBT_ASSETS(ANN_R,11/30/2016,10/31/2018,AY)")</f>
        <v>#Calc</v>
      </c>
      <c r="N17" s="10" t="e">
        <v>#N/A</v>
      </c>
      <c r="O17" s="10" t="e">
        <f t="shared" si="1"/>
        <v>#N/A</v>
      </c>
      <c r="P17" s="10" t="str">
        <f>_xll.FDSR(A17,"FF_SGA(ANN_R,8/1/2018,10/31/2018,AY)")</f>
        <v>#Calc</v>
      </c>
      <c r="Q17" s="10"/>
      <c r="R17" s="10"/>
      <c r="S17" s="3" t="str">
        <f t="array" ref="S17:CE17">_xll.FDSR($A17,"FG_PRICE(8/1/2018,10/31/2018,,USD)")</f>
        <v>#Calc</v>
      </c>
      <c r="T17" s="3" t="e">
        <v>#N/A</v>
      </c>
      <c r="U17" s="4" t="e">
        <v>#N/A</v>
      </c>
      <c r="V17" s="3" t="e">
        <v>#N/A</v>
      </c>
      <c r="W17" s="3" t="e">
        <v>#N/A</v>
      </c>
      <c r="X17" s="3" t="e">
        <v>#N/A</v>
      </c>
      <c r="Y17" s="3" t="e">
        <v>#N/A</v>
      </c>
      <c r="Z17" s="3" t="e">
        <v>#N/A</v>
      </c>
      <c r="AA17" s="3" t="e">
        <v>#N/A</v>
      </c>
      <c r="AB17" s="3" t="e">
        <v>#N/A</v>
      </c>
      <c r="AC17" s="3" t="e">
        <v>#N/A</v>
      </c>
      <c r="AD17" s="3" t="e">
        <v>#N/A</v>
      </c>
      <c r="AE17" s="3" t="e">
        <v>#N/A</v>
      </c>
      <c r="AF17" s="3" t="e">
        <v>#N/A</v>
      </c>
      <c r="AG17" s="3" t="e">
        <v>#N/A</v>
      </c>
      <c r="AH17" s="3" t="e">
        <v>#N/A</v>
      </c>
      <c r="AI17" s="3" t="e">
        <v>#N/A</v>
      </c>
      <c r="AJ17" s="3" t="e">
        <v>#N/A</v>
      </c>
      <c r="AK17" s="3" t="e">
        <v>#N/A</v>
      </c>
      <c r="AL17" s="3" t="e">
        <v>#N/A</v>
      </c>
      <c r="AM17" s="3" t="e">
        <v>#N/A</v>
      </c>
      <c r="AN17" s="3" t="e">
        <v>#N/A</v>
      </c>
      <c r="AO17" s="3" t="e">
        <v>#N/A</v>
      </c>
      <c r="AP17" s="3" t="e">
        <v>#N/A</v>
      </c>
      <c r="AQ17" s="3" t="e">
        <v>#N/A</v>
      </c>
      <c r="AR17" s="3" t="e">
        <v>#N/A</v>
      </c>
      <c r="AS17" s="3" t="e">
        <v>#N/A</v>
      </c>
      <c r="AT17" s="3" t="e">
        <v>#N/A</v>
      </c>
      <c r="AU17" s="3" t="e">
        <v>#N/A</v>
      </c>
      <c r="AV17" s="3" t="e">
        <v>#N/A</v>
      </c>
      <c r="AW17" s="3" t="e">
        <v>#N/A</v>
      </c>
      <c r="AX17" s="3" t="e">
        <v>#N/A</v>
      </c>
      <c r="AY17" s="3" t="e">
        <v>#N/A</v>
      </c>
      <c r="AZ17" s="3" t="e">
        <v>#N/A</v>
      </c>
      <c r="BA17" s="3" t="e">
        <v>#N/A</v>
      </c>
      <c r="BB17" s="3" t="e">
        <v>#N/A</v>
      </c>
      <c r="BC17" s="3" t="e">
        <v>#N/A</v>
      </c>
      <c r="BD17" s="3" t="e">
        <v>#N/A</v>
      </c>
      <c r="BE17" s="3" t="e">
        <v>#N/A</v>
      </c>
      <c r="BF17" s="3" t="e">
        <v>#N/A</v>
      </c>
      <c r="BG17" s="3" t="e">
        <v>#N/A</v>
      </c>
      <c r="BH17" s="3" t="e">
        <v>#N/A</v>
      </c>
      <c r="BI17" s="3" t="e">
        <v>#N/A</v>
      </c>
      <c r="BJ17" s="3" t="e">
        <v>#N/A</v>
      </c>
      <c r="BK17" s="3" t="e">
        <v>#N/A</v>
      </c>
      <c r="BL17" s="3" t="e">
        <v>#N/A</v>
      </c>
      <c r="BM17" s="3" t="e">
        <v>#N/A</v>
      </c>
      <c r="BN17" s="3" t="e">
        <v>#N/A</v>
      </c>
      <c r="BO17" s="3" t="e">
        <v>#N/A</v>
      </c>
      <c r="BP17" s="3" t="e">
        <v>#N/A</v>
      </c>
      <c r="BQ17" s="3" t="e">
        <v>#N/A</v>
      </c>
      <c r="BR17" s="3" t="e">
        <v>#N/A</v>
      </c>
      <c r="BS17" s="3" t="e">
        <v>#N/A</v>
      </c>
      <c r="BT17" s="3" t="e">
        <v>#N/A</v>
      </c>
      <c r="BU17" s="3" t="e">
        <v>#N/A</v>
      </c>
      <c r="BV17" s="3" t="e">
        <v>#N/A</v>
      </c>
      <c r="BW17" s="3" t="e">
        <v>#N/A</v>
      </c>
      <c r="BX17" s="3" t="e">
        <v>#N/A</v>
      </c>
      <c r="BY17" s="3" t="e">
        <v>#N/A</v>
      </c>
      <c r="BZ17" s="3" t="e">
        <v>#N/A</v>
      </c>
      <c r="CA17" s="3" t="e">
        <v>#N/A</v>
      </c>
      <c r="CB17" s="3" t="e">
        <v>#N/A</v>
      </c>
      <c r="CC17" s="3" t="e">
        <v>#N/A</v>
      </c>
      <c r="CD17" s="3" t="e">
        <v>#N/A</v>
      </c>
      <c r="CE17" s="3" t="e">
        <v>#N/A</v>
      </c>
      <c r="CF17" s="3"/>
      <c r="CG17" s="3"/>
    </row>
    <row r="18" spans="1:85" ht="14.4" customHeight="1" x14ac:dyDescent="0.25">
      <c r="A18" s="3" t="s">
        <v>7523</v>
      </c>
      <c r="B18" s="3" t="s">
        <v>7524</v>
      </c>
      <c r="C18" s="5" t="s">
        <v>7525</v>
      </c>
      <c r="D18" s="6">
        <v>-0.670324221</v>
      </c>
      <c r="E18" s="3">
        <v>14720</v>
      </c>
      <c r="F18" s="3">
        <v>2018</v>
      </c>
      <c r="G18" s="8">
        <v>1</v>
      </c>
      <c r="H18" s="8" t="str">
        <f>_xll.FDSR(A18,"FF_PE(ANN_R,NOW,NOW,AY)")</f>
        <v>#Calc</v>
      </c>
      <c r="I18" s="12" t="str">
        <f>_xll.FDSR(A18,"FF_EPS(ANN_R,NOW,NOW,AY)")</f>
        <v>#Calc</v>
      </c>
      <c r="J18" s="12" t="str">
        <f>_xll.FDSR(A18,"FF_SALES(ANN_R,NOW,NOW,AY)")</f>
        <v>#Calc</v>
      </c>
      <c r="K18" s="10" t="str">
        <f>_xll.FDSR(A18,"FF_RD_EXP(ANN_R,NOW,NOW,AY)")</f>
        <v>#Calc</v>
      </c>
      <c r="L18" s="10" t="e">
        <f t="shared" si="0"/>
        <v>#N/A</v>
      </c>
      <c r="M18" s="10" t="str">
        <f t="array" ref="M18:N18">_xll.FDSR(A18,"FF_DEBT_ASSETS(ANN_R,11/30/2016,10/31/2018,AY)")</f>
        <v>#Calc</v>
      </c>
      <c r="N18" s="10" t="e">
        <v>#N/A</v>
      </c>
      <c r="O18" s="10" t="e">
        <f t="shared" si="1"/>
        <v>#N/A</v>
      </c>
      <c r="P18" s="10" t="str">
        <f>_xll.FDSR(A18,"FF_SGA(ANN_R,8/1/2018,10/31/2018,AY)")</f>
        <v>#Calc</v>
      </c>
      <c r="Q18" s="10"/>
      <c r="R18" s="10"/>
      <c r="S18" s="3" t="str">
        <f t="array" ref="S18:CE18">_xll.FDSR($A18,"FG_PRICE(8/1/2018,10/31/2018,,USD)")</f>
        <v>#Calc</v>
      </c>
      <c r="T18" s="3" t="e">
        <v>#N/A</v>
      </c>
      <c r="U18" s="4" t="e">
        <v>#N/A</v>
      </c>
      <c r="V18" s="3" t="e">
        <v>#N/A</v>
      </c>
      <c r="W18" s="3" t="e">
        <v>#N/A</v>
      </c>
      <c r="X18" s="3" t="e">
        <v>#N/A</v>
      </c>
      <c r="Y18" s="3" t="e">
        <v>#N/A</v>
      </c>
      <c r="Z18" s="3" t="e">
        <v>#N/A</v>
      </c>
      <c r="AA18" s="3" t="e">
        <v>#N/A</v>
      </c>
      <c r="AB18" s="3" t="e">
        <v>#N/A</v>
      </c>
      <c r="AC18" s="3" t="e">
        <v>#N/A</v>
      </c>
      <c r="AD18" s="3" t="e">
        <v>#N/A</v>
      </c>
      <c r="AE18" s="3" t="e">
        <v>#N/A</v>
      </c>
      <c r="AF18" s="3" t="e">
        <v>#N/A</v>
      </c>
      <c r="AG18" s="3" t="e">
        <v>#N/A</v>
      </c>
      <c r="AH18" s="3" t="e">
        <v>#N/A</v>
      </c>
      <c r="AI18" s="3" t="e">
        <v>#N/A</v>
      </c>
      <c r="AJ18" s="3" t="e">
        <v>#N/A</v>
      </c>
      <c r="AK18" s="3" t="e">
        <v>#N/A</v>
      </c>
      <c r="AL18" s="3" t="e">
        <v>#N/A</v>
      </c>
      <c r="AM18" s="3" t="e">
        <v>#N/A</v>
      </c>
      <c r="AN18" s="3" t="e">
        <v>#N/A</v>
      </c>
      <c r="AO18" s="3" t="e">
        <v>#N/A</v>
      </c>
      <c r="AP18" s="3" t="e">
        <v>#N/A</v>
      </c>
      <c r="AQ18" s="3" t="e">
        <v>#N/A</v>
      </c>
      <c r="AR18" s="3" t="e">
        <v>#N/A</v>
      </c>
      <c r="AS18" s="3" t="e">
        <v>#N/A</v>
      </c>
      <c r="AT18" s="3" t="e">
        <v>#N/A</v>
      </c>
      <c r="AU18" s="3" t="e">
        <v>#N/A</v>
      </c>
      <c r="AV18" s="3" t="e">
        <v>#N/A</v>
      </c>
      <c r="AW18" s="3" t="e">
        <v>#N/A</v>
      </c>
      <c r="AX18" s="3" t="e">
        <v>#N/A</v>
      </c>
      <c r="AY18" s="3" t="e">
        <v>#N/A</v>
      </c>
      <c r="AZ18" s="3" t="e">
        <v>#N/A</v>
      </c>
      <c r="BA18" s="3" t="e">
        <v>#N/A</v>
      </c>
      <c r="BB18" s="3" t="e">
        <v>#N/A</v>
      </c>
      <c r="BC18" s="3" t="e">
        <v>#N/A</v>
      </c>
      <c r="BD18" s="3" t="e">
        <v>#N/A</v>
      </c>
      <c r="BE18" s="3" t="e">
        <v>#N/A</v>
      </c>
      <c r="BF18" s="3" t="e">
        <v>#N/A</v>
      </c>
      <c r="BG18" s="3" t="e">
        <v>#N/A</v>
      </c>
      <c r="BH18" s="3" t="e">
        <v>#N/A</v>
      </c>
      <c r="BI18" s="3" t="e">
        <v>#N/A</v>
      </c>
      <c r="BJ18" s="3" t="e">
        <v>#N/A</v>
      </c>
      <c r="BK18" s="3" t="e">
        <v>#N/A</v>
      </c>
      <c r="BL18" s="3" t="e">
        <v>#N/A</v>
      </c>
      <c r="BM18" s="3" t="e">
        <v>#N/A</v>
      </c>
      <c r="BN18" s="3" t="e">
        <v>#N/A</v>
      </c>
      <c r="BO18" s="3" t="e">
        <v>#N/A</v>
      </c>
      <c r="BP18" s="3" t="e">
        <v>#N/A</v>
      </c>
      <c r="BQ18" s="3" t="e">
        <v>#N/A</v>
      </c>
      <c r="BR18" s="3" t="e">
        <v>#N/A</v>
      </c>
      <c r="BS18" s="3" t="e">
        <v>#N/A</v>
      </c>
      <c r="BT18" s="3" t="e">
        <v>#N/A</v>
      </c>
      <c r="BU18" s="3" t="e">
        <v>#N/A</v>
      </c>
      <c r="BV18" s="3" t="e">
        <v>#N/A</v>
      </c>
      <c r="BW18" s="3" t="e">
        <v>#N/A</v>
      </c>
      <c r="BX18" s="3" t="e">
        <v>#N/A</v>
      </c>
      <c r="BY18" s="3" t="e">
        <v>#N/A</v>
      </c>
      <c r="BZ18" s="3" t="e">
        <v>#N/A</v>
      </c>
      <c r="CA18" s="3" t="e">
        <v>#N/A</v>
      </c>
      <c r="CB18" s="3" t="e">
        <v>#N/A</v>
      </c>
      <c r="CC18" s="3" t="e">
        <v>#N/A</v>
      </c>
      <c r="CD18" s="3" t="e">
        <v>#N/A</v>
      </c>
      <c r="CE18" s="3" t="e">
        <v>#N/A</v>
      </c>
      <c r="CF18" s="3"/>
      <c r="CG18" s="3"/>
    </row>
    <row r="19" spans="1:85" ht="14.4" customHeight="1" x14ac:dyDescent="0.25">
      <c r="A19" s="3" t="s">
        <v>7526</v>
      </c>
      <c r="B19" s="3" t="s">
        <v>4497</v>
      </c>
      <c r="C19" s="5" t="s">
        <v>4498</v>
      </c>
      <c r="D19" s="6">
        <v>-0.66288202699999998</v>
      </c>
      <c r="E19" s="3">
        <v>14093</v>
      </c>
      <c r="F19" s="3">
        <v>2018</v>
      </c>
      <c r="G19" s="8">
        <v>1</v>
      </c>
      <c r="H19" s="8" t="str">
        <f>_xll.FDSR(A19,"FF_PE(ANN_R,NOW,NOW,AY)")</f>
        <v>#Calc</v>
      </c>
      <c r="I19" s="12" t="str">
        <f>_xll.FDSR(A19,"FF_EPS(ANN_R,NOW,NOW,AY)")</f>
        <v>#Calc</v>
      </c>
      <c r="J19" s="12" t="str">
        <f>_xll.FDSR(A19,"FF_SALES(ANN_R,NOW,NOW,AY)")</f>
        <v>#Calc</v>
      </c>
      <c r="K19" s="10" t="str">
        <f>_xll.FDSR(A19,"FF_RD_EXP(ANN_R,NOW,NOW,AY)")</f>
        <v>#Calc</v>
      </c>
      <c r="L19" s="10" t="e">
        <f t="shared" si="0"/>
        <v>#N/A</v>
      </c>
      <c r="M19" s="10" t="str">
        <f t="array" ref="M19:N19">_xll.FDSR(A19,"FF_DEBT_ASSETS(ANN_R,11/30/2016,10/31/2018,AY)")</f>
        <v>#Calc</v>
      </c>
      <c r="N19" s="10" t="e">
        <v>#N/A</v>
      </c>
      <c r="O19" s="10" t="e">
        <f t="shared" si="1"/>
        <v>#N/A</v>
      </c>
      <c r="P19" s="10" t="str">
        <f>_xll.FDSR(A19,"FF_SGA(ANN_R,8/1/2018,10/31/2018,AY)")</f>
        <v>#Calc</v>
      </c>
      <c r="Q19" s="10"/>
      <c r="R19" s="10"/>
      <c r="S19" s="3" t="str">
        <f t="array" ref="S19:CE19">_xll.FDSR($A19,"FG_PRICE(8/1/2018,10/31/2018,,USD)")</f>
        <v>#Calc</v>
      </c>
      <c r="T19" s="3" t="e">
        <v>#N/A</v>
      </c>
      <c r="U19" s="4" t="e">
        <v>#N/A</v>
      </c>
      <c r="V19" s="3" t="e">
        <v>#N/A</v>
      </c>
      <c r="W19" s="3" t="e">
        <v>#N/A</v>
      </c>
      <c r="X19" s="3" t="e">
        <v>#N/A</v>
      </c>
      <c r="Y19" s="3" t="e">
        <v>#N/A</v>
      </c>
      <c r="Z19" s="3" t="e">
        <v>#N/A</v>
      </c>
      <c r="AA19" s="3" t="e">
        <v>#N/A</v>
      </c>
      <c r="AB19" s="3" t="e">
        <v>#N/A</v>
      </c>
      <c r="AC19" s="3" t="e">
        <v>#N/A</v>
      </c>
      <c r="AD19" s="3" t="e">
        <v>#N/A</v>
      </c>
      <c r="AE19" s="3" t="e">
        <v>#N/A</v>
      </c>
      <c r="AF19" s="3" t="e">
        <v>#N/A</v>
      </c>
      <c r="AG19" s="3" t="e">
        <v>#N/A</v>
      </c>
      <c r="AH19" s="3" t="e">
        <v>#N/A</v>
      </c>
      <c r="AI19" s="3" t="e">
        <v>#N/A</v>
      </c>
      <c r="AJ19" s="3" t="e">
        <v>#N/A</v>
      </c>
      <c r="AK19" s="3" t="e">
        <v>#N/A</v>
      </c>
      <c r="AL19" s="3" t="e">
        <v>#N/A</v>
      </c>
      <c r="AM19" s="3" t="e">
        <v>#N/A</v>
      </c>
      <c r="AN19" s="3" t="e">
        <v>#N/A</v>
      </c>
      <c r="AO19" s="3" t="e">
        <v>#N/A</v>
      </c>
      <c r="AP19" s="3" t="e">
        <v>#N/A</v>
      </c>
      <c r="AQ19" s="3" t="e">
        <v>#N/A</v>
      </c>
      <c r="AR19" s="3" t="e">
        <v>#N/A</v>
      </c>
      <c r="AS19" s="3" t="e">
        <v>#N/A</v>
      </c>
      <c r="AT19" s="3" t="e">
        <v>#N/A</v>
      </c>
      <c r="AU19" s="3" t="e">
        <v>#N/A</v>
      </c>
      <c r="AV19" s="3" t="e">
        <v>#N/A</v>
      </c>
      <c r="AW19" s="3" t="e">
        <v>#N/A</v>
      </c>
      <c r="AX19" s="3" t="e">
        <v>#N/A</v>
      </c>
      <c r="AY19" s="3" t="e">
        <v>#N/A</v>
      </c>
      <c r="AZ19" s="3" t="e">
        <v>#N/A</v>
      </c>
      <c r="BA19" s="3" t="e">
        <v>#N/A</v>
      </c>
      <c r="BB19" s="3" t="e">
        <v>#N/A</v>
      </c>
      <c r="BC19" s="3" t="e">
        <v>#N/A</v>
      </c>
      <c r="BD19" s="3" t="e">
        <v>#N/A</v>
      </c>
      <c r="BE19" s="3" t="e">
        <v>#N/A</v>
      </c>
      <c r="BF19" s="3" t="e">
        <v>#N/A</v>
      </c>
      <c r="BG19" s="3" t="e">
        <v>#N/A</v>
      </c>
      <c r="BH19" s="3" t="e">
        <v>#N/A</v>
      </c>
      <c r="BI19" s="3" t="e">
        <v>#N/A</v>
      </c>
      <c r="BJ19" s="3" t="e">
        <v>#N/A</v>
      </c>
      <c r="BK19" s="3" t="e">
        <v>#N/A</v>
      </c>
      <c r="BL19" s="3" t="e">
        <v>#N/A</v>
      </c>
      <c r="BM19" s="3" t="e">
        <v>#N/A</v>
      </c>
      <c r="BN19" s="3" t="e">
        <v>#N/A</v>
      </c>
      <c r="BO19" s="3" t="e">
        <v>#N/A</v>
      </c>
      <c r="BP19" s="3" t="e">
        <v>#N/A</v>
      </c>
      <c r="BQ19" s="3" t="e">
        <v>#N/A</v>
      </c>
      <c r="BR19" s="3" t="e">
        <v>#N/A</v>
      </c>
      <c r="BS19" s="3" t="e">
        <v>#N/A</v>
      </c>
      <c r="BT19" s="3" t="e">
        <v>#N/A</v>
      </c>
      <c r="BU19" s="3" t="e">
        <v>#N/A</v>
      </c>
      <c r="BV19" s="3" t="e">
        <v>#N/A</v>
      </c>
      <c r="BW19" s="3" t="e">
        <v>#N/A</v>
      </c>
      <c r="BX19" s="3" t="e">
        <v>#N/A</v>
      </c>
      <c r="BY19" s="3" t="e">
        <v>#N/A</v>
      </c>
      <c r="BZ19" s="3" t="e">
        <v>#N/A</v>
      </c>
      <c r="CA19" s="3" t="e">
        <v>#N/A</v>
      </c>
      <c r="CB19" s="3" t="e">
        <v>#N/A</v>
      </c>
      <c r="CC19" s="3" t="e">
        <v>#N/A</v>
      </c>
      <c r="CD19" s="3" t="e">
        <v>#N/A</v>
      </c>
      <c r="CE19" s="3" t="e">
        <v>#N/A</v>
      </c>
      <c r="CF19" s="3"/>
      <c r="CG19" s="3"/>
    </row>
    <row r="20" spans="1:85" ht="14.4" customHeight="1" x14ac:dyDescent="0.25">
      <c r="A20" s="3" t="s">
        <v>6237</v>
      </c>
      <c r="B20" s="3" t="s">
        <v>6238</v>
      </c>
      <c r="C20" s="5" t="s">
        <v>6239</v>
      </c>
      <c r="D20" s="6">
        <v>-0.66214075400000005</v>
      </c>
      <c r="E20" s="3">
        <v>15266</v>
      </c>
      <c r="F20" s="3">
        <v>2018</v>
      </c>
      <c r="G20" s="8">
        <v>1</v>
      </c>
      <c r="H20" s="8" t="str">
        <f>_xll.FDSR(A20,"FF_PE(ANN_R,NOW,NOW,AY)")</f>
        <v>#Calc</v>
      </c>
      <c r="I20" s="12" t="str">
        <f>_xll.FDSR(A20,"FF_EPS(ANN_R,NOW,NOW,AY)")</f>
        <v>#Calc</v>
      </c>
      <c r="J20" s="12" t="str">
        <f>_xll.FDSR(A20,"FF_SALES(ANN_R,NOW,NOW,AY)")</f>
        <v>#Calc</v>
      </c>
      <c r="K20" s="10" t="str">
        <f>_xll.FDSR(A20,"FF_RD_EXP(ANN_R,NOW,NOW,AY)")</f>
        <v>#Calc</v>
      </c>
      <c r="L20" s="10" t="e">
        <f t="shared" si="0"/>
        <v>#N/A</v>
      </c>
      <c r="M20" s="10" t="str">
        <f t="array" ref="M20:N20">_xll.FDSR(A20,"FF_DEBT_ASSETS(ANN_R,11/30/2016,10/31/2018,AY)")</f>
        <v>#Calc</v>
      </c>
      <c r="N20" s="10" t="e">
        <v>#N/A</v>
      </c>
      <c r="O20" s="10" t="e">
        <f t="shared" si="1"/>
        <v>#N/A</v>
      </c>
      <c r="P20" s="10" t="str">
        <f>_xll.FDSR(A20,"FF_SGA(ANN_R,8/1/2018,10/31/2018,AY)")</f>
        <v>#Calc</v>
      </c>
      <c r="Q20" s="10"/>
      <c r="R20" s="10"/>
      <c r="S20" s="3" t="str">
        <f t="array" ref="S20:CE20">_xll.FDSR($A20,"FG_PRICE(8/1/2018,10/31/2018,,USD)")</f>
        <v>#Calc</v>
      </c>
      <c r="T20" s="3" t="e">
        <v>#N/A</v>
      </c>
      <c r="U20" s="4" t="e">
        <v>#N/A</v>
      </c>
      <c r="V20" s="3" t="e">
        <v>#N/A</v>
      </c>
      <c r="W20" s="3" t="e">
        <v>#N/A</v>
      </c>
      <c r="X20" s="3" t="e">
        <v>#N/A</v>
      </c>
      <c r="Y20" s="3" t="e">
        <v>#N/A</v>
      </c>
      <c r="Z20" s="3" t="e">
        <v>#N/A</v>
      </c>
      <c r="AA20" s="3" t="e">
        <v>#N/A</v>
      </c>
      <c r="AB20" s="3" t="e">
        <v>#N/A</v>
      </c>
      <c r="AC20" s="3" t="e">
        <v>#N/A</v>
      </c>
      <c r="AD20" s="3" t="e">
        <v>#N/A</v>
      </c>
      <c r="AE20" s="3" t="e">
        <v>#N/A</v>
      </c>
      <c r="AF20" s="3" t="e">
        <v>#N/A</v>
      </c>
      <c r="AG20" s="3" t="e">
        <v>#N/A</v>
      </c>
      <c r="AH20" s="3" t="e">
        <v>#N/A</v>
      </c>
      <c r="AI20" s="3" t="e">
        <v>#N/A</v>
      </c>
      <c r="AJ20" s="3" t="e">
        <v>#N/A</v>
      </c>
      <c r="AK20" s="3" t="e">
        <v>#N/A</v>
      </c>
      <c r="AL20" s="3" t="e">
        <v>#N/A</v>
      </c>
      <c r="AM20" s="3" t="e">
        <v>#N/A</v>
      </c>
      <c r="AN20" s="3" t="e">
        <v>#N/A</v>
      </c>
      <c r="AO20" s="3" t="e">
        <v>#N/A</v>
      </c>
      <c r="AP20" s="3" t="e">
        <v>#N/A</v>
      </c>
      <c r="AQ20" s="3" t="e">
        <v>#N/A</v>
      </c>
      <c r="AR20" s="3" t="e">
        <v>#N/A</v>
      </c>
      <c r="AS20" s="3" t="e">
        <v>#N/A</v>
      </c>
      <c r="AT20" s="3" t="e">
        <v>#N/A</v>
      </c>
      <c r="AU20" s="3" t="e">
        <v>#N/A</v>
      </c>
      <c r="AV20" s="3" t="e">
        <v>#N/A</v>
      </c>
      <c r="AW20" s="3" t="e">
        <v>#N/A</v>
      </c>
      <c r="AX20" s="3" t="e">
        <v>#N/A</v>
      </c>
      <c r="AY20" s="3" t="e">
        <v>#N/A</v>
      </c>
      <c r="AZ20" s="3" t="e">
        <v>#N/A</v>
      </c>
      <c r="BA20" s="3" t="e">
        <v>#N/A</v>
      </c>
      <c r="BB20" s="3" t="e">
        <v>#N/A</v>
      </c>
      <c r="BC20" s="3" t="e">
        <v>#N/A</v>
      </c>
      <c r="BD20" s="3" t="e">
        <v>#N/A</v>
      </c>
      <c r="BE20" s="3" t="e">
        <v>#N/A</v>
      </c>
      <c r="BF20" s="3" t="e">
        <v>#N/A</v>
      </c>
      <c r="BG20" s="3" t="e">
        <v>#N/A</v>
      </c>
      <c r="BH20" s="3" t="e">
        <v>#N/A</v>
      </c>
      <c r="BI20" s="3" t="e">
        <v>#N/A</v>
      </c>
      <c r="BJ20" s="3" t="e">
        <v>#N/A</v>
      </c>
      <c r="BK20" s="3" t="e">
        <v>#N/A</v>
      </c>
      <c r="BL20" s="3" t="e">
        <v>#N/A</v>
      </c>
      <c r="BM20" s="3" t="e">
        <v>#N/A</v>
      </c>
      <c r="BN20" s="3" t="e">
        <v>#N/A</v>
      </c>
      <c r="BO20" s="3" t="e">
        <v>#N/A</v>
      </c>
      <c r="BP20" s="3" t="e">
        <v>#N/A</v>
      </c>
      <c r="BQ20" s="3" t="e">
        <v>#N/A</v>
      </c>
      <c r="BR20" s="3" t="e">
        <v>#N/A</v>
      </c>
      <c r="BS20" s="3" t="e">
        <v>#N/A</v>
      </c>
      <c r="BT20" s="3" t="e">
        <v>#N/A</v>
      </c>
      <c r="BU20" s="3" t="e">
        <v>#N/A</v>
      </c>
      <c r="BV20" s="3" t="e">
        <v>#N/A</v>
      </c>
      <c r="BW20" s="3" t="e">
        <v>#N/A</v>
      </c>
      <c r="BX20" s="3" t="e">
        <v>#N/A</v>
      </c>
      <c r="BY20" s="3" t="e">
        <v>#N/A</v>
      </c>
      <c r="BZ20" s="3" t="e">
        <v>#N/A</v>
      </c>
      <c r="CA20" s="3" t="e">
        <v>#N/A</v>
      </c>
      <c r="CB20" s="3" t="e">
        <v>#N/A</v>
      </c>
      <c r="CC20" s="3" t="e">
        <v>#N/A</v>
      </c>
      <c r="CD20" s="3" t="e">
        <v>#N/A</v>
      </c>
      <c r="CE20" s="3" t="e">
        <v>#N/A</v>
      </c>
      <c r="CF20" s="3"/>
      <c r="CG20" s="3"/>
    </row>
    <row r="21" spans="1:85" ht="14.4" customHeight="1" x14ac:dyDescent="0.25">
      <c r="A21" s="3" t="s">
        <v>7527</v>
      </c>
      <c r="B21" s="3" t="s">
        <v>7528</v>
      </c>
      <c r="C21" s="5" t="s">
        <v>7529</v>
      </c>
      <c r="D21" s="6">
        <v>-0.65926622800000001</v>
      </c>
      <c r="E21" s="3">
        <v>14826</v>
      </c>
      <c r="F21" s="3">
        <v>2018</v>
      </c>
      <c r="G21" s="8">
        <v>1</v>
      </c>
      <c r="H21" s="8" t="str">
        <f>_xll.FDSR(A21,"FF_PE(ANN_R,NOW,NOW,AY)")</f>
        <v>#Calc</v>
      </c>
      <c r="I21" s="12" t="str">
        <f>_xll.FDSR(A21,"FF_EPS(ANN_R,NOW,NOW,AY)")</f>
        <v>#Calc</v>
      </c>
      <c r="J21" s="12" t="str">
        <f>_xll.FDSR(A21,"FF_SALES(ANN_R,NOW,NOW,AY)")</f>
        <v>#Calc</v>
      </c>
      <c r="K21" s="10" t="str">
        <f>_xll.FDSR(A21,"FF_RD_EXP(ANN_R,NOW,NOW,AY)")</f>
        <v>#Calc</v>
      </c>
      <c r="L21" s="10" t="e">
        <f t="shared" si="0"/>
        <v>#N/A</v>
      </c>
      <c r="M21" s="10" t="str">
        <f t="array" ref="M21:N21">_xll.FDSR(A21,"FF_DEBT_ASSETS(ANN_R,11/30/2016,10/31/2018,AY)")</f>
        <v>#Calc</v>
      </c>
      <c r="N21" s="10" t="e">
        <v>#N/A</v>
      </c>
      <c r="O21" s="10" t="e">
        <f t="shared" si="1"/>
        <v>#N/A</v>
      </c>
      <c r="P21" s="10" t="str">
        <f>_xll.FDSR(A21,"FF_SGA(ANN_R,8/1/2018,10/31/2018,AY)")</f>
        <v>#Calc</v>
      </c>
      <c r="Q21" s="10"/>
      <c r="R21" s="10"/>
      <c r="S21" s="3" t="str">
        <f t="array" ref="S21:CE21">_xll.FDSR($A21,"FG_PRICE(8/1/2018,10/31/2018,,USD)")</f>
        <v>#Calc</v>
      </c>
      <c r="T21" s="3" t="e">
        <v>#N/A</v>
      </c>
      <c r="U21" s="4" t="e">
        <v>#N/A</v>
      </c>
      <c r="V21" s="3" t="e">
        <v>#N/A</v>
      </c>
      <c r="W21" s="3" t="e">
        <v>#N/A</v>
      </c>
      <c r="X21" s="3" t="e">
        <v>#N/A</v>
      </c>
      <c r="Y21" s="3" t="e">
        <v>#N/A</v>
      </c>
      <c r="Z21" s="3" t="e">
        <v>#N/A</v>
      </c>
      <c r="AA21" s="3" t="e">
        <v>#N/A</v>
      </c>
      <c r="AB21" s="3" t="e">
        <v>#N/A</v>
      </c>
      <c r="AC21" s="3" t="e">
        <v>#N/A</v>
      </c>
      <c r="AD21" s="3" t="e">
        <v>#N/A</v>
      </c>
      <c r="AE21" s="3" t="e">
        <v>#N/A</v>
      </c>
      <c r="AF21" s="3" t="e">
        <v>#N/A</v>
      </c>
      <c r="AG21" s="3" t="e">
        <v>#N/A</v>
      </c>
      <c r="AH21" s="3" t="e">
        <v>#N/A</v>
      </c>
      <c r="AI21" s="3" t="e">
        <v>#N/A</v>
      </c>
      <c r="AJ21" s="3" t="e">
        <v>#N/A</v>
      </c>
      <c r="AK21" s="3" t="e">
        <v>#N/A</v>
      </c>
      <c r="AL21" s="3" t="e">
        <v>#N/A</v>
      </c>
      <c r="AM21" s="3" t="e">
        <v>#N/A</v>
      </c>
      <c r="AN21" s="3" t="e">
        <v>#N/A</v>
      </c>
      <c r="AO21" s="3" t="e">
        <v>#N/A</v>
      </c>
      <c r="AP21" s="3" t="e">
        <v>#N/A</v>
      </c>
      <c r="AQ21" s="3" t="e">
        <v>#N/A</v>
      </c>
      <c r="AR21" s="3" t="e">
        <v>#N/A</v>
      </c>
      <c r="AS21" s="3" t="e">
        <v>#N/A</v>
      </c>
      <c r="AT21" s="3" t="e">
        <v>#N/A</v>
      </c>
      <c r="AU21" s="3" t="e">
        <v>#N/A</v>
      </c>
      <c r="AV21" s="3" t="e">
        <v>#N/A</v>
      </c>
      <c r="AW21" s="3" t="e">
        <v>#N/A</v>
      </c>
      <c r="AX21" s="3" t="e">
        <v>#N/A</v>
      </c>
      <c r="AY21" s="3" t="e">
        <v>#N/A</v>
      </c>
      <c r="AZ21" s="3" t="e">
        <v>#N/A</v>
      </c>
      <c r="BA21" s="3" t="e">
        <v>#N/A</v>
      </c>
      <c r="BB21" s="3" t="e">
        <v>#N/A</v>
      </c>
      <c r="BC21" s="3" t="e">
        <v>#N/A</v>
      </c>
      <c r="BD21" s="3" t="e">
        <v>#N/A</v>
      </c>
      <c r="BE21" s="3" t="e">
        <v>#N/A</v>
      </c>
      <c r="BF21" s="3" t="e">
        <v>#N/A</v>
      </c>
      <c r="BG21" s="3" t="e">
        <v>#N/A</v>
      </c>
      <c r="BH21" s="3" t="e">
        <v>#N/A</v>
      </c>
      <c r="BI21" s="3" t="e">
        <v>#N/A</v>
      </c>
      <c r="BJ21" s="3" t="e">
        <v>#N/A</v>
      </c>
      <c r="BK21" s="3" t="e">
        <v>#N/A</v>
      </c>
      <c r="BL21" s="3" t="e">
        <v>#N/A</v>
      </c>
      <c r="BM21" s="3" t="e">
        <v>#N/A</v>
      </c>
      <c r="BN21" s="3" t="e">
        <v>#N/A</v>
      </c>
      <c r="BO21" s="3" t="e">
        <v>#N/A</v>
      </c>
      <c r="BP21" s="3" t="e">
        <v>#N/A</v>
      </c>
      <c r="BQ21" s="3" t="e">
        <v>#N/A</v>
      </c>
      <c r="BR21" s="3" t="e">
        <v>#N/A</v>
      </c>
      <c r="BS21" s="3" t="e">
        <v>#N/A</v>
      </c>
      <c r="BT21" s="3" t="e">
        <v>#N/A</v>
      </c>
      <c r="BU21" s="3" t="e">
        <v>#N/A</v>
      </c>
      <c r="BV21" s="3" t="e">
        <v>#N/A</v>
      </c>
      <c r="BW21" s="3" t="e">
        <v>#N/A</v>
      </c>
      <c r="BX21" s="3" t="e">
        <v>#N/A</v>
      </c>
      <c r="BY21" s="3" t="e">
        <v>#N/A</v>
      </c>
      <c r="BZ21" s="3" t="e">
        <v>#N/A</v>
      </c>
      <c r="CA21" s="3" t="e">
        <v>#N/A</v>
      </c>
      <c r="CB21" s="3" t="e">
        <v>#N/A</v>
      </c>
      <c r="CC21" s="3" t="e">
        <v>#N/A</v>
      </c>
      <c r="CD21" s="3" t="e">
        <v>#N/A</v>
      </c>
      <c r="CE21" s="3" t="e">
        <v>#N/A</v>
      </c>
      <c r="CF21" s="3"/>
      <c r="CG21" s="3"/>
    </row>
    <row r="22" spans="1:85" ht="14.4" customHeight="1" x14ac:dyDescent="0.25">
      <c r="A22" s="3" t="s">
        <v>7530</v>
      </c>
      <c r="B22" s="3" t="s">
        <v>7531</v>
      </c>
      <c r="C22" s="5" t="s">
        <v>7532</v>
      </c>
      <c r="D22" s="6">
        <v>-0.64203460199999995</v>
      </c>
      <c r="E22" s="3">
        <v>92571</v>
      </c>
      <c r="F22" s="3">
        <v>2018</v>
      </c>
      <c r="G22" s="8">
        <v>1</v>
      </c>
      <c r="H22" s="8" t="str">
        <f>_xll.FDSR(A22,"FF_PE(ANN_R,NOW,NOW,AY)")</f>
        <v>#Calc</v>
      </c>
      <c r="I22" s="12" t="str">
        <f>_xll.FDSR(A22,"FF_EPS(ANN_R,NOW,NOW,AY)")</f>
        <v>#Calc</v>
      </c>
      <c r="J22" s="12" t="str">
        <f>_xll.FDSR(A22,"FF_SALES(ANN_R,NOW,NOW,AY)")</f>
        <v>#Calc</v>
      </c>
      <c r="K22" s="10" t="str">
        <f>_xll.FDSR(A22,"FF_RD_EXP(ANN_R,NOW,NOW,AY)")</f>
        <v>#Calc</v>
      </c>
      <c r="L22" s="10" t="e">
        <f t="shared" si="0"/>
        <v>#N/A</v>
      </c>
      <c r="M22" s="10" t="str">
        <f t="array" ref="M22:N22">_xll.FDSR(A22,"FF_DEBT_ASSETS(ANN_R,11/30/2016,10/31/2018,AY)")</f>
        <v>#Calc</v>
      </c>
      <c r="N22" s="10" t="e">
        <v>#N/A</v>
      </c>
      <c r="O22" s="10" t="e">
        <f t="shared" si="1"/>
        <v>#N/A</v>
      </c>
      <c r="P22" s="10" t="str">
        <f>_xll.FDSR(A22,"FF_SGA(ANN_R,8/1/2018,10/31/2018,AY)")</f>
        <v>#Calc</v>
      </c>
      <c r="Q22" s="10"/>
      <c r="R22" s="10"/>
      <c r="S22" s="3" t="str">
        <f t="array" ref="S22:CE22">_xll.FDSR($A22,"FG_PRICE(8/1/2018,10/31/2018,,USD)")</f>
        <v>#Calc</v>
      </c>
      <c r="T22" s="3" t="e">
        <v>#N/A</v>
      </c>
      <c r="U22" s="4" t="e">
        <v>#N/A</v>
      </c>
      <c r="V22" s="3" t="e">
        <v>#N/A</v>
      </c>
      <c r="W22" s="3" t="e">
        <v>#N/A</v>
      </c>
      <c r="X22" s="3" t="e">
        <v>#N/A</v>
      </c>
      <c r="Y22" s="3" t="e">
        <v>#N/A</v>
      </c>
      <c r="Z22" s="3" t="e">
        <v>#N/A</v>
      </c>
      <c r="AA22" s="3" t="e">
        <v>#N/A</v>
      </c>
      <c r="AB22" s="3" t="e">
        <v>#N/A</v>
      </c>
      <c r="AC22" s="3" t="e">
        <v>#N/A</v>
      </c>
      <c r="AD22" s="3" t="e">
        <v>#N/A</v>
      </c>
      <c r="AE22" s="3" t="e">
        <v>#N/A</v>
      </c>
      <c r="AF22" s="3" t="e">
        <v>#N/A</v>
      </c>
      <c r="AG22" s="3" t="e">
        <v>#N/A</v>
      </c>
      <c r="AH22" s="3" t="e">
        <v>#N/A</v>
      </c>
      <c r="AI22" s="3" t="e">
        <v>#N/A</v>
      </c>
      <c r="AJ22" s="3" t="e">
        <v>#N/A</v>
      </c>
      <c r="AK22" s="3" t="e">
        <v>#N/A</v>
      </c>
      <c r="AL22" s="3" t="e">
        <v>#N/A</v>
      </c>
      <c r="AM22" s="3" t="e">
        <v>#N/A</v>
      </c>
      <c r="AN22" s="3" t="e">
        <v>#N/A</v>
      </c>
      <c r="AO22" s="3" t="e">
        <v>#N/A</v>
      </c>
      <c r="AP22" s="3" t="e">
        <v>#N/A</v>
      </c>
      <c r="AQ22" s="3" t="e">
        <v>#N/A</v>
      </c>
      <c r="AR22" s="3" t="e">
        <v>#N/A</v>
      </c>
      <c r="AS22" s="3" t="e">
        <v>#N/A</v>
      </c>
      <c r="AT22" s="3" t="e">
        <v>#N/A</v>
      </c>
      <c r="AU22" s="3" t="e">
        <v>#N/A</v>
      </c>
      <c r="AV22" s="3" t="e">
        <v>#N/A</v>
      </c>
      <c r="AW22" s="3" t="e">
        <v>#N/A</v>
      </c>
      <c r="AX22" s="3" t="e">
        <v>#N/A</v>
      </c>
      <c r="AY22" s="3" t="e">
        <v>#N/A</v>
      </c>
      <c r="AZ22" s="3" t="e">
        <v>#N/A</v>
      </c>
      <c r="BA22" s="3" t="e">
        <v>#N/A</v>
      </c>
      <c r="BB22" s="3" t="e">
        <v>#N/A</v>
      </c>
      <c r="BC22" s="3" t="e">
        <v>#N/A</v>
      </c>
      <c r="BD22" s="3" t="e">
        <v>#N/A</v>
      </c>
      <c r="BE22" s="3" t="e">
        <v>#N/A</v>
      </c>
      <c r="BF22" s="3" t="e">
        <v>#N/A</v>
      </c>
      <c r="BG22" s="3" t="e">
        <v>#N/A</v>
      </c>
      <c r="BH22" s="3" t="e">
        <v>#N/A</v>
      </c>
      <c r="BI22" s="3" t="e">
        <v>#N/A</v>
      </c>
      <c r="BJ22" s="3" t="e">
        <v>#N/A</v>
      </c>
      <c r="BK22" s="3" t="e">
        <v>#N/A</v>
      </c>
      <c r="BL22" s="3" t="e">
        <v>#N/A</v>
      </c>
      <c r="BM22" s="3" t="e">
        <v>#N/A</v>
      </c>
      <c r="BN22" s="3" t="e">
        <v>#N/A</v>
      </c>
      <c r="BO22" s="3" t="e">
        <v>#N/A</v>
      </c>
      <c r="BP22" s="3" t="e">
        <v>#N/A</v>
      </c>
      <c r="BQ22" s="3" t="e">
        <v>#N/A</v>
      </c>
      <c r="BR22" s="3" t="e">
        <v>#N/A</v>
      </c>
      <c r="BS22" s="3" t="e">
        <v>#N/A</v>
      </c>
      <c r="BT22" s="3" t="e">
        <v>#N/A</v>
      </c>
      <c r="BU22" s="3" t="e">
        <v>#N/A</v>
      </c>
      <c r="BV22" s="3" t="e">
        <v>#N/A</v>
      </c>
      <c r="BW22" s="3" t="e">
        <v>#N/A</v>
      </c>
      <c r="BX22" s="3" t="e">
        <v>#N/A</v>
      </c>
      <c r="BY22" s="3" t="e">
        <v>#N/A</v>
      </c>
      <c r="BZ22" s="3" t="e">
        <v>#N/A</v>
      </c>
      <c r="CA22" s="3" t="e">
        <v>#N/A</v>
      </c>
      <c r="CB22" s="3" t="e">
        <v>#N/A</v>
      </c>
      <c r="CC22" s="3" t="e">
        <v>#N/A</v>
      </c>
      <c r="CD22" s="3" t="e">
        <v>#N/A</v>
      </c>
      <c r="CE22" s="3" t="e">
        <v>#N/A</v>
      </c>
      <c r="CF22" s="3"/>
      <c r="CG22" s="3"/>
    </row>
    <row r="23" spans="1:85" ht="14.4" customHeight="1" x14ac:dyDescent="0.25">
      <c r="A23" s="3" t="s">
        <v>7533</v>
      </c>
      <c r="B23" s="3" t="s">
        <v>7534</v>
      </c>
      <c r="C23" s="5" t="s">
        <v>7535</v>
      </c>
      <c r="D23" s="6">
        <v>-0.63989807099999996</v>
      </c>
      <c r="E23" s="3">
        <v>82526</v>
      </c>
      <c r="F23" s="3">
        <v>2018</v>
      </c>
      <c r="G23" s="8">
        <v>1</v>
      </c>
      <c r="H23" s="8" t="str">
        <f>_xll.FDSR(A23,"FF_PE(ANN_R,NOW,NOW,AY)")</f>
        <v>#Calc</v>
      </c>
      <c r="I23" s="12" t="str">
        <f>_xll.FDSR(A23,"FF_EPS(ANN_R,NOW,NOW,AY)")</f>
        <v>#Calc</v>
      </c>
      <c r="J23" s="12" t="str">
        <f>_xll.FDSR(A23,"FF_SALES(ANN_R,NOW,NOW,AY)")</f>
        <v>#Calc</v>
      </c>
      <c r="K23" s="10" t="str">
        <f>_xll.FDSR(A23,"FF_RD_EXP(ANN_R,NOW,NOW,AY)")</f>
        <v>#Calc</v>
      </c>
      <c r="L23" s="10" t="e">
        <f t="shared" si="0"/>
        <v>#N/A</v>
      </c>
      <c r="M23" s="10" t="str">
        <f t="array" ref="M23:N23">_xll.FDSR(A23,"FF_DEBT_ASSETS(ANN_R,11/30/2016,10/31/2018,AY)")</f>
        <v>#Calc</v>
      </c>
      <c r="N23" s="10" t="e">
        <v>#N/A</v>
      </c>
      <c r="O23" s="10" t="e">
        <f t="shared" si="1"/>
        <v>#N/A</v>
      </c>
      <c r="P23" s="10" t="str">
        <f>_xll.FDSR(A23,"FF_SGA(ANN_R,8/1/2018,10/31/2018,AY)")</f>
        <v>#Calc</v>
      </c>
      <c r="Q23" s="10"/>
      <c r="R23" s="10"/>
      <c r="S23" s="3" t="str">
        <f t="array" ref="S23:CE23">_xll.FDSR($A23,"FG_PRICE(8/1/2018,10/31/2018,,USD)")</f>
        <v>#Calc</v>
      </c>
      <c r="T23" s="3" t="e">
        <v>#N/A</v>
      </c>
      <c r="U23" s="4" t="e">
        <v>#N/A</v>
      </c>
      <c r="V23" s="3" t="e">
        <v>#N/A</v>
      </c>
      <c r="W23" s="3" t="e">
        <v>#N/A</v>
      </c>
      <c r="X23" s="3" t="e">
        <v>#N/A</v>
      </c>
      <c r="Y23" s="3" t="e">
        <v>#N/A</v>
      </c>
      <c r="Z23" s="3" t="e">
        <v>#N/A</v>
      </c>
      <c r="AA23" s="3" t="e">
        <v>#N/A</v>
      </c>
      <c r="AB23" s="3" t="e">
        <v>#N/A</v>
      </c>
      <c r="AC23" s="3" t="e">
        <v>#N/A</v>
      </c>
      <c r="AD23" s="3" t="e">
        <v>#N/A</v>
      </c>
      <c r="AE23" s="3" t="e">
        <v>#N/A</v>
      </c>
      <c r="AF23" s="3" t="e">
        <v>#N/A</v>
      </c>
      <c r="AG23" s="3" t="e">
        <v>#N/A</v>
      </c>
      <c r="AH23" s="3" t="e">
        <v>#N/A</v>
      </c>
      <c r="AI23" s="3" t="e">
        <v>#N/A</v>
      </c>
      <c r="AJ23" s="3" t="e">
        <v>#N/A</v>
      </c>
      <c r="AK23" s="3" t="e">
        <v>#N/A</v>
      </c>
      <c r="AL23" s="3" t="e">
        <v>#N/A</v>
      </c>
      <c r="AM23" s="3" t="e">
        <v>#N/A</v>
      </c>
      <c r="AN23" s="3" t="e">
        <v>#N/A</v>
      </c>
      <c r="AO23" s="3" t="e">
        <v>#N/A</v>
      </c>
      <c r="AP23" s="3" t="e">
        <v>#N/A</v>
      </c>
      <c r="AQ23" s="3" t="e">
        <v>#N/A</v>
      </c>
      <c r="AR23" s="3" t="e">
        <v>#N/A</v>
      </c>
      <c r="AS23" s="3" t="e">
        <v>#N/A</v>
      </c>
      <c r="AT23" s="3" t="e">
        <v>#N/A</v>
      </c>
      <c r="AU23" s="3" t="e">
        <v>#N/A</v>
      </c>
      <c r="AV23" s="3" t="e">
        <v>#N/A</v>
      </c>
      <c r="AW23" s="3" t="e">
        <v>#N/A</v>
      </c>
      <c r="AX23" s="3" t="e">
        <v>#N/A</v>
      </c>
      <c r="AY23" s="3" t="e">
        <v>#N/A</v>
      </c>
      <c r="AZ23" s="3" t="e">
        <v>#N/A</v>
      </c>
      <c r="BA23" s="3" t="e">
        <v>#N/A</v>
      </c>
      <c r="BB23" s="3" t="e">
        <v>#N/A</v>
      </c>
      <c r="BC23" s="3" t="e">
        <v>#N/A</v>
      </c>
      <c r="BD23" s="3" t="e">
        <v>#N/A</v>
      </c>
      <c r="BE23" s="3" t="e">
        <v>#N/A</v>
      </c>
      <c r="BF23" s="3" t="e">
        <v>#N/A</v>
      </c>
      <c r="BG23" s="3" t="e">
        <v>#N/A</v>
      </c>
      <c r="BH23" s="3" t="e">
        <v>#N/A</v>
      </c>
      <c r="BI23" s="3" t="e">
        <v>#N/A</v>
      </c>
      <c r="BJ23" s="3" t="e">
        <v>#N/A</v>
      </c>
      <c r="BK23" s="3" t="e">
        <v>#N/A</v>
      </c>
      <c r="BL23" s="3" t="e">
        <v>#N/A</v>
      </c>
      <c r="BM23" s="3" t="e">
        <v>#N/A</v>
      </c>
      <c r="BN23" s="3" t="e">
        <v>#N/A</v>
      </c>
      <c r="BO23" s="3" t="e">
        <v>#N/A</v>
      </c>
      <c r="BP23" s="3" t="e">
        <v>#N/A</v>
      </c>
      <c r="BQ23" s="3" t="e">
        <v>#N/A</v>
      </c>
      <c r="BR23" s="3" t="e">
        <v>#N/A</v>
      </c>
      <c r="BS23" s="3" t="e">
        <v>#N/A</v>
      </c>
      <c r="BT23" s="3" t="e">
        <v>#N/A</v>
      </c>
      <c r="BU23" s="3" t="e">
        <v>#N/A</v>
      </c>
      <c r="BV23" s="3" t="e">
        <v>#N/A</v>
      </c>
      <c r="BW23" s="3" t="e">
        <v>#N/A</v>
      </c>
      <c r="BX23" s="3" t="e">
        <v>#N/A</v>
      </c>
      <c r="BY23" s="3" t="e">
        <v>#N/A</v>
      </c>
      <c r="BZ23" s="3" t="e">
        <v>#N/A</v>
      </c>
      <c r="CA23" s="3" t="e">
        <v>#N/A</v>
      </c>
      <c r="CB23" s="3" t="e">
        <v>#N/A</v>
      </c>
      <c r="CC23" s="3" t="e">
        <v>#N/A</v>
      </c>
      <c r="CD23" s="3" t="e">
        <v>#N/A</v>
      </c>
      <c r="CE23" s="3" t="e">
        <v>#N/A</v>
      </c>
      <c r="CF23" s="3"/>
      <c r="CG23" s="3"/>
    </row>
    <row r="24" spans="1:85" ht="14.4" customHeight="1" x14ac:dyDescent="0.25">
      <c r="A24" s="3" t="s">
        <v>7536</v>
      </c>
      <c r="B24" s="3" t="s">
        <v>7537</v>
      </c>
      <c r="C24" s="5" t="s">
        <v>7538</v>
      </c>
      <c r="D24" s="6">
        <v>-0.62163473800000002</v>
      </c>
      <c r="E24" s="3">
        <v>14591</v>
      </c>
      <c r="F24" s="3">
        <v>2018</v>
      </c>
      <c r="G24" s="8">
        <v>1</v>
      </c>
      <c r="H24" s="8" t="str">
        <f>_xll.FDSR(A24,"FF_PE(ANN_R,NOW,NOW,AY)")</f>
        <v>#Calc</v>
      </c>
      <c r="I24" s="12" t="str">
        <f>_xll.FDSR(A24,"FF_EPS(ANN_R,NOW,NOW,AY)")</f>
        <v>#Calc</v>
      </c>
      <c r="J24" s="12" t="str">
        <f>_xll.FDSR(A24,"FF_SALES(ANN_R,NOW,NOW,AY)")</f>
        <v>#Calc</v>
      </c>
      <c r="K24" s="10" t="str">
        <f>_xll.FDSR(A24,"FF_RD_EXP(ANN_R,NOW,NOW,AY)")</f>
        <v>#Calc</v>
      </c>
      <c r="L24" s="10" t="e">
        <f t="shared" si="0"/>
        <v>#N/A</v>
      </c>
      <c r="M24" s="10" t="str">
        <f t="array" ref="M24:N24">_xll.FDSR(A24,"FF_DEBT_ASSETS(ANN_R,11/30/2016,10/31/2018,AY)")</f>
        <v>#Calc</v>
      </c>
      <c r="N24" s="10" t="e">
        <v>#N/A</v>
      </c>
      <c r="O24" s="10" t="e">
        <f t="shared" si="1"/>
        <v>#N/A</v>
      </c>
      <c r="P24" s="10" t="str">
        <f>_xll.FDSR(A24,"FF_SGA(ANN_R,8/1/2018,10/31/2018,AY)")</f>
        <v>#Calc</v>
      </c>
      <c r="Q24" s="10"/>
      <c r="R24" s="10"/>
      <c r="S24" s="3" t="str">
        <f t="array" ref="S24:CE24">_xll.FDSR($A24,"FG_PRICE(8/1/2018,10/31/2018,,USD)")</f>
        <v>#Calc</v>
      </c>
      <c r="T24" s="3" t="e">
        <v>#N/A</v>
      </c>
      <c r="U24" s="4" t="e">
        <v>#N/A</v>
      </c>
      <c r="V24" s="3" t="e">
        <v>#N/A</v>
      </c>
      <c r="W24" s="3" t="e">
        <v>#N/A</v>
      </c>
      <c r="X24" s="3" t="e">
        <v>#N/A</v>
      </c>
      <c r="Y24" s="3" t="e">
        <v>#N/A</v>
      </c>
      <c r="Z24" s="3" t="e">
        <v>#N/A</v>
      </c>
      <c r="AA24" s="3" t="e">
        <v>#N/A</v>
      </c>
      <c r="AB24" s="3" t="e">
        <v>#N/A</v>
      </c>
      <c r="AC24" s="3" t="e">
        <v>#N/A</v>
      </c>
      <c r="AD24" s="3" t="e">
        <v>#N/A</v>
      </c>
      <c r="AE24" s="3" t="e">
        <v>#N/A</v>
      </c>
      <c r="AF24" s="3" t="e">
        <v>#N/A</v>
      </c>
      <c r="AG24" s="3" t="e">
        <v>#N/A</v>
      </c>
      <c r="AH24" s="3" t="e">
        <v>#N/A</v>
      </c>
      <c r="AI24" s="3" t="e">
        <v>#N/A</v>
      </c>
      <c r="AJ24" s="3" t="e">
        <v>#N/A</v>
      </c>
      <c r="AK24" s="3" t="e">
        <v>#N/A</v>
      </c>
      <c r="AL24" s="3" t="e">
        <v>#N/A</v>
      </c>
      <c r="AM24" s="3" t="e">
        <v>#N/A</v>
      </c>
      <c r="AN24" s="3" t="e">
        <v>#N/A</v>
      </c>
      <c r="AO24" s="3" t="e">
        <v>#N/A</v>
      </c>
      <c r="AP24" s="3" t="e">
        <v>#N/A</v>
      </c>
      <c r="AQ24" s="3" t="e">
        <v>#N/A</v>
      </c>
      <c r="AR24" s="3" t="e">
        <v>#N/A</v>
      </c>
      <c r="AS24" s="3" t="e">
        <v>#N/A</v>
      </c>
      <c r="AT24" s="3" t="e">
        <v>#N/A</v>
      </c>
      <c r="AU24" s="3" t="e">
        <v>#N/A</v>
      </c>
      <c r="AV24" s="3" t="e">
        <v>#N/A</v>
      </c>
      <c r="AW24" s="3" t="e">
        <v>#N/A</v>
      </c>
      <c r="AX24" s="3" t="e">
        <v>#N/A</v>
      </c>
      <c r="AY24" s="3" t="e">
        <v>#N/A</v>
      </c>
      <c r="AZ24" s="3" t="e">
        <v>#N/A</v>
      </c>
      <c r="BA24" s="3" t="e">
        <v>#N/A</v>
      </c>
      <c r="BB24" s="3" t="e">
        <v>#N/A</v>
      </c>
      <c r="BC24" s="3" t="e">
        <v>#N/A</v>
      </c>
      <c r="BD24" s="3" t="e">
        <v>#N/A</v>
      </c>
      <c r="BE24" s="3" t="e">
        <v>#N/A</v>
      </c>
      <c r="BF24" s="3" t="e">
        <v>#N/A</v>
      </c>
      <c r="BG24" s="3" t="e">
        <v>#N/A</v>
      </c>
      <c r="BH24" s="3" t="e">
        <v>#N/A</v>
      </c>
      <c r="BI24" s="3" t="e">
        <v>#N/A</v>
      </c>
      <c r="BJ24" s="3" t="e">
        <v>#N/A</v>
      </c>
      <c r="BK24" s="3" t="e">
        <v>#N/A</v>
      </c>
      <c r="BL24" s="3" t="e">
        <v>#N/A</v>
      </c>
      <c r="BM24" s="3" t="e">
        <v>#N/A</v>
      </c>
      <c r="BN24" s="3" t="e">
        <v>#N/A</v>
      </c>
      <c r="BO24" s="3" t="e">
        <v>#N/A</v>
      </c>
      <c r="BP24" s="3" t="e">
        <v>#N/A</v>
      </c>
      <c r="BQ24" s="3" t="e">
        <v>#N/A</v>
      </c>
      <c r="BR24" s="3" t="e">
        <v>#N/A</v>
      </c>
      <c r="BS24" s="3" t="e">
        <v>#N/A</v>
      </c>
      <c r="BT24" s="3" t="e">
        <v>#N/A</v>
      </c>
      <c r="BU24" s="3" t="e">
        <v>#N/A</v>
      </c>
      <c r="BV24" s="3" t="e">
        <v>#N/A</v>
      </c>
      <c r="BW24" s="3" t="e">
        <v>#N/A</v>
      </c>
      <c r="BX24" s="3" t="e">
        <v>#N/A</v>
      </c>
      <c r="BY24" s="3" t="e">
        <v>#N/A</v>
      </c>
      <c r="BZ24" s="3" t="e">
        <v>#N/A</v>
      </c>
      <c r="CA24" s="3" t="e">
        <v>#N/A</v>
      </c>
      <c r="CB24" s="3" t="e">
        <v>#N/A</v>
      </c>
      <c r="CC24" s="3" t="e">
        <v>#N/A</v>
      </c>
      <c r="CD24" s="3" t="e">
        <v>#N/A</v>
      </c>
      <c r="CE24" s="3" t="e">
        <v>#N/A</v>
      </c>
      <c r="CF24" s="3"/>
      <c r="CG24" s="3"/>
    </row>
    <row r="25" spans="1:85" ht="14.4" customHeight="1" x14ac:dyDescent="0.25">
      <c r="A25" s="3" t="s">
        <v>5755</v>
      </c>
      <c r="B25" s="3" t="s">
        <v>5756</v>
      </c>
      <c r="C25" s="5" t="s">
        <v>5757</v>
      </c>
      <c r="D25" s="6">
        <v>-0.61978697500000002</v>
      </c>
      <c r="E25" s="3">
        <v>87084</v>
      </c>
      <c r="F25" s="3">
        <v>2018</v>
      </c>
      <c r="G25" s="8">
        <v>1</v>
      </c>
      <c r="H25" s="8" t="str">
        <f>_xll.FDSR(A25,"FF_PE(ANN_R,NOW,NOW,AY)")</f>
        <v>#Calc</v>
      </c>
      <c r="I25" s="12" t="str">
        <f>_xll.FDSR(A25,"FF_EPS(ANN_R,NOW,NOW,AY)")</f>
        <v>#Calc</v>
      </c>
      <c r="J25" s="12" t="str">
        <f>_xll.FDSR(A25,"FF_SALES(ANN_R,NOW,NOW,AY)")</f>
        <v>#Calc</v>
      </c>
      <c r="K25" s="10" t="str">
        <f>_xll.FDSR(A25,"FF_RD_EXP(ANN_R,NOW,NOW,AY)")</f>
        <v>#Calc</v>
      </c>
      <c r="L25" s="10" t="e">
        <f t="shared" si="0"/>
        <v>#N/A</v>
      </c>
      <c r="M25" s="10" t="str">
        <f t="array" ref="M25:N25">_xll.FDSR(A25,"FF_DEBT_ASSETS(ANN_R,11/30/2016,10/31/2018,AY)")</f>
        <v>#Calc</v>
      </c>
      <c r="N25" s="10" t="e">
        <v>#N/A</v>
      </c>
      <c r="O25" s="10" t="e">
        <f t="shared" si="1"/>
        <v>#N/A</v>
      </c>
      <c r="P25" s="10" t="str">
        <f>_xll.FDSR(A25,"FF_SGA(ANN_R,8/1/2018,10/31/2018,AY)")</f>
        <v>#Calc</v>
      </c>
      <c r="Q25" s="10"/>
      <c r="R25" s="10"/>
      <c r="S25" s="3" t="str">
        <f t="array" ref="S25:CE25">_xll.FDSR($A25,"FG_PRICE(8/1/2018,10/31/2018,,USD)")</f>
        <v>#Calc</v>
      </c>
      <c r="T25" s="3" t="e">
        <v>#N/A</v>
      </c>
      <c r="U25" s="4" t="e">
        <v>#N/A</v>
      </c>
      <c r="V25" s="3" t="e">
        <v>#N/A</v>
      </c>
      <c r="W25" s="3" t="e">
        <v>#N/A</v>
      </c>
      <c r="X25" s="3" t="e">
        <v>#N/A</v>
      </c>
      <c r="Y25" s="3" t="e">
        <v>#N/A</v>
      </c>
      <c r="Z25" s="3" t="e">
        <v>#N/A</v>
      </c>
      <c r="AA25" s="3" t="e">
        <v>#N/A</v>
      </c>
      <c r="AB25" s="3" t="e">
        <v>#N/A</v>
      </c>
      <c r="AC25" s="3" t="e">
        <v>#N/A</v>
      </c>
      <c r="AD25" s="3" t="e">
        <v>#N/A</v>
      </c>
      <c r="AE25" s="3" t="e">
        <v>#N/A</v>
      </c>
      <c r="AF25" s="3" t="e">
        <v>#N/A</v>
      </c>
      <c r="AG25" s="3" t="e">
        <v>#N/A</v>
      </c>
      <c r="AH25" s="3" t="e">
        <v>#N/A</v>
      </c>
      <c r="AI25" s="3" t="e">
        <v>#N/A</v>
      </c>
      <c r="AJ25" s="3" t="e">
        <v>#N/A</v>
      </c>
      <c r="AK25" s="3" t="e">
        <v>#N/A</v>
      </c>
      <c r="AL25" s="3" t="e">
        <v>#N/A</v>
      </c>
      <c r="AM25" s="3" t="e">
        <v>#N/A</v>
      </c>
      <c r="AN25" s="3" t="e">
        <v>#N/A</v>
      </c>
      <c r="AO25" s="3" t="e">
        <v>#N/A</v>
      </c>
      <c r="AP25" s="3" t="e">
        <v>#N/A</v>
      </c>
      <c r="AQ25" s="3" t="e">
        <v>#N/A</v>
      </c>
      <c r="AR25" s="3" t="e">
        <v>#N/A</v>
      </c>
      <c r="AS25" s="3" t="e">
        <v>#N/A</v>
      </c>
      <c r="AT25" s="3" t="e">
        <v>#N/A</v>
      </c>
      <c r="AU25" s="3" t="e">
        <v>#N/A</v>
      </c>
      <c r="AV25" s="3" t="e">
        <v>#N/A</v>
      </c>
      <c r="AW25" s="3" t="e">
        <v>#N/A</v>
      </c>
      <c r="AX25" s="3" t="e">
        <v>#N/A</v>
      </c>
      <c r="AY25" s="3" t="e">
        <v>#N/A</v>
      </c>
      <c r="AZ25" s="3" t="e">
        <v>#N/A</v>
      </c>
      <c r="BA25" s="3" t="e">
        <v>#N/A</v>
      </c>
      <c r="BB25" s="3" t="e">
        <v>#N/A</v>
      </c>
      <c r="BC25" s="3" t="e">
        <v>#N/A</v>
      </c>
      <c r="BD25" s="3" t="e">
        <v>#N/A</v>
      </c>
      <c r="BE25" s="3" t="e">
        <v>#N/A</v>
      </c>
      <c r="BF25" s="3" t="e">
        <v>#N/A</v>
      </c>
      <c r="BG25" s="3" t="e">
        <v>#N/A</v>
      </c>
      <c r="BH25" s="3" t="e">
        <v>#N/A</v>
      </c>
      <c r="BI25" s="3" t="e">
        <v>#N/A</v>
      </c>
      <c r="BJ25" s="3" t="e">
        <v>#N/A</v>
      </c>
      <c r="BK25" s="3" t="e">
        <v>#N/A</v>
      </c>
      <c r="BL25" s="3" t="e">
        <v>#N/A</v>
      </c>
      <c r="BM25" s="3" t="e">
        <v>#N/A</v>
      </c>
      <c r="BN25" s="3" t="e">
        <v>#N/A</v>
      </c>
      <c r="BO25" s="3" t="e">
        <v>#N/A</v>
      </c>
      <c r="BP25" s="3" t="e">
        <v>#N/A</v>
      </c>
      <c r="BQ25" s="3" t="e">
        <v>#N/A</v>
      </c>
      <c r="BR25" s="3" t="e">
        <v>#N/A</v>
      </c>
      <c r="BS25" s="3" t="e">
        <v>#N/A</v>
      </c>
      <c r="BT25" s="3" t="e">
        <v>#N/A</v>
      </c>
      <c r="BU25" s="3" t="e">
        <v>#N/A</v>
      </c>
      <c r="BV25" s="3" t="e">
        <v>#N/A</v>
      </c>
      <c r="BW25" s="3" t="e">
        <v>#N/A</v>
      </c>
      <c r="BX25" s="3" t="e">
        <v>#N/A</v>
      </c>
      <c r="BY25" s="3" t="e">
        <v>#N/A</v>
      </c>
      <c r="BZ25" s="3" t="e">
        <v>#N/A</v>
      </c>
      <c r="CA25" s="3" t="e">
        <v>#N/A</v>
      </c>
      <c r="CB25" s="3" t="e">
        <v>#N/A</v>
      </c>
      <c r="CC25" s="3" t="e">
        <v>#N/A</v>
      </c>
      <c r="CD25" s="3" t="e">
        <v>#N/A</v>
      </c>
      <c r="CE25" s="3" t="e">
        <v>#N/A</v>
      </c>
      <c r="CF25" s="3"/>
      <c r="CG25" s="3"/>
    </row>
    <row r="26" spans="1:85" ht="14.4" customHeight="1" x14ac:dyDescent="0.25">
      <c r="A26" s="3" t="s">
        <v>6464</v>
      </c>
      <c r="B26" s="3" t="s">
        <v>6465</v>
      </c>
      <c r="C26" s="5" t="s">
        <v>6466</v>
      </c>
      <c r="D26" s="6">
        <v>-0.59724048600000001</v>
      </c>
      <c r="E26" s="3">
        <v>16303</v>
      </c>
      <c r="F26" s="3">
        <v>2018</v>
      </c>
      <c r="G26" s="8">
        <v>1</v>
      </c>
      <c r="H26" s="8" t="str">
        <f>_xll.FDSR(A26,"FF_PE(ANN_R,NOW,NOW,AY)")</f>
        <v>#Calc</v>
      </c>
      <c r="I26" s="12" t="str">
        <f>_xll.FDSR(A26,"FF_EPS(ANN_R,NOW,NOW,AY)")</f>
        <v>#Calc</v>
      </c>
      <c r="J26" s="12" t="str">
        <f>_xll.FDSR(A26,"FF_SALES(ANN_R,NOW,NOW,AY)")</f>
        <v>#Calc</v>
      </c>
      <c r="K26" s="10" t="str">
        <f>_xll.FDSR(A26,"FF_RD_EXP(ANN_R,NOW,NOW,AY)")</f>
        <v>#Calc</v>
      </c>
      <c r="L26" s="10" t="e">
        <f t="shared" si="0"/>
        <v>#N/A</v>
      </c>
      <c r="M26" s="10" t="str">
        <f t="array" ref="M26:N26">_xll.FDSR(A26,"FF_DEBT_ASSETS(ANN_R,11/30/2016,10/31/2018,AY)")</f>
        <v>#Calc</v>
      </c>
      <c r="N26" s="10" t="e">
        <v>#N/A</v>
      </c>
      <c r="O26" s="10" t="e">
        <f t="shared" si="1"/>
        <v>#N/A</v>
      </c>
      <c r="P26" s="10" t="str">
        <f>_xll.FDSR(A26,"FF_SGA(ANN_R,8/1/2018,10/31/2018,AY)")</f>
        <v>#Calc</v>
      </c>
      <c r="Q26" s="10"/>
      <c r="R26" s="10"/>
      <c r="S26" s="3" t="str">
        <f t="array" ref="S26:CE26">_xll.FDSR($A26,"FG_PRICE(8/1/2018,10/31/2018,,USD)")</f>
        <v>#Calc</v>
      </c>
      <c r="T26" s="3" t="e">
        <v>#N/A</v>
      </c>
      <c r="U26" s="4" t="e">
        <v>#N/A</v>
      </c>
      <c r="V26" s="3" t="e">
        <v>#N/A</v>
      </c>
      <c r="W26" s="3" t="e">
        <v>#N/A</v>
      </c>
      <c r="X26" s="3" t="e">
        <v>#N/A</v>
      </c>
      <c r="Y26" s="3" t="e">
        <v>#N/A</v>
      </c>
      <c r="Z26" s="3" t="e">
        <v>#N/A</v>
      </c>
      <c r="AA26" s="3" t="e">
        <v>#N/A</v>
      </c>
      <c r="AB26" s="3" t="e">
        <v>#N/A</v>
      </c>
      <c r="AC26" s="3" t="e">
        <v>#N/A</v>
      </c>
      <c r="AD26" s="3" t="e">
        <v>#N/A</v>
      </c>
      <c r="AE26" s="3" t="e">
        <v>#N/A</v>
      </c>
      <c r="AF26" s="3" t="e">
        <v>#N/A</v>
      </c>
      <c r="AG26" s="3" t="e">
        <v>#N/A</v>
      </c>
      <c r="AH26" s="3" t="e">
        <v>#N/A</v>
      </c>
      <c r="AI26" s="3" t="e">
        <v>#N/A</v>
      </c>
      <c r="AJ26" s="3" t="e">
        <v>#N/A</v>
      </c>
      <c r="AK26" s="3" t="e">
        <v>#N/A</v>
      </c>
      <c r="AL26" s="3" t="e">
        <v>#N/A</v>
      </c>
      <c r="AM26" s="3" t="e">
        <v>#N/A</v>
      </c>
      <c r="AN26" s="3" t="e">
        <v>#N/A</v>
      </c>
      <c r="AO26" s="3" t="e">
        <v>#N/A</v>
      </c>
      <c r="AP26" s="3" t="e">
        <v>#N/A</v>
      </c>
      <c r="AQ26" s="3" t="e">
        <v>#N/A</v>
      </c>
      <c r="AR26" s="3" t="e">
        <v>#N/A</v>
      </c>
      <c r="AS26" s="3" t="e">
        <v>#N/A</v>
      </c>
      <c r="AT26" s="3" t="e">
        <v>#N/A</v>
      </c>
      <c r="AU26" s="3" t="e">
        <v>#N/A</v>
      </c>
      <c r="AV26" s="3" t="e">
        <v>#N/A</v>
      </c>
      <c r="AW26" s="3" t="e">
        <v>#N/A</v>
      </c>
      <c r="AX26" s="3" t="e">
        <v>#N/A</v>
      </c>
      <c r="AY26" s="3" t="e">
        <v>#N/A</v>
      </c>
      <c r="AZ26" s="3" t="e">
        <v>#N/A</v>
      </c>
      <c r="BA26" s="3" t="e">
        <v>#N/A</v>
      </c>
      <c r="BB26" s="3" t="e">
        <v>#N/A</v>
      </c>
      <c r="BC26" s="3" t="e">
        <v>#N/A</v>
      </c>
      <c r="BD26" s="3" t="e">
        <v>#N/A</v>
      </c>
      <c r="BE26" s="3" t="e">
        <v>#N/A</v>
      </c>
      <c r="BF26" s="3" t="e">
        <v>#N/A</v>
      </c>
      <c r="BG26" s="3" t="e">
        <v>#N/A</v>
      </c>
      <c r="BH26" s="3" t="e">
        <v>#N/A</v>
      </c>
      <c r="BI26" s="3" t="e">
        <v>#N/A</v>
      </c>
      <c r="BJ26" s="3" t="e">
        <v>#N/A</v>
      </c>
      <c r="BK26" s="3" t="e">
        <v>#N/A</v>
      </c>
      <c r="BL26" s="3" t="e">
        <v>#N/A</v>
      </c>
      <c r="BM26" s="3" t="e">
        <v>#N/A</v>
      </c>
      <c r="BN26" s="3" t="e">
        <v>#N/A</v>
      </c>
      <c r="BO26" s="3" t="e">
        <v>#N/A</v>
      </c>
      <c r="BP26" s="3" t="e">
        <v>#N/A</v>
      </c>
      <c r="BQ26" s="3" t="e">
        <v>#N/A</v>
      </c>
      <c r="BR26" s="3" t="e">
        <v>#N/A</v>
      </c>
      <c r="BS26" s="3" t="e">
        <v>#N/A</v>
      </c>
      <c r="BT26" s="3" t="e">
        <v>#N/A</v>
      </c>
      <c r="BU26" s="3" t="e">
        <v>#N/A</v>
      </c>
      <c r="BV26" s="3" t="e">
        <v>#N/A</v>
      </c>
      <c r="BW26" s="3" t="e">
        <v>#N/A</v>
      </c>
      <c r="BX26" s="3" t="e">
        <v>#N/A</v>
      </c>
      <c r="BY26" s="3" t="e">
        <v>#N/A</v>
      </c>
      <c r="BZ26" s="3" t="e">
        <v>#N/A</v>
      </c>
      <c r="CA26" s="3" t="e">
        <v>#N/A</v>
      </c>
      <c r="CB26" s="3" t="e">
        <v>#N/A</v>
      </c>
      <c r="CC26" s="3" t="e">
        <v>#N/A</v>
      </c>
      <c r="CD26" s="3" t="e">
        <v>#N/A</v>
      </c>
      <c r="CE26" s="3" t="e">
        <v>#N/A</v>
      </c>
      <c r="CF26" s="3"/>
      <c r="CG26" s="3"/>
    </row>
    <row r="27" spans="1:85" ht="14.4" customHeight="1" x14ac:dyDescent="0.25">
      <c r="A27" t="s">
        <v>3073</v>
      </c>
      <c r="B27" t="s">
        <v>3074</v>
      </c>
      <c r="C27" s="1" t="s">
        <v>5494</v>
      </c>
      <c r="D27" s="2">
        <v>-0.585007155</v>
      </c>
      <c r="E27">
        <v>13385</v>
      </c>
      <c r="F27">
        <v>2018</v>
      </c>
      <c r="G27" s="7">
        <v>1</v>
      </c>
      <c r="H27" s="8" t="str">
        <f>_xll.FDSR(A27,"FF_PE(ANN_R,NOW,NOW,AY)")</f>
        <v>#Calc</v>
      </c>
      <c r="I27" s="12" t="str">
        <f>_xll.FDSR(A27,"FF_EPS(ANN_R,NOW,NOW,AY)")</f>
        <v>#Calc</v>
      </c>
      <c r="J27" s="12" t="str">
        <f>_xll.FDSR(A27,"FF_SALES(ANN_R,NOW,NOW,AY)")</f>
        <v>#Calc</v>
      </c>
      <c r="K27" s="10" t="str">
        <f>_xll.FDSR(A27,"FF_RD_EXP(ANN_R,NOW,NOW,AY)")</f>
        <v>#Calc</v>
      </c>
      <c r="L27" s="10" t="e">
        <f t="shared" si="0"/>
        <v>#N/A</v>
      </c>
      <c r="M27" s="10" t="str">
        <f t="array" ref="M27:N27">_xll.FDSR(A27,"FF_DEBT_ASSETS(ANN_R,11/30/2016,10/31/2018,AY)")</f>
        <v>#Calc</v>
      </c>
      <c r="N27" s="10" t="e">
        <v>#N/A</v>
      </c>
      <c r="O27" s="10" t="e">
        <f t="shared" si="1"/>
        <v>#N/A</v>
      </c>
      <c r="P27" s="10" t="str">
        <f>_xll.FDSR(A27,"FF_SGA(ANN_R,8/1/2018,10/31/2018,AY)")</f>
        <v>#Calc</v>
      </c>
      <c r="Q27" s="10"/>
      <c r="R27" s="10"/>
      <c r="S27" s="3" t="str">
        <f t="array" ref="S27:CE27">_xll.FDSR($A27,"FG_PRICE(8/1/2018,10/31/2018,,USD)")</f>
        <v>#Calc</v>
      </c>
      <c r="T27" s="3" t="e">
        <v>#N/A</v>
      </c>
      <c r="U27" s="4" t="e">
        <v>#N/A</v>
      </c>
      <c r="V27" s="3" t="e">
        <v>#N/A</v>
      </c>
      <c r="W27" s="3" t="e">
        <v>#N/A</v>
      </c>
      <c r="X27" s="3" t="e">
        <v>#N/A</v>
      </c>
      <c r="Y27" s="3" t="e">
        <v>#N/A</v>
      </c>
      <c r="Z27" s="3" t="e">
        <v>#N/A</v>
      </c>
      <c r="AA27" s="3" t="e">
        <v>#N/A</v>
      </c>
      <c r="AB27" s="3" t="e">
        <v>#N/A</v>
      </c>
      <c r="AC27" s="3" t="e">
        <v>#N/A</v>
      </c>
      <c r="AD27" s="3" t="e">
        <v>#N/A</v>
      </c>
      <c r="AE27" s="3" t="e">
        <v>#N/A</v>
      </c>
      <c r="AF27" s="3" t="e">
        <v>#N/A</v>
      </c>
      <c r="AG27" s="3" t="e">
        <v>#N/A</v>
      </c>
      <c r="AH27" s="3" t="e">
        <v>#N/A</v>
      </c>
      <c r="AI27" s="3" t="e">
        <v>#N/A</v>
      </c>
      <c r="AJ27" s="3" t="e">
        <v>#N/A</v>
      </c>
      <c r="AK27" s="3" t="e">
        <v>#N/A</v>
      </c>
      <c r="AL27" s="3" t="e">
        <v>#N/A</v>
      </c>
      <c r="AM27" s="3" t="e">
        <v>#N/A</v>
      </c>
      <c r="AN27" s="3" t="e">
        <v>#N/A</v>
      </c>
      <c r="AO27" s="3" t="e">
        <v>#N/A</v>
      </c>
      <c r="AP27" s="3" t="e">
        <v>#N/A</v>
      </c>
      <c r="AQ27" s="3" t="e">
        <v>#N/A</v>
      </c>
      <c r="AR27" s="3" t="e">
        <v>#N/A</v>
      </c>
      <c r="AS27" s="3" t="e">
        <v>#N/A</v>
      </c>
      <c r="AT27" s="3" t="e">
        <v>#N/A</v>
      </c>
      <c r="AU27" s="3" t="e">
        <v>#N/A</v>
      </c>
      <c r="AV27" s="3" t="e">
        <v>#N/A</v>
      </c>
      <c r="AW27" s="3" t="e">
        <v>#N/A</v>
      </c>
      <c r="AX27" s="3" t="e">
        <v>#N/A</v>
      </c>
      <c r="AY27" s="3" t="e">
        <v>#N/A</v>
      </c>
      <c r="AZ27" s="3" t="e">
        <v>#N/A</v>
      </c>
      <c r="BA27" s="3" t="e">
        <v>#N/A</v>
      </c>
      <c r="BB27" s="3" t="e">
        <v>#N/A</v>
      </c>
      <c r="BC27" s="3" t="e">
        <v>#N/A</v>
      </c>
      <c r="BD27" s="3" t="e">
        <v>#N/A</v>
      </c>
      <c r="BE27" s="3" t="e">
        <v>#N/A</v>
      </c>
      <c r="BF27" s="3" t="e">
        <v>#N/A</v>
      </c>
      <c r="BG27" s="3" t="e">
        <v>#N/A</v>
      </c>
      <c r="BH27" s="3" t="e">
        <v>#N/A</v>
      </c>
      <c r="BI27" s="3" t="e">
        <v>#N/A</v>
      </c>
      <c r="BJ27" s="3" t="e">
        <v>#N/A</v>
      </c>
      <c r="BK27" s="3" t="e">
        <v>#N/A</v>
      </c>
      <c r="BL27" s="3" t="e">
        <v>#N/A</v>
      </c>
      <c r="BM27" s="3" t="e">
        <v>#N/A</v>
      </c>
      <c r="BN27" s="3" t="e">
        <v>#N/A</v>
      </c>
      <c r="BO27" s="3" t="e">
        <v>#N/A</v>
      </c>
      <c r="BP27" s="3" t="e">
        <v>#N/A</v>
      </c>
      <c r="BQ27" s="3" t="e">
        <v>#N/A</v>
      </c>
      <c r="BR27" s="3" t="e">
        <v>#N/A</v>
      </c>
      <c r="BS27" s="3" t="e">
        <v>#N/A</v>
      </c>
      <c r="BT27" s="3" t="e">
        <v>#N/A</v>
      </c>
      <c r="BU27" s="3" t="e">
        <v>#N/A</v>
      </c>
      <c r="BV27" s="3" t="e">
        <v>#N/A</v>
      </c>
      <c r="BW27" s="3" t="e">
        <v>#N/A</v>
      </c>
      <c r="BX27" s="3" t="e">
        <v>#N/A</v>
      </c>
      <c r="BY27" s="3" t="e">
        <v>#N/A</v>
      </c>
      <c r="BZ27" s="3" t="e">
        <v>#N/A</v>
      </c>
      <c r="CA27" s="3" t="e">
        <v>#N/A</v>
      </c>
      <c r="CB27" s="3" t="e">
        <v>#N/A</v>
      </c>
      <c r="CC27" s="3" t="e">
        <v>#N/A</v>
      </c>
      <c r="CD27" s="3" t="e">
        <v>#N/A</v>
      </c>
      <c r="CE27" s="3" t="e">
        <v>#N/A</v>
      </c>
      <c r="CF27" s="3"/>
      <c r="CG27" s="3"/>
    </row>
    <row r="28" spans="1:85" ht="14.4" customHeight="1" x14ac:dyDescent="0.25">
      <c r="A28" t="s">
        <v>7539</v>
      </c>
      <c r="B28" t="s">
        <v>7540</v>
      </c>
      <c r="C28" s="1" t="s">
        <v>7541</v>
      </c>
      <c r="D28" s="2">
        <v>-0.58342484900000002</v>
      </c>
      <c r="E28">
        <v>14610</v>
      </c>
      <c r="F28">
        <v>2018</v>
      </c>
      <c r="G28" s="7">
        <v>1</v>
      </c>
      <c r="H28" s="8" t="str">
        <f>_xll.FDSR(A28,"FF_PE(ANN_R,NOW,NOW,AY)")</f>
        <v>#Calc</v>
      </c>
      <c r="I28" s="12" t="str">
        <f>_xll.FDSR(A28,"FF_EPS(ANN_R,NOW,NOW,AY)")</f>
        <v>#Calc</v>
      </c>
      <c r="J28" s="12" t="str">
        <f>_xll.FDSR(A28,"FF_SALES(ANN_R,NOW,NOW,AY)")</f>
        <v>#Calc</v>
      </c>
      <c r="K28" s="10" t="str">
        <f>_xll.FDSR(A28,"FF_RD_EXP(ANN_R,NOW,NOW,AY)")</f>
        <v>#Calc</v>
      </c>
      <c r="L28" s="10" t="e">
        <f t="shared" si="0"/>
        <v>#N/A</v>
      </c>
      <c r="M28" s="10" t="str">
        <f t="array" ref="M28:N28">_xll.FDSR(A28,"FF_DEBT_ASSETS(ANN_R,11/30/2016,10/31/2018,AY)")</f>
        <v>#Calc</v>
      </c>
      <c r="N28" s="10" t="e">
        <v>#N/A</v>
      </c>
      <c r="O28" s="10" t="e">
        <f t="shared" si="1"/>
        <v>#N/A</v>
      </c>
      <c r="P28" s="10" t="str">
        <f>_xll.FDSR(A28,"FF_SGA(ANN_R,8/1/2018,10/31/2018,AY)")</f>
        <v>#Calc</v>
      </c>
      <c r="Q28" s="10"/>
      <c r="R28" s="10"/>
      <c r="S28" s="3" t="str">
        <f t="array" ref="S28:CE28">_xll.FDSR($A28,"FG_PRICE(8/1/2018,10/31/2018,,USD)")</f>
        <v>#Calc</v>
      </c>
      <c r="T28" s="3" t="e">
        <v>#N/A</v>
      </c>
      <c r="U28" s="4" t="e">
        <v>#N/A</v>
      </c>
      <c r="V28" s="3" t="e">
        <v>#N/A</v>
      </c>
      <c r="W28" s="3" t="e">
        <v>#N/A</v>
      </c>
      <c r="X28" s="3" t="e">
        <v>#N/A</v>
      </c>
      <c r="Y28" s="3" t="e">
        <v>#N/A</v>
      </c>
      <c r="Z28" s="3" t="e">
        <v>#N/A</v>
      </c>
      <c r="AA28" s="3" t="e">
        <v>#N/A</v>
      </c>
      <c r="AB28" s="3" t="e">
        <v>#N/A</v>
      </c>
      <c r="AC28" s="3" t="e">
        <v>#N/A</v>
      </c>
      <c r="AD28" s="3" t="e">
        <v>#N/A</v>
      </c>
      <c r="AE28" s="3" t="e">
        <v>#N/A</v>
      </c>
      <c r="AF28" s="3" t="e">
        <v>#N/A</v>
      </c>
      <c r="AG28" s="3" t="e">
        <v>#N/A</v>
      </c>
      <c r="AH28" s="3" t="e">
        <v>#N/A</v>
      </c>
      <c r="AI28" s="3" t="e">
        <v>#N/A</v>
      </c>
      <c r="AJ28" s="3" t="e">
        <v>#N/A</v>
      </c>
      <c r="AK28" s="3" t="e">
        <v>#N/A</v>
      </c>
      <c r="AL28" s="3" t="e">
        <v>#N/A</v>
      </c>
      <c r="AM28" s="3" t="e">
        <v>#N/A</v>
      </c>
      <c r="AN28" s="3" t="e">
        <v>#N/A</v>
      </c>
      <c r="AO28" s="3" t="e">
        <v>#N/A</v>
      </c>
      <c r="AP28" s="3" t="e">
        <v>#N/A</v>
      </c>
      <c r="AQ28" s="3" t="e">
        <v>#N/A</v>
      </c>
      <c r="AR28" s="3" t="e">
        <v>#N/A</v>
      </c>
      <c r="AS28" s="3" t="e">
        <v>#N/A</v>
      </c>
      <c r="AT28" s="3" t="e">
        <v>#N/A</v>
      </c>
      <c r="AU28" s="3" t="e">
        <v>#N/A</v>
      </c>
      <c r="AV28" s="3" t="e">
        <v>#N/A</v>
      </c>
      <c r="AW28" s="3" t="e">
        <v>#N/A</v>
      </c>
      <c r="AX28" s="3" t="e">
        <v>#N/A</v>
      </c>
      <c r="AY28" s="3" t="e">
        <v>#N/A</v>
      </c>
      <c r="AZ28" s="3" t="e">
        <v>#N/A</v>
      </c>
      <c r="BA28" s="3" t="e">
        <v>#N/A</v>
      </c>
      <c r="BB28" s="3" t="e">
        <v>#N/A</v>
      </c>
      <c r="BC28" s="3" t="e">
        <v>#N/A</v>
      </c>
      <c r="BD28" s="3" t="e">
        <v>#N/A</v>
      </c>
      <c r="BE28" s="3" t="e">
        <v>#N/A</v>
      </c>
      <c r="BF28" s="3" t="e">
        <v>#N/A</v>
      </c>
      <c r="BG28" s="3" t="e">
        <v>#N/A</v>
      </c>
      <c r="BH28" s="3" t="e">
        <v>#N/A</v>
      </c>
      <c r="BI28" s="3" t="e">
        <v>#N/A</v>
      </c>
      <c r="BJ28" s="3" t="e">
        <v>#N/A</v>
      </c>
      <c r="BK28" s="3" t="e">
        <v>#N/A</v>
      </c>
      <c r="BL28" s="3" t="e">
        <v>#N/A</v>
      </c>
      <c r="BM28" s="3" t="e">
        <v>#N/A</v>
      </c>
      <c r="BN28" s="3" t="e">
        <v>#N/A</v>
      </c>
      <c r="BO28" s="3" t="e">
        <v>#N/A</v>
      </c>
      <c r="BP28" s="3" t="e">
        <v>#N/A</v>
      </c>
      <c r="BQ28" s="3" t="e">
        <v>#N/A</v>
      </c>
      <c r="BR28" s="3" t="e">
        <v>#N/A</v>
      </c>
      <c r="BS28" s="3" t="e">
        <v>#N/A</v>
      </c>
      <c r="BT28" s="3" t="e">
        <v>#N/A</v>
      </c>
      <c r="BU28" s="3" t="e">
        <v>#N/A</v>
      </c>
      <c r="BV28" s="3" t="e">
        <v>#N/A</v>
      </c>
      <c r="BW28" s="3" t="e">
        <v>#N/A</v>
      </c>
      <c r="BX28" s="3" t="e">
        <v>#N/A</v>
      </c>
      <c r="BY28" s="3" t="e">
        <v>#N/A</v>
      </c>
      <c r="BZ28" s="3" t="e">
        <v>#N/A</v>
      </c>
      <c r="CA28" s="3" t="e">
        <v>#N/A</v>
      </c>
      <c r="CB28" s="3" t="e">
        <v>#N/A</v>
      </c>
      <c r="CC28" s="3" t="e">
        <v>#N/A</v>
      </c>
      <c r="CD28" s="3" t="e">
        <v>#N/A</v>
      </c>
      <c r="CE28" s="3" t="e">
        <v>#N/A</v>
      </c>
      <c r="CF28" s="4"/>
      <c r="CG28" s="4"/>
    </row>
    <row r="29" spans="1:85" ht="14.4" customHeight="1" x14ac:dyDescent="0.25">
      <c r="A29" t="s">
        <v>6065</v>
      </c>
      <c r="B29" t="s">
        <v>6066</v>
      </c>
      <c r="C29" s="1" t="s">
        <v>6067</v>
      </c>
      <c r="D29" s="2">
        <v>-0.58052941199999997</v>
      </c>
      <c r="E29">
        <v>14661</v>
      </c>
      <c r="F29">
        <v>2018</v>
      </c>
      <c r="G29" s="7">
        <v>1</v>
      </c>
      <c r="H29" s="8" t="str">
        <f>_xll.FDSR(A29,"FF_PE(ANN_R,NOW,NOW,AY)")</f>
        <v>#Calc</v>
      </c>
      <c r="I29" s="12" t="str">
        <f>_xll.FDSR(A29,"FF_EPS(ANN_R,NOW,NOW,AY)")</f>
        <v>#Calc</v>
      </c>
      <c r="J29" s="12" t="str">
        <f>_xll.FDSR(A29,"FF_SALES(ANN_R,NOW,NOW,AY)")</f>
        <v>#Calc</v>
      </c>
      <c r="K29" s="10" t="str">
        <f>_xll.FDSR(A29,"FF_RD_EXP(ANN_R,NOW,NOW,AY)")</f>
        <v>#Calc</v>
      </c>
      <c r="L29" s="10" t="e">
        <f t="shared" si="0"/>
        <v>#N/A</v>
      </c>
      <c r="M29" s="10" t="str">
        <f t="array" ref="M29:N29">_xll.FDSR(A29,"FF_DEBT_ASSETS(ANN_R,11/30/2016,10/31/2018,AY)")</f>
        <v>#Calc</v>
      </c>
      <c r="N29" s="10" t="e">
        <v>#N/A</v>
      </c>
      <c r="O29" s="10" t="e">
        <f t="shared" si="1"/>
        <v>#N/A</v>
      </c>
      <c r="P29" s="10" t="str">
        <f>_xll.FDSR(A29,"FF_SGA(ANN_R,8/1/2018,10/31/2018,AY)")</f>
        <v>#Calc</v>
      </c>
      <c r="Q29" s="10"/>
      <c r="R29" s="10"/>
      <c r="S29" s="3" t="str">
        <f t="array" ref="S29:CE29">_xll.FDSR($A29,"FG_PRICE(8/1/2018,10/31/2018,,USD)")</f>
        <v>#Calc</v>
      </c>
      <c r="T29" s="3" t="e">
        <v>#N/A</v>
      </c>
      <c r="U29" s="4" t="e">
        <v>#N/A</v>
      </c>
      <c r="V29" s="3" t="e">
        <v>#N/A</v>
      </c>
      <c r="W29" s="3" t="e">
        <v>#N/A</v>
      </c>
      <c r="X29" s="3" t="e">
        <v>#N/A</v>
      </c>
      <c r="Y29" s="3" t="e">
        <v>#N/A</v>
      </c>
      <c r="Z29" s="3" t="e">
        <v>#N/A</v>
      </c>
      <c r="AA29" s="3" t="e">
        <v>#N/A</v>
      </c>
      <c r="AB29" s="3" t="e">
        <v>#N/A</v>
      </c>
      <c r="AC29" s="3" t="e">
        <v>#N/A</v>
      </c>
      <c r="AD29" s="3" t="e">
        <v>#N/A</v>
      </c>
      <c r="AE29" s="3" t="e">
        <v>#N/A</v>
      </c>
      <c r="AF29" s="3" t="e">
        <v>#N/A</v>
      </c>
      <c r="AG29" s="3" t="e">
        <v>#N/A</v>
      </c>
      <c r="AH29" s="3" t="e">
        <v>#N/A</v>
      </c>
      <c r="AI29" s="3" t="e">
        <v>#N/A</v>
      </c>
      <c r="AJ29" s="3" t="e">
        <v>#N/A</v>
      </c>
      <c r="AK29" s="3" t="e">
        <v>#N/A</v>
      </c>
      <c r="AL29" s="3" t="e">
        <v>#N/A</v>
      </c>
      <c r="AM29" s="3" t="e">
        <v>#N/A</v>
      </c>
      <c r="AN29" s="3" t="e">
        <v>#N/A</v>
      </c>
      <c r="AO29" s="3" t="e">
        <v>#N/A</v>
      </c>
      <c r="AP29" s="3" t="e">
        <v>#N/A</v>
      </c>
      <c r="AQ29" s="3" t="e">
        <v>#N/A</v>
      </c>
      <c r="AR29" s="3" t="e">
        <v>#N/A</v>
      </c>
      <c r="AS29" s="3" t="e">
        <v>#N/A</v>
      </c>
      <c r="AT29" s="3" t="e">
        <v>#N/A</v>
      </c>
      <c r="AU29" s="3" t="e">
        <v>#N/A</v>
      </c>
      <c r="AV29" s="3" t="e">
        <v>#N/A</v>
      </c>
      <c r="AW29" s="3" t="e">
        <v>#N/A</v>
      </c>
      <c r="AX29" s="3" t="e">
        <v>#N/A</v>
      </c>
      <c r="AY29" s="3" t="e">
        <v>#N/A</v>
      </c>
      <c r="AZ29" s="3" t="e">
        <v>#N/A</v>
      </c>
      <c r="BA29" s="3" t="e">
        <v>#N/A</v>
      </c>
      <c r="BB29" s="3" t="e">
        <v>#N/A</v>
      </c>
      <c r="BC29" s="3" t="e">
        <v>#N/A</v>
      </c>
      <c r="BD29" s="3" t="e">
        <v>#N/A</v>
      </c>
      <c r="BE29" s="3" t="e">
        <v>#N/A</v>
      </c>
      <c r="BF29" s="3" t="e">
        <v>#N/A</v>
      </c>
      <c r="BG29" s="3" t="e">
        <v>#N/A</v>
      </c>
      <c r="BH29" s="3" t="e">
        <v>#N/A</v>
      </c>
      <c r="BI29" s="3" t="e">
        <v>#N/A</v>
      </c>
      <c r="BJ29" s="3" t="e">
        <v>#N/A</v>
      </c>
      <c r="BK29" s="3" t="e">
        <v>#N/A</v>
      </c>
      <c r="BL29" s="3" t="e">
        <v>#N/A</v>
      </c>
      <c r="BM29" s="3" t="e">
        <v>#N/A</v>
      </c>
      <c r="BN29" s="3" t="e">
        <v>#N/A</v>
      </c>
      <c r="BO29" s="3" t="e">
        <v>#N/A</v>
      </c>
      <c r="BP29" s="3" t="e">
        <v>#N/A</v>
      </c>
      <c r="BQ29" s="3" t="e">
        <v>#N/A</v>
      </c>
      <c r="BR29" s="3" t="e">
        <v>#N/A</v>
      </c>
      <c r="BS29" s="3" t="e">
        <v>#N/A</v>
      </c>
      <c r="BT29" s="3" t="e">
        <v>#N/A</v>
      </c>
      <c r="BU29" s="3" t="e">
        <v>#N/A</v>
      </c>
      <c r="BV29" s="3" t="e">
        <v>#N/A</v>
      </c>
      <c r="BW29" s="3" t="e">
        <v>#N/A</v>
      </c>
      <c r="BX29" s="3" t="e">
        <v>#N/A</v>
      </c>
      <c r="BY29" s="3" t="e">
        <v>#N/A</v>
      </c>
      <c r="BZ29" s="3" t="e">
        <v>#N/A</v>
      </c>
      <c r="CA29" s="3" t="e">
        <v>#N/A</v>
      </c>
      <c r="CB29" s="3" t="e">
        <v>#N/A</v>
      </c>
      <c r="CC29" s="3" t="e">
        <v>#N/A</v>
      </c>
      <c r="CD29" s="3" t="e">
        <v>#N/A</v>
      </c>
      <c r="CE29" s="3" t="e">
        <v>#N/A</v>
      </c>
      <c r="CF29" s="3"/>
      <c r="CG29" s="3"/>
    </row>
    <row r="30" spans="1:85" ht="14.4" customHeight="1" x14ac:dyDescent="0.25">
      <c r="A30" t="s">
        <v>7542</v>
      </c>
      <c r="B30" t="s">
        <v>7543</v>
      </c>
      <c r="C30" s="1" t="s">
        <v>7544</v>
      </c>
      <c r="D30" s="2">
        <v>-0.57623715799999997</v>
      </c>
      <c r="E30">
        <v>93237</v>
      </c>
      <c r="F30">
        <v>2018</v>
      </c>
      <c r="G30" s="7">
        <v>1</v>
      </c>
      <c r="H30" s="8" t="str">
        <f>_xll.FDSR(A30,"FF_PE(ANN_R,NOW,NOW,AY)")</f>
        <v>#Calc</v>
      </c>
      <c r="I30" s="12" t="str">
        <f>_xll.FDSR(A30,"FF_EPS(ANN_R,NOW,NOW,AY)")</f>
        <v>#Calc</v>
      </c>
      <c r="J30" s="12" t="str">
        <f>_xll.FDSR(A30,"FF_SALES(ANN_R,NOW,NOW,AY)")</f>
        <v>#Calc</v>
      </c>
      <c r="K30" s="10" t="str">
        <f>_xll.FDSR(A30,"FF_RD_EXP(ANN_R,NOW,NOW,AY)")</f>
        <v>#Calc</v>
      </c>
      <c r="L30" s="10" t="e">
        <f t="shared" si="0"/>
        <v>#N/A</v>
      </c>
      <c r="M30" s="10" t="str">
        <f t="array" ref="M30:N30">_xll.FDSR(A30,"FF_DEBT_ASSETS(ANN_R,11/30/2016,10/31/2018,AY)")</f>
        <v>#Calc</v>
      </c>
      <c r="N30" s="10" t="e">
        <v>#N/A</v>
      </c>
      <c r="O30" s="10" t="e">
        <f t="shared" si="1"/>
        <v>#N/A</v>
      </c>
      <c r="P30" s="10" t="str">
        <f>_xll.FDSR(A30,"FF_SGA(ANN_R,8/1/2018,10/31/2018,AY)")</f>
        <v>#Calc</v>
      </c>
      <c r="Q30" s="10"/>
      <c r="R30" s="10"/>
      <c r="S30" s="3" t="str">
        <f t="array" ref="S30:CE30">_xll.FDSR($A30,"FG_PRICE(8/1/2018,10/31/2018,,USD)")</f>
        <v>#Calc</v>
      </c>
      <c r="T30" s="3" t="e">
        <v>#N/A</v>
      </c>
      <c r="U30" s="4" t="e">
        <v>#N/A</v>
      </c>
      <c r="V30" s="3" t="e">
        <v>#N/A</v>
      </c>
      <c r="W30" s="3" t="e">
        <v>#N/A</v>
      </c>
      <c r="X30" s="3" t="e">
        <v>#N/A</v>
      </c>
      <c r="Y30" s="3" t="e">
        <v>#N/A</v>
      </c>
      <c r="Z30" s="3" t="e">
        <v>#N/A</v>
      </c>
      <c r="AA30" s="3" t="e">
        <v>#N/A</v>
      </c>
      <c r="AB30" s="3" t="e">
        <v>#N/A</v>
      </c>
      <c r="AC30" s="3" t="e">
        <v>#N/A</v>
      </c>
      <c r="AD30" s="3" t="e">
        <v>#N/A</v>
      </c>
      <c r="AE30" s="3" t="e">
        <v>#N/A</v>
      </c>
      <c r="AF30" s="3" t="e">
        <v>#N/A</v>
      </c>
      <c r="AG30" s="3" t="e">
        <v>#N/A</v>
      </c>
      <c r="AH30" s="3" t="e">
        <v>#N/A</v>
      </c>
      <c r="AI30" s="3" t="e">
        <v>#N/A</v>
      </c>
      <c r="AJ30" s="3" t="e">
        <v>#N/A</v>
      </c>
      <c r="AK30" s="3" t="e">
        <v>#N/A</v>
      </c>
      <c r="AL30" s="3" t="e">
        <v>#N/A</v>
      </c>
      <c r="AM30" s="3" t="e">
        <v>#N/A</v>
      </c>
      <c r="AN30" s="3" t="e">
        <v>#N/A</v>
      </c>
      <c r="AO30" s="3" t="e">
        <v>#N/A</v>
      </c>
      <c r="AP30" s="3" t="e">
        <v>#N/A</v>
      </c>
      <c r="AQ30" s="3" t="e">
        <v>#N/A</v>
      </c>
      <c r="AR30" s="3" t="e">
        <v>#N/A</v>
      </c>
      <c r="AS30" s="3" t="e">
        <v>#N/A</v>
      </c>
      <c r="AT30" s="3" t="e">
        <v>#N/A</v>
      </c>
      <c r="AU30" s="3" t="e">
        <v>#N/A</v>
      </c>
      <c r="AV30" s="3" t="e">
        <v>#N/A</v>
      </c>
      <c r="AW30" s="3" t="e">
        <v>#N/A</v>
      </c>
      <c r="AX30" s="3" t="e">
        <v>#N/A</v>
      </c>
      <c r="AY30" s="3" t="e">
        <v>#N/A</v>
      </c>
      <c r="AZ30" s="3" t="e">
        <v>#N/A</v>
      </c>
      <c r="BA30" s="3" t="e">
        <v>#N/A</v>
      </c>
      <c r="BB30" s="3" t="e">
        <v>#N/A</v>
      </c>
      <c r="BC30" s="3" t="e">
        <v>#N/A</v>
      </c>
      <c r="BD30" s="3" t="e">
        <v>#N/A</v>
      </c>
      <c r="BE30" s="3" t="e">
        <v>#N/A</v>
      </c>
      <c r="BF30" s="3" t="e">
        <v>#N/A</v>
      </c>
      <c r="BG30" s="3" t="e">
        <v>#N/A</v>
      </c>
      <c r="BH30" s="3" t="e">
        <v>#N/A</v>
      </c>
      <c r="BI30" s="3" t="e">
        <v>#N/A</v>
      </c>
      <c r="BJ30" s="3" t="e">
        <v>#N/A</v>
      </c>
      <c r="BK30" s="3" t="e">
        <v>#N/A</v>
      </c>
      <c r="BL30" s="3" t="e">
        <v>#N/A</v>
      </c>
      <c r="BM30" s="3" t="e">
        <v>#N/A</v>
      </c>
      <c r="BN30" s="3" t="e">
        <v>#N/A</v>
      </c>
      <c r="BO30" s="3" t="e">
        <v>#N/A</v>
      </c>
      <c r="BP30" s="3" t="e">
        <v>#N/A</v>
      </c>
      <c r="BQ30" s="3" t="e">
        <v>#N/A</v>
      </c>
      <c r="BR30" s="3" t="e">
        <v>#N/A</v>
      </c>
      <c r="BS30" s="3" t="e">
        <v>#N/A</v>
      </c>
      <c r="BT30" s="3" t="e">
        <v>#N/A</v>
      </c>
      <c r="BU30" s="3" t="e">
        <v>#N/A</v>
      </c>
      <c r="BV30" s="3" t="e">
        <v>#N/A</v>
      </c>
      <c r="BW30" s="3" t="e">
        <v>#N/A</v>
      </c>
      <c r="BX30" s="3" t="e">
        <v>#N/A</v>
      </c>
      <c r="BY30" s="3" t="e">
        <v>#N/A</v>
      </c>
      <c r="BZ30" s="3" t="e">
        <v>#N/A</v>
      </c>
      <c r="CA30" s="3" t="e">
        <v>#N/A</v>
      </c>
      <c r="CB30" s="3" t="e">
        <v>#N/A</v>
      </c>
      <c r="CC30" s="3" t="e">
        <v>#N/A</v>
      </c>
      <c r="CD30" s="3" t="e">
        <v>#N/A</v>
      </c>
      <c r="CE30" s="3" t="e">
        <v>#N/A</v>
      </c>
      <c r="CF30" s="3"/>
      <c r="CG30" s="3"/>
    </row>
    <row r="31" spans="1:85" ht="14.4" customHeight="1" x14ac:dyDescent="0.25">
      <c r="A31" t="s">
        <v>5772</v>
      </c>
      <c r="B31" t="s">
        <v>5773</v>
      </c>
      <c r="C31" s="1" t="s">
        <v>5774</v>
      </c>
      <c r="D31" s="2">
        <v>-0.57468803899999998</v>
      </c>
      <c r="E31">
        <v>89548</v>
      </c>
      <c r="F31">
        <v>2018</v>
      </c>
      <c r="G31" s="7">
        <v>1</v>
      </c>
      <c r="H31" s="8" t="str">
        <f>_xll.FDSR(A31,"FF_PE(ANN_R,NOW,NOW,AY)")</f>
        <v>#Calc</v>
      </c>
      <c r="I31" s="12" t="str">
        <f>_xll.FDSR(A31,"FF_EPS(ANN_R,NOW,NOW,AY)")</f>
        <v>#Calc</v>
      </c>
      <c r="J31" s="12" t="str">
        <f>_xll.FDSR(A31,"FF_SALES(ANN_R,NOW,NOW,AY)")</f>
        <v>#Calc</v>
      </c>
      <c r="K31" s="10" t="str">
        <f>_xll.FDSR(A31,"FF_RD_EXP(ANN_R,NOW,NOW,AY)")</f>
        <v>#Calc</v>
      </c>
      <c r="L31" s="10" t="e">
        <f t="shared" si="0"/>
        <v>#N/A</v>
      </c>
      <c r="M31" s="10" t="str">
        <f t="array" ref="M31:N31">_xll.FDSR(A31,"FF_DEBT_ASSETS(ANN_R,11/30/2016,10/31/2018,AY)")</f>
        <v>#Calc</v>
      </c>
      <c r="N31" s="10" t="e">
        <v>#N/A</v>
      </c>
      <c r="O31" s="10" t="e">
        <f t="shared" si="1"/>
        <v>#N/A</v>
      </c>
      <c r="P31" s="10" t="str">
        <f>_xll.FDSR(A31,"FF_SGA(ANN_R,8/1/2018,10/31/2018,AY)")</f>
        <v>#Calc</v>
      </c>
      <c r="Q31" s="10"/>
      <c r="R31" s="10"/>
      <c r="S31" s="3" t="str">
        <f t="array" ref="S31:CE31">_xll.FDSR($A31,"FG_PRICE(8/1/2018,10/31/2018,,USD)")</f>
        <v>#Calc</v>
      </c>
      <c r="T31" s="3" t="e">
        <v>#N/A</v>
      </c>
      <c r="U31" s="4" t="e">
        <v>#N/A</v>
      </c>
      <c r="V31" s="3" t="e">
        <v>#N/A</v>
      </c>
      <c r="W31" s="3" t="e">
        <v>#N/A</v>
      </c>
      <c r="X31" s="3" t="e">
        <v>#N/A</v>
      </c>
      <c r="Y31" s="3" t="e">
        <v>#N/A</v>
      </c>
      <c r="Z31" s="3" t="e">
        <v>#N/A</v>
      </c>
      <c r="AA31" s="3" t="e">
        <v>#N/A</v>
      </c>
      <c r="AB31" s="3" t="e">
        <v>#N/A</v>
      </c>
      <c r="AC31" s="3" t="e">
        <v>#N/A</v>
      </c>
      <c r="AD31" s="3" t="e">
        <v>#N/A</v>
      </c>
      <c r="AE31" s="3" t="e">
        <v>#N/A</v>
      </c>
      <c r="AF31" s="3" t="e">
        <v>#N/A</v>
      </c>
      <c r="AG31" s="3" t="e">
        <v>#N/A</v>
      </c>
      <c r="AH31" s="3" t="e">
        <v>#N/A</v>
      </c>
      <c r="AI31" s="3" t="e">
        <v>#N/A</v>
      </c>
      <c r="AJ31" s="3" t="e">
        <v>#N/A</v>
      </c>
      <c r="AK31" s="3" t="e">
        <v>#N/A</v>
      </c>
      <c r="AL31" s="3" t="e">
        <v>#N/A</v>
      </c>
      <c r="AM31" s="3" t="e">
        <v>#N/A</v>
      </c>
      <c r="AN31" s="3" t="e">
        <v>#N/A</v>
      </c>
      <c r="AO31" s="3" t="e">
        <v>#N/A</v>
      </c>
      <c r="AP31" s="3" t="e">
        <v>#N/A</v>
      </c>
      <c r="AQ31" s="3" t="e">
        <v>#N/A</v>
      </c>
      <c r="AR31" s="3" t="e">
        <v>#N/A</v>
      </c>
      <c r="AS31" s="3" t="e">
        <v>#N/A</v>
      </c>
      <c r="AT31" s="3" t="e">
        <v>#N/A</v>
      </c>
      <c r="AU31" s="3" t="e">
        <v>#N/A</v>
      </c>
      <c r="AV31" s="3" t="e">
        <v>#N/A</v>
      </c>
      <c r="AW31" s="3" t="e">
        <v>#N/A</v>
      </c>
      <c r="AX31" s="3" t="e">
        <v>#N/A</v>
      </c>
      <c r="AY31" s="3" t="e">
        <v>#N/A</v>
      </c>
      <c r="AZ31" s="3" t="e">
        <v>#N/A</v>
      </c>
      <c r="BA31" s="3" t="e">
        <v>#N/A</v>
      </c>
      <c r="BB31" s="3" t="e">
        <v>#N/A</v>
      </c>
      <c r="BC31" s="3" t="e">
        <v>#N/A</v>
      </c>
      <c r="BD31" s="3" t="e">
        <v>#N/A</v>
      </c>
      <c r="BE31" s="3" t="e">
        <v>#N/A</v>
      </c>
      <c r="BF31" s="3" t="e">
        <v>#N/A</v>
      </c>
      <c r="BG31" s="3" t="e">
        <v>#N/A</v>
      </c>
      <c r="BH31" s="3" t="e">
        <v>#N/A</v>
      </c>
      <c r="BI31" s="3" t="e">
        <v>#N/A</v>
      </c>
      <c r="BJ31" s="3" t="e">
        <v>#N/A</v>
      </c>
      <c r="BK31" s="3" t="e">
        <v>#N/A</v>
      </c>
      <c r="BL31" s="3" t="e">
        <v>#N/A</v>
      </c>
      <c r="BM31" s="3" t="e">
        <v>#N/A</v>
      </c>
      <c r="BN31" s="3" t="e">
        <v>#N/A</v>
      </c>
      <c r="BO31" s="3" t="e">
        <v>#N/A</v>
      </c>
      <c r="BP31" s="3" t="e">
        <v>#N/A</v>
      </c>
      <c r="BQ31" s="3" t="e">
        <v>#N/A</v>
      </c>
      <c r="BR31" s="3" t="e">
        <v>#N/A</v>
      </c>
      <c r="BS31" s="3" t="e">
        <v>#N/A</v>
      </c>
      <c r="BT31" s="3" t="e">
        <v>#N/A</v>
      </c>
      <c r="BU31" s="3" t="e">
        <v>#N/A</v>
      </c>
      <c r="BV31" s="3" t="e">
        <v>#N/A</v>
      </c>
      <c r="BW31" s="3" t="e">
        <v>#N/A</v>
      </c>
      <c r="BX31" s="3" t="e">
        <v>#N/A</v>
      </c>
      <c r="BY31" s="3" t="e">
        <v>#N/A</v>
      </c>
      <c r="BZ31" s="3" t="e">
        <v>#N/A</v>
      </c>
      <c r="CA31" s="3" t="e">
        <v>#N/A</v>
      </c>
      <c r="CB31" s="3" t="e">
        <v>#N/A</v>
      </c>
      <c r="CC31" s="3" t="e">
        <v>#N/A</v>
      </c>
      <c r="CD31" s="3" t="e">
        <v>#N/A</v>
      </c>
      <c r="CE31" s="3" t="e">
        <v>#N/A</v>
      </c>
      <c r="CF31" s="3"/>
      <c r="CG31" s="3"/>
    </row>
    <row r="32" spans="1:85" ht="14.4" customHeight="1" x14ac:dyDescent="0.25">
      <c r="A32" t="s">
        <v>2199</v>
      </c>
      <c r="B32" t="s">
        <v>2200</v>
      </c>
      <c r="C32" s="1" t="s">
        <v>3862</v>
      </c>
      <c r="D32" s="2">
        <v>-0.56594041900000003</v>
      </c>
      <c r="E32">
        <v>76215</v>
      </c>
      <c r="F32">
        <v>2018</v>
      </c>
      <c r="G32" s="7">
        <v>1</v>
      </c>
      <c r="H32" s="8" t="str">
        <f>_xll.FDSR(A32,"FF_PE(ANN_R,NOW,NOW,AY)")</f>
        <v>#Calc</v>
      </c>
      <c r="I32" s="12" t="str">
        <f>_xll.FDSR(A32,"FF_EPS(ANN_R,NOW,NOW,AY)")</f>
        <v>#Calc</v>
      </c>
      <c r="J32" s="12" t="str">
        <f>_xll.FDSR(A32,"FF_SALES(ANN_R,NOW,NOW,AY)")</f>
        <v>#Calc</v>
      </c>
      <c r="K32" s="10" t="str">
        <f>_xll.FDSR(A32,"FF_RD_EXP(ANN_R,NOW,NOW,AY)")</f>
        <v>#Calc</v>
      </c>
      <c r="L32" s="10" t="e">
        <f t="shared" si="0"/>
        <v>#N/A</v>
      </c>
      <c r="M32" s="10" t="str">
        <f t="array" ref="M32:N32">_xll.FDSR(A32,"FF_DEBT_ASSETS(ANN_R,11/30/2016,10/31/2018,AY)")</f>
        <v>#Calc</v>
      </c>
      <c r="N32" s="10" t="e">
        <v>#N/A</v>
      </c>
      <c r="O32" s="10" t="e">
        <f t="shared" si="1"/>
        <v>#N/A</v>
      </c>
      <c r="P32" s="10" t="str">
        <f>_xll.FDSR(A32,"FF_SGA(ANN_R,8/1/2018,10/31/2018,AY)")</f>
        <v>#Calc</v>
      </c>
      <c r="Q32" s="10"/>
      <c r="R32" s="10"/>
      <c r="S32" s="3" t="str">
        <f t="array" ref="S32:CE32">_xll.FDSR($A32,"FG_PRICE(8/1/2018,10/31/2018,,USD)")</f>
        <v>#Calc</v>
      </c>
      <c r="T32" s="3" t="e">
        <v>#N/A</v>
      </c>
      <c r="U32" s="4" t="e">
        <v>#N/A</v>
      </c>
      <c r="V32" s="3" t="e">
        <v>#N/A</v>
      </c>
      <c r="W32" s="3" t="e">
        <v>#N/A</v>
      </c>
      <c r="X32" s="3" t="e">
        <v>#N/A</v>
      </c>
      <c r="Y32" s="3" t="e">
        <v>#N/A</v>
      </c>
      <c r="Z32" s="3" t="e">
        <v>#N/A</v>
      </c>
      <c r="AA32" s="3" t="e">
        <v>#N/A</v>
      </c>
      <c r="AB32" s="3" t="e">
        <v>#N/A</v>
      </c>
      <c r="AC32" s="3" t="e">
        <v>#N/A</v>
      </c>
      <c r="AD32" s="3" t="e">
        <v>#N/A</v>
      </c>
      <c r="AE32" s="3" t="e">
        <v>#N/A</v>
      </c>
      <c r="AF32" s="3" t="e">
        <v>#N/A</v>
      </c>
      <c r="AG32" s="3" t="e">
        <v>#N/A</v>
      </c>
      <c r="AH32" s="3" t="e">
        <v>#N/A</v>
      </c>
      <c r="AI32" s="3" t="e">
        <v>#N/A</v>
      </c>
      <c r="AJ32" s="3" t="e">
        <v>#N/A</v>
      </c>
      <c r="AK32" s="3" t="e">
        <v>#N/A</v>
      </c>
      <c r="AL32" s="3" t="e">
        <v>#N/A</v>
      </c>
      <c r="AM32" s="3" t="e">
        <v>#N/A</v>
      </c>
      <c r="AN32" s="3" t="e">
        <v>#N/A</v>
      </c>
      <c r="AO32" s="3" t="e">
        <v>#N/A</v>
      </c>
      <c r="AP32" s="3" t="e">
        <v>#N/A</v>
      </c>
      <c r="AQ32" s="3" t="e">
        <v>#N/A</v>
      </c>
      <c r="AR32" s="3" t="e">
        <v>#N/A</v>
      </c>
      <c r="AS32" s="3" t="e">
        <v>#N/A</v>
      </c>
      <c r="AT32" s="3" t="e">
        <v>#N/A</v>
      </c>
      <c r="AU32" s="3" t="e">
        <v>#N/A</v>
      </c>
      <c r="AV32" s="3" t="e">
        <v>#N/A</v>
      </c>
      <c r="AW32" s="3" t="e">
        <v>#N/A</v>
      </c>
      <c r="AX32" s="3" t="e">
        <v>#N/A</v>
      </c>
      <c r="AY32" s="3" t="e">
        <v>#N/A</v>
      </c>
      <c r="AZ32" s="3" t="e">
        <v>#N/A</v>
      </c>
      <c r="BA32" s="3" t="e">
        <v>#N/A</v>
      </c>
      <c r="BB32" s="3" t="e">
        <v>#N/A</v>
      </c>
      <c r="BC32" s="3" t="e">
        <v>#N/A</v>
      </c>
      <c r="BD32" s="3" t="e">
        <v>#N/A</v>
      </c>
      <c r="BE32" s="3" t="e">
        <v>#N/A</v>
      </c>
      <c r="BF32" s="3" t="e">
        <v>#N/A</v>
      </c>
      <c r="BG32" s="3" t="e">
        <v>#N/A</v>
      </c>
      <c r="BH32" s="3" t="e">
        <v>#N/A</v>
      </c>
      <c r="BI32" s="3" t="e">
        <v>#N/A</v>
      </c>
      <c r="BJ32" s="3" t="e">
        <v>#N/A</v>
      </c>
      <c r="BK32" s="3" t="e">
        <v>#N/A</v>
      </c>
      <c r="BL32" s="3" t="e">
        <v>#N/A</v>
      </c>
      <c r="BM32" s="3" t="e">
        <v>#N/A</v>
      </c>
      <c r="BN32" s="3" t="e">
        <v>#N/A</v>
      </c>
      <c r="BO32" s="3" t="e">
        <v>#N/A</v>
      </c>
      <c r="BP32" s="3" t="e">
        <v>#N/A</v>
      </c>
      <c r="BQ32" s="3" t="e">
        <v>#N/A</v>
      </c>
      <c r="BR32" s="3" t="e">
        <v>#N/A</v>
      </c>
      <c r="BS32" s="3" t="e">
        <v>#N/A</v>
      </c>
      <c r="BT32" s="3" t="e">
        <v>#N/A</v>
      </c>
      <c r="BU32" s="3" t="e">
        <v>#N/A</v>
      </c>
      <c r="BV32" s="3" t="e">
        <v>#N/A</v>
      </c>
      <c r="BW32" s="3" t="e">
        <v>#N/A</v>
      </c>
      <c r="BX32" s="3" t="e">
        <v>#N/A</v>
      </c>
      <c r="BY32" s="3" t="e">
        <v>#N/A</v>
      </c>
      <c r="BZ32" s="3" t="e">
        <v>#N/A</v>
      </c>
      <c r="CA32" s="3" t="e">
        <v>#N/A</v>
      </c>
      <c r="CB32" s="3" t="e">
        <v>#N/A</v>
      </c>
      <c r="CC32" s="3" t="e">
        <v>#N/A</v>
      </c>
      <c r="CD32" s="3" t="e">
        <v>#N/A</v>
      </c>
      <c r="CE32" s="3" t="e">
        <v>#N/A</v>
      </c>
      <c r="CF32" s="3"/>
      <c r="CG32" s="3"/>
    </row>
    <row r="33" spans="1:85" ht="14.4" customHeight="1" x14ac:dyDescent="0.25">
      <c r="A33" t="s">
        <v>5410</v>
      </c>
      <c r="B33" t="s">
        <v>5411</v>
      </c>
      <c r="C33" s="1" t="s">
        <v>5412</v>
      </c>
      <c r="D33" s="2">
        <v>-0.56307676900000003</v>
      </c>
      <c r="E33">
        <v>14556</v>
      </c>
      <c r="F33">
        <v>2018</v>
      </c>
      <c r="G33" s="7">
        <v>1</v>
      </c>
      <c r="H33" s="8" t="str">
        <f>_xll.FDSR(A33,"FF_PE(ANN_R,NOW,NOW,AY)")</f>
        <v>#Calc</v>
      </c>
      <c r="I33" s="12" t="str">
        <f>_xll.FDSR(A33,"FF_EPS(ANN_R,NOW,NOW,AY)")</f>
        <v>#Calc</v>
      </c>
      <c r="J33" s="12" t="str">
        <f>_xll.FDSR(A33,"FF_SALES(ANN_R,NOW,NOW,AY)")</f>
        <v>#Calc</v>
      </c>
      <c r="K33" s="10" t="str">
        <f>_xll.FDSR(A33,"FF_RD_EXP(ANN_R,NOW,NOW,AY)")</f>
        <v>#Calc</v>
      </c>
      <c r="L33" s="10" t="e">
        <f t="shared" si="0"/>
        <v>#N/A</v>
      </c>
      <c r="M33" s="10" t="str">
        <f t="array" ref="M33:N33">_xll.FDSR(A33,"FF_DEBT_ASSETS(ANN_R,11/30/2016,10/31/2018,AY)")</f>
        <v>#Calc</v>
      </c>
      <c r="N33" s="10" t="e">
        <v>#N/A</v>
      </c>
      <c r="O33" s="10" t="e">
        <f t="shared" si="1"/>
        <v>#N/A</v>
      </c>
      <c r="P33" s="10" t="str">
        <f>_xll.FDSR(A33,"FF_SGA(ANN_R,8/1/2018,10/31/2018,AY)")</f>
        <v>#Calc</v>
      </c>
      <c r="Q33" s="10"/>
      <c r="R33" s="10"/>
      <c r="S33" s="3" t="str">
        <f t="array" ref="S33:CE33">_xll.FDSR($A33,"FG_PRICE(8/1/2018,10/31/2018,,USD)")</f>
        <v>#Calc</v>
      </c>
      <c r="T33" s="3" t="e">
        <v>#N/A</v>
      </c>
      <c r="U33" s="4" t="e">
        <v>#N/A</v>
      </c>
      <c r="V33" s="3" t="e">
        <v>#N/A</v>
      </c>
      <c r="W33" s="3" t="e">
        <v>#N/A</v>
      </c>
      <c r="X33" s="3" t="e">
        <v>#N/A</v>
      </c>
      <c r="Y33" s="3" t="e">
        <v>#N/A</v>
      </c>
      <c r="Z33" s="3" t="e">
        <v>#N/A</v>
      </c>
      <c r="AA33" s="3" t="e">
        <v>#N/A</v>
      </c>
      <c r="AB33" s="3" t="e">
        <v>#N/A</v>
      </c>
      <c r="AC33" s="3" t="e">
        <v>#N/A</v>
      </c>
      <c r="AD33" s="3" t="e">
        <v>#N/A</v>
      </c>
      <c r="AE33" s="3" t="e">
        <v>#N/A</v>
      </c>
      <c r="AF33" s="3" t="e">
        <v>#N/A</v>
      </c>
      <c r="AG33" s="3" t="e">
        <v>#N/A</v>
      </c>
      <c r="AH33" s="3" t="e">
        <v>#N/A</v>
      </c>
      <c r="AI33" s="3" t="e">
        <v>#N/A</v>
      </c>
      <c r="AJ33" s="3" t="e">
        <v>#N/A</v>
      </c>
      <c r="AK33" s="3" t="e">
        <v>#N/A</v>
      </c>
      <c r="AL33" s="3" t="e">
        <v>#N/A</v>
      </c>
      <c r="AM33" s="3" t="e">
        <v>#N/A</v>
      </c>
      <c r="AN33" s="3" t="e">
        <v>#N/A</v>
      </c>
      <c r="AO33" s="3" t="e">
        <v>#N/A</v>
      </c>
      <c r="AP33" s="3" t="e">
        <v>#N/A</v>
      </c>
      <c r="AQ33" s="3" t="e">
        <v>#N/A</v>
      </c>
      <c r="AR33" s="3" t="e">
        <v>#N/A</v>
      </c>
      <c r="AS33" s="3" t="e">
        <v>#N/A</v>
      </c>
      <c r="AT33" s="3" t="e">
        <v>#N/A</v>
      </c>
      <c r="AU33" s="3" t="e">
        <v>#N/A</v>
      </c>
      <c r="AV33" s="3" t="e">
        <v>#N/A</v>
      </c>
      <c r="AW33" s="3" t="e">
        <v>#N/A</v>
      </c>
      <c r="AX33" s="3" t="e">
        <v>#N/A</v>
      </c>
      <c r="AY33" s="3" t="e">
        <v>#N/A</v>
      </c>
      <c r="AZ33" s="3" t="e">
        <v>#N/A</v>
      </c>
      <c r="BA33" s="3" t="e">
        <v>#N/A</v>
      </c>
      <c r="BB33" s="3" t="e">
        <v>#N/A</v>
      </c>
      <c r="BC33" s="3" t="e">
        <v>#N/A</v>
      </c>
      <c r="BD33" s="3" t="e">
        <v>#N/A</v>
      </c>
      <c r="BE33" s="3" t="e">
        <v>#N/A</v>
      </c>
      <c r="BF33" s="3" t="e">
        <v>#N/A</v>
      </c>
      <c r="BG33" s="3" t="e">
        <v>#N/A</v>
      </c>
      <c r="BH33" s="3" t="e">
        <v>#N/A</v>
      </c>
      <c r="BI33" s="3" t="e">
        <v>#N/A</v>
      </c>
      <c r="BJ33" s="3" t="e">
        <v>#N/A</v>
      </c>
      <c r="BK33" s="3" t="e">
        <v>#N/A</v>
      </c>
      <c r="BL33" s="3" t="e">
        <v>#N/A</v>
      </c>
      <c r="BM33" s="3" t="e">
        <v>#N/A</v>
      </c>
      <c r="BN33" s="3" t="e">
        <v>#N/A</v>
      </c>
      <c r="BO33" s="3" t="e">
        <v>#N/A</v>
      </c>
      <c r="BP33" s="3" t="e">
        <v>#N/A</v>
      </c>
      <c r="BQ33" s="3" t="e">
        <v>#N/A</v>
      </c>
      <c r="BR33" s="3" t="e">
        <v>#N/A</v>
      </c>
      <c r="BS33" s="3" t="e">
        <v>#N/A</v>
      </c>
      <c r="BT33" s="3" t="e">
        <v>#N/A</v>
      </c>
      <c r="BU33" s="3" t="e">
        <v>#N/A</v>
      </c>
      <c r="BV33" s="3" t="e">
        <v>#N/A</v>
      </c>
      <c r="BW33" s="3" t="e">
        <v>#N/A</v>
      </c>
      <c r="BX33" s="3" t="e">
        <v>#N/A</v>
      </c>
      <c r="BY33" s="3" t="e">
        <v>#N/A</v>
      </c>
      <c r="BZ33" s="3" t="e">
        <v>#N/A</v>
      </c>
      <c r="CA33" s="3" t="e">
        <v>#N/A</v>
      </c>
      <c r="CB33" s="3" t="e">
        <v>#N/A</v>
      </c>
      <c r="CC33" s="3" t="e">
        <v>#N/A</v>
      </c>
      <c r="CD33" s="3" t="e">
        <v>#N/A</v>
      </c>
      <c r="CE33" s="3" t="e">
        <v>#N/A</v>
      </c>
      <c r="CF33" s="3"/>
      <c r="CG33" s="3"/>
    </row>
    <row r="34" spans="1:85" ht="14.4" customHeight="1" x14ac:dyDescent="0.25">
      <c r="A34" t="s">
        <v>5531</v>
      </c>
      <c r="B34" t="s">
        <v>5532</v>
      </c>
      <c r="C34" s="1" t="s">
        <v>5533</v>
      </c>
      <c r="D34" s="2">
        <v>-0.55490064400000005</v>
      </c>
      <c r="E34">
        <v>15416</v>
      </c>
      <c r="F34">
        <v>2018</v>
      </c>
      <c r="G34" s="7">
        <v>1</v>
      </c>
      <c r="H34" s="8" t="str">
        <f>_xll.FDSR(A34,"FF_PE(ANN_R,NOW,NOW,AY)")</f>
        <v>#Calc</v>
      </c>
      <c r="I34" s="12" t="str">
        <f>_xll.FDSR(A34,"FF_EPS(ANN_R,NOW,NOW,AY)")</f>
        <v>#Calc</v>
      </c>
      <c r="J34" s="12" t="str">
        <f>_xll.FDSR(A34,"FF_SALES(ANN_R,NOW,NOW,AY)")</f>
        <v>#Calc</v>
      </c>
      <c r="K34" s="10" t="str">
        <f>_xll.FDSR(A34,"FF_RD_EXP(ANN_R,NOW,NOW,AY)")</f>
        <v>#Calc</v>
      </c>
      <c r="L34" s="10" t="e">
        <f t="shared" si="0"/>
        <v>#N/A</v>
      </c>
      <c r="M34" s="10" t="str">
        <f t="array" ref="M34:N34">_xll.FDSR(A34,"FF_DEBT_ASSETS(ANN_R,11/30/2016,10/31/2018,AY)")</f>
        <v>#Calc</v>
      </c>
      <c r="N34" s="10" t="e">
        <v>#N/A</v>
      </c>
      <c r="O34" s="10" t="e">
        <f t="shared" si="1"/>
        <v>#N/A</v>
      </c>
      <c r="P34" s="10" t="str">
        <f>_xll.FDSR(A34,"FF_SGA(ANN_R,8/1/2018,10/31/2018,AY)")</f>
        <v>#Calc</v>
      </c>
      <c r="Q34" s="10"/>
      <c r="R34" s="10"/>
      <c r="S34" s="3" t="str">
        <f t="array" ref="S34:CE34">_xll.FDSR($A34,"FG_PRICE(8/1/2018,10/31/2018,,USD)")</f>
        <v>#Calc</v>
      </c>
      <c r="T34" s="3" t="e">
        <v>#N/A</v>
      </c>
      <c r="U34" s="4" t="e">
        <v>#N/A</v>
      </c>
      <c r="V34" s="3" t="e">
        <v>#N/A</v>
      </c>
      <c r="W34" s="3" t="e">
        <v>#N/A</v>
      </c>
      <c r="X34" s="3" t="e">
        <v>#N/A</v>
      </c>
      <c r="Y34" s="3" t="e">
        <v>#N/A</v>
      </c>
      <c r="Z34" s="3" t="e">
        <v>#N/A</v>
      </c>
      <c r="AA34" s="3" t="e">
        <v>#N/A</v>
      </c>
      <c r="AB34" s="3" t="e">
        <v>#N/A</v>
      </c>
      <c r="AC34" s="3" t="e">
        <v>#N/A</v>
      </c>
      <c r="AD34" s="3" t="e">
        <v>#N/A</v>
      </c>
      <c r="AE34" s="3" t="e">
        <v>#N/A</v>
      </c>
      <c r="AF34" s="3" t="e">
        <v>#N/A</v>
      </c>
      <c r="AG34" s="3" t="e">
        <v>#N/A</v>
      </c>
      <c r="AH34" s="3" t="e">
        <v>#N/A</v>
      </c>
      <c r="AI34" s="3" t="e">
        <v>#N/A</v>
      </c>
      <c r="AJ34" s="3" t="e">
        <v>#N/A</v>
      </c>
      <c r="AK34" s="3" t="e">
        <v>#N/A</v>
      </c>
      <c r="AL34" s="3" t="e">
        <v>#N/A</v>
      </c>
      <c r="AM34" s="3" t="e">
        <v>#N/A</v>
      </c>
      <c r="AN34" s="3" t="e">
        <v>#N/A</v>
      </c>
      <c r="AO34" s="3" t="e">
        <v>#N/A</v>
      </c>
      <c r="AP34" s="3" t="e">
        <v>#N/A</v>
      </c>
      <c r="AQ34" s="3" t="e">
        <v>#N/A</v>
      </c>
      <c r="AR34" s="3" t="e">
        <v>#N/A</v>
      </c>
      <c r="AS34" s="3" t="e">
        <v>#N/A</v>
      </c>
      <c r="AT34" s="3" t="e">
        <v>#N/A</v>
      </c>
      <c r="AU34" s="3" t="e">
        <v>#N/A</v>
      </c>
      <c r="AV34" s="3" t="e">
        <v>#N/A</v>
      </c>
      <c r="AW34" s="3" t="e">
        <v>#N/A</v>
      </c>
      <c r="AX34" s="3" t="e">
        <v>#N/A</v>
      </c>
      <c r="AY34" s="3" t="e">
        <v>#N/A</v>
      </c>
      <c r="AZ34" s="3" t="e">
        <v>#N/A</v>
      </c>
      <c r="BA34" s="3" t="e">
        <v>#N/A</v>
      </c>
      <c r="BB34" s="3" t="e">
        <v>#N/A</v>
      </c>
      <c r="BC34" s="3" t="e">
        <v>#N/A</v>
      </c>
      <c r="BD34" s="3" t="e">
        <v>#N/A</v>
      </c>
      <c r="BE34" s="3" t="e">
        <v>#N/A</v>
      </c>
      <c r="BF34" s="3" t="e">
        <v>#N/A</v>
      </c>
      <c r="BG34" s="3" t="e">
        <v>#N/A</v>
      </c>
      <c r="BH34" s="3" t="e">
        <v>#N/A</v>
      </c>
      <c r="BI34" s="3" t="e">
        <v>#N/A</v>
      </c>
      <c r="BJ34" s="3" t="e">
        <v>#N/A</v>
      </c>
      <c r="BK34" s="3" t="e">
        <v>#N/A</v>
      </c>
      <c r="BL34" s="3" t="e">
        <v>#N/A</v>
      </c>
      <c r="BM34" s="3" t="e">
        <v>#N/A</v>
      </c>
      <c r="BN34" s="3" t="e">
        <v>#N/A</v>
      </c>
      <c r="BO34" s="3" t="e">
        <v>#N/A</v>
      </c>
      <c r="BP34" s="3" t="e">
        <v>#N/A</v>
      </c>
      <c r="BQ34" s="3" t="e">
        <v>#N/A</v>
      </c>
      <c r="BR34" s="3" t="e">
        <v>#N/A</v>
      </c>
      <c r="BS34" s="3" t="e">
        <v>#N/A</v>
      </c>
      <c r="BT34" s="3" t="e">
        <v>#N/A</v>
      </c>
      <c r="BU34" s="3" t="e">
        <v>#N/A</v>
      </c>
      <c r="BV34" s="3" t="e">
        <v>#N/A</v>
      </c>
      <c r="BW34" s="3" t="e">
        <v>#N/A</v>
      </c>
      <c r="BX34" s="3" t="e">
        <v>#N/A</v>
      </c>
      <c r="BY34" s="3" t="e">
        <v>#N/A</v>
      </c>
      <c r="BZ34" s="3" t="e">
        <v>#N/A</v>
      </c>
      <c r="CA34" s="3" t="e">
        <v>#N/A</v>
      </c>
      <c r="CB34" s="3" t="e">
        <v>#N/A</v>
      </c>
      <c r="CC34" s="3" t="e">
        <v>#N/A</v>
      </c>
      <c r="CD34" s="3" t="e">
        <v>#N/A</v>
      </c>
      <c r="CE34" s="3" t="e">
        <v>#N/A</v>
      </c>
      <c r="CF34" s="3"/>
      <c r="CG34" s="3"/>
    </row>
    <row r="35" spans="1:85" ht="14.4" customHeight="1" x14ac:dyDescent="0.25">
      <c r="A35" t="s">
        <v>7545</v>
      </c>
      <c r="B35" t="s">
        <v>7546</v>
      </c>
      <c r="C35" s="1" t="s">
        <v>7547</v>
      </c>
      <c r="D35" s="2">
        <v>-0.55218364499999995</v>
      </c>
      <c r="E35">
        <v>17079</v>
      </c>
      <c r="F35">
        <v>2018</v>
      </c>
      <c r="G35" s="7">
        <v>1</v>
      </c>
      <c r="H35" s="8" t="str">
        <f>_xll.FDSR(A35,"FF_PE(ANN_R,NOW,NOW,AY)")</f>
        <v>#Calc</v>
      </c>
      <c r="I35" s="12" t="str">
        <f>_xll.FDSR(A35,"FF_EPS(ANN_R,NOW,NOW,AY)")</f>
        <v>#Calc</v>
      </c>
      <c r="J35" s="12" t="str">
        <f>_xll.FDSR(A35,"FF_SALES(ANN_R,NOW,NOW,AY)")</f>
        <v>#Calc</v>
      </c>
      <c r="K35" s="10" t="str">
        <f>_xll.FDSR(A35,"FF_RD_EXP(ANN_R,NOW,NOW,AY)")</f>
        <v>#Calc</v>
      </c>
      <c r="L35" s="10" t="e">
        <f t="shared" si="0"/>
        <v>#N/A</v>
      </c>
      <c r="M35" s="10" t="str">
        <f t="array" ref="M35:N35">_xll.FDSR(A35,"FF_DEBT_ASSETS(ANN_R,11/30/2016,10/31/2018,AY)")</f>
        <v>#Calc</v>
      </c>
      <c r="N35" s="10" t="e">
        <v>#N/A</v>
      </c>
      <c r="O35" s="10" t="e">
        <f t="shared" si="1"/>
        <v>#N/A</v>
      </c>
      <c r="P35" s="10" t="str">
        <f>_xll.FDSR(A35,"FF_SGA(ANN_R,8/1/2018,10/31/2018,AY)")</f>
        <v>#Calc</v>
      </c>
      <c r="Q35" s="10"/>
      <c r="R35" s="10"/>
      <c r="S35" s="3" t="str">
        <f t="array" ref="S35:CE35">_xll.FDSR($A35,"FG_PRICE(8/1/2018,10/31/2018,,USD)")</f>
        <v>#Calc</v>
      </c>
      <c r="T35" s="3" t="e">
        <v>#N/A</v>
      </c>
      <c r="U35" s="4" t="e">
        <v>#N/A</v>
      </c>
      <c r="V35" s="3" t="e">
        <v>#N/A</v>
      </c>
      <c r="W35" s="3" t="e">
        <v>#N/A</v>
      </c>
      <c r="X35" s="3" t="e">
        <v>#N/A</v>
      </c>
      <c r="Y35" s="3" t="e">
        <v>#N/A</v>
      </c>
      <c r="Z35" s="3" t="e">
        <v>#N/A</v>
      </c>
      <c r="AA35" s="3" t="e">
        <v>#N/A</v>
      </c>
      <c r="AB35" s="3" t="e">
        <v>#N/A</v>
      </c>
      <c r="AC35" s="3" t="e">
        <v>#N/A</v>
      </c>
      <c r="AD35" s="3" t="e">
        <v>#N/A</v>
      </c>
      <c r="AE35" s="3" t="e">
        <v>#N/A</v>
      </c>
      <c r="AF35" s="3" t="e">
        <v>#N/A</v>
      </c>
      <c r="AG35" s="3" t="e">
        <v>#N/A</v>
      </c>
      <c r="AH35" s="3" t="e">
        <v>#N/A</v>
      </c>
      <c r="AI35" s="3" t="e">
        <v>#N/A</v>
      </c>
      <c r="AJ35" s="3" t="e">
        <v>#N/A</v>
      </c>
      <c r="AK35" s="3" t="e">
        <v>#N/A</v>
      </c>
      <c r="AL35" s="3" t="e">
        <v>#N/A</v>
      </c>
      <c r="AM35" s="3" t="e">
        <v>#N/A</v>
      </c>
      <c r="AN35" s="3" t="e">
        <v>#N/A</v>
      </c>
      <c r="AO35" s="3" t="e">
        <v>#N/A</v>
      </c>
      <c r="AP35" s="3" t="e">
        <v>#N/A</v>
      </c>
      <c r="AQ35" s="3" t="e">
        <v>#N/A</v>
      </c>
      <c r="AR35" s="3" t="e">
        <v>#N/A</v>
      </c>
      <c r="AS35" s="3" t="e">
        <v>#N/A</v>
      </c>
      <c r="AT35" s="3" t="e">
        <v>#N/A</v>
      </c>
      <c r="AU35" s="3" t="e">
        <v>#N/A</v>
      </c>
      <c r="AV35" s="3" t="e">
        <v>#N/A</v>
      </c>
      <c r="AW35" s="3" t="e">
        <v>#N/A</v>
      </c>
      <c r="AX35" s="3" t="e">
        <v>#N/A</v>
      </c>
      <c r="AY35" s="3" t="e">
        <v>#N/A</v>
      </c>
      <c r="AZ35" s="3" t="e">
        <v>#N/A</v>
      </c>
      <c r="BA35" s="3" t="e">
        <v>#N/A</v>
      </c>
      <c r="BB35" s="3" t="e">
        <v>#N/A</v>
      </c>
      <c r="BC35" s="3" t="e">
        <v>#N/A</v>
      </c>
      <c r="BD35" s="3" t="e">
        <v>#N/A</v>
      </c>
      <c r="BE35" s="3" t="e">
        <v>#N/A</v>
      </c>
      <c r="BF35" s="3" t="e">
        <v>#N/A</v>
      </c>
      <c r="BG35" s="3" t="e">
        <v>#N/A</v>
      </c>
      <c r="BH35" s="3" t="e">
        <v>#N/A</v>
      </c>
      <c r="BI35" s="3" t="e">
        <v>#N/A</v>
      </c>
      <c r="BJ35" s="3" t="e">
        <v>#N/A</v>
      </c>
      <c r="BK35" s="3" t="e">
        <v>#N/A</v>
      </c>
      <c r="BL35" s="3" t="e">
        <v>#N/A</v>
      </c>
      <c r="BM35" s="3" t="e">
        <v>#N/A</v>
      </c>
      <c r="BN35" s="3" t="e">
        <v>#N/A</v>
      </c>
      <c r="BO35" s="3" t="e">
        <v>#N/A</v>
      </c>
      <c r="BP35" s="3" t="e">
        <v>#N/A</v>
      </c>
      <c r="BQ35" s="3" t="e">
        <v>#N/A</v>
      </c>
      <c r="BR35" s="3" t="e">
        <v>#N/A</v>
      </c>
      <c r="BS35" s="3" t="e">
        <v>#N/A</v>
      </c>
      <c r="BT35" s="3" t="e">
        <v>#N/A</v>
      </c>
      <c r="BU35" s="3" t="e">
        <v>#N/A</v>
      </c>
      <c r="BV35" s="3" t="e">
        <v>#N/A</v>
      </c>
      <c r="BW35" s="3" t="e">
        <v>#N/A</v>
      </c>
      <c r="BX35" s="3" t="e">
        <v>#N/A</v>
      </c>
      <c r="BY35" s="3" t="e">
        <v>#N/A</v>
      </c>
      <c r="BZ35" s="3" t="e">
        <v>#N/A</v>
      </c>
      <c r="CA35" s="3" t="e">
        <v>#N/A</v>
      </c>
      <c r="CB35" s="3" t="e">
        <v>#N/A</v>
      </c>
      <c r="CC35" s="3" t="e">
        <v>#N/A</v>
      </c>
      <c r="CD35" s="3" t="e">
        <v>#N/A</v>
      </c>
      <c r="CE35" s="3" t="e">
        <v>#N/A</v>
      </c>
      <c r="CF35" s="3"/>
      <c r="CG35" s="3"/>
    </row>
    <row r="36" spans="1:85" ht="14.4" customHeight="1" x14ac:dyDescent="0.25">
      <c r="A36" t="s">
        <v>6661</v>
      </c>
      <c r="B36" t="s">
        <v>6662</v>
      </c>
      <c r="C36" s="1" t="s">
        <v>6663</v>
      </c>
      <c r="D36" s="2">
        <v>-0.53855134500000001</v>
      </c>
      <c r="E36">
        <v>14555</v>
      </c>
      <c r="F36">
        <v>2018</v>
      </c>
      <c r="G36" s="7">
        <v>1</v>
      </c>
      <c r="H36" s="8" t="str">
        <f>_xll.FDSR(A36,"FF_PE(ANN_R,NOW,NOW,AY)")</f>
        <v>#Calc</v>
      </c>
      <c r="I36" s="12" t="str">
        <f>_xll.FDSR(A36,"FF_EPS(ANN_R,NOW,NOW,AY)")</f>
        <v>#Calc</v>
      </c>
      <c r="J36" s="12" t="str">
        <f>_xll.FDSR(A36,"FF_SALES(ANN_R,NOW,NOW,AY)")</f>
        <v>#Calc</v>
      </c>
      <c r="K36" s="10" t="str">
        <f>_xll.FDSR(A36,"FF_RD_EXP(ANN_R,NOW,NOW,AY)")</f>
        <v>#Calc</v>
      </c>
      <c r="L36" s="10" t="e">
        <f t="shared" si="0"/>
        <v>#N/A</v>
      </c>
      <c r="M36" s="10" t="str">
        <f t="array" ref="M36:N36">_xll.FDSR(A36,"FF_DEBT_ASSETS(ANN_R,11/30/2016,10/31/2018,AY)")</f>
        <v>#Calc</v>
      </c>
      <c r="N36" s="10" t="e">
        <v>#N/A</v>
      </c>
      <c r="O36" s="10" t="e">
        <f t="shared" si="1"/>
        <v>#N/A</v>
      </c>
      <c r="P36" s="10" t="str">
        <f>_xll.FDSR(A36,"FF_SGA(ANN_R,8/1/2018,10/31/2018,AY)")</f>
        <v>#Calc</v>
      </c>
      <c r="Q36" s="10"/>
      <c r="R36" s="10"/>
      <c r="S36" s="3" t="str">
        <f t="array" ref="S36:CE36">_xll.FDSR($A36,"FG_PRICE(8/1/2018,10/31/2018,,USD)")</f>
        <v>#Calc</v>
      </c>
      <c r="T36" s="3" t="e">
        <v>#N/A</v>
      </c>
      <c r="U36" s="4" t="e">
        <v>#N/A</v>
      </c>
      <c r="V36" s="3" t="e">
        <v>#N/A</v>
      </c>
      <c r="W36" s="3" t="e">
        <v>#N/A</v>
      </c>
      <c r="X36" s="3" t="e">
        <v>#N/A</v>
      </c>
      <c r="Y36" s="3" t="e">
        <v>#N/A</v>
      </c>
      <c r="Z36" s="3" t="e">
        <v>#N/A</v>
      </c>
      <c r="AA36" s="3" t="e">
        <v>#N/A</v>
      </c>
      <c r="AB36" s="3" t="e">
        <v>#N/A</v>
      </c>
      <c r="AC36" s="3" t="e">
        <v>#N/A</v>
      </c>
      <c r="AD36" s="3" t="e">
        <v>#N/A</v>
      </c>
      <c r="AE36" s="3" t="e">
        <v>#N/A</v>
      </c>
      <c r="AF36" s="3" t="e">
        <v>#N/A</v>
      </c>
      <c r="AG36" s="3" t="e">
        <v>#N/A</v>
      </c>
      <c r="AH36" s="3" t="e">
        <v>#N/A</v>
      </c>
      <c r="AI36" s="3" t="e">
        <v>#N/A</v>
      </c>
      <c r="AJ36" s="3" t="e">
        <v>#N/A</v>
      </c>
      <c r="AK36" s="3" t="e">
        <v>#N/A</v>
      </c>
      <c r="AL36" s="3" t="e">
        <v>#N/A</v>
      </c>
      <c r="AM36" s="3" t="e">
        <v>#N/A</v>
      </c>
      <c r="AN36" s="3" t="e">
        <v>#N/A</v>
      </c>
      <c r="AO36" s="3" t="e">
        <v>#N/A</v>
      </c>
      <c r="AP36" s="3" t="e">
        <v>#N/A</v>
      </c>
      <c r="AQ36" s="3" t="e">
        <v>#N/A</v>
      </c>
      <c r="AR36" s="3" t="e">
        <v>#N/A</v>
      </c>
      <c r="AS36" s="3" t="e">
        <v>#N/A</v>
      </c>
      <c r="AT36" s="3" t="e">
        <v>#N/A</v>
      </c>
      <c r="AU36" s="3" t="e">
        <v>#N/A</v>
      </c>
      <c r="AV36" s="3" t="e">
        <v>#N/A</v>
      </c>
      <c r="AW36" s="3" t="e">
        <v>#N/A</v>
      </c>
      <c r="AX36" s="3" t="e">
        <v>#N/A</v>
      </c>
      <c r="AY36" s="3" t="e">
        <v>#N/A</v>
      </c>
      <c r="AZ36" s="3" t="e">
        <v>#N/A</v>
      </c>
      <c r="BA36" s="3" t="e">
        <v>#N/A</v>
      </c>
      <c r="BB36" s="3" t="e">
        <v>#N/A</v>
      </c>
      <c r="BC36" s="3" t="e">
        <v>#N/A</v>
      </c>
      <c r="BD36" s="3" t="e">
        <v>#N/A</v>
      </c>
      <c r="BE36" s="3" t="e">
        <v>#N/A</v>
      </c>
      <c r="BF36" s="3" t="e">
        <v>#N/A</v>
      </c>
      <c r="BG36" s="3" t="e">
        <v>#N/A</v>
      </c>
      <c r="BH36" s="3" t="e">
        <v>#N/A</v>
      </c>
      <c r="BI36" s="3" t="e">
        <v>#N/A</v>
      </c>
      <c r="BJ36" s="3" t="e">
        <v>#N/A</v>
      </c>
      <c r="BK36" s="3" t="e">
        <v>#N/A</v>
      </c>
      <c r="BL36" s="3" t="e">
        <v>#N/A</v>
      </c>
      <c r="BM36" s="3" t="e">
        <v>#N/A</v>
      </c>
      <c r="BN36" s="3" t="e">
        <v>#N/A</v>
      </c>
      <c r="BO36" s="3" t="e">
        <v>#N/A</v>
      </c>
      <c r="BP36" s="3" t="e">
        <v>#N/A</v>
      </c>
      <c r="BQ36" s="3" t="e">
        <v>#N/A</v>
      </c>
      <c r="BR36" s="3" t="e">
        <v>#N/A</v>
      </c>
      <c r="BS36" s="3" t="e">
        <v>#N/A</v>
      </c>
      <c r="BT36" s="3" t="e">
        <v>#N/A</v>
      </c>
      <c r="BU36" s="3" t="e">
        <v>#N/A</v>
      </c>
      <c r="BV36" s="3" t="e">
        <v>#N/A</v>
      </c>
      <c r="BW36" s="3" t="e">
        <v>#N/A</v>
      </c>
      <c r="BX36" s="3" t="e">
        <v>#N/A</v>
      </c>
      <c r="BY36" s="3" t="e">
        <v>#N/A</v>
      </c>
      <c r="BZ36" s="3" t="e">
        <v>#N/A</v>
      </c>
      <c r="CA36" s="3" t="e">
        <v>#N/A</v>
      </c>
      <c r="CB36" s="3" t="e">
        <v>#N/A</v>
      </c>
      <c r="CC36" s="3" t="e">
        <v>#N/A</v>
      </c>
      <c r="CD36" s="3" t="e">
        <v>#N/A</v>
      </c>
      <c r="CE36" s="3" t="e">
        <v>#N/A</v>
      </c>
      <c r="CF36" s="3"/>
      <c r="CG36" s="3"/>
    </row>
    <row r="37" spans="1:85" ht="14.4" customHeight="1" x14ac:dyDescent="0.25">
      <c r="A37" t="s">
        <v>4408</v>
      </c>
      <c r="B37" t="s">
        <v>4409</v>
      </c>
      <c r="C37" s="1" t="s">
        <v>6172</v>
      </c>
      <c r="D37" s="2">
        <v>-0.53840790999999999</v>
      </c>
      <c r="E37">
        <v>13828</v>
      </c>
      <c r="F37">
        <v>2018</v>
      </c>
      <c r="G37" s="7">
        <v>1</v>
      </c>
      <c r="H37" s="8" t="str">
        <f>_xll.FDSR(A37,"FF_PE(ANN_R,NOW,NOW,AY)")</f>
        <v>#Calc</v>
      </c>
      <c r="I37" s="12" t="str">
        <f>_xll.FDSR(A37,"FF_EPS(ANN_R,NOW,NOW,AY)")</f>
        <v>#Calc</v>
      </c>
      <c r="J37" s="12" t="str">
        <f>_xll.FDSR(A37,"FF_SALES(ANN_R,NOW,NOW,AY)")</f>
        <v>#Calc</v>
      </c>
      <c r="K37" s="10" t="str">
        <f>_xll.FDSR(A37,"FF_RD_EXP(ANN_R,NOW,NOW,AY)")</f>
        <v>#Calc</v>
      </c>
      <c r="L37" s="10" t="e">
        <f t="shared" si="0"/>
        <v>#N/A</v>
      </c>
      <c r="M37" s="10" t="str">
        <f t="array" ref="M37:N37">_xll.FDSR(A37,"FF_DEBT_ASSETS(ANN_R,11/30/2016,10/31/2018,AY)")</f>
        <v>#Calc</v>
      </c>
      <c r="N37" s="10" t="e">
        <v>#N/A</v>
      </c>
      <c r="O37" s="10" t="e">
        <f t="shared" si="1"/>
        <v>#N/A</v>
      </c>
      <c r="P37" s="10" t="str">
        <f>_xll.FDSR(A37,"FF_SGA(ANN_R,8/1/2018,10/31/2018,AY)")</f>
        <v>#Calc</v>
      </c>
      <c r="Q37" s="10"/>
      <c r="R37" s="10"/>
      <c r="S37" s="3" t="str">
        <f t="array" ref="S37:CE37">_xll.FDSR($A37,"FG_PRICE(8/1/2018,10/31/2018,,USD)")</f>
        <v>#Calc</v>
      </c>
      <c r="T37" s="3" t="e">
        <v>#N/A</v>
      </c>
      <c r="U37" s="4" t="e">
        <v>#N/A</v>
      </c>
      <c r="V37" s="3" t="e">
        <v>#N/A</v>
      </c>
      <c r="W37" s="3" t="e">
        <v>#N/A</v>
      </c>
      <c r="X37" s="3" t="e">
        <v>#N/A</v>
      </c>
      <c r="Y37" s="3" t="e">
        <v>#N/A</v>
      </c>
      <c r="Z37" s="3" t="e">
        <v>#N/A</v>
      </c>
      <c r="AA37" s="3" t="e">
        <v>#N/A</v>
      </c>
      <c r="AB37" s="3" t="e">
        <v>#N/A</v>
      </c>
      <c r="AC37" s="3" t="e">
        <v>#N/A</v>
      </c>
      <c r="AD37" s="3" t="e">
        <v>#N/A</v>
      </c>
      <c r="AE37" s="3" t="e">
        <v>#N/A</v>
      </c>
      <c r="AF37" s="3" t="e">
        <v>#N/A</v>
      </c>
      <c r="AG37" s="3" t="e">
        <v>#N/A</v>
      </c>
      <c r="AH37" s="3" t="e">
        <v>#N/A</v>
      </c>
      <c r="AI37" s="3" t="e">
        <v>#N/A</v>
      </c>
      <c r="AJ37" s="3" t="e">
        <v>#N/A</v>
      </c>
      <c r="AK37" s="3" t="e">
        <v>#N/A</v>
      </c>
      <c r="AL37" s="3" t="e">
        <v>#N/A</v>
      </c>
      <c r="AM37" s="3" t="e">
        <v>#N/A</v>
      </c>
      <c r="AN37" s="3" t="e">
        <v>#N/A</v>
      </c>
      <c r="AO37" s="3" t="e">
        <v>#N/A</v>
      </c>
      <c r="AP37" s="3" t="e">
        <v>#N/A</v>
      </c>
      <c r="AQ37" s="3" t="e">
        <v>#N/A</v>
      </c>
      <c r="AR37" s="3" t="e">
        <v>#N/A</v>
      </c>
      <c r="AS37" s="3" t="e">
        <v>#N/A</v>
      </c>
      <c r="AT37" s="3" t="e">
        <v>#N/A</v>
      </c>
      <c r="AU37" s="3" t="e">
        <v>#N/A</v>
      </c>
      <c r="AV37" s="3" t="e">
        <v>#N/A</v>
      </c>
      <c r="AW37" s="3" t="e">
        <v>#N/A</v>
      </c>
      <c r="AX37" s="3" t="e">
        <v>#N/A</v>
      </c>
      <c r="AY37" s="3" t="e">
        <v>#N/A</v>
      </c>
      <c r="AZ37" s="3" t="e">
        <v>#N/A</v>
      </c>
      <c r="BA37" s="3" t="e">
        <v>#N/A</v>
      </c>
      <c r="BB37" s="3" t="e">
        <v>#N/A</v>
      </c>
      <c r="BC37" s="3" t="e">
        <v>#N/A</v>
      </c>
      <c r="BD37" s="3" t="e">
        <v>#N/A</v>
      </c>
      <c r="BE37" s="3" t="e">
        <v>#N/A</v>
      </c>
      <c r="BF37" s="3" t="e">
        <v>#N/A</v>
      </c>
      <c r="BG37" s="3" t="e">
        <v>#N/A</v>
      </c>
      <c r="BH37" s="3" t="e">
        <v>#N/A</v>
      </c>
      <c r="BI37" s="3" t="e">
        <v>#N/A</v>
      </c>
      <c r="BJ37" s="3" t="e">
        <v>#N/A</v>
      </c>
      <c r="BK37" s="3" t="e">
        <v>#N/A</v>
      </c>
      <c r="BL37" s="3" t="e">
        <v>#N/A</v>
      </c>
      <c r="BM37" s="3" t="e">
        <v>#N/A</v>
      </c>
      <c r="BN37" s="3" t="e">
        <v>#N/A</v>
      </c>
      <c r="BO37" s="3" t="e">
        <v>#N/A</v>
      </c>
      <c r="BP37" s="3" t="e">
        <v>#N/A</v>
      </c>
      <c r="BQ37" s="3" t="e">
        <v>#N/A</v>
      </c>
      <c r="BR37" s="3" t="e">
        <v>#N/A</v>
      </c>
      <c r="BS37" s="3" t="e">
        <v>#N/A</v>
      </c>
      <c r="BT37" s="3" t="e">
        <v>#N/A</v>
      </c>
      <c r="BU37" s="3" t="e">
        <v>#N/A</v>
      </c>
      <c r="BV37" s="3" t="e">
        <v>#N/A</v>
      </c>
      <c r="BW37" s="3" t="e">
        <v>#N/A</v>
      </c>
      <c r="BX37" s="3" t="e">
        <v>#N/A</v>
      </c>
      <c r="BY37" s="3" t="e">
        <v>#N/A</v>
      </c>
      <c r="BZ37" s="3" t="e">
        <v>#N/A</v>
      </c>
      <c r="CA37" s="3" t="e">
        <v>#N/A</v>
      </c>
      <c r="CB37" s="3" t="e">
        <v>#N/A</v>
      </c>
      <c r="CC37" s="3" t="e">
        <v>#N/A</v>
      </c>
      <c r="CD37" s="3" t="e">
        <v>#N/A</v>
      </c>
      <c r="CE37" s="3" t="e">
        <v>#N/A</v>
      </c>
      <c r="CF37" s="3"/>
      <c r="CG37" s="3"/>
    </row>
    <row r="38" spans="1:85" ht="14.4" customHeight="1" x14ac:dyDescent="0.25">
      <c r="A38" t="s">
        <v>2186</v>
      </c>
      <c r="B38" t="s">
        <v>2187</v>
      </c>
      <c r="C38" s="1" t="s">
        <v>3466</v>
      </c>
      <c r="D38" s="2">
        <v>-0.53803393399999999</v>
      </c>
      <c r="E38">
        <v>93012</v>
      </c>
      <c r="F38">
        <v>2018</v>
      </c>
      <c r="G38" s="7">
        <v>1</v>
      </c>
      <c r="H38" s="8" t="str">
        <f>_xll.FDSR(A38,"FF_PE(ANN_R,NOW,NOW,AY)")</f>
        <v>#Calc</v>
      </c>
      <c r="I38" s="12" t="str">
        <f>_xll.FDSR(A38,"FF_EPS(ANN_R,NOW,NOW,AY)")</f>
        <v>#Calc</v>
      </c>
      <c r="J38" s="12" t="str">
        <f>_xll.FDSR(A38,"FF_SALES(ANN_R,NOW,NOW,AY)")</f>
        <v>#Calc</v>
      </c>
      <c r="K38" s="10" t="str">
        <f>_xll.FDSR(A38,"FF_RD_EXP(ANN_R,NOW,NOW,AY)")</f>
        <v>#Calc</v>
      </c>
      <c r="L38" s="10" t="e">
        <f t="shared" si="0"/>
        <v>#N/A</v>
      </c>
      <c r="M38" s="10" t="str">
        <f t="array" ref="M38:N38">_xll.FDSR(A38,"FF_DEBT_ASSETS(ANN_R,11/30/2016,10/31/2018,AY)")</f>
        <v>#Calc</v>
      </c>
      <c r="N38" s="10" t="e">
        <v>#N/A</v>
      </c>
      <c r="O38" s="10" t="e">
        <f t="shared" si="1"/>
        <v>#N/A</v>
      </c>
      <c r="P38" s="10" t="str">
        <f>_xll.FDSR(A38,"FF_SGA(ANN_R,8/1/2018,10/31/2018,AY)")</f>
        <v>#Calc</v>
      </c>
      <c r="Q38" s="10"/>
      <c r="R38" s="10"/>
      <c r="S38" s="3" t="str">
        <f t="array" ref="S38:CE38">_xll.FDSR($A38,"FG_PRICE(8/1/2018,10/31/2018,,USD)")</f>
        <v>#Calc</v>
      </c>
      <c r="T38" s="3" t="e">
        <v>#N/A</v>
      </c>
      <c r="U38" s="4" t="e">
        <v>#N/A</v>
      </c>
      <c r="V38" s="3" t="e">
        <v>#N/A</v>
      </c>
      <c r="W38" s="3" t="e">
        <v>#N/A</v>
      </c>
      <c r="X38" s="3" t="e">
        <v>#N/A</v>
      </c>
      <c r="Y38" s="3" t="e">
        <v>#N/A</v>
      </c>
      <c r="Z38" s="3" t="e">
        <v>#N/A</v>
      </c>
      <c r="AA38" s="3" t="e">
        <v>#N/A</v>
      </c>
      <c r="AB38" s="3" t="e">
        <v>#N/A</v>
      </c>
      <c r="AC38" s="3" t="e">
        <v>#N/A</v>
      </c>
      <c r="AD38" s="3" t="e">
        <v>#N/A</v>
      </c>
      <c r="AE38" s="3" t="e">
        <v>#N/A</v>
      </c>
      <c r="AF38" s="3" t="e">
        <v>#N/A</v>
      </c>
      <c r="AG38" s="3" t="e">
        <v>#N/A</v>
      </c>
      <c r="AH38" s="3" t="e">
        <v>#N/A</v>
      </c>
      <c r="AI38" s="3" t="e">
        <v>#N/A</v>
      </c>
      <c r="AJ38" s="3" t="e">
        <v>#N/A</v>
      </c>
      <c r="AK38" s="3" t="e">
        <v>#N/A</v>
      </c>
      <c r="AL38" s="3" t="e">
        <v>#N/A</v>
      </c>
      <c r="AM38" s="3" t="e">
        <v>#N/A</v>
      </c>
      <c r="AN38" s="3" t="e">
        <v>#N/A</v>
      </c>
      <c r="AO38" s="3" t="e">
        <v>#N/A</v>
      </c>
      <c r="AP38" s="3" t="e">
        <v>#N/A</v>
      </c>
      <c r="AQ38" s="3" t="e">
        <v>#N/A</v>
      </c>
      <c r="AR38" s="3" t="e">
        <v>#N/A</v>
      </c>
      <c r="AS38" s="3" t="e">
        <v>#N/A</v>
      </c>
      <c r="AT38" s="3" t="e">
        <v>#N/A</v>
      </c>
      <c r="AU38" s="3" t="e">
        <v>#N/A</v>
      </c>
      <c r="AV38" s="3" t="e">
        <v>#N/A</v>
      </c>
      <c r="AW38" s="3" t="e">
        <v>#N/A</v>
      </c>
      <c r="AX38" s="3" t="e">
        <v>#N/A</v>
      </c>
      <c r="AY38" s="3" t="e">
        <v>#N/A</v>
      </c>
      <c r="AZ38" s="3" t="e">
        <v>#N/A</v>
      </c>
      <c r="BA38" s="3" t="e">
        <v>#N/A</v>
      </c>
      <c r="BB38" s="3" t="e">
        <v>#N/A</v>
      </c>
      <c r="BC38" s="3" t="e">
        <v>#N/A</v>
      </c>
      <c r="BD38" s="3" t="e">
        <v>#N/A</v>
      </c>
      <c r="BE38" s="3" t="e">
        <v>#N/A</v>
      </c>
      <c r="BF38" s="3" t="e">
        <v>#N/A</v>
      </c>
      <c r="BG38" s="3" t="e">
        <v>#N/A</v>
      </c>
      <c r="BH38" s="3" t="e">
        <v>#N/A</v>
      </c>
      <c r="BI38" s="3" t="e">
        <v>#N/A</v>
      </c>
      <c r="BJ38" s="3" t="e">
        <v>#N/A</v>
      </c>
      <c r="BK38" s="3" t="e">
        <v>#N/A</v>
      </c>
      <c r="BL38" s="3" t="e">
        <v>#N/A</v>
      </c>
      <c r="BM38" s="3" t="e">
        <v>#N/A</v>
      </c>
      <c r="BN38" s="3" t="e">
        <v>#N/A</v>
      </c>
      <c r="BO38" s="3" t="e">
        <v>#N/A</v>
      </c>
      <c r="BP38" s="3" t="e">
        <v>#N/A</v>
      </c>
      <c r="BQ38" s="3" t="e">
        <v>#N/A</v>
      </c>
      <c r="BR38" s="3" t="e">
        <v>#N/A</v>
      </c>
      <c r="BS38" s="3" t="e">
        <v>#N/A</v>
      </c>
      <c r="BT38" s="3" t="e">
        <v>#N/A</v>
      </c>
      <c r="BU38" s="3" t="e">
        <v>#N/A</v>
      </c>
      <c r="BV38" s="3" t="e">
        <v>#N/A</v>
      </c>
      <c r="BW38" s="3" t="e">
        <v>#N/A</v>
      </c>
      <c r="BX38" s="3" t="e">
        <v>#N/A</v>
      </c>
      <c r="BY38" s="3" t="e">
        <v>#N/A</v>
      </c>
      <c r="BZ38" s="3" t="e">
        <v>#N/A</v>
      </c>
      <c r="CA38" s="3" t="e">
        <v>#N/A</v>
      </c>
      <c r="CB38" s="3" t="e">
        <v>#N/A</v>
      </c>
      <c r="CC38" s="3" t="e">
        <v>#N/A</v>
      </c>
      <c r="CD38" s="3" t="e">
        <v>#N/A</v>
      </c>
      <c r="CE38" s="3" t="e">
        <v>#N/A</v>
      </c>
      <c r="CF38" s="3"/>
      <c r="CG38" s="3"/>
    </row>
    <row r="39" spans="1:85" ht="14.4" customHeight="1" x14ac:dyDescent="0.25">
      <c r="A39" t="s">
        <v>5478</v>
      </c>
      <c r="B39" t="s">
        <v>5479</v>
      </c>
      <c r="C39" s="1" t="s">
        <v>5480</v>
      </c>
      <c r="D39" s="2">
        <v>-0.52994493399999998</v>
      </c>
      <c r="E39">
        <v>15380</v>
      </c>
      <c r="F39">
        <v>2018</v>
      </c>
      <c r="G39" s="7">
        <v>1</v>
      </c>
      <c r="H39" s="8" t="str">
        <f>_xll.FDSR(A39,"FF_PE(ANN_R,NOW,NOW,AY)")</f>
        <v>#Calc</v>
      </c>
      <c r="I39" s="12" t="str">
        <f>_xll.FDSR(A39,"FF_EPS(ANN_R,NOW,NOW,AY)")</f>
        <v>#Calc</v>
      </c>
      <c r="J39" s="12" t="str">
        <f>_xll.FDSR(A39,"FF_SALES(ANN_R,NOW,NOW,AY)")</f>
        <v>#Calc</v>
      </c>
      <c r="K39" s="10" t="str">
        <f>_xll.FDSR(A39,"FF_RD_EXP(ANN_R,NOW,NOW,AY)")</f>
        <v>#Calc</v>
      </c>
      <c r="L39" s="10" t="e">
        <f t="shared" si="0"/>
        <v>#N/A</v>
      </c>
      <c r="M39" s="10" t="str">
        <f t="array" ref="M39:N39">_xll.FDSR(A39,"FF_DEBT_ASSETS(ANN_R,11/30/2016,10/31/2018,AY)")</f>
        <v>#Calc</v>
      </c>
      <c r="N39" s="10" t="e">
        <v>#N/A</v>
      </c>
      <c r="O39" s="10" t="e">
        <f t="shared" si="1"/>
        <v>#N/A</v>
      </c>
      <c r="P39" s="10" t="str">
        <f>_xll.FDSR(A39,"FF_SGA(ANN_R,8/1/2018,10/31/2018,AY)")</f>
        <v>#Calc</v>
      </c>
      <c r="Q39" s="10"/>
      <c r="R39" s="10"/>
      <c r="S39" s="3" t="str">
        <f t="array" ref="S39:CE39">_xll.FDSR($A39,"FG_PRICE(8/1/2018,10/31/2018,,USD)")</f>
        <v>#Calc</v>
      </c>
      <c r="T39" s="3" t="e">
        <v>#N/A</v>
      </c>
      <c r="U39" s="4" t="e">
        <v>#N/A</v>
      </c>
      <c r="V39" s="3" t="e">
        <v>#N/A</v>
      </c>
      <c r="W39" s="3" t="e">
        <v>#N/A</v>
      </c>
      <c r="X39" s="3" t="e">
        <v>#N/A</v>
      </c>
      <c r="Y39" s="3" t="e">
        <v>#N/A</v>
      </c>
      <c r="Z39" s="3" t="e">
        <v>#N/A</v>
      </c>
      <c r="AA39" s="3" t="e">
        <v>#N/A</v>
      </c>
      <c r="AB39" s="3" t="e">
        <v>#N/A</v>
      </c>
      <c r="AC39" s="3" t="e">
        <v>#N/A</v>
      </c>
      <c r="AD39" s="3" t="e">
        <v>#N/A</v>
      </c>
      <c r="AE39" s="3" t="e">
        <v>#N/A</v>
      </c>
      <c r="AF39" s="3" t="e">
        <v>#N/A</v>
      </c>
      <c r="AG39" s="3" t="e">
        <v>#N/A</v>
      </c>
      <c r="AH39" s="3" t="e">
        <v>#N/A</v>
      </c>
      <c r="AI39" s="3" t="e">
        <v>#N/A</v>
      </c>
      <c r="AJ39" s="3" t="e">
        <v>#N/A</v>
      </c>
      <c r="AK39" s="3" t="e">
        <v>#N/A</v>
      </c>
      <c r="AL39" s="3" t="e">
        <v>#N/A</v>
      </c>
      <c r="AM39" s="3" t="e">
        <v>#N/A</v>
      </c>
      <c r="AN39" s="3" t="e">
        <v>#N/A</v>
      </c>
      <c r="AO39" s="3" t="e">
        <v>#N/A</v>
      </c>
      <c r="AP39" s="3" t="e">
        <v>#N/A</v>
      </c>
      <c r="AQ39" s="3" t="e">
        <v>#N/A</v>
      </c>
      <c r="AR39" s="3" t="e">
        <v>#N/A</v>
      </c>
      <c r="AS39" s="3" t="e">
        <v>#N/A</v>
      </c>
      <c r="AT39" s="3" t="e">
        <v>#N/A</v>
      </c>
      <c r="AU39" s="3" t="e">
        <v>#N/A</v>
      </c>
      <c r="AV39" s="3" t="e">
        <v>#N/A</v>
      </c>
      <c r="AW39" s="3" t="e">
        <v>#N/A</v>
      </c>
      <c r="AX39" s="3" t="e">
        <v>#N/A</v>
      </c>
      <c r="AY39" s="3" t="e">
        <v>#N/A</v>
      </c>
      <c r="AZ39" s="3" t="e">
        <v>#N/A</v>
      </c>
      <c r="BA39" s="3" t="e">
        <v>#N/A</v>
      </c>
      <c r="BB39" s="3" t="e">
        <v>#N/A</v>
      </c>
      <c r="BC39" s="3" t="e">
        <v>#N/A</v>
      </c>
      <c r="BD39" s="3" t="e">
        <v>#N/A</v>
      </c>
      <c r="BE39" s="3" t="e">
        <v>#N/A</v>
      </c>
      <c r="BF39" s="3" t="e">
        <v>#N/A</v>
      </c>
      <c r="BG39" s="3" t="e">
        <v>#N/A</v>
      </c>
      <c r="BH39" s="3" t="e">
        <v>#N/A</v>
      </c>
      <c r="BI39" s="3" t="e">
        <v>#N/A</v>
      </c>
      <c r="BJ39" s="3" t="e">
        <v>#N/A</v>
      </c>
      <c r="BK39" s="3" t="e">
        <v>#N/A</v>
      </c>
      <c r="BL39" s="3" t="e">
        <v>#N/A</v>
      </c>
      <c r="BM39" s="3" t="e">
        <v>#N/A</v>
      </c>
      <c r="BN39" s="3" t="e">
        <v>#N/A</v>
      </c>
      <c r="BO39" s="3" t="e">
        <v>#N/A</v>
      </c>
      <c r="BP39" s="3" t="e">
        <v>#N/A</v>
      </c>
      <c r="BQ39" s="3" t="e">
        <v>#N/A</v>
      </c>
      <c r="BR39" s="3" t="e">
        <v>#N/A</v>
      </c>
      <c r="BS39" s="3" t="e">
        <v>#N/A</v>
      </c>
      <c r="BT39" s="3" t="e">
        <v>#N/A</v>
      </c>
      <c r="BU39" s="3" t="e">
        <v>#N/A</v>
      </c>
      <c r="BV39" s="3" t="e">
        <v>#N/A</v>
      </c>
      <c r="BW39" s="3" t="e">
        <v>#N/A</v>
      </c>
      <c r="BX39" s="3" t="e">
        <v>#N/A</v>
      </c>
      <c r="BY39" s="3" t="e">
        <v>#N/A</v>
      </c>
      <c r="BZ39" s="3" t="e">
        <v>#N/A</v>
      </c>
      <c r="CA39" s="3" t="e">
        <v>#N/A</v>
      </c>
      <c r="CB39" s="3" t="e">
        <v>#N/A</v>
      </c>
      <c r="CC39" s="3" t="e">
        <v>#N/A</v>
      </c>
      <c r="CD39" s="3" t="e">
        <v>#N/A</v>
      </c>
      <c r="CE39" s="3" t="e">
        <v>#N/A</v>
      </c>
      <c r="CF39" s="3"/>
      <c r="CG39" s="3"/>
    </row>
    <row r="40" spans="1:85" ht="14.4" customHeight="1" x14ac:dyDescent="0.25">
      <c r="A40" t="s">
        <v>5537</v>
      </c>
      <c r="B40" t="s">
        <v>5538</v>
      </c>
      <c r="C40" s="1" t="s">
        <v>5539</v>
      </c>
      <c r="D40" s="2">
        <v>-0.52870599299999999</v>
      </c>
      <c r="E40">
        <v>92155</v>
      </c>
      <c r="F40">
        <v>2018</v>
      </c>
      <c r="G40" s="7">
        <v>1</v>
      </c>
      <c r="H40" s="8" t="str">
        <f>_xll.FDSR(A40,"FF_PE(ANN_R,NOW,NOW,AY)")</f>
        <v>#Calc</v>
      </c>
      <c r="I40" s="12" t="str">
        <f>_xll.FDSR(A40,"FF_EPS(ANN_R,NOW,NOW,AY)")</f>
        <v>#Calc</v>
      </c>
      <c r="J40" s="12" t="str">
        <f>_xll.FDSR(A40,"FF_SALES(ANN_R,NOW,NOW,AY)")</f>
        <v>#Calc</v>
      </c>
      <c r="K40" s="10" t="str">
        <f>_xll.FDSR(A40,"FF_RD_EXP(ANN_R,NOW,NOW,AY)")</f>
        <v>#Calc</v>
      </c>
      <c r="L40" s="10" t="e">
        <f t="shared" si="0"/>
        <v>#N/A</v>
      </c>
      <c r="M40" s="10" t="str">
        <f t="array" ref="M40:N40">_xll.FDSR(A40,"FF_DEBT_ASSETS(ANN_R,11/30/2016,10/31/2018,AY)")</f>
        <v>#Calc</v>
      </c>
      <c r="N40" s="10" t="e">
        <v>#N/A</v>
      </c>
      <c r="O40" s="10" t="e">
        <f t="shared" si="1"/>
        <v>#N/A</v>
      </c>
      <c r="P40" s="10" t="str">
        <f>_xll.FDSR(A40,"FF_SGA(ANN_R,8/1/2018,10/31/2018,AY)")</f>
        <v>#Calc</v>
      </c>
      <c r="Q40" s="10"/>
      <c r="R40" s="10"/>
      <c r="S40" s="3" t="str">
        <f t="array" ref="S40:CE40">_xll.FDSR($A40,"FG_PRICE(8/1/2018,10/31/2018,,USD)")</f>
        <v>#Calc</v>
      </c>
      <c r="T40" s="3" t="e">
        <v>#N/A</v>
      </c>
      <c r="U40" s="4" t="e">
        <v>#N/A</v>
      </c>
      <c r="V40" s="3" t="e">
        <v>#N/A</v>
      </c>
      <c r="W40" s="3" t="e">
        <v>#N/A</v>
      </c>
      <c r="X40" s="3" t="e">
        <v>#N/A</v>
      </c>
      <c r="Y40" s="3" t="e">
        <v>#N/A</v>
      </c>
      <c r="Z40" s="3" t="e">
        <v>#N/A</v>
      </c>
      <c r="AA40" s="3" t="e">
        <v>#N/A</v>
      </c>
      <c r="AB40" s="3" t="e">
        <v>#N/A</v>
      </c>
      <c r="AC40" s="3" t="e">
        <v>#N/A</v>
      </c>
      <c r="AD40" s="3" t="e">
        <v>#N/A</v>
      </c>
      <c r="AE40" s="3" t="e">
        <v>#N/A</v>
      </c>
      <c r="AF40" s="3" t="e">
        <v>#N/A</v>
      </c>
      <c r="AG40" s="3" t="e">
        <v>#N/A</v>
      </c>
      <c r="AH40" s="3" t="e">
        <v>#N/A</v>
      </c>
      <c r="AI40" s="3" t="e">
        <v>#N/A</v>
      </c>
      <c r="AJ40" s="3" t="e">
        <v>#N/A</v>
      </c>
      <c r="AK40" s="3" t="e">
        <v>#N/A</v>
      </c>
      <c r="AL40" s="3" t="e">
        <v>#N/A</v>
      </c>
      <c r="AM40" s="3" t="e">
        <v>#N/A</v>
      </c>
      <c r="AN40" s="3" t="e">
        <v>#N/A</v>
      </c>
      <c r="AO40" s="3" t="e">
        <v>#N/A</v>
      </c>
      <c r="AP40" s="3" t="e">
        <v>#N/A</v>
      </c>
      <c r="AQ40" s="3" t="e">
        <v>#N/A</v>
      </c>
      <c r="AR40" s="3" t="e">
        <v>#N/A</v>
      </c>
      <c r="AS40" s="3" t="e">
        <v>#N/A</v>
      </c>
      <c r="AT40" s="3" t="e">
        <v>#N/A</v>
      </c>
      <c r="AU40" s="3" t="e">
        <v>#N/A</v>
      </c>
      <c r="AV40" s="3" t="e">
        <v>#N/A</v>
      </c>
      <c r="AW40" s="3" t="e">
        <v>#N/A</v>
      </c>
      <c r="AX40" s="3" t="e">
        <v>#N/A</v>
      </c>
      <c r="AY40" s="3" t="e">
        <v>#N/A</v>
      </c>
      <c r="AZ40" s="3" t="e">
        <v>#N/A</v>
      </c>
      <c r="BA40" s="3" t="e">
        <v>#N/A</v>
      </c>
      <c r="BB40" s="3" t="e">
        <v>#N/A</v>
      </c>
      <c r="BC40" s="3" t="e">
        <v>#N/A</v>
      </c>
      <c r="BD40" s="3" t="e">
        <v>#N/A</v>
      </c>
      <c r="BE40" s="3" t="e">
        <v>#N/A</v>
      </c>
      <c r="BF40" s="3" t="e">
        <v>#N/A</v>
      </c>
      <c r="BG40" s="3" t="e">
        <v>#N/A</v>
      </c>
      <c r="BH40" s="3" t="e">
        <v>#N/A</v>
      </c>
      <c r="BI40" s="3" t="e">
        <v>#N/A</v>
      </c>
      <c r="BJ40" s="3" t="e">
        <v>#N/A</v>
      </c>
      <c r="BK40" s="3" t="e">
        <v>#N/A</v>
      </c>
      <c r="BL40" s="3" t="e">
        <v>#N/A</v>
      </c>
      <c r="BM40" s="3" t="e">
        <v>#N/A</v>
      </c>
      <c r="BN40" s="3" t="e">
        <v>#N/A</v>
      </c>
      <c r="BO40" s="3" t="e">
        <v>#N/A</v>
      </c>
      <c r="BP40" s="3" t="e">
        <v>#N/A</v>
      </c>
      <c r="BQ40" s="3" t="e">
        <v>#N/A</v>
      </c>
      <c r="BR40" s="3" t="e">
        <v>#N/A</v>
      </c>
      <c r="BS40" s="3" t="e">
        <v>#N/A</v>
      </c>
      <c r="BT40" s="3" t="e">
        <v>#N/A</v>
      </c>
      <c r="BU40" s="3" t="e">
        <v>#N/A</v>
      </c>
      <c r="BV40" s="3" t="e">
        <v>#N/A</v>
      </c>
      <c r="BW40" s="3" t="e">
        <v>#N/A</v>
      </c>
      <c r="BX40" s="3" t="e">
        <v>#N/A</v>
      </c>
      <c r="BY40" s="3" t="e">
        <v>#N/A</v>
      </c>
      <c r="BZ40" s="3" t="e">
        <v>#N/A</v>
      </c>
      <c r="CA40" s="3" t="e">
        <v>#N/A</v>
      </c>
      <c r="CB40" s="3" t="e">
        <v>#N/A</v>
      </c>
      <c r="CC40" s="3" t="e">
        <v>#N/A</v>
      </c>
      <c r="CD40" s="3" t="e">
        <v>#N/A</v>
      </c>
      <c r="CE40" s="3" t="e">
        <v>#N/A</v>
      </c>
      <c r="CF40" s="3"/>
      <c r="CG40" s="3"/>
    </row>
    <row r="41" spans="1:85" ht="14.4" customHeight="1" x14ac:dyDescent="0.25">
      <c r="A41" t="s">
        <v>3041</v>
      </c>
      <c r="B41" t="s">
        <v>3042</v>
      </c>
      <c r="C41" s="1" t="s">
        <v>3043</v>
      </c>
      <c r="D41" s="2">
        <v>-0.52765110800000004</v>
      </c>
      <c r="E41">
        <v>88434</v>
      </c>
      <c r="F41">
        <v>2018</v>
      </c>
      <c r="G41" s="7">
        <v>1</v>
      </c>
      <c r="H41" s="8" t="str">
        <f>_xll.FDSR(A41,"FF_PE(ANN_R,NOW,NOW,AY)")</f>
        <v>#Calc</v>
      </c>
      <c r="I41" s="12" t="str">
        <f>_xll.FDSR(A41,"FF_EPS(ANN_R,NOW,NOW,AY)")</f>
        <v>#Calc</v>
      </c>
      <c r="J41" s="12" t="str">
        <f>_xll.FDSR(A41,"FF_SALES(ANN_R,NOW,NOW,AY)")</f>
        <v>#Calc</v>
      </c>
      <c r="K41" s="10" t="str">
        <f>_xll.FDSR(A41,"FF_RD_EXP(ANN_R,NOW,NOW,AY)")</f>
        <v>#Calc</v>
      </c>
      <c r="L41" s="10" t="e">
        <f t="shared" si="0"/>
        <v>#N/A</v>
      </c>
      <c r="M41" s="10" t="str">
        <f t="array" ref="M41:N41">_xll.FDSR(A41,"FF_DEBT_ASSETS(ANN_R,11/30/2016,10/31/2018,AY)")</f>
        <v>#Calc</v>
      </c>
      <c r="N41" s="10" t="e">
        <v>#N/A</v>
      </c>
      <c r="O41" s="10" t="e">
        <f t="shared" si="1"/>
        <v>#N/A</v>
      </c>
      <c r="P41" s="10" t="str">
        <f>_xll.FDSR(A41,"FF_SGA(ANN_R,8/1/2018,10/31/2018,AY)")</f>
        <v>#Calc</v>
      </c>
      <c r="Q41" s="10"/>
      <c r="R41" s="10"/>
      <c r="S41" s="3" t="str">
        <f t="array" ref="S41:CE41">_xll.FDSR($A41,"FG_PRICE(8/1/2018,10/31/2018,,USD)")</f>
        <v>#Calc</v>
      </c>
      <c r="T41" s="3" t="e">
        <v>#N/A</v>
      </c>
      <c r="U41" s="4" t="e">
        <v>#N/A</v>
      </c>
      <c r="V41" s="3" t="e">
        <v>#N/A</v>
      </c>
      <c r="W41" s="3" t="e">
        <v>#N/A</v>
      </c>
      <c r="X41" s="3" t="e">
        <v>#N/A</v>
      </c>
      <c r="Y41" s="3" t="e">
        <v>#N/A</v>
      </c>
      <c r="Z41" s="3" t="e">
        <v>#N/A</v>
      </c>
      <c r="AA41" s="3" t="e">
        <v>#N/A</v>
      </c>
      <c r="AB41" s="3" t="e">
        <v>#N/A</v>
      </c>
      <c r="AC41" s="3" t="e">
        <v>#N/A</v>
      </c>
      <c r="AD41" s="3" t="e">
        <v>#N/A</v>
      </c>
      <c r="AE41" s="3" t="e">
        <v>#N/A</v>
      </c>
      <c r="AF41" s="3" t="e">
        <v>#N/A</v>
      </c>
      <c r="AG41" s="3" t="e">
        <v>#N/A</v>
      </c>
      <c r="AH41" s="3" t="e">
        <v>#N/A</v>
      </c>
      <c r="AI41" s="3" t="e">
        <v>#N/A</v>
      </c>
      <c r="AJ41" s="3" t="e">
        <v>#N/A</v>
      </c>
      <c r="AK41" s="3" t="e">
        <v>#N/A</v>
      </c>
      <c r="AL41" s="3" t="e">
        <v>#N/A</v>
      </c>
      <c r="AM41" s="3" t="e">
        <v>#N/A</v>
      </c>
      <c r="AN41" s="3" t="e">
        <v>#N/A</v>
      </c>
      <c r="AO41" s="3" t="e">
        <v>#N/A</v>
      </c>
      <c r="AP41" s="3" t="e">
        <v>#N/A</v>
      </c>
      <c r="AQ41" s="3" t="e">
        <v>#N/A</v>
      </c>
      <c r="AR41" s="3" t="e">
        <v>#N/A</v>
      </c>
      <c r="AS41" s="3" t="e">
        <v>#N/A</v>
      </c>
      <c r="AT41" s="3" t="e">
        <v>#N/A</v>
      </c>
      <c r="AU41" s="3" t="e">
        <v>#N/A</v>
      </c>
      <c r="AV41" s="3" t="e">
        <v>#N/A</v>
      </c>
      <c r="AW41" s="3" t="e">
        <v>#N/A</v>
      </c>
      <c r="AX41" s="3" t="e">
        <v>#N/A</v>
      </c>
      <c r="AY41" s="3" t="e">
        <v>#N/A</v>
      </c>
      <c r="AZ41" s="3" t="e">
        <v>#N/A</v>
      </c>
      <c r="BA41" s="3" t="e">
        <v>#N/A</v>
      </c>
      <c r="BB41" s="3" t="e">
        <v>#N/A</v>
      </c>
      <c r="BC41" s="3" t="e">
        <v>#N/A</v>
      </c>
      <c r="BD41" s="3" t="e">
        <v>#N/A</v>
      </c>
      <c r="BE41" s="3" t="e">
        <v>#N/A</v>
      </c>
      <c r="BF41" s="3" t="e">
        <v>#N/A</v>
      </c>
      <c r="BG41" s="3" t="e">
        <v>#N/A</v>
      </c>
      <c r="BH41" s="3" t="e">
        <v>#N/A</v>
      </c>
      <c r="BI41" s="3" t="e">
        <v>#N/A</v>
      </c>
      <c r="BJ41" s="3" t="e">
        <v>#N/A</v>
      </c>
      <c r="BK41" s="3" t="e">
        <v>#N/A</v>
      </c>
      <c r="BL41" s="3" t="e">
        <v>#N/A</v>
      </c>
      <c r="BM41" s="3" t="e">
        <v>#N/A</v>
      </c>
      <c r="BN41" s="3" t="e">
        <v>#N/A</v>
      </c>
      <c r="BO41" s="3" t="e">
        <v>#N/A</v>
      </c>
      <c r="BP41" s="3" t="e">
        <v>#N/A</v>
      </c>
      <c r="BQ41" s="3" t="e">
        <v>#N/A</v>
      </c>
      <c r="BR41" s="3" t="e">
        <v>#N/A</v>
      </c>
      <c r="BS41" s="3" t="e">
        <v>#N/A</v>
      </c>
      <c r="BT41" s="3" t="e">
        <v>#N/A</v>
      </c>
      <c r="BU41" s="3" t="e">
        <v>#N/A</v>
      </c>
      <c r="BV41" s="3" t="e">
        <v>#N/A</v>
      </c>
      <c r="BW41" s="3" t="e">
        <v>#N/A</v>
      </c>
      <c r="BX41" s="3" t="e">
        <v>#N/A</v>
      </c>
      <c r="BY41" s="3" t="e">
        <v>#N/A</v>
      </c>
      <c r="BZ41" s="3" t="e">
        <v>#N/A</v>
      </c>
      <c r="CA41" s="3" t="e">
        <v>#N/A</v>
      </c>
      <c r="CB41" s="3" t="e">
        <v>#N/A</v>
      </c>
      <c r="CC41" s="3" t="e">
        <v>#N/A</v>
      </c>
      <c r="CD41" s="3" t="e">
        <v>#N/A</v>
      </c>
      <c r="CE41" s="3" t="e">
        <v>#N/A</v>
      </c>
      <c r="CF41" s="3"/>
      <c r="CG41" s="3"/>
    </row>
    <row r="42" spans="1:85" ht="14.4" customHeight="1" x14ac:dyDescent="0.25">
      <c r="A42" t="s">
        <v>7117</v>
      </c>
      <c r="B42" t="s">
        <v>7118</v>
      </c>
      <c r="C42" s="1" t="s">
        <v>7119</v>
      </c>
      <c r="D42" s="2">
        <v>-0.522954947</v>
      </c>
      <c r="E42">
        <v>82848</v>
      </c>
      <c r="F42">
        <v>2018</v>
      </c>
      <c r="G42" s="7">
        <v>1</v>
      </c>
      <c r="H42" s="8" t="str">
        <f>_xll.FDSR(A42,"FF_PE(ANN_R,NOW,NOW,AY)")</f>
        <v>#Calc</v>
      </c>
      <c r="I42" s="12" t="str">
        <f>_xll.FDSR(A42,"FF_EPS(ANN_R,NOW,NOW,AY)")</f>
        <v>#Calc</v>
      </c>
      <c r="J42" s="12" t="str">
        <f>_xll.FDSR(A42,"FF_SALES(ANN_R,NOW,NOW,AY)")</f>
        <v>#Calc</v>
      </c>
      <c r="K42" s="10" t="str">
        <f>_xll.FDSR(A42,"FF_RD_EXP(ANN_R,NOW,NOW,AY)")</f>
        <v>#Calc</v>
      </c>
      <c r="L42" s="10" t="e">
        <f t="shared" si="0"/>
        <v>#N/A</v>
      </c>
      <c r="M42" s="10" t="str">
        <f t="array" ref="M42:N42">_xll.FDSR(A42,"FF_DEBT_ASSETS(ANN_R,11/30/2016,10/31/2018,AY)")</f>
        <v>#Calc</v>
      </c>
      <c r="N42" s="10" t="e">
        <v>#N/A</v>
      </c>
      <c r="O42" s="10" t="e">
        <f t="shared" si="1"/>
        <v>#N/A</v>
      </c>
      <c r="P42" s="10" t="str">
        <f>_xll.FDSR(A42,"FF_SGA(ANN_R,8/1/2018,10/31/2018,AY)")</f>
        <v>#Calc</v>
      </c>
      <c r="Q42" s="10"/>
      <c r="R42" s="10"/>
      <c r="S42" s="3" t="str">
        <f t="array" ref="S42:CE42">_xll.FDSR($A42,"FG_PRICE(8/1/2018,10/31/2018,,USD)")</f>
        <v>#Calc</v>
      </c>
      <c r="T42" s="3" t="e">
        <v>#N/A</v>
      </c>
      <c r="U42" s="4" t="e">
        <v>#N/A</v>
      </c>
      <c r="V42" s="3" t="e">
        <v>#N/A</v>
      </c>
      <c r="W42" s="3" t="e">
        <v>#N/A</v>
      </c>
      <c r="X42" s="3" t="e">
        <v>#N/A</v>
      </c>
      <c r="Y42" s="3" t="e">
        <v>#N/A</v>
      </c>
      <c r="Z42" s="3" t="e">
        <v>#N/A</v>
      </c>
      <c r="AA42" s="3" t="e">
        <v>#N/A</v>
      </c>
      <c r="AB42" s="3" t="e">
        <v>#N/A</v>
      </c>
      <c r="AC42" s="3" t="e">
        <v>#N/A</v>
      </c>
      <c r="AD42" s="3" t="e">
        <v>#N/A</v>
      </c>
      <c r="AE42" s="3" t="e">
        <v>#N/A</v>
      </c>
      <c r="AF42" s="3" t="e">
        <v>#N/A</v>
      </c>
      <c r="AG42" s="3" t="e">
        <v>#N/A</v>
      </c>
      <c r="AH42" s="3" t="e">
        <v>#N/A</v>
      </c>
      <c r="AI42" s="3" t="e">
        <v>#N/A</v>
      </c>
      <c r="AJ42" s="3" t="e">
        <v>#N/A</v>
      </c>
      <c r="AK42" s="3" t="e">
        <v>#N/A</v>
      </c>
      <c r="AL42" s="3" t="e">
        <v>#N/A</v>
      </c>
      <c r="AM42" s="3" t="e">
        <v>#N/A</v>
      </c>
      <c r="AN42" s="3" t="e">
        <v>#N/A</v>
      </c>
      <c r="AO42" s="3" t="e">
        <v>#N/A</v>
      </c>
      <c r="AP42" s="3" t="e">
        <v>#N/A</v>
      </c>
      <c r="AQ42" s="3" t="e">
        <v>#N/A</v>
      </c>
      <c r="AR42" s="3" t="e">
        <v>#N/A</v>
      </c>
      <c r="AS42" s="3" t="e">
        <v>#N/A</v>
      </c>
      <c r="AT42" s="3" t="e">
        <v>#N/A</v>
      </c>
      <c r="AU42" s="3" t="e">
        <v>#N/A</v>
      </c>
      <c r="AV42" s="3" t="e">
        <v>#N/A</v>
      </c>
      <c r="AW42" s="3" t="e">
        <v>#N/A</v>
      </c>
      <c r="AX42" s="3" t="e">
        <v>#N/A</v>
      </c>
      <c r="AY42" s="3" t="e">
        <v>#N/A</v>
      </c>
      <c r="AZ42" s="3" t="e">
        <v>#N/A</v>
      </c>
      <c r="BA42" s="3" t="e">
        <v>#N/A</v>
      </c>
      <c r="BB42" s="3" t="e">
        <v>#N/A</v>
      </c>
      <c r="BC42" s="3" t="e">
        <v>#N/A</v>
      </c>
      <c r="BD42" s="3" t="e">
        <v>#N/A</v>
      </c>
      <c r="BE42" s="3" t="e">
        <v>#N/A</v>
      </c>
      <c r="BF42" s="3" t="e">
        <v>#N/A</v>
      </c>
      <c r="BG42" s="3" t="e">
        <v>#N/A</v>
      </c>
      <c r="BH42" s="3" t="e">
        <v>#N/A</v>
      </c>
      <c r="BI42" s="3" t="e">
        <v>#N/A</v>
      </c>
      <c r="BJ42" s="3" t="e">
        <v>#N/A</v>
      </c>
      <c r="BK42" s="3" t="e">
        <v>#N/A</v>
      </c>
      <c r="BL42" s="3" t="e">
        <v>#N/A</v>
      </c>
      <c r="BM42" s="3" t="e">
        <v>#N/A</v>
      </c>
      <c r="BN42" s="3" t="e">
        <v>#N/A</v>
      </c>
      <c r="BO42" s="3" t="e">
        <v>#N/A</v>
      </c>
      <c r="BP42" s="3" t="e">
        <v>#N/A</v>
      </c>
      <c r="BQ42" s="3" t="e">
        <v>#N/A</v>
      </c>
      <c r="BR42" s="3" t="e">
        <v>#N/A</v>
      </c>
      <c r="BS42" s="3" t="e">
        <v>#N/A</v>
      </c>
      <c r="BT42" s="3" t="e">
        <v>#N/A</v>
      </c>
      <c r="BU42" s="3" t="e">
        <v>#N/A</v>
      </c>
      <c r="BV42" s="3" t="e">
        <v>#N/A</v>
      </c>
      <c r="BW42" s="3" t="e">
        <v>#N/A</v>
      </c>
      <c r="BX42" s="3" t="e">
        <v>#N/A</v>
      </c>
      <c r="BY42" s="3" t="e">
        <v>#N/A</v>
      </c>
      <c r="BZ42" s="3" t="e">
        <v>#N/A</v>
      </c>
      <c r="CA42" s="3" t="e">
        <v>#N/A</v>
      </c>
      <c r="CB42" s="3" t="e">
        <v>#N/A</v>
      </c>
      <c r="CC42" s="3" t="e">
        <v>#N/A</v>
      </c>
      <c r="CD42" s="3" t="e">
        <v>#N/A</v>
      </c>
      <c r="CE42" s="3" t="e">
        <v>#N/A</v>
      </c>
      <c r="CF42" s="3"/>
      <c r="CG42" s="3"/>
    </row>
    <row r="43" spans="1:85" ht="14.4" customHeight="1" x14ac:dyDescent="0.25">
      <c r="A43" t="s">
        <v>7470</v>
      </c>
      <c r="B43" t="s">
        <v>7471</v>
      </c>
      <c r="C43" s="1" t="s">
        <v>7472</v>
      </c>
      <c r="D43" s="2">
        <v>-0.52256139999999995</v>
      </c>
      <c r="E43">
        <v>16090</v>
      </c>
      <c r="F43">
        <v>2018</v>
      </c>
      <c r="G43" s="7">
        <v>1</v>
      </c>
      <c r="H43" s="8" t="str">
        <f>_xll.FDSR(A43,"FF_PE(ANN_R,NOW,NOW,AY)")</f>
        <v>#Calc</v>
      </c>
      <c r="I43" s="12" t="str">
        <f>_xll.FDSR(A43,"FF_EPS(ANN_R,NOW,NOW,AY)")</f>
        <v>#Calc</v>
      </c>
      <c r="J43" s="12" t="str">
        <f>_xll.FDSR(A43,"FF_SALES(ANN_R,NOW,NOW,AY)")</f>
        <v>#Calc</v>
      </c>
      <c r="K43" s="10" t="str">
        <f>_xll.FDSR(A43,"FF_RD_EXP(ANN_R,NOW,NOW,AY)")</f>
        <v>#Calc</v>
      </c>
      <c r="L43" s="10" t="e">
        <f t="shared" si="0"/>
        <v>#N/A</v>
      </c>
      <c r="M43" s="10" t="str">
        <f t="array" ref="M43:N43">_xll.FDSR(A43,"FF_DEBT_ASSETS(ANN_R,11/30/2016,10/31/2018,AY)")</f>
        <v>#Calc</v>
      </c>
      <c r="N43" s="10" t="e">
        <v>#N/A</v>
      </c>
      <c r="O43" s="10" t="e">
        <f t="shared" si="1"/>
        <v>#N/A</v>
      </c>
      <c r="P43" s="10" t="str">
        <f>_xll.FDSR(A43,"FF_SGA(ANN_R,8/1/2018,10/31/2018,AY)")</f>
        <v>#Calc</v>
      </c>
      <c r="Q43" s="10"/>
      <c r="R43" s="10"/>
      <c r="S43" s="3" t="str">
        <f t="array" ref="S43:CE43">_xll.FDSR($A43,"FG_PRICE(8/1/2018,10/31/2018,,USD)")</f>
        <v>#Calc</v>
      </c>
      <c r="T43" s="3" t="e">
        <v>#N/A</v>
      </c>
      <c r="U43" s="4" t="e">
        <v>#N/A</v>
      </c>
      <c r="V43" s="3" t="e">
        <v>#N/A</v>
      </c>
      <c r="W43" s="3" t="e">
        <v>#N/A</v>
      </c>
      <c r="X43" s="3" t="e">
        <v>#N/A</v>
      </c>
      <c r="Y43" s="3" t="e">
        <v>#N/A</v>
      </c>
      <c r="Z43" s="3" t="e">
        <v>#N/A</v>
      </c>
      <c r="AA43" s="3" t="e">
        <v>#N/A</v>
      </c>
      <c r="AB43" s="3" t="e">
        <v>#N/A</v>
      </c>
      <c r="AC43" s="3" t="e">
        <v>#N/A</v>
      </c>
      <c r="AD43" s="3" t="e">
        <v>#N/A</v>
      </c>
      <c r="AE43" s="3" t="e">
        <v>#N/A</v>
      </c>
      <c r="AF43" s="3" t="e">
        <v>#N/A</v>
      </c>
      <c r="AG43" s="3" t="e">
        <v>#N/A</v>
      </c>
      <c r="AH43" s="3" t="e">
        <v>#N/A</v>
      </c>
      <c r="AI43" s="3" t="e">
        <v>#N/A</v>
      </c>
      <c r="AJ43" s="3" t="e">
        <v>#N/A</v>
      </c>
      <c r="AK43" s="3" t="e">
        <v>#N/A</v>
      </c>
      <c r="AL43" s="3" t="e">
        <v>#N/A</v>
      </c>
      <c r="AM43" s="3" t="e">
        <v>#N/A</v>
      </c>
      <c r="AN43" s="3" t="e">
        <v>#N/A</v>
      </c>
      <c r="AO43" s="3" t="e">
        <v>#N/A</v>
      </c>
      <c r="AP43" s="3" t="e">
        <v>#N/A</v>
      </c>
      <c r="AQ43" s="3" t="e">
        <v>#N/A</v>
      </c>
      <c r="AR43" s="3" t="e">
        <v>#N/A</v>
      </c>
      <c r="AS43" s="3" t="e">
        <v>#N/A</v>
      </c>
      <c r="AT43" s="3" t="e">
        <v>#N/A</v>
      </c>
      <c r="AU43" s="3" t="e">
        <v>#N/A</v>
      </c>
      <c r="AV43" s="3" t="e">
        <v>#N/A</v>
      </c>
      <c r="AW43" s="3" t="e">
        <v>#N/A</v>
      </c>
      <c r="AX43" s="3" t="e">
        <v>#N/A</v>
      </c>
      <c r="AY43" s="3" t="e">
        <v>#N/A</v>
      </c>
      <c r="AZ43" s="3" t="e">
        <v>#N/A</v>
      </c>
      <c r="BA43" s="3" t="e">
        <v>#N/A</v>
      </c>
      <c r="BB43" s="3" t="e">
        <v>#N/A</v>
      </c>
      <c r="BC43" s="3" t="e">
        <v>#N/A</v>
      </c>
      <c r="BD43" s="3" t="e">
        <v>#N/A</v>
      </c>
      <c r="BE43" s="3" t="e">
        <v>#N/A</v>
      </c>
      <c r="BF43" s="3" t="e">
        <v>#N/A</v>
      </c>
      <c r="BG43" s="3" t="e">
        <v>#N/A</v>
      </c>
      <c r="BH43" s="3" t="e">
        <v>#N/A</v>
      </c>
      <c r="BI43" s="3" t="e">
        <v>#N/A</v>
      </c>
      <c r="BJ43" s="3" t="e">
        <v>#N/A</v>
      </c>
      <c r="BK43" s="3" t="e">
        <v>#N/A</v>
      </c>
      <c r="BL43" s="3" t="e">
        <v>#N/A</v>
      </c>
      <c r="BM43" s="3" t="e">
        <v>#N/A</v>
      </c>
      <c r="BN43" s="3" t="e">
        <v>#N/A</v>
      </c>
      <c r="BO43" s="3" t="e">
        <v>#N/A</v>
      </c>
      <c r="BP43" s="3" t="e">
        <v>#N/A</v>
      </c>
      <c r="BQ43" s="3" t="e">
        <v>#N/A</v>
      </c>
      <c r="BR43" s="3" t="e">
        <v>#N/A</v>
      </c>
      <c r="BS43" s="3" t="e">
        <v>#N/A</v>
      </c>
      <c r="BT43" s="3" t="e">
        <v>#N/A</v>
      </c>
      <c r="BU43" s="3" t="e">
        <v>#N/A</v>
      </c>
      <c r="BV43" s="3" t="e">
        <v>#N/A</v>
      </c>
      <c r="BW43" s="3" t="e">
        <v>#N/A</v>
      </c>
      <c r="BX43" s="3" t="e">
        <v>#N/A</v>
      </c>
      <c r="BY43" s="3" t="e">
        <v>#N/A</v>
      </c>
      <c r="BZ43" s="3" t="e">
        <v>#N/A</v>
      </c>
      <c r="CA43" s="3" t="e">
        <v>#N/A</v>
      </c>
      <c r="CB43" s="3" t="e">
        <v>#N/A</v>
      </c>
      <c r="CC43" s="3" t="e">
        <v>#N/A</v>
      </c>
      <c r="CD43" s="3" t="e">
        <v>#N/A</v>
      </c>
      <c r="CE43" s="3" t="e">
        <v>#N/A</v>
      </c>
      <c r="CF43" s="3"/>
      <c r="CG43" s="3"/>
    </row>
    <row r="44" spans="1:85" ht="14.4" customHeight="1" x14ac:dyDescent="0.25">
      <c r="A44" t="s">
        <v>199</v>
      </c>
      <c r="B44" t="s">
        <v>200</v>
      </c>
      <c r="C44" s="1" t="s">
        <v>3113</v>
      </c>
      <c r="D44" s="2">
        <v>-0.49911821699999998</v>
      </c>
      <c r="E44">
        <v>87394</v>
      </c>
      <c r="F44">
        <v>2018</v>
      </c>
      <c r="G44" s="7">
        <v>1</v>
      </c>
      <c r="H44" s="8" t="str">
        <f>_xll.FDSR(A44,"FF_PE(ANN_R,NOW,NOW,AY)")</f>
        <v>#Calc</v>
      </c>
      <c r="I44" s="12" t="str">
        <f>_xll.FDSR(A44,"FF_EPS(ANN_R,NOW,NOW,AY)")</f>
        <v>#Calc</v>
      </c>
      <c r="J44" s="12" t="str">
        <f>_xll.FDSR(A44,"FF_SALES(ANN_R,NOW,NOW,AY)")</f>
        <v>#Calc</v>
      </c>
      <c r="K44" s="10" t="str">
        <f>_xll.FDSR(A44,"FF_RD_EXP(ANN_R,NOW,NOW,AY)")</f>
        <v>#Calc</v>
      </c>
      <c r="L44" s="10" t="e">
        <f t="shared" si="0"/>
        <v>#N/A</v>
      </c>
      <c r="M44" s="10" t="str">
        <f t="array" ref="M44:N44">_xll.FDSR(A44,"FF_DEBT_ASSETS(ANN_R,11/30/2016,10/31/2018,AY)")</f>
        <v>#Calc</v>
      </c>
      <c r="N44" s="10" t="e">
        <v>#N/A</v>
      </c>
      <c r="O44" s="10" t="e">
        <f t="shared" si="1"/>
        <v>#N/A</v>
      </c>
      <c r="P44" s="10" t="str">
        <f>_xll.FDSR(A44,"FF_SGA(ANN_R,8/1/2018,10/31/2018,AY)")</f>
        <v>#Calc</v>
      </c>
      <c r="Q44" s="10"/>
      <c r="R44" s="10"/>
      <c r="S44" s="3" t="str">
        <f t="array" ref="S44:CE44">_xll.FDSR($A44,"FG_PRICE(8/1/2018,10/31/2018,,USD)")</f>
        <v>#Calc</v>
      </c>
      <c r="T44" s="3" t="e">
        <v>#N/A</v>
      </c>
      <c r="U44" s="4" t="e">
        <v>#N/A</v>
      </c>
      <c r="V44" s="3" t="e">
        <v>#N/A</v>
      </c>
      <c r="W44" s="3" t="e">
        <v>#N/A</v>
      </c>
      <c r="X44" s="3" t="e">
        <v>#N/A</v>
      </c>
      <c r="Y44" s="3" t="e">
        <v>#N/A</v>
      </c>
      <c r="Z44" s="3" t="e">
        <v>#N/A</v>
      </c>
      <c r="AA44" s="3" t="e">
        <v>#N/A</v>
      </c>
      <c r="AB44" s="3" t="e">
        <v>#N/A</v>
      </c>
      <c r="AC44" s="3" t="e">
        <v>#N/A</v>
      </c>
      <c r="AD44" s="3" t="e">
        <v>#N/A</v>
      </c>
      <c r="AE44" s="3" t="e">
        <v>#N/A</v>
      </c>
      <c r="AF44" s="3" t="e">
        <v>#N/A</v>
      </c>
      <c r="AG44" s="3" t="e">
        <v>#N/A</v>
      </c>
      <c r="AH44" s="3" t="e">
        <v>#N/A</v>
      </c>
      <c r="AI44" s="3" t="e">
        <v>#N/A</v>
      </c>
      <c r="AJ44" s="3" t="e">
        <v>#N/A</v>
      </c>
      <c r="AK44" s="3" t="e">
        <v>#N/A</v>
      </c>
      <c r="AL44" s="3" t="e">
        <v>#N/A</v>
      </c>
      <c r="AM44" s="3" t="e">
        <v>#N/A</v>
      </c>
      <c r="AN44" s="3" t="e">
        <v>#N/A</v>
      </c>
      <c r="AO44" s="3" t="e">
        <v>#N/A</v>
      </c>
      <c r="AP44" s="3" t="e">
        <v>#N/A</v>
      </c>
      <c r="AQ44" s="3" t="e">
        <v>#N/A</v>
      </c>
      <c r="AR44" s="3" t="e">
        <v>#N/A</v>
      </c>
      <c r="AS44" s="3" t="e">
        <v>#N/A</v>
      </c>
      <c r="AT44" s="3" t="e">
        <v>#N/A</v>
      </c>
      <c r="AU44" s="3" t="e">
        <v>#N/A</v>
      </c>
      <c r="AV44" s="3" t="e">
        <v>#N/A</v>
      </c>
      <c r="AW44" s="3" t="e">
        <v>#N/A</v>
      </c>
      <c r="AX44" s="3" t="e">
        <v>#N/A</v>
      </c>
      <c r="AY44" s="3" t="e">
        <v>#N/A</v>
      </c>
      <c r="AZ44" s="3" t="e">
        <v>#N/A</v>
      </c>
      <c r="BA44" s="3" t="e">
        <v>#N/A</v>
      </c>
      <c r="BB44" s="3" t="e">
        <v>#N/A</v>
      </c>
      <c r="BC44" s="3" t="e">
        <v>#N/A</v>
      </c>
      <c r="BD44" s="3" t="e">
        <v>#N/A</v>
      </c>
      <c r="BE44" s="3" t="e">
        <v>#N/A</v>
      </c>
      <c r="BF44" s="3" t="e">
        <v>#N/A</v>
      </c>
      <c r="BG44" s="3" t="e">
        <v>#N/A</v>
      </c>
      <c r="BH44" s="3" t="e">
        <v>#N/A</v>
      </c>
      <c r="BI44" s="3" t="e">
        <v>#N/A</v>
      </c>
      <c r="BJ44" s="3" t="e">
        <v>#N/A</v>
      </c>
      <c r="BK44" s="3" t="e">
        <v>#N/A</v>
      </c>
      <c r="BL44" s="3" t="e">
        <v>#N/A</v>
      </c>
      <c r="BM44" s="3" t="e">
        <v>#N/A</v>
      </c>
      <c r="BN44" s="3" t="e">
        <v>#N/A</v>
      </c>
      <c r="BO44" s="3" t="e">
        <v>#N/A</v>
      </c>
      <c r="BP44" s="3" t="e">
        <v>#N/A</v>
      </c>
      <c r="BQ44" s="3" t="e">
        <v>#N/A</v>
      </c>
      <c r="BR44" s="3" t="e">
        <v>#N/A</v>
      </c>
      <c r="BS44" s="3" t="e">
        <v>#N/A</v>
      </c>
      <c r="BT44" s="3" t="e">
        <v>#N/A</v>
      </c>
      <c r="BU44" s="3" t="e">
        <v>#N/A</v>
      </c>
      <c r="BV44" s="3" t="e">
        <v>#N/A</v>
      </c>
      <c r="BW44" s="3" t="e">
        <v>#N/A</v>
      </c>
      <c r="BX44" s="3" t="e">
        <v>#N/A</v>
      </c>
      <c r="BY44" s="3" t="e">
        <v>#N/A</v>
      </c>
      <c r="BZ44" s="3" t="e">
        <v>#N/A</v>
      </c>
      <c r="CA44" s="3" t="e">
        <v>#N/A</v>
      </c>
      <c r="CB44" s="3" t="e">
        <v>#N/A</v>
      </c>
      <c r="CC44" s="3" t="e">
        <v>#N/A</v>
      </c>
      <c r="CD44" s="3" t="e">
        <v>#N/A</v>
      </c>
      <c r="CE44" s="3" t="e">
        <v>#N/A</v>
      </c>
      <c r="CF44" s="3"/>
      <c r="CG44" s="3"/>
    </row>
    <row r="45" spans="1:85" ht="14.4" customHeight="1" x14ac:dyDescent="0.25">
      <c r="A45" t="s">
        <v>5528</v>
      </c>
      <c r="B45" t="s">
        <v>5529</v>
      </c>
      <c r="C45" s="1" t="s">
        <v>5530</v>
      </c>
      <c r="D45" s="2">
        <v>-0.49794957200000001</v>
      </c>
      <c r="E45">
        <v>85293</v>
      </c>
      <c r="F45">
        <v>2018</v>
      </c>
      <c r="G45" s="7">
        <v>1</v>
      </c>
      <c r="H45" s="8" t="str">
        <f>_xll.FDSR(A45,"FF_PE(ANN_R,NOW,NOW,AY)")</f>
        <v>#Calc</v>
      </c>
      <c r="I45" s="12" t="str">
        <f>_xll.FDSR(A45,"FF_EPS(ANN_R,NOW,NOW,AY)")</f>
        <v>#Calc</v>
      </c>
      <c r="J45" s="12" t="str">
        <f>_xll.FDSR(A45,"FF_SALES(ANN_R,NOW,NOW,AY)")</f>
        <v>#Calc</v>
      </c>
      <c r="K45" s="10" t="str">
        <f>_xll.FDSR(A45,"FF_RD_EXP(ANN_R,NOW,NOW,AY)")</f>
        <v>#Calc</v>
      </c>
      <c r="L45" s="10" t="e">
        <f t="shared" si="0"/>
        <v>#N/A</v>
      </c>
      <c r="M45" s="10" t="str">
        <f t="array" ref="M45:N45">_xll.FDSR(A45,"FF_DEBT_ASSETS(ANN_R,11/30/2016,10/31/2018,AY)")</f>
        <v>#Calc</v>
      </c>
      <c r="N45" s="10" t="e">
        <v>#N/A</v>
      </c>
      <c r="O45" s="10" t="e">
        <f t="shared" si="1"/>
        <v>#N/A</v>
      </c>
      <c r="P45" s="10" t="str">
        <f>_xll.FDSR(A45,"FF_SGA(ANN_R,8/1/2018,10/31/2018,AY)")</f>
        <v>#Calc</v>
      </c>
      <c r="Q45" s="10"/>
      <c r="R45" s="10"/>
      <c r="S45" s="3" t="str">
        <f t="array" ref="S45:CE45">_xll.FDSR($A45,"FG_PRICE(8/1/2018,10/31/2018,,USD)")</f>
        <v>#Calc</v>
      </c>
      <c r="T45" s="3" t="e">
        <v>#N/A</v>
      </c>
      <c r="U45" s="4" t="e">
        <v>#N/A</v>
      </c>
      <c r="V45" s="3" t="e">
        <v>#N/A</v>
      </c>
      <c r="W45" s="3" t="e">
        <v>#N/A</v>
      </c>
      <c r="X45" s="3" t="e">
        <v>#N/A</v>
      </c>
      <c r="Y45" s="3" t="e">
        <v>#N/A</v>
      </c>
      <c r="Z45" s="3" t="e">
        <v>#N/A</v>
      </c>
      <c r="AA45" s="3" t="e">
        <v>#N/A</v>
      </c>
      <c r="AB45" s="3" t="e">
        <v>#N/A</v>
      </c>
      <c r="AC45" s="3" t="e">
        <v>#N/A</v>
      </c>
      <c r="AD45" s="3" t="e">
        <v>#N/A</v>
      </c>
      <c r="AE45" s="3" t="e">
        <v>#N/A</v>
      </c>
      <c r="AF45" s="3" t="e">
        <v>#N/A</v>
      </c>
      <c r="AG45" s="3" t="e">
        <v>#N/A</v>
      </c>
      <c r="AH45" s="3" t="e">
        <v>#N/A</v>
      </c>
      <c r="AI45" s="3" t="e">
        <v>#N/A</v>
      </c>
      <c r="AJ45" s="3" t="e">
        <v>#N/A</v>
      </c>
      <c r="AK45" s="3" t="e">
        <v>#N/A</v>
      </c>
      <c r="AL45" s="3" t="e">
        <v>#N/A</v>
      </c>
      <c r="AM45" s="3" t="e">
        <v>#N/A</v>
      </c>
      <c r="AN45" s="3" t="e">
        <v>#N/A</v>
      </c>
      <c r="AO45" s="3" t="e">
        <v>#N/A</v>
      </c>
      <c r="AP45" s="3" t="e">
        <v>#N/A</v>
      </c>
      <c r="AQ45" s="3" t="e">
        <v>#N/A</v>
      </c>
      <c r="AR45" s="3" t="e">
        <v>#N/A</v>
      </c>
      <c r="AS45" s="3" t="e">
        <v>#N/A</v>
      </c>
      <c r="AT45" s="3" t="e">
        <v>#N/A</v>
      </c>
      <c r="AU45" s="3" t="e">
        <v>#N/A</v>
      </c>
      <c r="AV45" s="3" t="e">
        <v>#N/A</v>
      </c>
      <c r="AW45" s="3" t="e">
        <v>#N/A</v>
      </c>
      <c r="AX45" s="3" t="e">
        <v>#N/A</v>
      </c>
      <c r="AY45" s="3" t="e">
        <v>#N/A</v>
      </c>
      <c r="AZ45" s="3" t="e">
        <v>#N/A</v>
      </c>
      <c r="BA45" s="3" t="e">
        <v>#N/A</v>
      </c>
      <c r="BB45" s="3" t="e">
        <v>#N/A</v>
      </c>
      <c r="BC45" s="3" t="e">
        <v>#N/A</v>
      </c>
      <c r="BD45" s="3" t="e">
        <v>#N/A</v>
      </c>
      <c r="BE45" s="3" t="e">
        <v>#N/A</v>
      </c>
      <c r="BF45" s="3" t="e">
        <v>#N/A</v>
      </c>
      <c r="BG45" s="3" t="e">
        <v>#N/A</v>
      </c>
      <c r="BH45" s="3" t="e">
        <v>#N/A</v>
      </c>
      <c r="BI45" s="3" t="e">
        <v>#N/A</v>
      </c>
      <c r="BJ45" s="3" t="e">
        <v>#N/A</v>
      </c>
      <c r="BK45" s="3" t="e">
        <v>#N/A</v>
      </c>
      <c r="BL45" s="3" t="e">
        <v>#N/A</v>
      </c>
      <c r="BM45" s="3" t="e">
        <v>#N/A</v>
      </c>
      <c r="BN45" s="3" t="e">
        <v>#N/A</v>
      </c>
      <c r="BO45" s="3" t="e">
        <v>#N/A</v>
      </c>
      <c r="BP45" s="3" t="e">
        <v>#N/A</v>
      </c>
      <c r="BQ45" s="3" t="e">
        <v>#N/A</v>
      </c>
      <c r="BR45" s="3" t="e">
        <v>#N/A</v>
      </c>
      <c r="BS45" s="3" t="e">
        <v>#N/A</v>
      </c>
      <c r="BT45" s="3" t="e">
        <v>#N/A</v>
      </c>
      <c r="BU45" s="3" t="e">
        <v>#N/A</v>
      </c>
      <c r="BV45" s="3" t="e">
        <v>#N/A</v>
      </c>
      <c r="BW45" s="3" t="e">
        <v>#N/A</v>
      </c>
      <c r="BX45" s="3" t="e">
        <v>#N/A</v>
      </c>
      <c r="BY45" s="3" t="e">
        <v>#N/A</v>
      </c>
      <c r="BZ45" s="3" t="e">
        <v>#N/A</v>
      </c>
      <c r="CA45" s="3" t="e">
        <v>#N/A</v>
      </c>
      <c r="CB45" s="3" t="e">
        <v>#N/A</v>
      </c>
      <c r="CC45" s="3" t="e">
        <v>#N/A</v>
      </c>
      <c r="CD45" s="3" t="e">
        <v>#N/A</v>
      </c>
      <c r="CE45" s="3" t="e">
        <v>#N/A</v>
      </c>
      <c r="CF45" s="3"/>
      <c r="CG45" s="3"/>
    </row>
    <row r="46" spans="1:85" ht="14.4" customHeight="1" x14ac:dyDescent="0.25">
      <c r="A46" t="s">
        <v>7548</v>
      </c>
      <c r="B46" t="s">
        <v>7549</v>
      </c>
      <c r="C46" s="1" t="s">
        <v>7550</v>
      </c>
      <c r="D46" s="2">
        <v>-0.49057148499999997</v>
      </c>
      <c r="E46">
        <v>92594</v>
      </c>
      <c r="F46">
        <v>2018</v>
      </c>
      <c r="G46" s="7">
        <v>1</v>
      </c>
      <c r="H46" s="8" t="str">
        <f>_xll.FDSR(A46,"FF_PE(ANN_R,NOW,NOW,AY)")</f>
        <v>#Calc</v>
      </c>
      <c r="I46" s="12" t="str">
        <f>_xll.FDSR(A46,"FF_EPS(ANN_R,NOW,NOW,AY)")</f>
        <v>#Calc</v>
      </c>
      <c r="J46" s="12" t="str">
        <f>_xll.FDSR(A46,"FF_SALES(ANN_R,NOW,NOW,AY)")</f>
        <v>#Calc</v>
      </c>
      <c r="K46" s="10" t="str">
        <f>_xll.FDSR(A46,"FF_RD_EXP(ANN_R,NOW,NOW,AY)")</f>
        <v>#Calc</v>
      </c>
      <c r="L46" s="10" t="e">
        <f t="shared" si="0"/>
        <v>#N/A</v>
      </c>
      <c r="M46" s="10" t="str">
        <f t="array" ref="M46:N46">_xll.FDSR(A46,"FF_DEBT_ASSETS(ANN_R,11/30/2016,10/31/2018,AY)")</f>
        <v>#Calc</v>
      </c>
      <c r="N46" s="10" t="e">
        <v>#N/A</v>
      </c>
      <c r="O46" s="10" t="e">
        <f t="shared" si="1"/>
        <v>#N/A</v>
      </c>
      <c r="P46" s="10" t="str">
        <f>_xll.FDSR(A46,"FF_SGA(ANN_R,8/1/2018,10/31/2018,AY)")</f>
        <v>#Calc</v>
      </c>
      <c r="Q46" s="10"/>
      <c r="R46" s="10"/>
      <c r="S46" s="3" t="str">
        <f t="array" ref="S46:CE46">_xll.FDSR($A46,"FG_PRICE(8/1/2018,10/31/2018,,USD)")</f>
        <v>#Calc</v>
      </c>
      <c r="T46" s="3" t="e">
        <v>#N/A</v>
      </c>
      <c r="U46" s="4" t="e">
        <v>#N/A</v>
      </c>
      <c r="V46" s="3" t="e">
        <v>#N/A</v>
      </c>
      <c r="W46" s="3" t="e">
        <v>#N/A</v>
      </c>
      <c r="X46" s="3" t="e">
        <v>#N/A</v>
      </c>
      <c r="Y46" s="3" t="e">
        <v>#N/A</v>
      </c>
      <c r="Z46" s="3" t="e">
        <v>#N/A</v>
      </c>
      <c r="AA46" s="3" t="e">
        <v>#N/A</v>
      </c>
      <c r="AB46" s="3" t="e">
        <v>#N/A</v>
      </c>
      <c r="AC46" s="3" t="e">
        <v>#N/A</v>
      </c>
      <c r="AD46" s="3" t="e">
        <v>#N/A</v>
      </c>
      <c r="AE46" s="3" t="e">
        <v>#N/A</v>
      </c>
      <c r="AF46" s="3" t="e">
        <v>#N/A</v>
      </c>
      <c r="AG46" s="3" t="e">
        <v>#N/A</v>
      </c>
      <c r="AH46" s="3" t="e">
        <v>#N/A</v>
      </c>
      <c r="AI46" s="3" t="e">
        <v>#N/A</v>
      </c>
      <c r="AJ46" s="3" t="e">
        <v>#N/A</v>
      </c>
      <c r="AK46" s="3" t="e">
        <v>#N/A</v>
      </c>
      <c r="AL46" s="3" t="e">
        <v>#N/A</v>
      </c>
      <c r="AM46" s="3" t="e">
        <v>#N/A</v>
      </c>
      <c r="AN46" s="3" t="e">
        <v>#N/A</v>
      </c>
      <c r="AO46" s="3" t="e">
        <v>#N/A</v>
      </c>
      <c r="AP46" s="3" t="e">
        <v>#N/A</v>
      </c>
      <c r="AQ46" s="3" t="e">
        <v>#N/A</v>
      </c>
      <c r="AR46" s="3" t="e">
        <v>#N/A</v>
      </c>
      <c r="AS46" s="3" t="e">
        <v>#N/A</v>
      </c>
      <c r="AT46" s="3" t="e">
        <v>#N/A</v>
      </c>
      <c r="AU46" s="3" t="e">
        <v>#N/A</v>
      </c>
      <c r="AV46" s="3" t="e">
        <v>#N/A</v>
      </c>
      <c r="AW46" s="3" t="e">
        <v>#N/A</v>
      </c>
      <c r="AX46" s="3" t="e">
        <v>#N/A</v>
      </c>
      <c r="AY46" s="3" t="e">
        <v>#N/A</v>
      </c>
      <c r="AZ46" s="3" t="e">
        <v>#N/A</v>
      </c>
      <c r="BA46" s="3" t="e">
        <v>#N/A</v>
      </c>
      <c r="BB46" s="3" t="e">
        <v>#N/A</v>
      </c>
      <c r="BC46" s="3" t="e">
        <v>#N/A</v>
      </c>
      <c r="BD46" s="3" t="e">
        <v>#N/A</v>
      </c>
      <c r="BE46" s="3" t="e">
        <v>#N/A</v>
      </c>
      <c r="BF46" s="3" t="e">
        <v>#N/A</v>
      </c>
      <c r="BG46" s="3" t="e">
        <v>#N/A</v>
      </c>
      <c r="BH46" s="3" t="e">
        <v>#N/A</v>
      </c>
      <c r="BI46" s="3" t="e">
        <v>#N/A</v>
      </c>
      <c r="BJ46" s="3" t="e">
        <v>#N/A</v>
      </c>
      <c r="BK46" s="3" t="e">
        <v>#N/A</v>
      </c>
      <c r="BL46" s="3" t="e">
        <v>#N/A</v>
      </c>
      <c r="BM46" s="3" t="e">
        <v>#N/A</v>
      </c>
      <c r="BN46" s="3" t="e">
        <v>#N/A</v>
      </c>
      <c r="BO46" s="3" t="e">
        <v>#N/A</v>
      </c>
      <c r="BP46" s="3" t="e">
        <v>#N/A</v>
      </c>
      <c r="BQ46" s="3" t="e">
        <v>#N/A</v>
      </c>
      <c r="BR46" s="3" t="e">
        <v>#N/A</v>
      </c>
      <c r="BS46" s="3" t="e">
        <v>#N/A</v>
      </c>
      <c r="BT46" s="3" t="e">
        <v>#N/A</v>
      </c>
      <c r="BU46" s="3" t="e">
        <v>#N/A</v>
      </c>
      <c r="BV46" s="3" t="e">
        <v>#N/A</v>
      </c>
      <c r="BW46" s="3" t="e">
        <v>#N/A</v>
      </c>
      <c r="BX46" s="3" t="e">
        <v>#N/A</v>
      </c>
      <c r="BY46" s="3" t="e">
        <v>#N/A</v>
      </c>
      <c r="BZ46" s="3" t="e">
        <v>#N/A</v>
      </c>
      <c r="CA46" s="3" t="e">
        <v>#N/A</v>
      </c>
      <c r="CB46" s="3" t="e">
        <v>#N/A</v>
      </c>
      <c r="CC46" s="3" t="e">
        <v>#N/A</v>
      </c>
      <c r="CD46" s="3" t="e">
        <v>#N/A</v>
      </c>
      <c r="CE46" s="3" t="e">
        <v>#N/A</v>
      </c>
      <c r="CF46" s="3"/>
      <c r="CG46" s="3"/>
    </row>
    <row r="47" spans="1:85" ht="14.4" customHeight="1" x14ac:dyDescent="0.25">
      <c r="A47" t="s">
        <v>7551</v>
      </c>
      <c r="B47" t="s">
        <v>7552</v>
      </c>
      <c r="C47" s="1" t="s">
        <v>7553</v>
      </c>
      <c r="D47" s="2">
        <v>-0.49007878199999999</v>
      </c>
      <c r="E47">
        <v>15913</v>
      </c>
      <c r="F47">
        <v>2018</v>
      </c>
      <c r="G47" s="7">
        <v>1</v>
      </c>
      <c r="H47" s="8" t="str">
        <f>_xll.FDSR(A47,"FF_PE(ANN_R,NOW,NOW,AY)")</f>
        <v>#Calc</v>
      </c>
      <c r="I47" s="12" t="str">
        <f>_xll.FDSR(A47,"FF_EPS(ANN_R,NOW,NOW,AY)")</f>
        <v>#Calc</v>
      </c>
      <c r="J47" s="12" t="str">
        <f>_xll.FDSR(A47,"FF_SALES(ANN_R,NOW,NOW,AY)")</f>
        <v>#Calc</v>
      </c>
      <c r="K47" s="10" t="str">
        <f>_xll.FDSR(A47,"FF_RD_EXP(ANN_R,NOW,NOW,AY)")</f>
        <v>#Calc</v>
      </c>
      <c r="L47" s="10" t="e">
        <f t="shared" si="0"/>
        <v>#N/A</v>
      </c>
      <c r="M47" s="10" t="str">
        <f t="array" ref="M47:N47">_xll.FDSR(A47,"FF_DEBT_ASSETS(ANN_R,11/30/2016,10/31/2018,AY)")</f>
        <v>#Calc</v>
      </c>
      <c r="N47" s="10" t="e">
        <v>#N/A</v>
      </c>
      <c r="O47" s="10" t="e">
        <f t="shared" si="1"/>
        <v>#N/A</v>
      </c>
      <c r="P47" s="10" t="str">
        <f>_xll.FDSR(A47,"FF_SGA(ANN_R,8/1/2018,10/31/2018,AY)")</f>
        <v>#Calc</v>
      </c>
      <c r="Q47" s="10"/>
      <c r="R47" s="10"/>
      <c r="S47" s="3" t="str">
        <f t="array" ref="S47:CE47">_xll.FDSR($A47,"FG_PRICE(8/1/2018,10/31/2018,,USD)")</f>
        <v>#Calc</v>
      </c>
      <c r="T47" s="3" t="e">
        <v>#N/A</v>
      </c>
      <c r="U47" s="4" t="e">
        <v>#N/A</v>
      </c>
      <c r="V47" s="3" t="e">
        <v>#N/A</v>
      </c>
      <c r="W47" s="3" t="e">
        <v>#N/A</v>
      </c>
      <c r="X47" s="3" t="e">
        <v>#N/A</v>
      </c>
      <c r="Y47" s="3" t="e">
        <v>#N/A</v>
      </c>
      <c r="Z47" s="3" t="e">
        <v>#N/A</v>
      </c>
      <c r="AA47" s="3" t="e">
        <v>#N/A</v>
      </c>
      <c r="AB47" s="3" t="e">
        <v>#N/A</v>
      </c>
      <c r="AC47" s="3" t="e">
        <v>#N/A</v>
      </c>
      <c r="AD47" s="3" t="e">
        <v>#N/A</v>
      </c>
      <c r="AE47" s="3" t="e">
        <v>#N/A</v>
      </c>
      <c r="AF47" s="3" t="e">
        <v>#N/A</v>
      </c>
      <c r="AG47" s="3" t="e">
        <v>#N/A</v>
      </c>
      <c r="AH47" s="3" t="e">
        <v>#N/A</v>
      </c>
      <c r="AI47" s="3" t="e">
        <v>#N/A</v>
      </c>
      <c r="AJ47" s="3" t="e">
        <v>#N/A</v>
      </c>
      <c r="AK47" s="3" t="e">
        <v>#N/A</v>
      </c>
      <c r="AL47" s="3" t="e">
        <v>#N/A</v>
      </c>
      <c r="AM47" s="3" t="e">
        <v>#N/A</v>
      </c>
      <c r="AN47" s="3" t="e">
        <v>#N/A</v>
      </c>
      <c r="AO47" s="3" t="e">
        <v>#N/A</v>
      </c>
      <c r="AP47" s="3" t="e">
        <v>#N/A</v>
      </c>
      <c r="AQ47" s="3" t="e">
        <v>#N/A</v>
      </c>
      <c r="AR47" s="3" t="e">
        <v>#N/A</v>
      </c>
      <c r="AS47" s="3" t="e">
        <v>#N/A</v>
      </c>
      <c r="AT47" s="3" t="e">
        <v>#N/A</v>
      </c>
      <c r="AU47" s="3" t="e">
        <v>#N/A</v>
      </c>
      <c r="AV47" s="3" t="e">
        <v>#N/A</v>
      </c>
      <c r="AW47" s="3" t="e">
        <v>#N/A</v>
      </c>
      <c r="AX47" s="3" t="e">
        <v>#N/A</v>
      </c>
      <c r="AY47" s="3" t="e">
        <v>#N/A</v>
      </c>
      <c r="AZ47" s="3" t="e">
        <v>#N/A</v>
      </c>
      <c r="BA47" s="3" t="e">
        <v>#N/A</v>
      </c>
      <c r="BB47" s="3" t="e">
        <v>#N/A</v>
      </c>
      <c r="BC47" s="3" t="e">
        <v>#N/A</v>
      </c>
      <c r="BD47" s="3" t="e">
        <v>#N/A</v>
      </c>
      <c r="BE47" s="3" t="e">
        <v>#N/A</v>
      </c>
      <c r="BF47" s="3" t="e">
        <v>#N/A</v>
      </c>
      <c r="BG47" s="3" t="e">
        <v>#N/A</v>
      </c>
      <c r="BH47" s="3" t="e">
        <v>#N/A</v>
      </c>
      <c r="BI47" s="3" t="e">
        <v>#N/A</v>
      </c>
      <c r="BJ47" s="3" t="e">
        <v>#N/A</v>
      </c>
      <c r="BK47" s="3" t="e">
        <v>#N/A</v>
      </c>
      <c r="BL47" s="3" t="e">
        <v>#N/A</v>
      </c>
      <c r="BM47" s="3" t="e">
        <v>#N/A</v>
      </c>
      <c r="BN47" s="3" t="e">
        <v>#N/A</v>
      </c>
      <c r="BO47" s="3" t="e">
        <v>#N/A</v>
      </c>
      <c r="BP47" s="3" t="e">
        <v>#N/A</v>
      </c>
      <c r="BQ47" s="3" t="e">
        <v>#N/A</v>
      </c>
      <c r="BR47" s="3" t="e">
        <v>#N/A</v>
      </c>
      <c r="BS47" s="3" t="e">
        <v>#N/A</v>
      </c>
      <c r="BT47" s="3" t="e">
        <v>#N/A</v>
      </c>
      <c r="BU47" s="3" t="e">
        <v>#N/A</v>
      </c>
      <c r="BV47" s="3" t="e">
        <v>#N/A</v>
      </c>
      <c r="BW47" s="3" t="e">
        <v>#N/A</v>
      </c>
      <c r="BX47" s="3" t="e">
        <v>#N/A</v>
      </c>
      <c r="BY47" s="3" t="e">
        <v>#N/A</v>
      </c>
      <c r="BZ47" s="3" t="e">
        <v>#N/A</v>
      </c>
      <c r="CA47" s="3" t="e">
        <v>#N/A</v>
      </c>
      <c r="CB47" s="3" t="e">
        <v>#N/A</v>
      </c>
      <c r="CC47" s="3" t="e">
        <v>#N/A</v>
      </c>
      <c r="CD47" s="3" t="e">
        <v>#N/A</v>
      </c>
      <c r="CE47" s="3" t="e">
        <v>#N/A</v>
      </c>
      <c r="CF47" s="3"/>
      <c r="CG47" s="3"/>
    </row>
    <row r="48" spans="1:85" ht="14.4" customHeight="1" x14ac:dyDescent="0.25">
      <c r="A48" t="s">
        <v>2753</v>
      </c>
      <c r="B48" t="s">
        <v>4367</v>
      </c>
      <c r="C48" s="1" t="s">
        <v>3538</v>
      </c>
      <c r="D48" s="2">
        <v>-0.488049866</v>
      </c>
      <c r="E48">
        <v>88545</v>
      </c>
      <c r="F48">
        <v>2018</v>
      </c>
      <c r="G48" s="7">
        <v>1</v>
      </c>
      <c r="H48" s="8" t="str">
        <f>_xll.FDSR(A48,"FF_PE(ANN_R,NOW,NOW,AY)")</f>
        <v>#Calc</v>
      </c>
      <c r="I48" s="12" t="str">
        <f>_xll.FDSR(A48,"FF_EPS(ANN_R,NOW,NOW,AY)")</f>
        <v>#Calc</v>
      </c>
      <c r="J48" s="12" t="str">
        <f>_xll.FDSR(A48,"FF_SALES(ANN_R,NOW,NOW,AY)")</f>
        <v>#Calc</v>
      </c>
      <c r="K48" s="10" t="str">
        <f>_xll.FDSR(A48,"FF_RD_EXP(ANN_R,NOW,NOW,AY)")</f>
        <v>#Calc</v>
      </c>
      <c r="L48" s="10" t="e">
        <f t="shared" si="0"/>
        <v>#N/A</v>
      </c>
      <c r="M48" s="10" t="str">
        <f t="array" ref="M48:N48">_xll.FDSR(A48,"FF_DEBT_ASSETS(ANN_R,11/30/2016,10/31/2018,AY)")</f>
        <v>#Calc</v>
      </c>
      <c r="N48" s="10" t="e">
        <v>#N/A</v>
      </c>
      <c r="O48" s="10" t="e">
        <f t="shared" si="1"/>
        <v>#N/A</v>
      </c>
      <c r="P48" s="10" t="str">
        <f>_xll.FDSR(A48,"FF_SGA(ANN_R,8/1/2018,10/31/2018,AY)")</f>
        <v>#Calc</v>
      </c>
      <c r="Q48" s="10"/>
      <c r="R48" s="10"/>
      <c r="S48" s="3" t="str">
        <f t="array" ref="S48:CE48">_xll.FDSR($A48,"FG_PRICE(8/1/2018,10/31/2018,,USD)")</f>
        <v>#Calc</v>
      </c>
      <c r="T48" s="3" t="e">
        <v>#N/A</v>
      </c>
      <c r="U48" s="4" t="e">
        <v>#N/A</v>
      </c>
      <c r="V48" s="3" t="e">
        <v>#N/A</v>
      </c>
      <c r="W48" s="3" t="e">
        <v>#N/A</v>
      </c>
      <c r="X48" s="3" t="e">
        <v>#N/A</v>
      </c>
      <c r="Y48" s="3" t="e">
        <v>#N/A</v>
      </c>
      <c r="Z48" s="3" t="e">
        <v>#N/A</v>
      </c>
      <c r="AA48" s="3" t="e">
        <v>#N/A</v>
      </c>
      <c r="AB48" s="3" t="e">
        <v>#N/A</v>
      </c>
      <c r="AC48" s="3" t="e">
        <v>#N/A</v>
      </c>
      <c r="AD48" s="3" t="e">
        <v>#N/A</v>
      </c>
      <c r="AE48" s="3" t="e">
        <v>#N/A</v>
      </c>
      <c r="AF48" s="3" t="e">
        <v>#N/A</v>
      </c>
      <c r="AG48" s="3" t="e">
        <v>#N/A</v>
      </c>
      <c r="AH48" s="3" t="e">
        <v>#N/A</v>
      </c>
      <c r="AI48" s="3" t="e">
        <v>#N/A</v>
      </c>
      <c r="AJ48" s="3" t="e">
        <v>#N/A</v>
      </c>
      <c r="AK48" s="3" t="e">
        <v>#N/A</v>
      </c>
      <c r="AL48" s="3" t="e">
        <v>#N/A</v>
      </c>
      <c r="AM48" s="3" t="e">
        <v>#N/A</v>
      </c>
      <c r="AN48" s="3" t="e">
        <v>#N/A</v>
      </c>
      <c r="AO48" s="3" t="e">
        <v>#N/A</v>
      </c>
      <c r="AP48" s="3" t="e">
        <v>#N/A</v>
      </c>
      <c r="AQ48" s="3" t="e">
        <v>#N/A</v>
      </c>
      <c r="AR48" s="3" t="e">
        <v>#N/A</v>
      </c>
      <c r="AS48" s="3" t="e">
        <v>#N/A</v>
      </c>
      <c r="AT48" s="3" t="e">
        <v>#N/A</v>
      </c>
      <c r="AU48" s="3" t="e">
        <v>#N/A</v>
      </c>
      <c r="AV48" s="3" t="e">
        <v>#N/A</v>
      </c>
      <c r="AW48" s="3" t="e">
        <v>#N/A</v>
      </c>
      <c r="AX48" s="3" t="e">
        <v>#N/A</v>
      </c>
      <c r="AY48" s="3" t="e">
        <v>#N/A</v>
      </c>
      <c r="AZ48" s="3" t="e">
        <v>#N/A</v>
      </c>
      <c r="BA48" s="3" t="e">
        <v>#N/A</v>
      </c>
      <c r="BB48" s="3" t="e">
        <v>#N/A</v>
      </c>
      <c r="BC48" s="3" t="e">
        <v>#N/A</v>
      </c>
      <c r="BD48" s="3" t="e">
        <v>#N/A</v>
      </c>
      <c r="BE48" s="3" t="e">
        <v>#N/A</v>
      </c>
      <c r="BF48" s="3" t="e">
        <v>#N/A</v>
      </c>
      <c r="BG48" s="3" t="e">
        <v>#N/A</v>
      </c>
      <c r="BH48" s="3" t="e">
        <v>#N/A</v>
      </c>
      <c r="BI48" s="3" t="e">
        <v>#N/A</v>
      </c>
      <c r="BJ48" s="3" t="e">
        <v>#N/A</v>
      </c>
      <c r="BK48" s="3" t="e">
        <v>#N/A</v>
      </c>
      <c r="BL48" s="3" t="e">
        <v>#N/A</v>
      </c>
      <c r="BM48" s="3" t="e">
        <v>#N/A</v>
      </c>
      <c r="BN48" s="3" t="e">
        <v>#N/A</v>
      </c>
      <c r="BO48" s="3" t="e">
        <v>#N/A</v>
      </c>
      <c r="BP48" s="3" t="e">
        <v>#N/A</v>
      </c>
      <c r="BQ48" s="3" t="e">
        <v>#N/A</v>
      </c>
      <c r="BR48" s="3" t="e">
        <v>#N/A</v>
      </c>
      <c r="BS48" s="3" t="e">
        <v>#N/A</v>
      </c>
      <c r="BT48" s="3" t="e">
        <v>#N/A</v>
      </c>
      <c r="BU48" s="3" t="e">
        <v>#N/A</v>
      </c>
      <c r="BV48" s="3" t="e">
        <v>#N/A</v>
      </c>
      <c r="BW48" s="3" t="e">
        <v>#N/A</v>
      </c>
      <c r="BX48" s="3" t="e">
        <v>#N/A</v>
      </c>
      <c r="BY48" s="3" t="e">
        <v>#N/A</v>
      </c>
      <c r="BZ48" s="3" t="e">
        <v>#N/A</v>
      </c>
      <c r="CA48" s="3" t="e">
        <v>#N/A</v>
      </c>
      <c r="CB48" s="3" t="e">
        <v>#N/A</v>
      </c>
      <c r="CC48" s="3" t="e">
        <v>#N/A</v>
      </c>
      <c r="CD48" s="3" t="e">
        <v>#N/A</v>
      </c>
      <c r="CE48" s="3" t="e">
        <v>#N/A</v>
      </c>
      <c r="CF48" s="3"/>
      <c r="CG48" s="3"/>
    </row>
    <row r="49" spans="1:85" ht="14.4" customHeight="1" x14ac:dyDescent="0.25">
      <c r="A49" t="s">
        <v>5500</v>
      </c>
      <c r="B49" t="s">
        <v>5501</v>
      </c>
      <c r="C49" s="1" t="s">
        <v>5502</v>
      </c>
      <c r="D49" s="2">
        <v>-0.48771446899999998</v>
      </c>
      <c r="E49">
        <v>15542</v>
      </c>
      <c r="F49">
        <v>2018</v>
      </c>
      <c r="G49" s="7">
        <v>1</v>
      </c>
      <c r="H49" s="8" t="str">
        <f>_xll.FDSR(A49,"FF_PE(ANN_R,NOW,NOW,AY)")</f>
        <v>#Calc</v>
      </c>
      <c r="I49" s="12" t="str">
        <f>_xll.FDSR(A49,"FF_EPS(ANN_R,NOW,NOW,AY)")</f>
        <v>#Calc</v>
      </c>
      <c r="J49" s="12" t="str">
        <f>_xll.FDSR(A49,"FF_SALES(ANN_R,NOW,NOW,AY)")</f>
        <v>#Calc</v>
      </c>
      <c r="K49" s="10" t="str">
        <f>_xll.FDSR(A49,"FF_RD_EXP(ANN_R,NOW,NOW,AY)")</f>
        <v>#Calc</v>
      </c>
      <c r="L49" s="10" t="e">
        <f t="shared" si="0"/>
        <v>#N/A</v>
      </c>
      <c r="M49" s="10" t="str">
        <f t="array" ref="M49:N49">_xll.FDSR(A49,"FF_DEBT_ASSETS(ANN_R,11/30/2016,10/31/2018,AY)")</f>
        <v>#Calc</v>
      </c>
      <c r="N49" s="10" t="e">
        <v>#N/A</v>
      </c>
      <c r="O49" s="10" t="e">
        <f t="shared" si="1"/>
        <v>#N/A</v>
      </c>
      <c r="P49" s="10" t="str">
        <f>_xll.FDSR(A49,"FF_SGA(ANN_R,8/1/2018,10/31/2018,AY)")</f>
        <v>#Calc</v>
      </c>
      <c r="Q49" s="10"/>
      <c r="R49" s="10"/>
      <c r="S49" s="3" t="str">
        <f t="array" ref="S49:CE49">_xll.FDSR($A49,"FG_PRICE(8/1/2018,10/31/2018,,USD)")</f>
        <v>#Calc</v>
      </c>
      <c r="T49" s="3" t="e">
        <v>#N/A</v>
      </c>
      <c r="U49" s="4" t="e">
        <v>#N/A</v>
      </c>
      <c r="V49" s="3" t="e">
        <v>#N/A</v>
      </c>
      <c r="W49" s="3" t="e">
        <v>#N/A</v>
      </c>
      <c r="X49" s="3" t="e">
        <v>#N/A</v>
      </c>
      <c r="Y49" s="3" t="e">
        <v>#N/A</v>
      </c>
      <c r="Z49" s="3" t="e">
        <v>#N/A</v>
      </c>
      <c r="AA49" s="3" t="e">
        <v>#N/A</v>
      </c>
      <c r="AB49" s="3" t="e">
        <v>#N/A</v>
      </c>
      <c r="AC49" s="3" t="e">
        <v>#N/A</v>
      </c>
      <c r="AD49" s="3" t="e">
        <v>#N/A</v>
      </c>
      <c r="AE49" s="3" t="e">
        <v>#N/A</v>
      </c>
      <c r="AF49" s="3" t="e">
        <v>#N/A</v>
      </c>
      <c r="AG49" s="3" t="e">
        <v>#N/A</v>
      </c>
      <c r="AH49" s="3" t="e">
        <v>#N/A</v>
      </c>
      <c r="AI49" s="3" t="e">
        <v>#N/A</v>
      </c>
      <c r="AJ49" s="3" t="e">
        <v>#N/A</v>
      </c>
      <c r="AK49" s="3" t="e">
        <v>#N/A</v>
      </c>
      <c r="AL49" s="3" t="e">
        <v>#N/A</v>
      </c>
      <c r="AM49" s="3" t="e">
        <v>#N/A</v>
      </c>
      <c r="AN49" s="3" t="e">
        <v>#N/A</v>
      </c>
      <c r="AO49" s="3" t="e">
        <v>#N/A</v>
      </c>
      <c r="AP49" s="3" t="e">
        <v>#N/A</v>
      </c>
      <c r="AQ49" s="3" t="e">
        <v>#N/A</v>
      </c>
      <c r="AR49" s="3" t="e">
        <v>#N/A</v>
      </c>
      <c r="AS49" s="3" t="e">
        <v>#N/A</v>
      </c>
      <c r="AT49" s="3" t="e">
        <v>#N/A</v>
      </c>
      <c r="AU49" s="3" t="e">
        <v>#N/A</v>
      </c>
      <c r="AV49" s="3" t="e">
        <v>#N/A</v>
      </c>
      <c r="AW49" s="3" t="e">
        <v>#N/A</v>
      </c>
      <c r="AX49" s="3" t="e">
        <v>#N/A</v>
      </c>
      <c r="AY49" s="3" t="e">
        <v>#N/A</v>
      </c>
      <c r="AZ49" s="3" t="e">
        <v>#N/A</v>
      </c>
      <c r="BA49" s="3" t="e">
        <v>#N/A</v>
      </c>
      <c r="BB49" s="3" t="e">
        <v>#N/A</v>
      </c>
      <c r="BC49" s="3" t="e">
        <v>#N/A</v>
      </c>
      <c r="BD49" s="3" t="e">
        <v>#N/A</v>
      </c>
      <c r="BE49" s="3" t="e">
        <v>#N/A</v>
      </c>
      <c r="BF49" s="3" t="e">
        <v>#N/A</v>
      </c>
      <c r="BG49" s="3" t="e">
        <v>#N/A</v>
      </c>
      <c r="BH49" s="3" t="e">
        <v>#N/A</v>
      </c>
      <c r="BI49" s="3" t="e">
        <v>#N/A</v>
      </c>
      <c r="BJ49" s="3" t="e">
        <v>#N/A</v>
      </c>
      <c r="BK49" s="3" t="e">
        <v>#N/A</v>
      </c>
      <c r="BL49" s="3" t="e">
        <v>#N/A</v>
      </c>
      <c r="BM49" s="3" t="e">
        <v>#N/A</v>
      </c>
      <c r="BN49" s="3" t="e">
        <v>#N/A</v>
      </c>
      <c r="BO49" s="3" t="e">
        <v>#N/A</v>
      </c>
      <c r="BP49" s="3" t="e">
        <v>#N/A</v>
      </c>
      <c r="BQ49" s="3" t="e">
        <v>#N/A</v>
      </c>
      <c r="BR49" s="3" t="e">
        <v>#N/A</v>
      </c>
      <c r="BS49" s="3" t="e">
        <v>#N/A</v>
      </c>
      <c r="BT49" s="3" t="e">
        <v>#N/A</v>
      </c>
      <c r="BU49" s="3" t="e">
        <v>#N/A</v>
      </c>
      <c r="BV49" s="3" t="e">
        <v>#N/A</v>
      </c>
      <c r="BW49" s="3" t="e">
        <v>#N/A</v>
      </c>
      <c r="BX49" s="3" t="e">
        <v>#N/A</v>
      </c>
      <c r="BY49" s="3" t="e">
        <v>#N/A</v>
      </c>
      <c r="BZ49" s="3" t="e">
        <v>#N/A</v>
      </c>
      <c r="CA49" s="3" t="e">
        <v>#N/A</v>
      </c>
      <c r="CB49" s="3" t="e">
        <v>#N/A</v>
      </c>
      <c r="CC49" s="3" t="e">
        <v>#N/A</v>
      </c>
      <c r="CD49" s="3" t="e">
        <v>#N/A</v>
      </c>
      <c r="CE49" s="3" t="e">
        <v>#N/A</v>
      </c>
      <c r="CF49" s="3"/>
      <c r="CG49" s="3"/>
    </row>
    <row r="50" spans="1:85" ht="14.4" customHeight="1" x14ac:dyDescent="0.25">
      <c r="A50" t="s">
        <v>122</v>
      </c>
      <c r="B50" t="s">
        <v>123</v>
      </c>
      <c r="C50" s="1" t="s">
        <v>3103</v>
      </c>
      <c r="D50" s="2">
        <v>-0.48235752999999998</v>
      </c>
      <c r="E50">
        <v>82521</v>
      </c>
      <c r="F50">
        <v>2018</v>
      </c>
      <c r="G50" s="7">
        <v>1</v>
      </c>
      <c r="H50" s="8" t="str">
        <f>_xll.FDSR(A50,"FF_PE(ANN_R,NOW,NOW,AY)")</f>
        <v>#Calc</v>
      </c>
      <c r="I50" s="12" t="str">
        <f>_xll.FDSR(A50,"FF_EPS(ANN_R,NOW,NOW,AY)")</f>
        <v>#Calc</v>
      </c>
      <c r="J50" s="12" t="str">
        <f>_xll.FDSR(A50,"FF_SALES(ANN_R,NOW,NOW,AY)")</f>
        <v>#Calc</v>
      </c>
      <c r="K50" s="10" t="str">
        <f>_xll.FDSR(A50,"FF_RD_EXP(ANN_R,NOW,NOW,AY)")</f>
        <v>#Calc</v>
      </c>
      <c r="L50" s="10" t="e">
        <f t="shared" si="0"/>
        <v>#N/A</v>
      </c>
      <c r="M50" s="10" t="str">
        <f t="array" ref="M50:N50">_xll.FDSR(A50,"FF_DEBT_ASSETS(ANN_R,11/30/2016,10/31/2018,AY)")</f>
        <v>#Calc</v>
      </c>
      <c r="N50" s="10" t="e">
        <v>#N/A</v>
      </c>
      <c r="O50" s="10" t="e">
        <f t="shared" si="1"/>
        <v>#N/A</v>
      </c>
      <c r="P50" s="10" t="str">
        <f>_xll.FDSR(A50,"FF_SGA(ANN_R,8/1/2018,10/31/2018,AY)")</f>
        <v>#Calc</v>
      </c>
      <c r="Q50" s="10"/>
      <c r="R50" s="10"/>
      <c r="S50" s="3" t="str">
        <f t="array" ref="S50:CE50">_xll.FDSR($A50,"FG_PRICE(8/1/2018,10/31/2018,,USD)")</f>
        <v>#Calc</v>
      </c>
      <c r="T50" s="3" t="e">
        <v>#N/A</v>
      </c>
      <c r="U50" s="4" t="e">
        <v>#N/A</v>
      </c>
      <c r="V50" s="3" t="e">
        <v>#N/A</v>
      </c>
      <c r="W50" s="3" t="e">
        <v>#N/A</v>
      </c>
      <c r="X50" s="3" t="e">
        <v>#N/A</v>
      </c>
      <c r="Y50" s="3" t="e">
        <v>#N/A</v>
      </c>
      <c r="Z50" s="3" t="e">
        <v>#N/A</v>
      </c>
      <c r="AA50" s="3" t="e">
        <v>#N/A</v>
      </c>
      <c r="AB50" s="3" t="e">
        <v>#N/A</v>
      </c>
      <c r="AC50" s="3" t="e">
        <v>#N/A</v>
      </c>
      <c r="AD50" s="3" t="e">
        <v>#N/A</v>
      </c>
      <c r="AE50" s="3" t="e">
        <v>#N/A</v>
      </c>
      <c r="AF50" s="3" t="e">
        <v>#N/A</v>
      </c>
      <c r="AG50" s="3" t="e">
        <v>#N/A</v>
      </c>
      <c r="AH50" s="3" t="e">
        <v>#N/A</v>
      </c>
      <c r="AI50" s="3" t="e">
        <v>#N/A</v>
      </c>
      <c r="AJ50" s="3" t="e">
        <v>#N/A</v>
      </c>
      <c r="AK50" s="3" t="e">
        <v>#N/A</v>
      </c>
      <c r="AL50" s="3" t="e">
        <v>#N/A</v>
      </c>
      <c r="AM50" s="3" t="e">
        <v>#N/A</v>
      </c>
      <c r="AN50" s="3" t="e">
        <v>#N/A</v>
      </c>
      <c r="AO50" s="3" t="e">
        <v>#N/A</v>
      </c>
      <c r="AP50" s="3" t="e">
        <v>#N/A</v>
      </c>
      <c r="AQ50" s="3" t="e">
        <v>#N/A</v>
      </c>
      <c r="AR50" s="3" t="e">
        <v>#N/A</v>
      </c>
      <c r="AS50" s="3" t="e">
        <v>#N/A</v>
      </c>
      <c r="AT50" s="3" t="e">
        <v>#N/A</v>
      </c>
      <c r="AU50" s="3" t="e">
        <v>#N/A</v>
      </c>
      <c r="AV50" s="3" t="e">
        <v>#N/A</v>
      </c>
      <c r="AW50" s="3" t="e">
        <v>#N/A</v>
      </c>
      <c r="AX50" s="3" t="e">
        <v>#N/A</v>
      </c>
      <c r="AY50" s="3" t="e">
        <v>#N/A</v>
      </c>
      <c r="AZ50" s="3" t="e">
        <v>#N/A</v>
      </c>
      <c r="BA50" s="3" t="e">
        <v>#N/A</v>
      </c>
      <c r="BB50" s="3" t="e">
        <v>#N/A</v>
      </c>
      <c r="BC50" s="3" t="e">
        <v>#N/A</v>
      </c>
      <c r="BD50" s="3" t="e">
        <v>#N/A</v>
      </c>
      <c r="BE50" s="3" t="e">
        <v>#N/A</v>
      </c>
      <c r="BF50" s="3" t="e">
        <v>#N/A</v>
      </c>
      <c r="BG50" s="3" t="e">
        <v>#N/A</v>
      </c>
      <c r="BH50" s="3" t="e">
        <v>#N/A</v>
      </c>
      <c r="BI50" s="3" t="e">
        <v>#N/A</v>
      </c>
      <c r="BJ50" s="3" t="e">
        <v>#N/A</v>
      </c>
      <c r="BK50" s="3" t="e">
        <v>#N/A</v>
      </c>
      <c r="BL50" s="3" t="e">
        <v>#N/A</v>
      </c>
      <c r="BM50" s="3" t="e">
        <v>#N/A</v>
      </c>
      <c r="BN50" s="3" t="e">
        <v>#N/A</v>
      </c>
      <c r="BO50" s="3" t="e">
        <v>#N/A</v>
      </c>
      <c r="BP50" s="3" t="e">
        <v>#N/A</v>
      </c>
      <c r="BQ50" s="3" t="e">
        <v>#N/A</v>
      </c>
      <c r="BR50" s="3" t="e">
        <v>#N/A</v>
      </c>
      <c r="BS50" s="3" t="e">
        <v>#N/A</v>
      </c>
      <c r="BT50" s="3" t="e">
        <v>#N/A</v>
      </c>
      <c r="BU50" s="3" t="e">
        <v>#N/A</v>
      </c>
      <c r="BV50" s="3" t="e">
        <v>#N/A</v>
      </c>
      <c r="BW50" s="3" t="e">
        <v>#N/A</v>
      </c>
      <c r="BX50" s="3" t="e">
        <v>#N/A</v>
      </c>
      <c r="BY50" s="3" t="e">
        <v>#N/A</v>
      </c>
      <c r="BZ50" s="3" t="e">
        <v>#N/A</v>
      </c>
      <c r="CA50" s="3" t="e">
        <v>#N/A</v>
      </c>
      <c r="CB50" s="3" t="e">
        <v>#N/A</v>
      </c>
      <c r="CC50" s="3" t="e">
        <v>#N/A</v>
      </c>
      <c r="CD50" s="3" t="e">
        <v>#N/A</v>
      </c>
      <c r="CE50" s="3" t="e">
        <v>#N/A</v>
      </c>
      <c r="CF50" s="3"/>
      <c r="CG50" s="3"/>
    </row>
    <row r="51" spans="1:85" ht="14.4" customHeight="1" x14ac:dyDescent="0.25">
      <c r="A51" t="s">
        <v>4462</v>
      </c>
      <c r="B51" t="s">
        <v>4463</v>
      </c>
      <c r="C51" s="1" t="s">
        <v>4464</v>
      </c>
      <c r="D51" s="2">
        <v>-0.47616362200000001</v>
      </c>
      <c r="E51">
        <v>15057</v>
      </c>
      <c r="F51">
        <v>2018</v>
      </c>
      <c r="G51" s="7">
        <v>1</v>
      </c>
      <c r="H51" s="8" t="str">
        <f>_xll.FDSR(A51,"FF_PE(ANN_R,NOW,NOW,AY)")</f>
        <v>#Calc</v>
      </c>
      <c r="I51" s="12" t="str">
        <f>_xll.FDSR(A51,"FF_EPS(ANN_R,NOW,NOW,AY)")</f>
        <v>#Calc</v>
      </c>
      <c r="J51" s="12" t="str">
        <f>_xll.FDSR(A51,"FF_SALES(ANN_R,NOW,NOW,AY)")</f>
        <v>#Calc</v>
      </c>
      <c r="K51" s="10" t="str">
        <f>_xll.FDSR(A51,"FF_RD_EXP(ANN_R,NOW,NOW,AY)")</f>
        <v>#Calc</v>
      </c>
      <c r="L51" s="10" t="e">
        <f t="shared" si="0"/>
        <v>#N/A</v>
      </c>
      <c r="M51" s="10" t="str">
        <f t="array" ref="M51:N51">_xll.FDSR(A51,"FF_DEBT_ASSETS(ANN_R,11/30/2016,10/31/2018,AY)")</f>
        <v>#Calc</v>
      </c>
      <c r="N51" s="10" t="e">
        <v>#N/A</v>
      </c>
      <c r="O51" s="10" t="e">
        <f t="shared" si="1"/>
        <v>#N/A</v>
      </c>
      <c r="P51" s="10" t="str">
        <f>_xll.FDSR(A51,"FF_SGA(ANN_R,8/1/2018,10/31/2018,AY)")</f>
        <v>#Calc</v>
      </c>
      <c r="Q51" s="10"/>
      <c r="R51" s="10"/>
      <c r="S51" s="3" t="str">
        <f t="array" ref="S51:CE51">_xll.FDSR($A51,"FG_PRICE(8/1/2018,10/31/2018,,USD)")</f>
        <v>#Calc</v>
      </c>
      <c r="T51" s="3" t="e">
        <v>#N/A</v>
      </c>
      <c r="U51" s="4" t="e">
        <v>#N/A</v>
      </c>
      <c r="V51" s="3" t="e">
        <v>#N/A</v>
      </c>
      <c r="W51" s="3" t="e">
        <v>#N/A</v>
      </c>
      <c r="X51" s="3" t="e">
        <v>#N/A</v>
      </c>
      <c r="Y51" s="3" t="e">
        <v>#N/A</v>
      </c>
      <c r="Z51" s="3" t="e">
        <v>#N/A</v>
      </c>
      <c r="AA51" s="3" t="e">
        <v>#N/A</v>
      </c>
      <c r="AB51" s="3" t="e">
        <v>#N/A</v>
      </c>
      <c r="AC51" s="3" t="e">
        <v>#N/A</v>
      </c>
      <c r="AD51" s="3" t="e">
        <v>#N/A</v>
      </c>
      <c r="AE51" s="3" t="e">
        <v>#N/A</v>
      </c>
      <c r="AF51" s="3" t="e">
        <v>#N/A</v>
      </c>
      <c r="AG51" s="3" t="e">
        <v>#N/A</v>
      </c>
      <c r="AH51" s="3" t="e">
        <v>#N/A</v>
      </c>
      <c r="AI51" s="3" t="e">
        <v>#N/A</v>
      </c>
      <c r="AJ51" s="3" t="e">
        <v>#N/A</v>
      </c>
      <c r="AK51" s="3" t="e">
        <v>#N/A</v>
      </c>
      <c r="AL51" s="3" t="e">
        <v>#N/A</v>
      </c>
      <c r="AM51" s="3" t="e">
        <v>#N/A</v>
      </c>
      <c r="AN51" s="3" t="e">
        <v>#N/A</v>
      </c>
      <c r="AO51" s="3" t="e">
        <v>#N/A</v>
      </c>
      <c r="AP51" s="3" t="e">
        <v>#N/A</v>
      </c>
      <c r="AQ51" s="3" t="e">
        <v>#N/A</v>
      </c>
      <c r="AR51" s="3" t="e">
        <v>#N/A</v>
      </c>
      <c r="AS51" s="3" t="e">
        <v>#N/A</v>
      </c>
      <c r="AT51" s="3" t="e">
        <v>#N/A</v>
      </c>
      <c r="AU51" s="3" t="e">
        <v>#N/A</v>
      </c>
      <c r="AV51" s="3" t="e">
        <v>#N/A</v>
      </c>
      <c r="AW51" s="3" t="e">
        <v>#N/A</v>
      </c>
      <c r="AX51" s="3" t="e">
        <v>#N/A</v>
      </c>
      <c r="AY51" s="3" t="e">
        <v>#N/A</v>
      </c>
      <c r="AZ51" s="3" t="e">
        <v>#N/A</v>
      </c>
      <c r="BA51" s="3" t="e">
        <v>#N/A</v>
      </c>
      <c r="BB51" s="3" t="e">
        <v>#N/A</v>
      </c>
      <c r="BC51" s="3" t="e">
        <v>#N/A</v>
      </c>
      <c r="BD51" s="3" t="e">
        <v>#N/A</v>
      </c>
      <c r="BE51" s="3" t="e">
        <v>#N/A</v>
      </c>
      <c r="BF51" s="3" t="e">
        <v>#N/A</v>
      </c>
      <c r="BG51" s="3" t="e">
        <v>#N/A</v>
      </c>
      <c r="BH51" s="3" t="e">
        <v>#N/A</v>
      </c>
      <c r="BI51" s="3" t="e">
        <v>#N/A</v>
      </c>
      <c r="BJ51" s="3" t="e">
        <v>#N/A</v>
      </c>
      <c r="BK51" s="3" t="e">
        <v>#N/A</v>
      </c>
      <c r="BL51" s="3" t="e">
        <v>#N/A</v>
      </c>
      <c r="BM51" s="3" t="e">
        <v>#N/A</v>
      </c>
      <c r="BN51" s="3" t="e">
        <v>#N/A</v>
      </c>
      <c r="BO51" s="3" t="e">
        <v>#N/A</v>
      </c>
      <c r="BP51" s="3" t="e">
        <v>#N/A</v>
      </c>
      <c r="BQ51" s="3" t="e">
        <v>#N/A</v>
      </c>
      <c r="BR51" s="3" t="e">
        <v>#N/A</v>
      </c>
      <c r="BS51" s="3" t="e">
        <v>#N/A</v>
      </c>
      <c r="BT51" s="3" t="e">
        <v>#N/A</v>
      </c>
      <c r="BU51" s="3" t="e">
        <v>#N/A</v>
      </c>
      <c r="BV51" s="3" t="e">
        <v>#N/A</v>
      </c>
      <c r="BW51" s="3" t="e">
        <v>#N/A</v>
      </c>
      <c r="BX51" s="3" t="e">
        <v>#N/A</v>
      </c>
      <c r="BY51" s="3" t="e">
        <v>#N/A</v>
      </c>
      <c r="BZ51" s="3" t="e">
        <v>#N/A</v>
      </c>
      <c r="CA51" s="3" t="e">
        <v>#N/A</v>
      </c>
      <c r="CB51" s="3" t="e">
        <v>#N/A</v>
      </c>
      <c r="CC51" s="3" t="e">
        <v>#N/A</v>
      </c>
      <c r="CD51" s="3" t="e">
        <v>#N/A</v>
      </c>
      <c r="CE51" s="3" t="e">
        <v>#N/A</v>
      </c>
      <c r="CF51" s="3"/>
      <c r="CG51" s="3"/>
    </row>
    <row r="52" spans="1:85" ht="14.4" customHeight="1" x14ac:dyDescent="0.25">
      <c r="A52" t="s">
        <v>5151</v>
      </c>
      <c r="B52" t="s">
        <v>5152</v>
      </c>
      <c r="C52" s="1" t="s">
        <v>7554</v>
      </c>
      <c r="D52" s="2">
        <v>-0.475291044</v>
      </c>
      <c r="E52">
        <v>14865</v>
      </c>
      <c r="F52">
        <v>2018</v>
      </c>
      <c r="G52" s="7">
        <v>1</v>
      </c>
      <c r="H52" s="8" t="str">
        <f>_xll.FDSR(A52,"FF_PE(ANN_R,NOW,NOW,AY)")</f>
        <v>#Calc</v>
      </c>
      <c r="I52" s="12" t="str">
        <f>_xll.FDSR(A52,"FF_EPS(ANN_R,NOW,NOW,AY)")</f>
        <v>#Calc</v>
      </c>
      <c r="J52" s="12" t="str">
        <f>_xll.FDSR(A52,"FF_SALES(ANN_R,NOW,NOW,AY)")</f>
        <v>#Calc</v>
      </c>
      <c r="K52" s="10" t="str">
        <f>_xll.FDSR(A52,"FF_RD_EXP(ANN_R,NOW,NOW,AY)")</f>
        <v>#Calc</v>
      </c>
      <c r="L52" s="10" t="e">
        <f t="shared" si="0"/>
        <v>#N/A</v>
      </c>
      <c r="M52" s="10" t="str">
        <f t="array" ref="M52:N52">_xll.FDSR(A52,"FF_DEBT_ASSETS(ANN_R,11/30/2016,10/31/2018,AY)")</f>
        <v>#Calc</v>
      </c>
      <c r="N52" s="10" t="e">
        <v>#N/A</v>
      </c>
      <c r="O52" s="10" t="e">
        <f t="shared" si="1"/>
        <v>#N/A</v>
      </c>
      <c r="P52" s="10" t="str">
        <f>_xll.FDSR(A52,"FF_SGA(ANN_R,8/1/2018,10/31/2018,AY)")</f>
        <v>#Calc</v>
      </c>
      <c r="Q52" s="10"/>
      <c r="R52" s="10"/>
      <c r="S52" s="3" t="str">
        <f t="array" ref="S52:CE52">_xll.FDSR($A52,"FG_PRICE(8/1/2018,10/31/2018,,USD)")</f>
        <v>#Calc</v>
      </c>
      <c r="T52" s="3" t="e">
        <v>#N/A</v>
      </c>
      <c r="U52" s="4" t="e">
        <v>#N/A</v>
      </c>
      <c r="V52" s="3" t="e">
        <v>#N/A</v>
      </c>
      <c r="W52" s="3" t="e">
        <v>#N/A</v>
      </c>
      <c r="X52" s="3" t="e">
        <v>#N/A</v>
      </c>
      <c r="Y52" s="3" t="e">
        <v>#N/A</v>
      </c>
      <c r="Z52" s="3" t="e">
        <v>#N/A</v>
      </c>
      <c r="AA52" s="3" t="e">
        <v>#N/A</v>
      </c>
      <c r="AB52" s="3" t="e">
        <v>#N/A</v>
      </c>
      <c r="AC52" s="3" t="e">
        <v>#N/A</v>
      </c>
      <c r="AD52" s="3" t="e">
        <v>#N/A</v>
      </c>
      <c r="AE52" s="3" t="e">
        <v>#N/A</v>
      </c>
      <c r="AF52" s="3" t="e">
        <v>#N/A</v>
      </c>
      <c r="AG52" s="3" t="e">
        <v>#N/A</v>
      </c>
      <c r="AH52" s="3" t="e">
        <v>#N/A</v>
      </c>
      <c r="AI52" s="3" t="e">
        <v>#N/A</v>
      </c>
      <c r="AJ52" s="3" t="e">
        <v>#N/A</v>
      </c>
      <c r="AK52" s="3" t="e">
        <v>#N/A</v>
      </c>
      <c r="AL52" s="3" t="e">
        <v>#N/A</v>
      </c>
      <c r="AM52" s="3" t="e">
        <v>#N/A</v>
      </c>
      <c r="AN52" s="3" t="e">
        <v>#N/A</v>
      </c>
      <c r="AO52" s="3" t="e">
        <v>#N/A</v>
      </c>
      <c r="AP52" s="3" t="e">
        <v>#N/A</v>
      </c>
      <c r="AQ52" s="3" t="e">
        <v>#N/A</v>
      </c>
      <c r="AR52" s="3" t="e">
        <v>#N/A</v>
      </c>
      <c r="AS52" s="3" t="e">
        <v>#N/A</v>
      </c>
      <c r="AT52" s="3" t="e">
        <v>#N/A</v>
      </c>
      <c r="AU52" s="3" t="e">
        <v>#N/A</v>
      </c>
      <c r="AV52" s="3" t="e">
        <v>#N/A</v>
      </c>
      <c r="AW52" s="3" t="e">
        <v>#N/A</v>
      </c>
      <c r="AX52" s="3" t="e">
        <v>#N/A</v>
      </c>
      <c r="AY52" s="3" t="e">
        <v>#N/A</v>
      </c>
      <c r="AZ52" s="3" t="e">
        <v>#N/A</v>
      </c>
      <c r="BA52" s="3" t="e">
        <v>#N/A</v>
      </c>
      <c r="BB52" s="3" t="e">
        <v>#N/A</v>
      </c>
      <c r="BC52" s="3" t="e">
        <v>#N/A</v>
      </c>
      <c r="BD52" s="3" t="e">
        <v>#N/A</v>
      </c>
      <c r="BE52" s="3" t="e">
        <v>#N/A</v>
      </c>
      <c r="BF52" s="3" t="e">
        <v>#N/A</v>
      </c>
      <c r="BG52" s="3" t="e">
        <v>#N/A</v>
      </c>
      <c r="BH52" s="3" t="e">
        <v>#N/A</v>
      </c>
      <c r="BI52" s="3" t="e">
        <v>#N/A</v>
      </c>
      <c r="BJ52" s="3" t="e">
        <v>#N/A</v>
      </c>
      <c r="BK52" s="3" t="e">
        <v>#N/A</v>
      </c>
      <c r="BL52" s="3" t="e">
        <v>#N/A</v>
      </c>
      <c r="BM52" s="3" t="e">
        <v>#N/A</v>
      </c>
      <c r="BN52" s="3" t="e">
        <v>#N/A</v>
      </c>
      <c r="BO52" s="3" t="e">
        <v>#N/A</v>
      </c>
      <c r="BP52" s="3" t="e">
        <v>#N/A</v>
      </c>
      <c r="BQ52" s="3" t="e">
        <v>#N/A</v>
      </c>
      <c r="BR52" s="3" t="e">
        <v>#N/A</v>
      </c>
      <c r="BS52" s="3" t="e">
        <v>#N/A</v>
      </c>
      <c r="BT52" s="3" t="e">
        <v>#N/A</v>
      </c>
      <c r="BU52" s="3" t="e">
        <v>#N/A</v>
      </c>
      <c r="BV52" s="3" t="e">
        <v>#N/A</v>
      </c>
      <c r="BW52" s="3" t="e">
        <v>#N/A</v>
      </c>
      <c r="BX52" s="3" t="e">
        <v>#N/A</v>
      </c>
      <c r="BY52" s="3" t="e">
        <v>#N/A</v>
      </c>
      <c r="BZ52" s="3" t="e">
        <v>#N/A</v>
      </c>
      <c r="CA52" s="3" t="e">
        <v>#N/A</v>
      </c>
      <c r="CB52" s="3" t="e">
        <v>#N/A</v>
      </c>
      <c r="CC52" s="3" t="e">
        <v>#N/A</v>
      </c>
      <c r="CD52" s="3" t="e">
        <v>#N/A</v>
      </c>
      <c r="CE52" s="3" t="e">
        <v>#N/A</v>
      </c>
      <c r="CF52" s="3"/>
      <c r="CG52" s="3"/>
    </row>
    <row r="53" spans="1:85" ht="14.4" customHeight="1" x14ac:dyDescent="0.25">
      <c r="A53" t="s">
        <v>5464</v>
      </c>
      <c r="B53" t="s">
        <v>5465</v>
      </c>
      <c r="C53" s="1" t="s">
        <v>5466</v>
      </c>
      <c r="D53" s="2">
        <v>-0.46400693799999998</v>
      </c>
      <c r="E53">
        <v>15181</v>
      </c>
      <c r="F53">
        <v>2018</v>
      </c>
      <c r="G53" s="7">
        <v>1</v>
      </c>
      <c r="H53" s="8" t="str">
        <f>_xll.FDSR(A53,"FF_PE(ANN_R,NOW,NOW,AY)")</f>
        <v>#Calc</v>
      </c>
      <c r="I53" s="12" t="str">
        <f>_xll.FDSR(A53,"FF_EPS(ANN_R,NOW,NOW,AY)")</f>
        <v>#Calc</v>
      </c>
      <c r="J53" s="12" t="str">
        <f>_xll.FDSR(A53,"FF_SALES(ANN_R,NOW,NOW,AY)")</f>
        <v>#Calc</v>
      </c>
      <c r="K53" s="10" t="str">
        <f>_xll.FDSR(A53,"FF_RD_EXP(ANN_R,NOW,NOW,AY)")</f>
        <v>#Calc</v>
      </c>
      <c r="L53" s="10" t="e">
        <f t="shared" si="0"/>
        <v>#N/A</v>
      </c>
      <c r="M53" s="10" t="str">
        <f t="array" ref="M53:N53">_xll.FDSR(A53,"FF_DEBT_ASSETS(ANN_R,11/30/2016,10/31/2018,AY)")</f>
        <v>#Calc</v>
      </c>
      <c r="N53" s="10" t="e">
        <v>#N/A</v>
      </c>
      <c r="O53" s="10" t="e">
        <f t="shared" si="1"/>
        <v>#N/A</v>
      </c>
      <c r="P53" s="10" t="str">
        <f>_xll.FDSR(A53,"FF_SGA(ANN_R,8/1/2018,10/31/2018,AY)")</f>
        <v>#Calc</v>
      </c>
      <c r="Q53" s="10"/>
      <c r="R53" s="10"/>
      <c r="S53" s="3" t="str">
        <f t="array" ref="S53:CE53">_xll.FDSR($A53,"FG_PRICE(8/1/2018,10/31/2018,,USD)")</f>
        <v>#Calc</v>
      </c>
      <c r="T53" s="3" t="e">
        <v>#N/A</v>
      </c>
      <c r="U53" s="4" t="e">
        <v>#N/A</v>
      </c>
      <c r="V53" s="3" t="e">
        <v>#N/A</v>
      </c>
      <c r="W53" s="3" t="e">
        <v>#N/A</v>
      </c>
      <c r="X53" s="3" t="e">
        <v>#N/A</v>
      </c>
      <c r="Y53" s="3" t="e">
        <v>#N/A</v>
      </c>
      <c r="Z53" s="3" t="e">
        <v>#N/A</v>
      </c>
      <c r="AA53" s="3" t="e">
        <v>#N/A</v>
      </c>
      <c r="AB53" s="3" t="e">
        <v>#N/A</v>
      </c>
      <c r="AC53" s="3" t="e">
        <v>#N/A</v>
      </c>
      <c r="AD53" s="3" t="e">
        <v>#N/A</v>
      </c>
      <c r="AE53" s="3" t="e">
        <v>#N/A</v>
      </c>
      <c r="AF53" s="3" t="e">
        <v>#N/A</v>
      </c>
      <c r="AG53" s="3" t="e">
        <v>#N/A</v>
      </c>
      <c r="AH53" s="3" t="e">
        <v>#N/A</v>
      </c>
      <c r="AI53" s="3" t="e">
        <v>#N/A</v>
      </c>
      <c r="AJ53" s="3" t="e">
        <v>#N/A</v>
      </c>
      <c r="AK53" s="3" t="e">
        <v>#N/A</v>
      </c>
      <c r="AL53" s="3" t="e">
        <v>#N/A</v>
      </c>
      <c r="AM53" s="3" t="e">
        <v>#N/A</v>
      </c>
      <c r="AN53" s="3" t="e">
        <v>#N/A</v>
      </c>
      <c r="AO53" s="3" t="e">
        <v>#N/A</v>
      </c>
      <c r="AP53" s="3" t="e">
        <v>#N/A</v>
      </c>
      <c r="AQ53" s="3" t="e">
        <v>#N/A</v>
      </c>
      <c r="AR53" s="3" t="e">
        <v>#N/A</v>
      </c>
      <c r="AS53" s="3" t="e">
        <v>#N/A</v>
      </c>
      <c r="AT53" s="3" t="e">
        <v>#N/A</v>
      </c>
      <c r="AU53" s="3" t="e">
        <v>#N/A</v>
      </c>
      <c r="AV53" s="3" t="e">
        <v>#N/A</v>
      </c>
      <c r="AW53" s="3" t="e">
        <v>#N/A</v>
      </c>
      <c r="AX53" s="3" t="e">
        <v>#N/A</v>
      </c>
      <c r="AY53" s="3" t="e">
        <v>#N/A</v>
      </c>
      <c r="AZ53" s="3" t="e">
        <v>#N/A</v>
      </c>
      <c r="BA53" s="3" t="e">
        <v>#N/A</v>
      </c>
      <c r="BB53" s="3" t="e">
        <v>#N/A</v>
      </c>
      <c r="BC53" s="3" t="e">
        <v>#N/A</v>
      </c>
      <c r="BD53" s="3" t="e">
        <v>#N/A</v>
      </c>
      <c r="BE53" s="3" t="e">
        <v>#N/A</v>
      </c>
      <c r="BF53" s="3" t="e">
        <v>#N/A</v>
      </c>
      <c r="BG53" s="3" t="e">
        <v>#N/A</v>
      </c>
      <c r="BH53" s="3" t="e">
        <v>#N/A</v>
      </c>
      <c r="BI53" s="3" t="e">
        <v>#N/A</v>
      </c>
      <c r="BJ53" s="3" t="e">
        <v>#N/A</v>
      </c>
      <c r="BK53" s="3" t="e">
        <v>#N/A</v>
      </c>
      <c r="BL53" s="3" t="e">
        <v>#N/A</v>
      </c>
      <c r="BM53" s="3" t="e">
        <v>#N/A</v>
      </c>
      <c r="BN53" s="3" t="e">
        <v>#N/A</v>
      </c>
      <c r="BO53" s="3" t="e">
        <v>#N/A</v>
      </c>
      <c r="BP53" s="3" t="e">
        <v>#N/A</v>
      </c>
      <c r="BQ53" s="3" t="e">
        <v>#N/A</v>
      </c>
      <c r="BR53" s="3" t="e">
        <v>#N/A</v>
      </c>
      <c r="BS53" s="3" t="e">
        <v>#N/A</v>
      </c>
      <c r="BT53" s="3" t="e">
        <v>#N/A</v>
      </c>
      <c r="BU53" s="3" t="e">
        <v>#N/A</v>
      </c>
      <c r="BV53" s="3" t="e">
        <v>#N/A</v>
      </c>
      <c r="BW53" s="3" t="e">
        <v>#N/A</v>
      </c>
      <c r="BX53" s="3" t="e">
        <v>#N/A</v>
      </c>
      <c r="BY53" s="3" t="e">
        <v>#N/A</v>
      </c>
      <c r="BZ53" s="3" t="e">
        <v>#N/A</v>
      </c>
      <c r="CA53" s="3" t="e">
        <v>#N/A</v>
      </c>
      <c r="CB53" s="3" t="e">
        <v>#N/A</v>
      </c>
      <c r="CC53" s="3" t="e">
        <v>#N/A</v>
      </c>
      <c r="CD53" s="3" t="e">
        <v>#N/A</v>
      </c>
      <c r="CE53" s="3" t="e">
        <v>#N/A</v>
      </c>
      <c r="CF53" s="3"/>
      <c r="CG53" s="3"/>
    </row>
    <row r="54" spans="1:85" ht="14.4" customHeight="1" x14ac:dyDescent="0.25">
      <c r="A54" t="s">
        <v>7256</v>
      </c>
      <c r="B54" t="s">
        <v>7257</v>
      </c>
      <c r="C54" s="1" t="s">
        <v>7258</v>
      </c>
      <c r="D54" s="2">
        <v>-0.46116007399999998</v>
      </c>
      <c r="E54">
        <v>87814</v>
      </c>
      <c r="F54">
        <v>2018</v>
      </c>
      <c r="G54" s="7">
        <v>1</v>
      </c>
      <c r="H54" s="8" t="str">
        <f>_xll.FDSR(A54,"FF_PE(ANN_R,NOW,NOW,AY)")</f>
        <v>#Calc</v>
      </c>
      <c r="I54" s="12" t="str">
        <f>_xll.FDSR(A54,"FF_EPS(ANN_R,NOW,NOW,AY)")</f>
        <v>#Calc</v>
      </c>
      <c r="J54" s="12" t="str">
        <f>_xll.FDSR(A54,"FF_SALES(ANN_R,NOW,NOW,AY)")</f>
        <v>#Calc</v>
      </c>
      <c r="K54" s="10" t="str">
        <f>_xll.FDSR(A54,"FF_RD_EXP(ANN_R,NOW,NOW,AY)")</f>
        <v>#Calc</v>
      </c>
      <c r="L54" s="10" t="e">
        <f t="shared" si="0"/>
        <v>#N/A</v>
      </c>
      <c r="M54" s="10" t="str">
        <f t="array" ref="M54:N54">_xll.FDSR(A54,"FF_DEBT_ASSETS(ANN_R,11/30/2016,10/31/2018,AY)")</f>
        <v>#Calc</v>
      </c>
      <c r="N54" s="10" t="e">
        <v>#N/A</v>
      </c>
      <c r="O54" s="10" t="e">
        <f t="shared" si="1"/>
        <v>#N/A</v>
      </c>
      <c r="P54" s="10" t="str">
        <f>_xll.FDSR(A54,"FF_SGA(ANN_R,8/1/2018,10/31/2018,AY)")</f>
        <v>#Calc</v>
      </c>
      <c r="Q54" s="10"/>
      <c r="R54" s="10"/>
      <c r="S54" s="3" t="str">
        <f t="array" ref="S54:CE54">_xll.FDSR($A54,"FG_PRICE(8/1/2018,10/31/2018,,USD)")</f>
        <v>#Calc</v>
      </c>
      <c r="T54" s="3" t="e">
        <v>#N/A</v>
      </c>
      <c r="U54" s="4" t="e">
        <v>#N/A</v>
      </c>
      <c r="V54" s="3" t="e">
        <v>#N/A</v>
      </c>
      <c r="W54" s="3" t="e">
        <v>#N/A</v>
      </c>
      <c r="X54" s="3" t="e">
        <v>#N/A</v>
      </c>
      <c r="Y54" s="3" t="e">
        <v>#N/A</v>
      </c>
      <c r="Z54" s="3" t="e">
        <v>#N/A</v>
      </c>
      <c r="AA54" s="3" t="e">
        <v>#N/A</v>
      </c>
      <c r="AB54" s="3" t="e">
        <v>#N/A</v>
      </c>
      <c r="AC54" s="3" t="e">
        <v>#N/A</v>
      </c>
      <c r="AD54" s="3" t="e">
        <v>#N/A</v>
      </c>
      <c r="AE54" s="3" t="e">
        <v>#N/A</v>
      </c>
      <c r="AF54" s="3" t="e">
        <v>#N/A</v>
      </c>
      <c r="AG54" s="3" t="e">
        <v>#N/A</v>
      </c>
      <c r="AH54" s="3" t="e">
        <v>#N/A</v>
      </c>
      <c r="AI54" s="3" t="e">
        <v>#N/A</v>
      </c>
      <c r="AJ54" s="3" t="e">
        <v>#N/A</v>
      </c>
      <c r="AK54" s="3" t="e">
        <v>#N/A</v>
      </c>
      <c r="AL54" s="3" t="e">
        <v>#N/A</v>
      </c>
      <c r="AM54" s="3" t="e">
        <v>#N/A</v>
      </c>
      <c r="AN54" s="3" t="e">
        <v>#N/A</v>
      </c>
      <c r="AO54" s="3" t="e">
        <v>#N/A</v>
      </c>
      <c r="AP54" s="3" t="e">
        <v>#N/A</v>
      </c>
      <c r="AQ54" s="3" t="e">
        <v>#N/A</v>
      </c>
      <c r="AR54" s="3" t="e">
        <v>#N/A</v>
      </c>
      <c r="AS54" s="3" t="e">
        <v>#N/A</v>
      </c>
      <c r="AT54" s="3" t="e">
        <v>#N/A</v>
      </c>
      <c r="AU54" s="3" t="e">
        <v>#N/A</v>
      </c>
      <c r="AV54" s="3" t="e">
        <v>#N/A</v>
      </c>
      <c r="AW54" s="3" t="e">
        <v>#N/A</v>
      </c>
      <c r="AX54" s="3" t="e">
        <v>#N/A</v>
      </c>
      <c r="AY54" s="3" t="e">
        <v>#N/A</v>
      </c>
      <c r="AZ54" s="3" t="e">
        <v>#N/A</v>
      </c>
      <c r="BA54" s="3" t="e">
        <v>#N/A</v>
      </c>
      <c r="BB54" s="3" t="e">
        <v>#N/A</v>
      </c>
      <c r="BC54" s="3" t="e">
        <v>#N/A</v>
      </c>
      <c r="BD54" s="3" t="e">
        <v>#N/A</v>
      </c>
      <c r="BE54" s="3" t="e">
        <v>#N/A</v>
      </c>
      <c r="BF54" s="3" t="e">
        <v>#N/A</v>
      </c>
      <c r="BG54" s="3" t="e">
        <v>#N/A</v>
      </c>
      <c r="BH54" s="3" t="e">
        <v>#N/A</v>
      </c>
      <c r="BI54" s="3" t="e">
        <v>#N/A</v>
      </c>
      <c r="BJ54" s="3" t="e">
        <v>#N/A</v>
      </c>
      <c r="BK54" s="3" t="e">
        <v>#N/A</v>
      </c>
      <c r="BL54" s="3" t="e">
        <v>#N/A</v>
      </c>
      <c r="BM54" s="3" t="e">
        <v>#N/A</v>
      </c>
      <c r="BN54" s="3" t="e">
        <v>#N/A</v>
      </c>
      <c r="BO54" s="3" t="e">
        <v>#N/A</v>
      </c>
      <c r="BP54" s="3" t="e">
        <v>#N/A</v>
      </c>
      <c r="BQ54" s="3" t="e">
        <v>#N/A</v>
      </c>
      <c r="BR54" s="3" t="e">
        <v>#N/A</v>
      </c>
      <c r="BS54" s="3" t="e">
        <v>#N/A</v>
      </c>
      <c r="BT54" s="3" t="e">
        <v>#N/A</v>
      </c>
      <c r="BU54" s="3" t="e">
        <v>#N/A</v>
      </c>
      <c r="BV54" s="3" t="e">
        <v>#N/A</v>
      </c>
      <c r="BW54" s="3" t="e">
        <v>#N/A</v>
      </c>
      <c r="BX54" s="3" t="e">
        <v>#N/A</v>
      </c>
      <c r="BY54" s="3" t="e">
        <v>#N/A</v>
      </c>
      <c r="BZ54" s="3" t="e">
        <v>#N/A</v>
      </c>
      <c r="CA54" s="3" t="e">
        <v>#N/A</v>
      </c>
      <c r="CB54" s="3" t="e">
        <v>#N/A</v>
      </c>
      <c r="CC54" s="3" t="e">
        <v>#N/A</v>
      </c>
      <c r="CD54" s="3" t="e">
        <v>#N/A</v>
      </c>
      <c r="CE54" s="3" t="e">
        <v>#N/A</v>
      </c>
      <c r="CF54" s="3"/>
      <c r="CG54" s="3"/>
    </row>
    <row r="55" spans="1:85" ht="14.4" customHeight="1" x14ac:dyDescent="0.25">
      <c r="A55" t="s">
        <v>5148</v>
      </c>
      <c r="B55" t="s">
        <v>5149</v>
      </c>
      <c r="C55" s="1" t="s">
        <v>5150</v>
      </c>
      <c r="D55" s="2">
        <v>-0.45534798100000001</v>
      </c>
      <c r="E55">
        <v>88507</v>
      </c>
      <c r="F55">
        <v>2018</v>
      </c>
      <c r="G55" s="7">
        <v>1</v>
      </c>
      <c r="H55" s="8" t="str">
        <f>_xll.FDSR(A55,"FF_PE(ANN_R,NOW,NOW,AY)")</f>
        <v>#Calc</v>
      </c>
      <c r="I55" s="12" t="str">
        <f>_xll.FDSR(A55,"FF_EPS(ANN_R,NOW,NOW,AY)")</f>
        <v>#Calc</v>
      </c>
      <c r="J55" s="12" t="str">
        <f>_xll.FDSR(A55,"FF_SALES(ANN_R,NOW,NOW,AY)")</f>
        <v>#Calc</v>
      </c>
      <c r="K55" s="10" t="str">
        <f>_xll.FDSR(A55,"FF_RD_EXP(ANN_R,NOW,NOW,AY)")</f>
        <v>#Calc</v>
      </c>
      <c r="L55" s="10" t="e">
        <f t="shared" si="0"/>
        <v>#N/A</v>
      </c>
      <c r="M55" s="10" t="str">
        <f t="array" ref="M55:N55">_xll.FDSR(A55,"FF_DEBT_ASSETS(ANN_R,11/30/2016,10/31/2018,AY)")</f>
        <v>#Calc</v>
      </c>
      <c r="N55" s="10" t="e">
        <v>#N/A</v>
      </c>
      <c r="O55" s="10" t="e">
        <f t="shared" si="1"/>
        <v>#N/A</v>
      </c>
      <c r="P55" s="10" t="str">
        <f>_xll.FDSR(A55,"FF_SGA(ANN_R,8/1/2018,10/31/2018,AY)")</f>
        <v>#Calc</v>
      </c>
      <c r="Q55" s="10"/>
      <c r="R55" s="10"/>
      <c r="S55" s="3" t="str">
        <f t="array" ref="S55:CE55">_xll.FDSR($A55,"FG_PRICE(8/1/2018,10/31/2018,,USD)")</f>
        <v>#Calc</v>
      </c>
      <c r="T55" s="3" t="e">
        <v>#N/A</v>
      </c>
      <c r="U55" s="4" t="e">
        <v>#N/A</v>
      </c>
      <c r="V55" s="3" t="e">
        <v>#N/A</v>
      </c>
      <c r="W55" s="3" t="e">
        <v>#N/A</v>
      </c>
      <c r="X55" s="3" t="e">
        <v>#N/A</v>
      </c>
      <c r="Y55" s="3" t="e">
        <v>#N/A</v>
      </c>
      <c r="Z55" s="3" t="e">
        <v>#N/A</v>
      </c>
      <c r="AA55" s="3" t="e">
        <v>#N/A</v>
      </c>
      <c r="AB55" s="3" t="e">
        <v>#N/A</v>
      </c>
      <c r="AC55" s="3" t="e">
        <v>#N/A</v>
      </c>
      <c r="AD55" s="3" t="e">
        <v>#N/A</v>
      </c>
      <c r="AE55" s="3" t="e">
        <v>#N/A</v>
      </c>
      <c r="AF55" s="3" t="e">
        <v>#N/A</v>
      </c>
      <c r="AG55" s="3" t="e">
        <v>#N/A</v>
      </c>
      <c r="AH55" s="3" t="e">
        <v>#N/A</v>
      </c>
      <c r="AI55" s="3" t="e">
        <v>#N/A</v>
      </c>
      <c r="AJ55" s="3" t="e">
        <v>#N/A</v>
      </c>
      <c r="AK55" s="3" t="e">
        <v>#N/A</v>
      </c>
      <c r="AL55" s="3" t="e">
        <v>#N/A</v>
      </c>
      <c r="AM55" s="3" t="e">
        <v>#N/A</v>
      </c>
      <c r="AN55" s="3" t="e">
        <v>#N/A</v>
      </c>
      <c r="AO55" s="3" t="e">
        <v>#N/A</v>
      </c>
      <c r="AP55" s="3" t="e">
        <v>#N/A</v>
      </c>
      <c r="AQ55" s="3" t="e">
        <v>#N/A</v>
      </c>
      <c r="AR55" s="3" t="e">
        <v>#N/A</v>
      </c>
      <c r="AS55" s="3" t="e">
        <v>#N/A</v>
      </c>
      <c r="AT55" s="3" t="e">
        <v>#N/A</v>
      </c>
      <c r="AU55" s="3" t="e">
        <v>#N/A</v>
      </c>
      <c r="AV55" s="3" t="e">
        <v>#N/A</v>
      </c>
      <c r="AW55" s="3" t="e">
        <v>#N/A</v>
      </c>
      <c r="AX55" s="3" t="e">
        <v>#N/A</v>
      </c>
      <c r="AY55" s="3" t="e">
        <v>#N/A</v>
      </c>
      <c r="AZ55" s="3" t="e">
        <v>#N/A</v>
      </c>
      <c r="BA55" s="3" t="e">
        <v>#N/A</v>
      </c>
      <c r="BB55" s="3" t="e">
        <v>#N/A</v>
      </c>
      <c r="BC55" s="3" t="e">
        <v>#N/A</v>
      </c>
      <c r="BD55" s="3" t="e">
        <v>#N/A</v>
      </c>
      <c r="BE55" s="3" t="e">
        <v>#N/A</v>
      </c>
      <c r="BF55" s="3" t="e">
        <v>#N/A</v>
      </c>
      <c r="BG55" s="3" t="e">
        <v>#N/A</v>
      </c>
      <c r="BH55" s="3" t="e">
        <v>#N/A</v>
      </c>
      <c r="BI55" s="3" t="e">
        <v>#N/A</v>
      </c>
      <c r="BJ55" s="3" t="e">
        <v>#N/A</v>
      </c>
      <c r="BK55" s="3" t="e">
        <v>#N/A</v>
      </c>
      <c r="BL55" s="3" t="e">
        <v>#N/A</v>
      </c>
      <c r="BM55" s="3" t="e">
        <v>#N/A</v>
      </c>
      <c r="BN55" s="3" t="e">
        <v>#N/A</v>
      </c>
      <c r="BO55" s="3" t="e">
        <v>#N/A</v>
      </c>
      <c r="BP55" s="3" t="e">
        <v>#N/A</v>
      </c>
      <c r="BQ55" s="3" t="e">
        <v>#N/A</v>
      </c>
      <c r="BR55" s="3" t="e">
        <v>#N/A</v>
      </c>
      <c r="BS55" s="3" t="e">
        <v>#N/A</v>
      </c>
      <c r="BT55" s="3" t="e">
        <v>#N/A</v>
      </c>
      <c r="BU55" s="3" t="e">
        <v>#N/A</v>
      </c>
      <c r="BV55" s="3" t="e">
        <v>#N/A</v>
      </c>
      <c r="BW55" s="3" t="e">
        <v>#N/A</v>
      </c>
      <c r="BX55" s="3" t="e">
        <v>#N/A</v>
      </c>
      <c r="BY55" s="3" t="e">
        <v>#N/A</v>
      </c>
      <c r="BZ55" s="3" t="e">
        <v>#N/A</v>
      </c>
      <c r="CA55" s="3" t="e">
        <v>#N/A</v>
      </c>
      <c r="CB55" s="3" t="e">
        <v>#N/A</v>
      </c>
      <c r="CC55" s="3" t="e">
        <v>#N/A</v>
      </c>
      <c r="CD55" s="3" t="e">
        <v>#N/A</v>
      </c>
      <c r="CE55" s="3" t="e">
        <v>#N/A</v>
      </c>
      <c r="CF55" s="3"/>
      <c r="CG55" s="3"/>
    </row>
    <row r="56" spans="1:85" ht="14.4" customHeight="1" x14ac:dyDescent="0.25">
      <c r="A56" t="s">
        <v>518</v>
      </c>
      <c r="B56" t="s">
        <v>519</v>
      </c>
      <c r="C56" s="1" t="s">
        <v>3629</v>
      </c>
      <c r="D56" s="2">
        <v>-0.455326695</v>
      </c>
      <c r="E56">
        <v>83630</v>
      </c>
      <c r="F56">
        <v>2018</v>
      </c>
      <c r="G56" s="7">
        <v>1</v>
      </c>
      <c r="H56" s="8" t="str">
        <f>_xll.FDSR(A56,"FF_PE(ANN_R,NOW,NOW,AY)")</f>
        <v>#Calc</v>
      </c>
      <c r="I56" s="12" t="str">
        <f>_xll.FDSR(A56,"FF_EPS(ANN_R,NOW,NOW,AY)")</f>
        <v>#Calc</v>
      </c>
      <c r="J56" s="12" t="str">
        <f>_xll.FDSR(A56,"FF_SALES(ANN_R,NOW,NOW,AY)")</f>
        <v>#Calc</v>
      </c>
      <c r="K56" s="10" t="str">
        <f>_xll.FDSR(A56,"FF_RD_EXP(ANN_R,NOW,NOW,AY)")</f>
        <v>#Calc</v>
      </c>
      <c r="L56" s="10" t="e">
        <f t="shared" si="0"/>
        <v>#N/A</v>
      </c>
      <c r="M56" s="10" t="str">
        <f t="array" ref="M56:N56">_xll.FDSR(A56,"FF_DEBT_ASSETS(ANN_R,11/30/2016,10/31/2018,AY)")</f>
        <v>#Calc</v>
      </c>
      <c r="N56" s="10" t="e">
        <v>#N/A</v>
      </c>
      <c r="O56" s="10" t="e">
        <f t="shared" si="1"/>
        <v>#N/A</v>
      </c>
      <c r="P56" s="10" t="str">
        <f>_xll.FDSR(A56,"FF_SGA(ANN_R,8/1/2018,10/31/2018,AY)")</f>
        <v>#Calc</v>
      </c>
      <c r="Q56" s="10"/>
      <c r="R56" s="10"/>
      <c r="S56" s="3" t="str">
        <f t="array" ref="S56:CE56">_xll.FDSR($A56,"FG_PRICE(8/1/2018,10/31/2018,,USD)")</f>
        <v>#Calc</v>
      </c>
      <c r="T56" s="3" t="e">
        <v>#N/A</v>
      </c>
      <c r="U56" s="4" t="e">
        <v>#N/A</v>
      </c>
      <c r="V56" s="3" t="e">
        <v>#N/A</v>
      </c>
      <c r="W56" s="3" t="e">
        <v>#N/A</v>
      </c>
      <c r="X56" s="3" t="e">
        <v>#N/A</v>
      </c>
      <c r="Y56" s="3" t="e">
        <v>#N/A</v>
      </c>
      <c r="Z56" s="3" t="e">
        <v>#N/A</v>
      </c>
      <c r="AA56" s="3" t="e">
        <v>#N/A</v>
      </c>
      <c r="AB56" s="3" t="e">
        <v>#N/A</v>
      </c>
      <c r="AC56" s="3" t="e">
        <v>#N/A</v>
      </c>
      <c r="AD56" s="3" t="e">
        <v>#N/A</v>
      </c>
      <c r="AE56" s="3" t="e">
        <v>#N/A</v>
      </c>
      <c r="AF56" s="3" t="e">
        <v>#N/A</v>
      </c>
      <c r="AG56" s="3" t="e">
        <v>#N/A</v>
      </c>
      <c r="AH56" s="3" t="e">
        <v>#N/A</v>
      </c>
      <c r="AI56" s="3" t="e">
        <v>#N/A</v>
      </c>
      <c r="AJ56" s="3" t="e">
        <v>#N/A</v>
      </c>
      <c r="AK56" s="3" t="e">
        <v>#N/A</v>
      </c>
      <c r="AL56" s="3" t="e">
        <v>#N/A</v>
      </c>
      <c r="AM56" s="3" t="e">
        <v>#N/A</v>
      </c>
      <c r="AN56" s="3" t="e">
        <v>#N/A</v>
      </c>
      <c r="AO56" s="3" t="e">
        <v>#N/A</v>
      </c>
      <c r="AP56" s="3" t="e">
        <v>#N/A</v>
      </c>
      <c r="AQ56" s="3" t="e">
        <v>#N/A</v>
      </c>
      <c r="AR56" s="3" t="e">
        <v>#N/A</v>
      </c>
      <c r="AS56" s="3" t="e">
        <v>#N/A</v>
      </c>
      <c r="AT56" s="3" t="e">
        <v>#N/A</v>
      </c>
      <c r="AU56" s="3" t="e">
        <v>#N/A</v>
      </c>
      <c r="AV56" s="3" t="e">
        <v>#N/A</v>
      </c>
      <c r="AW56" s="3" t="e">
        <v>#N/A</v>
      </c>
      <c r="AX56" s="3" t="e">
        <v>#N/A</v>
      </c>
      <c r="AY56" s="3" t="e">
        <v>#N/A</v>
      </c>
      <c r="AZ56" s="3" t="e">
        <v>#N/A</v>
      </c>
      <c r="BA56" s="3" t="e">
        <v>#N/A</v>
      </c>
      <c r="BB56" s="3" t="e">
        <v>#N/A</v>
      </c>
      <c r="BC56" s="3" t="e">
        <v>#N/A</v>
      </c>
      <c r="BD56" s="3" t="e">
        <v>#N/A</v>
      </c>
      <c r="BE56" s="3" t="e">
        <v>#N/A</v>
      </c>
      <c r="BF56" s="3" t="e">
        <v>#N/A</v>
      </c>
      <c r="BG56" s="3" t="e">
        <v>#N/A</v>
      </c>
      <c r="BH56" s="3" t="e">
        <v>#N/A</v>
      </c>
      <c r="BI56" s="3" t="e">
        <v>#N/A</v>
      </c>
      <c r="BJ56" s="3" t="e">
        <v>#N/A</v>
      </c>
      <c r="BK56" s="3" t="e">
        <v>#N/A</v>
      </c>
      <c r="BL56" s="3" t="e">
        <v>#N/A</v>
      </c>
      <c r="BM56" s="3" t="e">
        <v>#N/A</v>
      </c>
      <c r="BN56" s="3" t="e">
        <v>#N/A</v>
      </c>
      <c r="BO56" s="3" t="e">
        <v>#N/A</v>
      </c>
      <c r="BP56" s="3" t="e">
        <v>#N/A</v>
      </c>
      <c r="BQ56" s="3" t="e">
        <v>#N/A</v>
      </c>
      <c r="BR56" s="3" t="e">
        <v>#N/A</v>
      </c>
      <c r="BS56" s="3" t="e">
        <v>#N/A</v>
      </c>
      <c r="BT56" s="3" t="e">
        <v>#N/A</v>
      </c>
      <c r="BU56" s="3" t="e">
        <v>#N/A</v>
      </c>
      <c r="BV56" s="3" t="e">
        <v>#N/A</v>
      </c>
      <c r="BW56" s="3" t="e">
        <v>#N/A</v>
      </c>
      <c r="BX56" s="3" t="e">
        <v>#N/A</v>
      </c>
      <c r="BY56" s="3" t="e">
        <v>#N/A</v>
      </c>
      <c r="BZ56" s="3" t="e">
        <v>#N/A</v>
      </c>
      <c r="CA56" s="3" t="e">
        <v>#N/A</v>
      </c>
      <c r="CB56" s="3" t="e">
        <v>#N/A</v>
      </c>
      <c r="CC56" s="3" t="e">
        <v>#N/A</v>
      </c>
      <c r="CD56" s="3" t="e">
        <v>#N/A</v>
      </c>
      <c r="CE56" s="3" t="e">
        <v>#N/A</v>
      </c>
      <c r="CF56" s="3"/>
      <c r="CG56" s="3"/>
    </row>
    <row r="57" spans="1:85" ht="14.4" customHeight="1" x14ac:dyDescent="0.25">
      <c r="A57" t="s">
        <v>7555</v>
      </c>
      <c r="B57" t="s">
        <v>7556</v>
      </c>
      <c r="C57" s="1" t="s">
        <v>7557</v>
      </c>
      <c r="D57" s="2">
        <v>-0.454122315</v>
      </c>
      <c r="E57">
        <v>14338</v>
      </c>
      <c r="F57">
        <v>2018</v>
      </c>
      <c r="G57" s="7">
        <v>1</v>
      </c>
      <c r="H57" s="8" t="str">
        <f>_xll.FDSR(A57,"FF_PE(ANN_R,NOW,NOW,AY)")</f>
        <v>#Calc</v>
      </c>
      <c r="I57" s="12" t="str">
        <f>_xll.FDSR(A57,"FF_EPS(ANN_R,NOW,NOW,AY)")</f>
        <v>#Calc</v>
      </c>
      <c r="J57" s="12" t="str">
        <f>_xll.FDSR(A57,"FF_SALES(ANN_R,NOW,NOW,AY)")</f>
        <v>#Calc</v>
      </c>
      <c r="K57" s="10" t="str">
        <f>_xll.FDSR(A57,"FF_RD_EXP(ANN_R,NOW,NOW,AY)")</f>
        <v>#Calc</v>
      </c>
      <c r="L57" s="10" t="e">
        <f t="shared" si="0"/>
        <v>#N/A</v>
      </c>
      <c r="M57" s="10" t="str">
        <f t="array" ref="M57:N57">_xll.FDSR(A57,"FF_DEBT_ASSETS(ANN_R,11/30/2016,10/31/2018,AY)")</f>
        <v>#Calc</v>
      </c>
      <c r="N57" s="10" t="e">
        <v>#N/A</v>
      </c>
      <c r="O57" s="10" t="e">
        <f t="shared" si="1"/>
        <v>#N/A</v>
      </c>
      <c r="P57" s="10" t="str">
        <f>_xll.FDSR(A57,"FF_SGA(ANN_R,8/1/2018,10/31/2018,AY)")</f>
        <v>#Calc</v>
      </c>
      <c r="Q57" s="10"/>
      <c r="R57" s="10"/>
      <c r="S57" s="3" t="str">
        <f t="array" ref="S57:CE57">_xll.FDSR($A57,"FG_PRICE(8/1/2018,10/31/2018,,USD)")</f>
        <v>#Calc</v>
      </c>
      <c r="T57" s="3" t="e">
        <v>#N/A</v>
      </c>
      <c r="U57" s="4" t="e">
        <v>#N/A</v>
      </c>
      <c r="V57" s="3" t="e">
        <v>#N/A</v>
      </c>
      <c r="W57" s="3" t="e">
        <v>#N/A</v>
      </c>
      <c r="X57" s="3" t="e">
        <v>#N/A</v>
      </c>
      <c r="Y57" s="3" t="e">
        <v>#N/A</v>
      </c>
      <c r="Z57" s="3" t="e">
        <v>#N/A</v>
      </c>
      <c r="AA57" s="3" t="e">
        <v>#N/A</v>
      </c>
      <c r="AB57" s="3" t="e">
        <v>#N/A</v>
      </c>
      <c r="AC57" s="3" t="e">
        <v>#N/A</v>
      </c>
      <c r="AD57" s="3" t="e">
        <v>#N/A</v>
      </c>
      <c r="AE57" s="3" t="e">
        <v>#N/A</v>
      </c>
      <c r="AF57" s="3" t="e">
        <v>#N/A</v>
      </c>
      <c r="AG57" s="3" t="e">
        <v>#N/A</v>
      </c>
      <c r="AH57" s="3" t="e">
        <v>#N/A</v>
      </c>
      <c r="AI57" s="3" t="e">
        <v>#N/A</v>
      </c>
      <c r="AJ57" s="3" t="e">
        <v>#N/A</v>
      </c>
      <c r="AK57" s="3" t="e">
        <v>#N/A</v>
      </c>
      <c r="AL57" s="3" t="e">
        <v>#N/A</v>
      </c>
      <c r="AM57" s="3" t="e">
        <v>#N/A</v>
      </c>
      <c r="AN57" s="3" t="e">
        <v>#N/A</v>
      </c>
      <c r="AO57" s="3" t="e">
        <v>#N/A</v>
      </c>
      <c r="AP57" s="3" t="e">
        <v>#N/A</v>
      </c>
      <c r="AQ57" s="3" t="e">
        <v>#N/A</v>
      </c>
      <c r="AR57" s="3" t="e">
        <v>#N/A</v>
      </c>
      <c r="AS57" s="3" t="e">
        <v>#N/A</v>
      </c>
      <c r="AT57" s="3" t="e">
        <v>#N/A</v>
      </c>
      <c r="AU57" s="3" t="e">
        <v>#N/A</v>
      </c>
      <c r="AV57" s="3" t="e">
        <v>#N/A</v>
      </c>
      <c r="AW57" s="3" t="e">
        <v>#N/A</v>
      </c>
      <c r="AX57" s="3" t="e">
        <v>#N/A</v>
      </c>
      <c r="AY57" s="3" t="e">
        <v>#N/A</v>
      </c>
      <c r="AZ57" s="3" t="e">
        <v>#N/A</v>
      </c>
      <c r="BA57" s="3" t="e">
        <v>#N/A</v>
      </c>
      <c r="BB57" s="3" t="e">
        <v>#N/A</v>
      </c>
      <c r="BC57" s="3" t="e">
        <v>#N/A</v>
      </c>
      <c r="BD57" s="3" t="e">
        <v>#N/A</v>
      </c>
      <c r="BE57" s="3" t="e">
        <v>#N/A</v>
      </c>
      <c r="BF57" s="3" t="e">
        <v>#N/A</v>
      </c>
      <c r="BG57" s="3" t="e">
        <v>#N/A</v>
      </c>
      <c r="BH57" s="3" t="e">
        <v>#N/A</v>
      </c>
      <c r="BI57" s="3" t="e">
        <v>#N/A</v>
      </c>
      <c r="BJ57" s="3" t="e">
        <v>#N/A</v>
      </c>
      <c r="BK57" s="3" t="e">
        <v>#N/A</v>
      </c>
      <c r="BL57" s="3" t="e">
        <v>#N/A</v>
      </c>
      <c r="BM57" s="3" t="e">
        <v>#N/A</v>
      </c>
      <c r="BN57" s="3" t="e">
        <v>#N/A</v>
      </c>
      <c r="BO57" s="3" t="e">
        <v>#N/A</v>
      </c>
      <c r="BP57" s="3" t="e">
        <v>#N/A</v>
      </c>
      <c r="BQ57" s="3" t="e">
        <v>#N/A</v>
      </c>
      <c r="BR57" s="3" t="e">
        <v>#N/A</v>
      </c>
      <c r="BS57" s="3" t="e">
        <v>#N/A</v>
      </c>
      <c r="BT57" s="3" t="e">
        <v>#N/A</v>
      </c>
      <c r="BU57" s="3" t="e">
        <v>#N/A</v>
      </c>
      <c r="BV57" s="3" t="e">
        <v>#N/A</v>
      </c>
      <c r="BW57" s="3" t="e">
        <v>#N/A</v>
      </c>
      <c r="BX57" s="3" t="e">
        <v>#N/A</v>
      </c>
      <c r="BY57" s="3" t="e">
        <v>#N/A</v>
      </c>
      <c r="BZ57" s="3" t="e">
        <v>#N/A</v>
      </c>
      <c r="CA57" s="3" t="e">
        <v>#N/A</v>
      </c>
      <c r="CB57" s="3" t="e">
        <v>#N/A</v>
      </c>
      <c r="CC57" s="3" t="e">
        <v>#N/A</v>
      </c>
      <c r="CD57" s="3" t="e">
        <v>#N/A</v>
      </c>
      <c r="CE57" s="3" t="e">
        <v>#N/A</v>
      </c>
      <c r="CF57" s="3"/>
      <c r="CG57" s="3"/>
    </row>
    <row r="58" spans="1:85" ht="14.4" customHeight="1" x14ac:dyDescent="0.25">
      <c r="A58" t="s">
        <v>3061</v>
      </c>
      <c r="B58" t="s">
        <v>3062</v>
      </c>
      <c r="C58" s="1" t="s">
        <v>3562</v>
      </c>
      <c r="D58" s="2">
        <v>-0.45373418100000001</v>
      </c>
      <c r="E58">
        <v>10463</v>
      </c>
      <c r="F58">
        <v>2018</v>
      </c>
      <c r="G58" s="7">
        <v>1</v>
      </c>
      <c r="H58" s="8" t="str">
        <f>_xll.FDSR(A58,"FF_PE(ANN_R,NOW,NOW,AY)")</f>
        <v>#Calc</v>
      </c>
      <c r="I58" s="12" t="str">
        <f>_xll.FDSR(A58,"FF_EPS(ANN_R,NOW,NOW,AY)")</f>
        <v>#Calc</v>
      </c>
      <c r="J58" s="12" t="str">
        <f>_xll.FDSR(A58,"FF_SALES(ANN_R,NOW,NOW,AY)")</f>
        <v>#Calc</v>
      </c>
      <c r="K58" s="10" t="str">
        <f>_xll.FDSR(A58,"FF_RD_EXP(ANN_R,NOW,NOW,AY)")</f>
        <v>#Calc</v>
      </c>
      <c r="L58" s="10" t="e">
        <f t="shared" si="0"/>
        <v>#N/A</v>
      </c>
      <c r="M58" s="10" t="str">
        <f t="array" ref="M58:N58">_xll.FDSR(A58,"FF_DEBT_ASSETS(ANN_R,11/30/2016,10/31/2018,AY)")</f>
        <v>#Calc</v>
      </c>
      <c r="N58" s="10" t="e">
        <v>#N/A</v>
      </c>
      <c r="O58" s="10" t="e">
        <f t="shared" si="1"/>
        <v>#N/A</v>
      </c>
      <c r="P58" s="10" t="str">
        <f>_xll.FDSR(A58,"FF_SGA(ANN_R,8/1/2018,10/31/2018,AY)")</f>
        <v>#Calc</v>
      </c>
      <c r="Q58" s="10"/>
      <c r="R58" s="10"/>
      <c r="S58" s="3" t="str">
        <f t="array" ref="S58:CE58">_xll.FDSR($A58,"FG_PRICE(8/1/2018,10/31/2018,,USD)")</f>
        <v>#Calc</v>
      </c>
      <c r="T58" s="3" t="e">
        <v>#N/A</v>
      </c>
      <c r="U58" s="4" t="e">
        <v>#N/A</v>
      </c>
      <c r="V58" s="3" t="e">
        <v>#N/A</v>
      </c>
      <c r="W58" s="3" t="e">
        <v>#N/A</v>
      </c>
      <c r="X58" s="3" t="e">
        <v>#N/A</v>
      </c>
      <c r="Y58" s="3" t="e">
        <v>#N/A</v>
      </c>
      <c r="Z58" s="3" t="e">
        <v>#N/A</v>
      </c>
      <c r="AA58" s="3" t="e">
        <v>#N/A</v>
      </c>
      <c r="AB58" s="3" t="e">
        <v>#N/A</v>
      </c>
      <c r="AC58" s="3" t="e">
        <v>#N/A</v>
      </c>
      <c r="AD58" s="3" t="e">
        <v>#N/A</v>
      </c>
      <c r="AE58" s="3" t="e">
        <v>#N/A</v>
      </c>
      <c r="AF58" s="3" t="e">
        <v>#N/A</v>
      </c>
      <c r="AG58" s="3" t="e">
        <v>#N/A</v>
      </c>
      <c r="AH58" s="3" t="e">
        <v>#N/A</v>
      </c>
      <c r="AI58" s="3" t="e">
        <v>#N/A</v>
      </c>
      <c r="AJ58" s="3" t="e">
        <v>#N/A</v>
      </c>
      <c r="AK58" s="3" t="e">
        <v>#N/A</v>
      </c>
      <c r="AL58" s="3" t="e">
        <v>#N/A</v>
      </c>
      <c r="AM58" s="3" t="e">
        <v>#N/A</v>
      </c>
      <c r="AN58" s="3" t="e">
        <v>#N/A</v>
      </c>
      <c r="AO58" s="3" t="e">
        <v>#N/A</v>
      </c>
      <c r="AP58" s="3" t="e">
        <v>#N/A</v>
      </c>
      <c r="AQ58" s="3" t="e">
        <v>#N/A</v>
      </c>
      <c r="AR58" s="3" t="e">
        <v>#N/A</v>
      </c>
      <c r="AS58" s="3" t="e">
        <v>#N/A</v>
      </c>
      <c r="AT58" s="3" t="e">
        <v>#N/A</v>
      </c>
      <c r="AU58" s="3" t="e">
        <v>#N/A</v>
      </c>
      <c r="AV58" s="3" t="e">
        <v>#N/A</v>
      </c>
      <c r="AW58" s="3" t="e">
        <v>#N/A</v>
      </c>
      <c r="AX58" s="3" t="e">
        <v>#N/A</v>
      </c>
      <c r="AY58" s="3" t="e">
        <v>#N/A</v>
      </c>
      <c r="AZ58" s="3" t="e">
        <v>#N/A</v>
      </c>
      <c r="BA58" s="3" t="e">
        <v>#N/A</v>
      </c>
      <c r="BB58" s="3" t="e">
        <v>#N/A</v>
      </c>
      <c r="BC58" s="3" t="e">
        <v>#N/A</v>
      </c>
      <c r="BD58" s="3" t="e">
        <v>#N/A</v>
      </c>
      <c r="BE58" s="3" t="e">
        <v>#N/A</v>
      </c>
      <c r="BF58" s="3" t="e">
        <v>#N/A</v>
      </c>
      <c r="BG58" s="3" t="e">
        <v>#N/A</v>
      </c>
      <c r="BH58" s="3" t="e">
        <v>#N/A</v>
      </c>
      <c r="BI58" s="3" t="e">
        <v>#N/A</v>
      </c>
      <c r="BJ58" s="3" t="e">
        <v>#N/A</v>
      </c>
      <c r="BK58" s="3" t="e">
        <v>#N/A</v>
      </c>
      <c r="BL58" s="3" t="e">
        <v>#N/A</v>
      </c>
      <c r="BM58" s="3" t="e">
        <v>#N/A</v>
      </c>
      <c r="BN58" s="3" t="e">
        <v>#N/A</v>
      </c>
      <c r="BO58" s="3" t="e">
        <v>#N/A</v>
      </c>
      <c r="BP58" s="3" t="e">
        <v>#N/A</v>
      </c>
      <c r="BQ58" s="3" t="e">
        <v>#N/A</v>
      </c>
      <c r="BR58" s="3" t="e">
        <v>#N/A</v>
      </c>
      <c r="BS58" s="3" t="e">
        <v>#N/A</v>
      </c>
      <c r="BT58" s="3" t="e">
        <v>#N/A</v>
      </c>
      <c r="BU58" s="3" t="e">
        <v>#N/A</v>
      </c>
      <c r="BV58" s="3" t="e">
        <v>#N/A</v>
      </c>
      <c r="BW58" s="3" t="e">
        <v>#N/A</v>
      </c>
      <c r="BX58" s="3" t="e">
        <v>#N/A</v>
      </c>
      <c r="BY58" s="3" t="e">
        <v>#N/A</v>
      </c>
      <c r="BZ58" s="3" t="e">
        <v>#N/A</v>
      </c>
      <c r="CA58" s="3" t="e">
        <v>#N/A</v>
      </c>
      <c r="CB58" s="3" t="e">
        <v>#N/A</v>
      </c>
      <c r="CC58" s="3" t="e">
        <v>#N/A</v>
      </c>
      <c r="CD58" s="3" t="e">
        <v>#N/A</v>
      </c>
      <c r="CE58" s="3" t="e">
        <v>#N/A</v>
      </c>
      <c r="CF58" s="3"/>
      <c r="CG58" s="3"/>
    </row>
    <row r="59" spans="1:85" ht="14.4" customHeight="1" x14ac:dyDescent="0.25">
      <c r="A59" t="s">
        <v>1006</v>
      </c>
      <c r="B59" t="s">
        <v>1007</v>
      </c>
      <c r="C59" s="1" t="s">
        <v>3257</v>
      </c>
      <c r="D59" s="2">
        <v>-0.45225194299999999</v>
      </c>
      <c r="E59">
        <v>35107</v>
      </c>
      <c r="F59">
        <v>2018</v>
      </c>
      <c r="G59" s="7">
        <v>1</v>
      </c>
      <c r="H59" s="8" t="str">
        <f>_xll.FDSR(A59,"FF_PE(ANN_R,NOW,NOW,AY)")</f>
        <v>#Calc</v>
      </c>
      <c r="I59" s="12" t="str">
        <f>_xll.FDSR(A59,"FF_EPS(ANN_R,NOW,NOW,AY)")</f>
        <v>#Calc</v>
      </c>
      <c r="J59" s="12" t="str">
        <f>_xll.FDSR(A59,"FF_SALES(ANN_R,NOW,NOW,AY)")</f>
        <v>#Calc</v>
      </c>
      <c r="K59" s="10" t="str">
        <f>_xll.FDSR(A59,"FF_RD_EXP(ANN_R,NOW,NOW,AY)")</f>
        <v>#Calc</v>
      </c>
      <c r="L59" s="10" t="e">
        <f t="shared" si="0"/>
        <v>#N/A</v>
      </c>
      <c r="M59" s="10" t="str">
        <f t="array" ref="M59:N59">_xll.FDSR(A59,"FF_DEBT_ASSETS(ANN_R,11/30/2016,10/31/2018,AY)")</f>
        <v>#Calc</v>
      </c>
      <c r="N59" s="10" t="e">
        <v>#N/A</v>
      </c>
      <c r="O59" s="10" t="e">
        <f t="shared" si="1"/>
        <v>#N/A</v>
      </c>
      <c r="P59" s="10" t="str">
        <f>_xll.FDSR(A59,"FF_SGA(ANN_R,8/1/2018,10/31/2018,AY)")</f>
        <v>#Calc</v>
      </c>
      <c r="Q59" s="10"/>
      <c r="R59" s="10"/>
      <c r="S59" s="3" t="str">
        <f t="array" ref="S59:CE59">_xll.FDSR($A59,"FG_PRICE(8/1/2018,10/31/2018,,USD)")</f>
        <v>#Calc</v>
      </c>
      <c r="T59" s="3" t="e">
        <v>#N/A</v>
      </c>
      <c r="U59" s="4" t="e">
        <v>#N/A</v>
      </c>
      <c r="V59" s="3" t="e">
        <v>#N/A</v>
      </c>
      <c r="W59" s="3" t="e">
        <v>#N/A</v>
      </c>
      <c r="X59" s="3" t="e">
        <v>#N/A</v>
      </c>
      <c r="Y59" s="3" t="e">
        <v>#N/A</v>
      </c>
      <c r="Z59" s="3" t="e">
        <v>#N/A</v>
      </c>
      <c r="AA59" s="3" t="e">
        <v>#N/A</v>
      </c>
      <c r="AB59" s="3" t="e">
        <v>#N/A</v>
      </c>
      <c r="AC59" s="3" t="e">
        <v>#N/A</v>
      </c>
      <c r="AD59" s="3" t="e">
        <v>#N/A</v>
      </c>
      <c r="AE59" s="3" t="e">
        <v>#N/A</v>
      </c>
      <c r="AF59" s="3" t="e">
        <v>#N/A</v>
      </c>
      <c r="AG59" s="3" t="e">
        <v>#N/A</v>
      </c>
      <c r="AH59" s="3" t="e">
        <v>#N/A</v>
      </c>
      <c r="AI59" s="3" t="e">
        <v>#N/A</v>
      </c>
      <c r="AJ59" s="3" t="e">
        <v>#N/A</v>
      </c>
      <c r="AK59" s="3" t="e">
        <v>#N/A</v>
      </c>
      <c r="AL59" s="3" t="e">
        <v>#N/A</v>
      </c>
      <c r="AM59" s="3" t="e">
        <v>#N/A</v>
      </c>
      <c r="AN59" s="3" t="e">
        <v>#N/A</v>
      </c>
      <c r="AO59" s="3" t="e">
        <v>#N/A</v>
      </c>
      <c r="AP59" s="3" t="e">
        <v>#N/A</v>
      </c>
      <c r="AQ59" s="3" t="e">
        <v>#N/A</v>
      </c>
      <c r="AR59" s="3" t="e">
        <v>#N/A</v>
      </c>
      <c r="AS59" s="3" t="e">
        <v>#N/A</v>
      </c>
      <c r="AT59" s="3" t="e">
        <v>#N/A</v>
      </c>
      <c r="AU59" s="3" t="e">
        <v>#N/A</v>
      </c>
      <c r="AV59" s="3" t="e">
        <v>#N/A</v>
      </c>
      <c r="AW59" s="3" t="e">
        <v>#N/A</v>
      </c>
      <c r="AX59" s="3" t="e">
        <v>#N/A</v>
      </c>
      <c r="AY59" s="3" t="e">
        <v>#N/A</v>
      </c>
      <c r="AZ59" s="3" t="e">
        <v>#N/A</v>
      </c>
      <c r="BA59" s="3" t="e">
        <v>#N/A</v>
      </c>
      <c r="BB59" s="3" t="e">
        <v>#N/A</v>
      </c>
      <c r="BC59" s="3" t="e">
        <v>#N/A</v>
      </c>
      <c r="BD59" s="3" t="e">
        <v>#N/A</v>
      </c>
      <c r="BE59" s="3" t="e">
        <v>#N/A</v>
      </c>
      <c r="BF59" s="3" t="e">
        <v>#N/A</v>
      </c>
      <c r="BG59" s="3" t="e">
        <v>#N/A</v>
      </c>
      <c r="BH59" s="3" t="e">
        <v>#N/A</v>
      </c>
      <c r="BI59" s="3" t="e">
        <v>#N/A</v>
      </c>
      <c r="BJ59" s="3" t="e">
        <v>#N/A</v>
      </c>
      <c r="BK59" s="3" t="e">
        <v>#N/A</v>
      </c>
      <c r="BL59" s="3" t="e">
        <v>#N/A</v>
      </c>
      <c r="BM59" s="3" t="e">
        <v>#N/A</v>
      </c>
      <c r="BN59" s="3" t="e">
        <v>#N/A</v>
      </c>
      <c r="BO59" s="3" t="e">
        <v>#N/A</v>
      </c>
      <c r="BP59" s="3" t="e">
        <v>#N/A</v>
      </c>
      <c r="BQ59" s="3" t="e">
        <v>#N/A</v>
      </c>
      <c r="BR59" s="3" t="e">
        <v>#N/A</v>
      </c>
      <c r="BS59" s="3" t="e">
        <v>#N/A</v>
      </c>
      <c r="BT59" s="3" t="e">
        <v>#N/A</v>
      </c>
      <c r="BU59" s="3" t="e">
        <v>#N/A</v>
      </c>
      <c r="BV59" s="3" t="e">
        <v>#N/A</v>
      </c>
      <c r="BW59" s="3" t="e">
        <v>#N/A</v>
      </c>
      <c r="BX59" s="3" t="e">
        <v>#N/A</v>
      </c>
      <c r="BY59" s="3" t="e">
        <v>#N/A</v>
      </c>
      <c r="BZ59" s="3" t="e">
        <v>#N/A</v>
      </c>
      <c r="CA59" s="3" t="e">
        <v>#N/A</v>
      </c>
      <c r="CB59" s="3" t="e">
        <v>#N/A</v>
      </c>
      <c r="CC59" s="3" t="e">
        <v>#N/A</v>
      </c>
      <c r="CD59" s="3" t="e">
        <v>#N/A</v>
      </c>
      <c r="CE59" s="3" t="e">
        <v>#N/A</v>
      </c>
      <c r="CF59" s="3"/>
      <c r="CG59" s="3"/>
    </row>
    <row r="60" spans="1:85" ht="14.4" customHeight="1" x14ac:dyDescent="0.25">
      <c r="A60" t="s">
        <v>7558</v>
      </c>
      <c r="B60" t="s">
        <v>7559</v>
      </c>
      <c r="C60" s="1" t="s">
        <v>7560</v>
      </c>
      <c r="D60" s="2">
        <v>-0.44841815699999998</v>
      </c>
      <c r="E60">
        <v>57913</v>
      </c>
      <c r="F60">
        <v>2018</v>
      </c>
      <c r="G60" s="7">
        <v>1</v>
      </c>
      <c r="H60" s="8" t="str">
        <f>_xll.FDSR(A60,"FF_PE(ANN_R,NOW,NOW,AY)")</f>
        <v>#Calc</v>
      </c>
      <c r="I60" s="12" t="str">
        <f>_xll.FDSR(A60,"FF_EPS(ANN_R,NOW,NOW,AY)")</f>
        <v>#Calc</v>
      </c>
      <c r="J60" s="12" t="str">
        <f>_xll.FDSR(A60,"FF_SALES(ANN_R,NOW,NOW,AY)")</f>
        <v>#Calc</v>
      </c>
      <c r="K60" s="10" t="str">
        <f>_xll.FDSR(A60,"FF_RD_EXP(ANN_R,NOW,NOW,AY)")</f>
        <v>#Calc</v>
      </c>
      <c r="L60" s="10" t="e">
        <f t="shared" si="0"/>
        <v>#N/A</v>
      </c>
      <c r="M60" s="10" t="str">
        <f t="array" ref="M60:N60">_xll.FDSR(A60,"FF_DEBT_ASSETS(ANN_R,11/30/2016,10/31/2018,AY)")</f>
        <v>#Calc</v>
      </c>
      <c r="N60" s="10" t="e">
        <v>#N/A</v>
      </c>
      <c r="O60" s="10" t="e">
        <f t="shared" si="1"/>
        <v>#N/A</v>
      </c>
      <c r="P60" s="10" t="str">
        <f>_xll.FDSR(A60,"FF_SGA(ANN_R,8/1/2018,10/31/2018,AY)")</f>
        <v>#Calc</v>
      </c>
      <c r="Q60" s="10"/>
      <c r="R60" s="10"/>
      <c r="S60" s="3" t="str">
        <f t="array" ref="S60:CE60">_xll.FDSR($A60,"FG_PRICE(8/1/2018,10/31/2018,,USD)")</f>
        <v>#Calc</v>
      </c>
      <c r="T60" s="3" t="e">
        <v>#N/A</v>
      </c>
      <c r="U60" s="4" t="e">
        <v>#N/A</v>
      </c>
      <c r="V60" s="3" t="e">
        <v>#N/A</v>
      </c>
      <c r="W60" s="3" t="e">
        <v>#N/A</v>
      </c>
      <c r="X60" s="3" t="e">
        <v>#N/A</v>
      </c>
      <c r="Y60" s="3" t="e">
        <v>#N/A</v>
      </c>
      <c r="Z60" s="3" t="e">
        <v>#N/A</v>
      </c>
      <c r="AA60" s="3" t="e">
        <v>#N/A</v>
      </c>
      <c r="AB60" s="3" t="e">
        <v>#N/A</v>
      </c>
      <c r="AC60" s="3" t="e">
        <v>#N/A</v>
      </c>
      <c r="AD60" s="3" t="e">
        <v>#N/A</v>
      </c>
      <c r="AE60" s="3" t="e">
        <v>#N/A</v>
      </c>
      <c r="AF60" s="3" t="e">
        <v>#N/A</v>
      </c>
      <c r="AG60" s="3" t="e">
        <v>#N/A</v>
      </c>
      <c r="AH60" s="3" t="e">
        <v>#N/A</v>
      </c>
      <c r="AI60" s="3" t="e">
        <v>#N/A</v>
      </c>
      <c r="AJ60" s="3" t="e">
        <v>#N/A</v>
      </c>
      <c r="AK60" s="3" t="e">
        <v>#N/A</v>
      </c>
      <c r="AL60" s="3" t="e">
        <v>#N/A</v>
      </c>
      <c r="AM60" s="3" t="e">
        <v>#N/A</v>
      </c>
      <c r="AN60" s="3" t="e">
        <v>#N/A</v>
      </c>
      <c r="AO60" s="3" t="e">
        <v>#N/A</v>
      </c>
      <c r="AP60" s="3" t="e">
        <v>#N/A</v>
      </c>
      <c r="AQ60" s="3" t="e">
        <v>#N/A</v>
      </c>
      <c r="AR60" s="3" t="e">
        <v>#N/A</v>
      </c>
      <c r="AS60" s="3" t="e">
        <v>#N/A</v>
      </c>
      <c r="AT60" s="3" t="e">
        <v>#N/A</v>
      </c>
      <c r="AU60" s="3" t="e">
        <v>#N/A</v>
      </c>
      <c r="AV60" s="3" t="e">
        <v>#N/A</v>
      </c>
      <c r="AW60" s="3" t="e">
        <v>#N/A</v>
      </c>
      <c r="AX60" s="3" t="e">
        <v>#N/A</v>
      </c>
      <c r="AY60" s="3" t="e">
        <v>#N/A</v>
      </c>
      <c r="AZ60" s="3" t="e">
        <v>#N/A</v>
      </c>
      <c r="BA60" s="3" t="e">
        <v>#N/A</v>
      </c>
      <c r="BB60" s="3" t="e">
        <v>#N/A</v>
      </c>
      <c r="BC60" s="3" t="e">
        <v>#N/A</v>
      </c>
      <c r="BD60" s="3" t="e">
        <v>#N/A</v>
      </c>
      <c r="BE60" s="3" t="e">
        <v>#N/A</v>
      </c>
      <c r="BF60" s="3" t="e">
        <v>#N/A</v>
      </c>
      <c r="BG60" s="3" t="e">
        <v>#N/A</v>
      </c>
      <c r="BH60" s="3" t="e">
        <v>#N/A</v>
      </c>
      <c r="BI60" s="3" t="e">
        <v>#N/A</v>
      </c>
      <c r="BJ60" s="3" t="e">
        <v>#N/A</v>
      </c>
      <c r="BK60" s="3" t="e">
        <v>#N/A</v>
      </c>
      <c r="BL60" s="3" t="e">
        <v>#N/A</v>
      </c>
      <c r="BM60" s="3" t="e">
        <v>#N/A</v>
      </c>
      <c r="BN60" s="3" t="e">
        <v>#N/A</v>
      </c>
      <c r="BO60" s="3" t="e">
        <v>#N/A</v>
      </c>
      <c r="BP60" s="3" t="e">
        <v>#N/A</v>
      </c>
      <c r="BQ60" s="3" t="e">
        <v>#N/A</v>
      </c>
      <c r="BR60" s="3" t="e">
        <v>#N/A</v>
      </c>
      <c r="BS60" s="3" t="e">
        <v>#N/A</v>
      </c>
      <c r="BT60" s="3" t="e">
        <v>#N/A</v>
      </c>
      <c r="BU60" s="3" t="e">
        <v>#N/A</v>
      </c>
      <c r="BV60" s="3" t="e">
        <v>#N/A</v>
      </c>
      <c r="BW60" s="3" t="e">
        <v>#N/A</v>
      </c>
      <c r="BX60" s="3" t="e">
        <v>#N/A</v>
      </c>
      <c r="BY60" s="3" t="e">
        <v>#N/A</v>
      </c>
      <c r="BZ60" s="3" t="e">
        <v>#N/A</v>
      </c>
      <c r="CA60" s="3" t="e">
        <v>#N/A</v>
      </c>
      <c r="CB60" s="3" t="e">
        <v>#N/A</v>
      </c>
      <c r="CC60" s="3" t="e">
        <v>#N/A</v>
      </c>
      <c r="CD60" s="3" t="e">
        <v>#N/A</v>
      </c>
      <c r="CE60" s="3" t="e">
        <v>#N/A</v>
      </c>
      <c r="CF60" s="3"/>
      <c r="CG60" s="3"/>
    </row>
    <row r="61" spans="1:85" ht="14.4" customHeight="1" x14ac:dyDescent="0.25">
      <c r="A61" t="s">
        <v>5560</v>
      </c>
      <c r="B61" t="s">
        <v>5561</v>
      </c>
      <c r="C61" s="1" t="s">
        <v>5562</v>
      </c>
      <c r="D61" s="2">
        <v>-0.446448136</v>
      </c>
      <c r="E61">
        <v>15177</v>
      </c>
      <c r="F61">
        <v>2018</v>
      </c>
      <c r="G61" s="7">
        <v>1</v>
      </c>
      <c r="H61" s="8" t="str">
        <f>_xll.FDSR(A61,"FF_PE(ANN_R,NOW,NOW,AY)")</f>
        <v>#Calc</v>
      </c>
      <c r="I61" s="12" t="str">
        <f>_xll.FDSR(A61,"FF_EPS(ANN_R,NOW,NOW,AY)")</f>
        <v>#Calc</v>
      </c>
      <c r="J61" s="12" t="str">
        <f>_xll.FDSR(A61,"FF_SALES(ANN_R,NOW,NOW,AY)")</f>
        <v>#Calc</v>
      </c>
      <c r="K61" s="10" t="str">
        <f>_xll.FDSR(A61,"FF_RD_EXP(ANN_R,NOW,NOW,AY)")</f>
        <v>#Calc</v>
      </c>
      <c r="L61" s="10" t="e">
        <f t="shared" si="0"/>
        <v>#N/A</v>
      </c>
      <c r="M61" s="10" t="str">
        <f t="array" ref="M61:N61">_xll.FDSR(A61,"FF_DEBT_ASSETS(ANN_R,11/30/2016,10/31/2018,AY)")</f>
        <v>#Calc</v>
      </c>
      <c r="N61" s="10" t="e">
        <v>#N/A</v>
      </c>
      <c r="O61" s="10" t="e">
        <f t="shared" si="1"/>
        <v>#N/A</v>
      </c>
      <c r="P61" s="10" t="str">
        <f>_xll.FDSR(A61,"FF_SGA(ANN_R,8/1/2018,10/31/2018,AY)")</f>
        <v>#Calc</v>
      </c>
      <c r="Q61" s="10"/>
      <c r="R61" s="10"/>
      <c r="S61" s="3" t="str">
        <f t="array" ref="S61:CE61">_xll.FDSR($A61,"FG_PRICE(8/1/2018,10/31/2018,,USD)")</f>
        <v>#Calc</v>
      </c>
      <c r="T61" s="3" t="e">
        <v>#N/A</v>
      </c>
      <c r="U61" s="4" t="e">
        <v>#N/A</v>
      </c>
      <c r="V61" s="3" t="e">
        <v>#N/A</v>
      </c>
      <c r="W61" s="3" t="e">
        <v>#N/A</v>
      </c>
      <c r="X61" s="3" t="e">
        <v>#N/A</v>
      </c>
      <c r="Y61" s="3" t="e">
        <v>#N/A</v>
      </c>
      <c r="Z61" s="3" t="e">
        <v>#N/A</v>
      </c>
      <c r="AA61" s="3" t="e">
        <v>#N/A</v>
      </c>
      <c r="AB61" s="3" t="e">
        <v>#N/A</v>
      </c>
      <c r="AC61" s="3" t="e">
        <v>#N/A</v>
      </c>
      <c r="AD61" s="3" t="e">
        <v>#N/A</v>
      </c>
      <c r="AE61" s="3" t="e">
        <v>#N/A</v>
      </c>
      <c r="AF61" s="3" t="e">
        <v>#N/A</v>
      </c>
      <c r="AG61" s="3" t="e">
        <v>#N/A</v>
      </c>
      <c r="AH61" s="3" t="e">
        <v>#N/A</v>
      </c>
      <c r="AI61" s="3" t="e">
        <v>#N/A</v>
      </c>
      <c r="AJ61" s="3" t="e">
        <v>#N/A</v>
      </c>
      <c r="AK61" s="3" t="e">
        <v>#N/A</v>
      </c>
      <c r="AL61" s="3" t="e">
        <v>#N/A</v>
      </c>
      <c r="AM61" s="3" t="e">
        <v>#N/A</v>
      </c>
      <c r="AN61" s="3" t="e">
        <v>#N/A</v>
      </c>
      <c r="AO61" s="3" t="e">
        <v>#N/A</v>
      </c>
      <c r="AP61" s="3" t="e">
        <v>#N/A</v>
      </c>
      <c r="AQ61" s="3" t="e">
        <v>#N/A</v>
      </c>
      <c r="AR61" s="3" t="e">
        <v>#N/A</v>
      </c>
      <c r="AS61" s="3" t="e">
        <v>#N/A</v>
      </c>
      <c r="AT61" s="3" t="e">
        <v>#N/A</v>
      </c>
      <c r="AU61" s="3" t="e">
        <v>#N/A</v>
      </c>
      <c r="AV61" s="3" t="e">
        <v>#N/A</v>
      </c>
      <c r="AW61" s="3" t="e">
        <v>#N/A</v>
      </c>
      <c r="AX61" s="3" t="e">
        <v>#N/A</v>
      </c>
      <c r="AY61" s="3" t="e">
        <v>#N/A</v>
      </c>
      <c r="AZ61" s="3" t="e">
        <v>#N/A</v>
      </c>
      <c r="BA61" s="3" t="e">
        <v>#N/A</v>
      </c>
      <c r="BB61" s="3" t="e">
        <v>#N/A</v>
      </c>
      <c r="BC61" s="3" t="e">
        <v>#N/A</v>
      </c>
      <c r="BD61" s="3" t="e">
        <v>#N/A</v>
      </c>
      <c r="BE61" s="3" t="e">
        <v>#N/A</v>
      </c>
      <c r="BF61" s="3" t="e">
        <v>#N/A</v>
      </c>
      <c r="BG61" s="3" t="e">
        <v>#N/A</v>
      </c>
      <c r="BH61" s="3" t="e">
        <v>#N/A</v>
      </c>
      <c r="BI61" s="3" t="e">
        <v>#N/A</v>
      </c>
      <c r="BJ61" s="3" t="e">
        <v>#N/A</v>
      </c>
      <c r="BK61" s="3" t="e">
        <v>#N/A</v>
      </c>
      <c r="BL61" s="3" t="e">
        <v>#N/A</v>
      </c>
      <c r="BM61" s="3" t="e">
        <v>#N/A</v>
      </c>
      <c r="BN61" s="3" t="e">
        <v>#N/A</v>
      </c>
      <c r="BO61" s="3" t="e">
        <v>#N/A</v>
      </c>
      <c r="BP61" s="3" t="e">
        <v>#N/A</v>
      </c>
      <c r="BQ61" s="3" t="e">
        <v>#N/A</v>
      </c>
      <c r="BR61" s="3" t="e">
        <v>#N/A</v>
      </c>
      <c r="BS61" s="3" t="e">
        <v>#N/A</v>
      </c>
      <c r="BT61" s="3" t="e">
        <v>#N/A</v>
      </c>
      <c r="BU61" s="3" t="e">
        <v>#N/A</v>
      </c>
      <c r="BV61" s="3" t="e">
        <v>#N/A</v>
      </c>
      <c r="BW61" s="3" t="e">
        <v>#N/A</v>
      </c>
      <c r="BX61" s="3" t="e">
        <v>#N/A</v>
      </c>
      <c r="BY61" s="3" t="e">
        <v>#N/A</v>
      </c>
      <c r="BZ61" s="3" t="e">
        <v>#N/A</v>
      </c>
      <c r="CA61" s="3" t="e">
        <v>#N/A</v>
      </c>
      <c r="CB61" s="3" t="e">
        <v>#N/A</v>
      </c>
      <c r="CC61" s="3" t="e">
        <v>#N/A</v>
      </c>
      <c r="CD61" s="3" t="e">
        <v>#N/A</v>
      </c>
      <c r="CE61" s="3" t="e">
        <v>#N/A</v>
      </c>
      <c r="CF61" s="3"/>
      <c r="CG61" s="3"/>
    </row>
    <row r="62" spans="1:85" ht="14.4" customHeight="1" x14ac:dyDescent="0.25">
      <c r="A62" t="s">
        <v>4348</v>
      </c>
      <c r="B62" t="s">
        <v>4349</v>
      </c>
      <c r="C62" s="1" t="s">
        <v>4350</v>
      </c>
      <c r="D62" s="2">
        <v>-0.44605117799999999</v>
      </c>
      <c r="E62">
        <v>14237</v>
      </c>
      <c r="F62">
        <v>2018</v>
      </c>
      <c r="G62" s="7">
        <v>1</v>
      </c>
      <c r="H62" s="8" t="str">
        <f>_xll.FDSR(A62,"FF_PE(ANN_R,NOW,NOW,AY)")</f>
        <v>#Calc</v>
      </c>
      <c r="I62" s="12" t="str">
        <f>_xll.FDSR(A62,"FF_EPS(ANN_R,NOW,NOW,AY)")</f>
        <v>#Calc</v>
      </c>
      <c r="J62" s="12" t="str">
        <f>_xll.FDSR(A62,"FF_SALES(ANN_R,NOW,NOW,AY)")</f>
        <v>#Calc</v>
      </c>
      <c r="K62" s="10" t="str">
        <f>_xll.FDSR(A62,"FF_RD_EXP(ANN_R,NOW,NOW,AY)")</f>
        <v>#Calc</v>
      </c>
      <c r="L62" s="10" t="e">
        <f t="shared" si="0"/>
        <v>#N/A</v>
      </c>
      <c r="M62" s="10" t="str">
        <f t="array" ref="M62:N62">_xll.FDSR(A62,"FF_DEBT_ASSETS(ANN_R,11/30/2016,10/31/2018,AY)")</f>
        <v>#Calc</v>
      </c>
      <c r="N62" s="10" t="e">
        <v>#N/A</v>
      </c>
      <c r="O62" s="10" t="e">
        <f t="shared" si="1"/>
        <v>#N/A</v>
      </c>
      <c r="P62" s="10" t="str">
        <f>_xll.FDSR(A62,"FF_SGA(ANN_R,8/1/2018,10/31/2018,AY)")</f>
        <v>#Calc</v>
      </c>
      <c r="Q62" s="10"/>
      <c r="R62" s="10"/>
      <c r="S62" s="3" t="str">
        <f t="array" ref="S62:CE62">_xll.FDSR($A62,"FG_PRICE(8/1/2018,10/31/2018,,USD)")</f>
        <v>#Calc</v>
      </c>
      <c r="T62" s="3" t="e">
        <v>#N/A</v>
      </c>
      <c r="U62" s="4" t="e">
        <v>#N/A</v>
      </c>
      <c r="V62" s="3" t="e">
        <v>#N/A</v>
      </c>
      <c r="W62" s="3" t="e">
        <v>#N/A</v>
      </c>
      <c r="X62" s="3" t="e">
        <v>#N/A</v>
      </c>
      <c r="Y62" s="3" t="e">
        <v>#N/A</v>
      </c>
      <c r="Z62" s="3" t="e">
        <v>#N/A</v>
      </c>
      <c r="AA62" s="3" t="e">
        <v>#N/A</v>
      </c>
      <c r="AB62" s="3" t="e">
        <v>#N/A</v>
      </c>
      <c r="AC62" s="3" t="e">
        <v>#N/A</v>
      </c>
      <c r="AD62" s="3" t="e">
        <v>#N/A</v>
      </c>
      <c r="AE62" s="3" t="e">
        <v>#N/A</v>
      </c>
      <c r="AF62" s="3" t="e">
        <v>#N/A</v>
      </c>
      <c r="AG62" s="3" t="e">
        <v>#N/A</v>
      </c>
      <c r="AH62" s="3" t="e">
        <v>#N/A</v>
      </c>
      <c r="AI62" s="3" t="e">
        <v>#N/A</v>
      </c>
      <c r="AJ62" s="3" t="e">
        <v>#N/A</v>
      </c>
      <c r="AK62" s="3" t="e">
        <v>#N/A</v>
      </c>
      <c r="AL62" s="3" t="e">
        <v>#N/A</v>
      </c>
      <c r="AM62" s="3" t="e">
        <v>#N/A</v>
      </c>
      <c r="AN62" s="3" t="e">
        <v>#N/A</v>
      </c>
      <c r="AO62" s="3" t="e">
        <v>#N/A</v>
      </c>
      <c r="AP62" s="3" t="e">
        <v>#N/A</v>
      </c>
      <c r="AQ62" s="3" t="e">
        <v>#N/A</v>
      </c>
      <c r="AR62" s="3" t="e">
        <v>#N/A</v>
      </c>
      <c r="AS62" s="3" t="e">
        <v>#N/A</v>
      </c>
      <c r="AT62" s="3" t="e">
        <v>#N/A</v>
      </c>
      <c r="AU62" s="3" t="e">
        <v>#N/A</v>
      </c>
      <c r="AV62" s="3" t="e">
        <v>#N/A</v>
      </c>
      <c r="AW62" s="3" t="e">
        <v>#N/A</v>
      </c>
      <c r="AX62" s="3" t="e">
        <v>#N/A</v>
      </c>
      <c r="AY62" s="3" t="e">
        <v>#N/A</v>
      </c>
      <c r="AZ62" s="3" t="e">
        <v>#N/A</v>
      </c>
      <c r="BA62" s="3" t="e">
        <v>#N/A</v>
      </c>
      <c r="BB62" s="3" t="e">
        <v>#N/A</v>
      </c>
      <c r="BC62" s="3" t="e">
        <v>#N/A</v>
      </c>
      <c r="BD62" s="3" t="e">
        <v>#N/A</v>
      </c>
      <c r="BE62" s="3" t="e">
        <v>#N/A</v>
      </c>
      <c r="BF62" s="3" t="e">
        <v>#N/A</v>
      </c>
      <c r="BG62" s="3" t="e">
        <v>#N/A</v>
      </c>
      <c r="BH62" s="3" t="e">
        <v>#N/A</v>
      </c>
      <c r="BI62" s="3" t="e">
        <v>#N/A</v>
      </c>
      <c r="BJ62" s="3" t="e">
        <v>#N/A</v>
      </c>
      <c r="BK62" s="3" t="e">
        <v>#N/A</v>
      </c>
      <c r="BL62" s="3" t="e">
        <v>#N/A</v>
      </c>
      <c r="BM62" s="3" t="e">
        <v>#N/A</v>
      </c>
      <c r="BN62" s="3" t="e">
        <v>#N/A</v>
      </c>
      <c r="BO62" s="3" t="e">
        <v>#N/A</v>
      </c>
      <c r="BP62" s="3" t="e">
        <v>#N/A</v>
      </c>
      <c r="BQ62" s="3" t="e">
        <v>#N/A</v>
      </c>
      <c r="BR62" s="3" t="e">
        <v>#N/A</v>
      </c>
      <c r="BS62" s="3" t="e">
        <v>#N/A</v>
      </c>
      <c r="BT62" s="3" t="e">
        <v>#N/A</v>
      </c>
      <c r="BU62" s="3" t="e">
        <v>#N/A</v>
      </c>
      <c r="BV62" s="3" t="e">
        <v>#N/A</v>
      </c>
      <c r="BW62" s="3" t="e">
        <v>#N/A</v>
      </c>
      <c r="BX62" s="3" t="e">
        <v>#N/A</v>
      </c>
      <c r="BY62" s="3" t="e">
        <v>#N/A</v>
      </c>
      <c r="BZ62" s="3" t="e">
        <v>#N/A</v>
      </c>
      <c r="CA62" s="3" t="e">
        <v>#N/A</v>
      </c>
      <c r="CB62" s="3" t="e">
        <v>#N/A</v>
      </c>
      <c r="CC62" s="3" t="e">
        <v>#N/A</v>
      </c>
      <c r="CD62" s="3" t="e">
        <v>#N/A</v>
      </c>
      <c r="CE62" s="3" t="e">
        <v>#N/A</v>
      </c>
      <c r="CF62" s="3"/>
      <c r="CG62" s="3"/>
    </row>
    <row r="63" spans="1:85" ht="14.4" customHeight="1" x14ac:dyDescent="0.25">
      <c r="A63" t="s">
        <v>5018</v>
      </c>
      <c r="B63" t="s">
        <v>5019</v>
      </c>
      <c r="C63" s="1" t="s">
        <v>7561</v>
      </c>
      <c r="D63" s="2">
        <v>-0.44248124599999999</v>
      </c>
      <c r="E63">
        <v>14444</v>
      </c>
      <c r="F63">
        <v>2018</v>
      </c>
      <c r="G63" s="7">
        <v>1</v>
      </c>
      <c r="H63" s="8" t="str">
        <f>_xll.FDSR(A63,"FF_PE(ANN_R,NOW,NOW,AY)")</f>
        <v>#Calc</v>
      </c>
      <c r="I63" s="12" t="str">
        <f>_xll.FDSR(A63,"FF_EPS(ANN_R,NOW,NOW,AY)")</f>
        <v>#Calc</v>
      </c>
      <c r="J63" s="12" t="str">
        <f>_xll.FDSR(A63,"FF_SALES(ANN_R,NOW,NOW,AY)")</f>
        <v>#Calc</v>
      </c>
      <c r="K63" s="10" t="str">
        <f>_xll.FDSR(A63,"FF_RD_EXP(ANN_R,NOW,NOW,AY)")</f>
        <v>#Calc</v>
      </c>
      <c r="L63" s="10" t="e">
        <f t="shared" si="0"/>
        <v>#N/A</v>
      </c>
      <c r="M63" s="10" t="str">
        <f t="array" ref="M63:N63">_xll.FDSR(A63,"FF_DEBT_ASSETS(ANN_R,11/30/2016,10/31/2018,AY)")</f>
        <v>#Calc</v>
      </c>
      <c r="N63" s="10" t="e">
        <v>#N/A</v>
      </c>
      <c r="O63" s="10" t="e">
        <f t="shared" si="1"/>
        <v>#N/A</v>
      </c>
      <c r="P63" s="10" t="str">
        <f>_xll.FDSR(A63,"FF_SGA(ANN_R,8/1/2018,10/31/2018,AY)")</f>
        <v>#Calc</v>
      </c>
      <c r="Q63" s="10"/>
      <c r="R63" s="10"/>
      <c r="S63" s="3" t="str">
        <f t="array" ref="S63:CE63">_xll.FDSR($A63,"FG_PRICE(8/1/2018,10/31/2018,,USD)")</f>
        <v>#Calc</v>
      </c>
      <c r="T63" s="3" t="e">
        <v>#N/A</v>
      </c>
      <c r="U63" s="4" t="e">
        <v>#N/A</v>
      </c>
      <c r="V63" s="3" t="e">
        <v>#N/A</v>
      </c>
      <c r="W63" s="3" t="e">
        <v>#N/A</v>
      </c>
      <c r="X63" s="3" t="e">
        <v>#N/A</v>
      </c>
      <c r="Y63" s="3" t="e">
        <v>#N/A</v>
      </c>
      <c r="Z63" s="3" t="e">
        <v>#N/A</v>
      </c>
      <c r="AA63" s="3" t="e">
        <v>#N/A</v>
      </c>
      <c r="AB63" s="3" t="e">
        <v>#N/A</v>
      </c>
      <c r="AC63" s="3" t="e">
        <v>#N/A</v>
      </c>
      <c r="AD63" s="3" t="e">
        <v>#N/A</v>
      </c>
      <c r="AE63" s="3" t="e">
        <v>#N/A</v>
      </c>
      <c r="AF63" s="3" t="e">
        <v>#N/A</v>
      </c>
      <c r="AG63" s="3" t="e">
        <v>#N/A</v>
      </c>
      <c r="AH63" s="3" t="e">
        <v>#N/A</v>
      </c>
      <c r="AI63" s="3" t="e">
        <v>#N/A</v>
      </c>
      <c r="AJ63" s="3" t="e">
        <v>#N/A</v>
      </c>
      <c r="AK63" s="3" t="e">
        <v>#N/A</v>
      </c>
      <c r="AL63" s="3" t="e">
        <v>#N/A</v>
      </c>
      <c r="AM63" s="3" t="e">
        <v>#N/A</v>
      </c>
      <c r="AN63" s="3" t="e">
        <v>#N/A</v>
      </c>
      <c r="AO63" s="3" t="e">
        <v>#N/A</v>
      </c>
      <c r="AP63" s="3" t="e">
        <v>#N/A</v>
      </c>
      <c r="AQ63" s="3" t="e">
        <v>#N/A</v>
      </c>
      <c r="AR63" s="3" t="e">
        <v>#N/A</v>
      </c>
      <c r="AS63" s="3" t="e">
        <v>#N/A</v>
      </c>
      <c r="AT63" s="3" t="e">
        <v>#N/A</v>
      </c>
      <c r="AU63" s="3" t="e">
        <v>#N/A</v>
      </c>
      <c r="AV63" s="3" t="e">
        <v>#N/A</v>
      </c>
      <c r="AW63" s="3" t="e">
        <v>#N/A</v>
      </c>
      <c r="AX63" s="3" t="e">
        <v>#N/A</v>
      </c>
      <c r="AY63" s="3" t="e">
        <v>#N/A</v>
      </c>
      <c r="AZ63" s="3" t="e">
        <v>#N/A</v>
      </c>
      <c r="BA63" s="3" t="e">
        <v>#N/A</v>
      </c>
      <c r="BB63" s="3" t="e">
        <v>#N/A</v>
      </c>
      <c r="BC63" s="3" t="e">
        <v>#N/A</v>
      </c>
      <c r="BD63" s="3" t="e">
        <v>#N/A</v>
      </c>
      <c r="BE63" s="3" t="e">
        <v>#N/A</v>
      </c>
      <c r="BF63" s="3" t="e">
        <v>#N/A</v>
      </c>
      <c r="BG63" s="3" t="e">
        <v>#N/A</v>
      </c>
      <c r="BH63" s="3" t="e">
        <v>#N/A</v>
      </c>
      <c r="BI63" s="3" t="e">
        <v>#N/A</v>
      </c>
      <c r="BJ63" s="3" t="e">
        <v>#N/A</v>
      </c>
      <c r="BK63" s="3" t="e">
        <v>#N/A</v>
      </c>
      <c r="BL63" s="3" t="e">
        <v>#N/A</v>
      </c>
      <c r="BM63" s="3" t="e">
        <v>#N/A</v>
      </c>
      <c r="BN63" s="3" t="e">
        <v>#N/A</v>
      </c>
      <c r="BO63" s="3" t="e">
        <v>#N/A</v>
      </c>
      <c r="BP63" s="3" t="e">
        <v>#N/A</v>
      </c>
      <c r="BQ63" s="3" t="e">
        <v>#N/A</v>
      </c>
      <c r="BR63" s="3" t="e">
        <v>#N/A</v>
      </c>
      <c r="BS63" s="3" t="e">
        <v>#N/A</v>
      </c>
      <c r="BT63" s="3" t="e">
        <v>#N/A</v>
      </c>
      <c r="BU63" s="3" t="e">
        <v>#N/A</v>
      </c>
      <c r="BV63" s="3" t="e">
        <v>#N/A</v>
      </c>
      <c r="BW63" s="3" t="e">
        <v>#N/A</v>
      </c>
      <c r="BX63" s="3" t="e">
        <v>#N/A</v>
      </c>
      <c r="BY63" s="3" t="e">
        <v>#N/A</v>
      </c>
      <c r="BZ63" s="3" t="e">
        <v>#N/A</v>
      </c>
      <c r="CA63" s="3" t="e">
        <v>#N/A</v>
      </c>
      <c r="CB63" s="3" t="e">
        <v>#N/A</v>
      </c>
      <c r="CC63" s="3" t="e">
        <v>#N/A</v>
      </c>
      <c r="CD63" s="3" t="e">
        <v>#N/A</v>
      </c>
      <c r="CE63" s="3" t="e">
        <v>#N/A</v>
      </c>
      <c r="CF63" s="3"/>
      <c r="CG63" s="3"/>
    </row>
    <row r="64" spans="1:85" ht="14.4" customHeight="1" x14ac:dyDescent="0.25">
      <c r="A64" t="s">
        <v>5866</v>
      </c>
      <c r="B64" t="s">
        <v>5867</v>
      </c>
      <c r="C64" s="1" t="s">
        <v>5868</v>
      </c>
      <c r="D64" s="2">
        <v>-0.44237079699999998</v>
      </c>
      <c r="E64">
        <v>78137</v>
      </c>
      <c r="F64">
        <v>2018</v>
      </c>
      <c r="G64" s="7">
        <v>1</v>
      </c>
      <c r="H64" s="8" t="str">
        <f>_xll.FDSR(A64,"FF_PE(ANN_R,NOW,NOW,AY)")</f>
        <v>#Calc</v>
      </c>
      <c r="I64" s="12" t="str">
        <f>_xll.FDSR(A64,"FF_EPS(ANN_R,NOW,NOW,AY)")</f>
        <v>#Calc</v>
      </c>
      <c r="J64" s="12" t="str">
        <f>_xll.FDSR(A64,"FF_SALES(ANN_R,NOW,NOW,AY)")</f>
        <v>#Calc</v>
      </c>
      <c r="K64" s="10" t="str">
        <f>_xll.FDSR(A64,"FF_RD_EXP(ANN_R,NOW,NOW,AY)")</f>
        <v>#Calc</v>
      </c>
      <c r="L64" s="10" t="e">
        <f t="shared" si="0"/>
        <v>#N/A</v>
      </c>
      <c r="M64" s="10" t="str">
        <f t="array" ref="M64:N64">_xll.FDSR(A64,"FF_DEBT_ASSETS(ANN_R,11/30/2016,10/31/2018,AY)")</f>
        <v>#Calc</v>
      </c>
      <c r="N64" s="10" t="e">
        <v>#N/A</v>
      </c>
      <c r="O64" s="10" t="e">
        <f t="shared" si="1"/>
        <v>#N/A</v>
      </c>
      <c r="P64" s="10" t="str">
        <f>_xll.FDSR(A64,"FF_SGA(ANN_R,8/1/2018,10/31/2018,AY)")</f>
        <v>#Calc</v>
      </c>
      <c r="Q64" s="10"/>
      <c r="R64" s="10"/>
      <c r="S64" s="3" t="str">
        <f t="array" ref="S64:CE64">_xll.FDSR($A64,"FG_PRICE(8/1/2018,10/31/2018,,USD)")</f>
        <v>#Calc</v>
      </c>
      <c r="T64" s="3" t="e">
        <v>#N/A</v>
      </c>
      <c r="U64" s="4" t="e">
        <v>#N/A</v>
      </c>
      <c r="V64" s="3" t="e">
        <v>#N/A</v>
      </c>
      <c r="W64" s="3" t="e">
        <v>#N/A</v>
      </c>
      <c r="X64" s="3" t="e">
        <v>#N/A</v>
      </c>
      <c r="Y64" s="3" t="e">
        <v>#N/A</v>
      </c>
      <c r="Z64" s="3" t="e">
        <v>#N/A</v>
      </c>
      <c r="AA64" s="3" t="e">
        <v>#N/A</v>
      </c>
      <c r="AB64" s="3" t="e">
        <v>#N/A</v>
      </c>
      <c r="AC64" s="3" t="e">
        <v>#N/A</v>
      </c>
      <c r="AD64" s="3" t="e">
        <v>#N/A</v>
      </c>
      <c r="AE64" s="3" t="e">
        <v>#N/A</v>
      </c>
      <c r="AF64" s="3" t="e">
        <v>#N/A</v>
      </c>
      <c r="AG64" s="3" t="e">
        <v>#N/A</v>
      </c>
      <c r="AH64" s="3" t="e">
        <v>#N/A</v>
      </c>
      <c r="AI64" s="3" t="e">
        <v>#N/A</v>
      </c>
      <c r="AJ64" s="3" t="e">
        <v>#N/A</v>
      </c>
      <c r="AK64" s="3" t="e">
        <v>#N/A</v>
      </c>
      <c r="AL64" s="3" t="e">
        <v>#N/A</v>
      </c>
      <c r="AM64" s="3" t="e">
        <v>#N/A</v>
      </c>
      <c r="AN64" s="3" t="e">
        <v>#N/A</v>
      </c>
      <c r="AO64" s="3" t="e">
        <v>#N/A</v>
      </c>
      <c r="AP64" s="3" t="e">
        <v>#N/A</v>
      </c>
      <c r="AQ64" s="3" t="e">
        <v>#N/A</v>
      </c>
      <c r="AR64" s="3" t="e">
        <v>#N/A</v>
      </c>
      <c r="AS64" s="3" t="e">
        <v>#N/A</v>
      </c>
      <c r="AT64" s="3" t="e">
        <v>#N/A</v>
      </c>
      <c r="AU64" s="3" t="e">
        <v>#N/A</v>
      </c>
      <c r="AV64" s="3" t="e">
        <v>#N/A</v>
      </c>
      <c r="AW64" s="3" t="e">
        <v>#N/A</v>
      </c>
      <c r="AX64" s="3" t="e">
        <v>#N/A</v>
      </c>
      <c r="AY64" s="3" t="e">
        <v>#N/A</v>
      </c>
      <c r="AZ64" s="3" t="e">
        <v>#N/A</v>
      </c>
      <c r="BA64" s="3" t="e">
        <v>#N/A</v>
      </c>
      <c r="BB64" s="3" t="e">
        <v>#N/A</v>
      </c>
      <c r="BC64" s="3" t="e">
        <v>#N/A</v>
      </c>
      <c r="BD64" s="3" t="e">
        <v>#N/A</v>
      </c>
      <c r="BE64" s="3" t="e">
        <v>#N/A</v>
      </c>
      <c r="BF64" s="3" t="e">
        <v>#N/A</v>
      </c>
      <c r="BG64" s="3" t="e">
        <v>#N/A</v>
      </c>
      <c r="BH64" s="3" t="e">
        <v>#N/A</v>
      </c>
      <c r="BI64" s="3" t="e">
        <v>#N/A</v>
      </c>
      <c r="BJ64" s="3" t="e">
        <v>#N/A</v>
      </c>
      <c r="BK64" s="3" t="e">
        <v>#N/A</v>
      </c>
      <c r="BL64" s="3" t="e">
        <v>#N/A</v>
      </c>
      <c r="BM64" s="3" t="e">
        <v>#N/A</v>
      </c>
      <c r="BN64" s="3" t="e">
        <v>#N/A</v>
      </c>
      <c r="BO64" s="3" t="e">
        <v>#N/A</v>
      </c>
      <c r="BP64" s="3" t="e">
        <v>#N/A</v>
      </c>
      <c r="BQ64" s="3" t="e">
        <v>#N/A</v>
      </c>
      <c r="BR64" s="3" t="e">
        <v>#N/A</v>
      </c>
      <c r="BS64" s="3" t="e">
        <v>#N/A</v>
      </c>
      <c r="BT64" s="3" t="e">
        <v>#N/A</v>
      </c>
      <c r="BU64" s="3" t="e">
        <v>#N/A</v>
      </c>
      <c r="BV64" s="3" t="e">
        <v>#N/A</v>
      </c>
      <c r="BW64" s="3" t="e">
        <v>#N/A</v>
      </c>
      <c r="BX64" s="3" t="e">
        <v>#N/A</v>
      </c>
      <c r="BY64" s="3" t="e">
        <v>#N/A</v>
      </c>
      <c r="BZ64" s="3" t="e">
        <v>#N/A</v>
      </c>
      <c r="CA64" s="3" t="e">
        <v>#N/A</v>
      </c>
      <c r="CB64" s="3" t="e">
        <v>#N/A</v>
      </c>
      <c r="CC64" s="3" t="e">
        <v>#N/A</v>
      </c>
      <c r="CD64" s="3" t="e">
        <v>#N/A</v>
      </c>
      <c r="CE64" s="3" t="e">
        <v>#N/A</v>
      </c>
      <c r="CF64" s="3"/>
      <c r="CG64" s="3"/>
    </row>
    <row r="65" spans="1:85" ht="14.4" customHeight="1" x14ac:dyDescent="0.25">
      <c r="A65" t="s">
        <v>7562</v>
      </c>
      <c r="B65" t="s">
        <v>7563</v>
      </c>
      <c r="C65" s="1" t="s">
        <v>7564</v>
      </c>
      <c r="D65" s="2">
        <v>-0.438866439</v>
      </c>
      <c r="E65">
        <v>88462</v>
      </c>
      <c r="F65">
        <v>2018</v>
      </c>
      <c r="G65" s="7">
        <v>1</v>
      </c>
      <c r="H65" s="8" t="str">
        <f>_xll.FDSR(A65,"FF_PE(ANN_R,NOW,NOW,AY)")</f>
        <v>#Calc</v>
      </c>
      <c r="I65" s="12" t="str">
        <f>_xll.FDSR(A65,"FF_EPS(ANN_R,NOW,NOW,AY)")</f>
        <v>#Calc</v>
      </c>
      <c r="J65" s="12" t="str">
        <f>_xll.FDSR(A65,"FF_SALES(ANN_R,NOW,NOW,AY)")</f>
        <v>#Calc</v>
      </c>
      <c r="K65" s="10" t="str">
        <f>_xll.FDSR(A65,"FF_RD_EXP(ANN_R,NOW,NOW,AY)")</f>
        <v>#Calc</v>
      </c>
      <c r="L65" s="10" t="e">
        <f t="shared" si="0"/>
        <v>#N/A</v>
      </c>
      <c r="M65" s="10" t="str">
        <f t="array" ref="M65:N65">_xll.FDSR(A65,"FF_DEBT_ASSETS(ANN_R,11/30/2016,10/31/2018,AY)")</f>
        <v>#Calc</v>
      </c>
      <c r="N65" s="10" t="e">
        <v>#N/A</v>
      </c>
      <c r="O65" s="10" t="e">
        <f t="shared" si="1"/>
        <v>#N/A</v>
      </c>
      <c r="P65" s="10" t="str">
        <f>_xll.FDSR(A65,"FF_SGA(ANN_R,8/1/2018,10/31/2018,AY)")</f>
        <v>#Calc</v>
      </c>
      <c r="Q65" s="10"/>
      <c r="R65" s="10"/>
      <c r="S65" s="3" t="str">
        <f t="array" ref="S65:CE65">_xll.FDSR($A65,"FG_PRICE(8/1/2018,10/31/2018,,USD)")</f>
        <v>#Calc</v>
      </c>
      <c r="T65" s="3" t="e">
        <v>#N/A</v>
      </c>
      <c r="U65" s="4" t="e">
        <v>#N/A</v>
      </c>
      <c r="V65" s="3" t="e">
        <v>#N/A</v>
      </c>
      <c r="W65" s="3" t="e">
        <v>#N/A</v>
      </c>
      <c r="X65" s="3" t="e">
        <v>#N/A</v>
      </c>
      <c r="Y65" s="3" t="e">
        <v>#N/A</v>
      </c>
      <c r="Z65" s="3" t="e">
        <v>#N/A</v>
      </c>
      <c r="AA65" s="3" t="e">
        <v>#N/A</v>
      </c>
      <c r="AB65" s="3" t="e">
        <v>#N/A</v>
      </c>
      <c r="AC65" s="3" t="e">
        <v>#N/A</v>
      </c>
      <c r="AD65" s="3" t="e">
        <v>#N/A</v>
      </c>
      <c r="AE65" s="3" t="e">
        <v>#N/A</v>
      </c>
      <c r="AF65" s="3" t="e">
        <v>#N/A</v>
      </c>
      <c r="AG65" s="3" t="e">
        <v>#N/A</v>
      </c>
      <c r="AH65" s="3" t="e">
        <v>#N/A</v>
      </c>
      <c r="AI65" s="3" t="e">
        <v>#N/A</v>
      </c>
      <c r="AJ65" s="3" t="e">
        <v>#N/A</v>
      </c>
      <c r="AK65" s="3" t="e">
        <v>#N/A</v>
      </c>
      <c r="AL65" s="3" t="e">
        <v>#N/A</v>
      </c>
      <c r="AM65" s="3" t="e">
        <v>#N/A</v>
      </c>
      <c r="AN65" s="3" t="e">
        <v>#N/A</v>
      </c>
      <c r="AO65" s="3" t="e">
        <v>#N/A</v>
      </c>
      <c r="AP65" s="3" t="e">
        <v>#N/A</v>
      </c>
      <c r="AQ65" s="3" t="e">
        <v>#N/A</v>
      </c>
      <c r="AR65" s="3" t="e">
        <v>#N/A</v>
      </c>
      <c r="AS65" s="3" t="e">
        <v>#N/A</v>
      </c>
      <c r="AT65" s="3" t="e">
        <v>#N/A</v>
      </c>
      <c r="AU65" s="3" t="e">
        <v>#N/A</v>
      </c>
      <c r="AV65" s="3" t="e">
        <v>#N/A</v>
      </c>
      <c r="AW65" s="3" t="e">
        <v>#N/A</v>
      </c>
      <c r="AX65" s="3" t="e">
        <v>#N/A</v>
      </c>
      <c r="AY65" s="3" t="e">
        <v>#N/A</v>
      </c>
      <c r="AZ65" s="3" t="e">
        <v>#N/A</v>
      </c>
      <c r="BA65" s="3" t="e">
        <v>#N/A</v>
      </c>
      <c r="BB65" s="3" t="e">
        <v>#N/A</v>
      </c>
      <c r="BC65" s="3" t="e">
        <v>#N/A</v>
      </c>
      <c r="BD65" s="3" t="e">
        <v>#N/A</v>
      </c>
      <c r="BE65" s="3" t="e">
        <v>#N/A</v>
      </c>
      <c r="BF65" s="3" t="e">
        <v>#N/A</v>
      </c>
      <c r="BG65" s="3" t="e">
        <v>#N/A</v>
      </c>
      <c r="BH65" s="3" t="e">
        <v>#N/A</v>
      </c>
      <c r="BI65" s="3" t="e">
        <v>#N/A</v>
      </c>
      <c r="BJ65" s="3" t="e">
        <v>#N/A</v>
      </c>
      <c r="BK65" s="3" t="e">
        <v>#N/A</v>
      </c>
      <c r="BL65" s="3" t="e">
        <v>#N/A</v>
      </c>
      <c r="BM65" s="3" t="e">
        <v>#N/A</v>
      </c>
      <c r="BN65" s="3" t="e">
        <v>#N/A</v>
      </c>
      <c r="BO65" s="3" t="e">
        <v>#N/A</v>
      </c>
      <c r="BP65" s="3" t="e">
        <v>#N/A</v>
      </c>
      <c r="BQ65" s="3" t="e">
        <v>#N/A</v>
      </c>
      <c r="BR65" s="3" t="e">
        <v>#N/A</v>
      </c>
      <c r="BS65" s="3" t="e">
        <v>#N/A</v>
      </c>
      <c r="BT65" s="3" t="e">
        <v>#N/A</v>
      </c>
      <c r="BU65" s="3" t="e">
        <v>#N/A</v>
      </c>
      <c r="BV65" s="3" t="e">
        <v>#N/A</v>
      </c>
      <c r="BW65" s="3" t="e">
        <v>#N/A</v>
      </c>
      <c r="BX65" s="3" t="e">
        <v>#N/A</v>
      </c>
      <c r="BY65" s="3" t="e">
        <v>#N/A</v>
      </c>
      <c r="BZ65" s="3" t="e">
        <v>#N/A</v>
      </c>
      <c r="CA65" s="3" t="e">
        <v>#N/A</v>
      </c>
      <c r="CB65" s="3" t="e">
        <v>#N/A</v>
      </c>
      <c r="CC65" s="3" t="e">
        <v>#N/A</v>
      </c>
      <c r="CD65" s="3" t="e">
        <v>#N/A</v>
      </c>
      <c r="CE65" s="3" t="e">
        <v>#N/A</v>
      </c>
      <c r="CF65" s="3"/>
      <c r="CG65" s="3"/>
    </row>
    <row r="66" spans="1:85" ht="14.4" customHeight="1" x14ac:dyDescent="0.25">
      <c r="A66" t="s">
        <v>7565</v>
      </c>
      <c r="B66" t="s">
        <v>7566</v>
      </c>
      <c r="C66" s="1" t="s">
        <v>7567</v>
      </c>
      <c r="D66" s="2">
        <v>-0.43769701300000002</v>
      </c>
      <c r="E66">
        <v>86763</v>
      </c>
      <c r="F66">
        <v>2018</v>
      </c>
      <c r="G66" s="7">
        <v>1</v>
      </c>
      <c r="H66" s="8" t="str">
        <f>_xll.FDSR(A66,"FF_PE(ANN_R,NOW,NOW,AY)")</f>
        <v>#Calc</v>
      </c>
      <c r="I66" s="12" t="str">
        <f>_xll.FDSR(A66,"FF_EPS(ANN_R,NOW,NOW,AY)")</f>
        <v>#Calc</v>
      </c>
      <c r="J66" s="12" t="str">
        <f>_xll.FDSR(A66,"FF_SALES(ANN_R,NOW,NOW,AY)")</f>
        <v>#Calc</v>
      </c>
      <c r="K66" s="10" t="str">
        <f>_xll.FDSR(A66,"FF_RD_EXP(ANN_R,NOW,NOW,AY)")</f>
        <v>#Calc</v>
      </c>
      <c r="L66" s="10" t="e">
        <f t="shared" ref="L66:L129" si="2">($CE66/$S66)-1</f>
        <v>#N/A</v>
      </c>
      <c r="M66" s="10" t="str">
        <f t="array" ref="M66:N66">_xll.FDSR(A66,"FF_DEBT_ASSETS(ANN_R,11/30/2016,10/31/2018,AY)")</f>
        <v>#Calc</v>
      </c>
      <c r="N66" s="10" t="e">
        <v>#N/A</v>
      </c>
      <c r="O66" s="10" t="e">
        <f t="shared" si="1"/>
        <v>#N/A</v>
      </c>
      <c r="P66" s="10" t="str">
        <f>_xll.FDSR(A66,"FF_SGA(ANN_R,8/1/2018,10/31/2018,AY)")</f>
        <v>#Calc</v>
      </c>
      <c r="Q66" s="10"/>
      <c r="R66" s="10"/>
      <c r="S66" s="3" t="str">
        <f t="array" ref="S66:CE66">_xll.FDSR($A66,"FG_PRICE(8/1/2018,10/31/2018,,USD)")</f>
        <v>#Calc</v>
      </c>
      <c r="T66" s="3" t="e">
        <v>#N/A</v>
      </c>
      <c r="U66" s="4" t="e">
        <v>#N/A</v>
      </c>
      <c r="V66" s="3" t="e">
        <v>#N/A</v>
      </c>
      <c r="W66" s="3" t="e">
        <v>#N/A</v>
      </c>
      <c r="X66" s="3" t="e">
        <v>#N/A</v>
      </c>
      <c r="Y66" s="3" t="e">
        <v>#N/A</v>
      </c>
      <c r="Z66" s="3" t="e">
        <v>#N/A</v>
      </c>
      <c r="AA66" s="3" t="e">
        <v>#N/A</v>
      </c>
      <c r="AB66" s="3" t="e">
        <v>#N/A</v>
      </c>
      <c r="AC66" s="3" t="e">
        <v>#N/A</v>
      </c>
      <c r="AD66" s="3" t="e">
        <v>#N/A</v>
      </c>
      <c r="AE66" s="3" t="e">
        <v>#N/A</v>
      </c>
      <c r="AF66" s="3" t="e">
        <v>#N/A</v>
      </c>
      <c r="AG66" s="3" t="e">
        <v>#N/A</v>
      </c>
      <c r="AH66" s="3" t="e">
        <v>#N/A</v>
      </c>
      <c r="AI66" s="3" t="e">
        <v>#N/A</v>
      </c>
      <c r="AJ66" s="3" t="e">
        <v>#N/A</v>
      </c>
      <c r="AK66" s="3" t="e">
        <v>#N/A</v>
      </c>
      <c r="AL66" s="3" t="e">
        <v>#N/A</v>
      </c>
      <c r="AM66" s="3" t="e">
        <v>#N/A</v>
      </c>
      <c r="AN66" s="3" t="e">
        <v>#N/A</v>
      </c>
      <c r="AO66" s="3" t="e">
        <v>#N/A</v>
      </c>
      <c r="AP66" s="3" t="e">
        <v>#N/A</v>
      </c>
      <c r="AQ66" s="3" t="e">
        <v>#N/A</v>
      </c>
      <c r="AR66" s="3" t="e">
        <v>#N/A</v>
      </c>
      <c r="AS66" s="3" t="e">
        <v>#N/A</v>
      </c>
      <c r="AT66" s="3" t="e">
        <v>#N/A</v>
      </c>
      <c r="AU66" s="3" t="e">
        <v>#N/A</v>
      </c>
      <c r="AV66" s="3" t="e">
        <v>#N/A</v>
      </c>
      <c r="AW66" s="3" t="e">
        <v>#N/A</v>
      </c>
      <c r="AX66" s="3" t="e">
        <v>#N/A</v>
      </c>
      <c r="AY66" s="3" t="e">
        <v>#N/A</v>
      </c>
      <c r="AZ66" s="3" t="e">
        <v>#N/A</v>
      </c>
      <c r="BA66" s="3" t="e">
        <v>#N/A</v>
      </c>
      <c r="BB66" s="3" t="e">
        <v>#N/A</v>
      </c>
      <c r="BC66" s="3" t="e">
        <v>#N/A</v>
      </c>
      <c r="BD66" s="3" t="e">
        <v>#N/A</v>
      </c>
      <c r="BE66" s="3" t="e">
        <v>#N/A</v>
      </c>
      <c r="BF66" s="3" t="e">
        <v>#N/A</v>
      </c>
      <c r="BG66" s="3" t="e">
        <v>#N/A</v>
      </c>
      <c r="BH66" s="3" t="e">
        <v>#N/A</v>
      </c>
      <c r="BI66" s="3" t="e">
        <v>#N/A</v>
      </c>
      <c r="BJ66" s="3" t="e">
        <v>#N/A</v>
      </c>
      <c r="BK66" s="3" t="e">
        <v>#N/A</v>
      </c>
      <c r="BL66" s="3" t="e">
        <v>#N/A</v>
      </c>
      <c r="BM66" s="3" t="e">
        <v>#N/A</v>
      </c>
      <c r="BN66" s="3" t="e">
        <v>#N/A</v>
      </c>
      <c r="BO66" s="3" t="e">
        <v>#N/A</v>
      </c>
      <c r="BP66" s="3" t="e">
        <v>#N/A</v>
      </c>
      <c r="BQ66" s="3" t="e">
        <v>#N/A</v>
      </c>
      <c r="BR66" s="3" t="e">
        <v>#N/A</v>
      </c>
      <c r="BS66" s="3" t="e">
        <v>#N/A</v>
      </c>
      <c r="BT66" s="3" t="e">
        <v>#N/A</v>
      </c>
      <c r="BU66" s="3" t="e">
        <v>#N/A</v>
      </c>
      <c r="BV66" s="3" t="e">
        <v>#N/A</v>
      </c>
      <c r="BW66" s="3" t="e">
        <v>#N/A</v>
      </c>
      <c r="BX66" s="3" t="e">
        <v>#N/A</v>
      </c>
      <c r="BY66" s="3" t="e">
        <v>#N/A</v>
      </c>
      <c r="BZ66" s="3" t="e">
        <v>#N/A</v>
      </c>
      <c r="CA66" s="3" t="e">
        <v>#N/A</v>
      </c>
      <c r="CB66" s="3" t="e">
        <v>#N/A</v>
      </c>
      <c r="CC66" s="3" t="e">
        <v>#N/A</v>
      </c>
      <c r="CD66" s="3" t="e">
        <v>#N/A</v>
      </c>
      <c r="CE66" s="3" t="e">
        <v>#N/A</v>
      </c>
      <c r="CF66" s="3"/>
      <c r="CG66" s="3"/>
    </row>
    <row r="67" spans="1:85" x14ac:dyDescent="0.25">
      <c r="A67" t="s">
        <v>4390</v>
      </c>
      <c r="B67" t="s">
        <v>4391</v>
      </c>
      <c r="C67" s="1" t="s">
        <v>4392</v>
      </c>
      <c r="D67" s="2">
        <v>-0.43564113300000001</v>
      </c>
      <c r="E67">
        <v>14055</v>
      </c>
      <c r="F67">
        <v>2018</v>
      </c>
      <c r="G67" s="7">
        <v>1</v>
      </c>
      <c r="H67" s="8" t="str">
        <f>_xll.FDSR(A67,"FF_PE(ANN_R,NOW,NOW,AY)")</f>
        <v>#Calc</v>
      </c>
      <c r="I67" s="12" t="str">
        <f>_xll.FDSR(A67,"FF_EPS(ANN_R,NOW,NOW,AY)")</f>
        <v>#Calc</v>
      </c>
      <c r="J67" s="12" t="str">
        <f>_xll.FDSR(A67,"FF_SALES(ANN_R,NOW,NOW,AY)")</f>
        <v>#Calc</v>
      </c>
      <c r="K67" s="10" t="str">
        <f>_xll.FDSR(A67,"FF_RD_EXP(ANN_R,NOW,NOW,AY)")</f>
        <v>#Calc</v>
      </c>
      <c r="L67" s="10" t="e">
        <f t="shared" si="2"/>
        <v>#N/A</v>
      </c>
      <c r="M67" s="10" t="str">
        <f t="array" ref="M67:N67">_xll.FDSR(A67,"FF_DEBT_ASSETS(ANN_R,11/30/2016,10/31/2018,AY)")</f>
        <v>#Calc</v>
      </c>
      <c r="N67" s="10" t="e">
        <v>#N/A</v>
      </c>
      <c r="O67" s="10" t="e">
        <f t="shared" ref="O67:O130" si="3">N67-M67</f>
        <v>#N/A</v>
      </c>
      <c r="P67" s="10" t="str">
        <f>_xll.FDSR(A67,"FF_SGA(ANN_R,8/1/2018,10/31/2018,AY)")</f>
        <v>#Calc</v>
      </c>
      <c r="Q67" s="10"/>
      <c r="R67" s="10"/>
      <c r="S67" s="3" t="str">
        <f t="array" ref="S67:CE67">_xll.FDSR($A67,"FG_PRICE(8/1/2018,10/31/2018,,USD)")</f>
        <v>#Calc</v>
      </c>
      <c r="T67" s="3" t="e">
        <v>#N/A</v>
      </c>
      <c r="U67" s="4" t="e">
        <v>#N/A</v>
      </c>
      <c r="V67" s="3" t="e">
        <v>#N/A</v>
      </c>
      <c r="W67" s="3" t="e">
        <v>#N/A</v>
      </c>
      <c r="X67" s="3" t="e">
        <v>#N/A</v>
      </c>
      <c r="Y67" s="3" t="e">
        <v>#N/A</v>
      </c>
      <c r="Z67" s="3" t="e">
        <v>#N/A</v>
      </c>
      <c r="AA67" s="3" t="e">
        <v>#N/A</v>
      </c>
      <c r="AB67" s="3" t="e">
        <v>#N/A</v>
      </c>
      <c r="AC67" s="3" t="e">
        <v>#N/A</v>
      </c>
      <c r="AD67" s="3" t="e">
        <v>#N/A</v>
      </c>
      <c r="AE67" s="3" t="e">
        <v>#N/A</v>
      </c>
      <c r="AF67" s="3" t="e">
        <v>#N/A</v>
      </c>
      <c r="AG67" s="3" t="e">
        <v>#N/A</v>
      </c>
      <c r="AH67" s="3" t="e">
        <v>#N/A</v>
      </c>
      <c r="AI67" s="3" t="e">
        <v>#N/A</v>
      </c>
      <c r="AJ67" s="3" t="e">
        <v>#N/A</v>
      </c>
      <c r="AK67" s="3" t="e">
        <v>#N/A</v>
      </c>
      <c r="AL67" s="3" t="e">
        <v>#N/A</v>
      </c>
      <c r="AM67" s="3" t="e">
        <v>#N/A</v>
      </c>
      <c r="AN67" s="3" t="e">
        <v>#N/A</v>
      </c>
      <c r="AO67" s="3" t="e">
        <v>#N/A</v>
      </c>
      <c r="AP67" s="3" t="e">
        <v>#N/A</v>
      </c>
      <c r="AQ67" s="3" t="e">
        <v>#N/A</v>
      </c>
      <c r="AR67" s="3" t="e">
        <v>#N/A</v>
      </c>
      <c r="AS67" s="3" t="e">
        <v>#N/A</v>
      </c>
      <c r="AT67" s="3" t="e">
        <v>#N/A</v>
      </c>
      <c r="AU67" s="3" t="e">
        <v>#N/A</v>
      </c>
      <c r="AV67" s="3" t="e">
        <v>#N/A</v>
      </c>
      <c r="AW67" s="3" t="e">
        <v>#N/A</v>
      </c>
      <c r="AX67" s="3" t="e">
        <v>#N/A</v>
      </c>
      <c r="AY67" s="3" t="e">
        <v>#N/A</v>
      </c>
      <c r="AZ67" s="3" t="e">
        <v>#N/A</v>
      </c>
      <c r="BA67" s="3" t="e">
        <v>#N/A</v>
      </c>
      <c r="BB67" s="3" t="e">
        <v>#N/A</v>
      </c>
      <c r="BC67" s="3" t="e">
        <v>#N/A</v>
      </c>
      <c r="BD67" s="3" t="e">
        <v>#N/A</v>
      </c>
      <c r="BE67" s="3" t="e">
        <v>#N/A</v>
      </c>
      <c r="BF67" s="3" t="e">
        <v>#N/A</v>
      </c>
      <c r="BG67" s="3" t="e">
        <v>#N/A</v>
      </c>
      <c r="BH67" s="3" t="e">
        <v>#N/A</v>
      </c>
      <c r="BI67" s="3" t="e">
        <v>#N/A</v>
      </c>
      <c r="BJ67" s="3" t="e">
        <v>#N/A</v>
      </c>
      <c r="BK67" s="3" t="e">
        <v>#N/A</v>
      </c>
      <c r="BL67" s="3" t="e">
        <v>#N/A</v>
      </c>
      <c r="BM67" s="3" t="e">
        <v>#N/A</v>
      </c>
      <c r="BN67" s="3" t="e">
        <v>#N/A</v>
      </c>
      <c r="BO67" s="3" t="e">
        <v>#N/A</v>
      </c>
      <c r="BP67" s="3" t="e">
        <v>#N/A</v>
      </c>
      <c r="BQ67" s="3" t="e">
        <v>#N/A</v>
      </c>
      <c r="BR67" s="3" t="e">
        <v>#N/A</v>
      </c>
      <c r="BS67" s="3" t="e">
        <v>#N/A</v>
      </c>
      <c r="BT67" s="3" t="e">
        <v>#N/A</v>
      </c>
      <c r="BU67" s="3" t="e">
        <v>#N/A</v>
      </c>
      <c r="BV67" s="3" t="e">
        <v>#N/A</v>
      </c>
      <c r="BW67" s="3" t="e">
        <v>#N/A</v>
      </c>
      <c r="BX67" s="3" t="e">
        <v>#N/A</v>
      </c>
      <c r="BY67" s="3" t="e">
        <v>#N/A</v>
      </c>
      <c r="BZ67" s="3" t="e">
        <v>#N/A</v>
      </c>
      <c r="CA67" s="3" t="e">
        <v>#N/A</v>
      </c>
      <c r="CB67" s="3" t="e">
        <v>#N/A</v>
      </c>
      <c r="CC67" s="3" t="e">
        <v>#N/A</v>
      </c>
      <c r="CD67" s="3" t="e">
        <v>#N/A</v>
      </c>
      <c r="CE67" s="3" t="e">
        <v>#N/A</v>
      </c>
      <c r="CF67" s="3"/>
      <c r="CG67" s="3"/>
    </row>
    <row r="68" spans="1:85" x14ac:dyDescent="0.25">
      <c r="A68" t="s">
        <v>6234</v>
      </c>
      <c r="B68" t="s">
        <v>6235</v>
      </c>
      <c r="C68" s="1" t="s">
        <v>6236</v>
      </c>
      <c r="D68" s="2">
        <v>-0.41914143300000001</v>
      </c>
      <c r="E68">
        <v>47941</v>
      </c>
      <c r="F68">
        <v>2018</v>
      </c>
      <c r="G68" s="7">
        <v>1</v>
      </c>
      <c r="H68" s="8" t="str">
        <f>_xll.FDSR(A68,"FF_PE(ANN_R,NOW,NOW,AY)")</f>
        <v>#Calc</v>
      </c>
      <c r="I68" s="12" t="str">
        <f>_xll.FDSR(A68,"FF_EPS(ANN_R,NOW,NOW,AY)")</f>
        <v>#Calc</v>
      </c>
      <c r="J68" s="12" t="str">
        <f>_xll.FDSR(A68,"FF_SALES(ANN_R,NOW,NOW,AY)")</f>
        <v>#Calc</v>
      </c>
      <c r="K68" s="10" t="str">
        <f>_xll.FDSR(A68,"FF_RD_EXP(ANN_R,NOW,NOW,AY)")</f>
        <v>#Calc</v>
      </c>
      <c r="L68" s="10" t="e">
        <f t="shared" si="2"/>
        <v>#N/A</v>
      </c>
      <c r="M68" s="10" t="str">
        <f t="array" ref="M68:N68">_xll.FDSR(A68,"FF_DEBT_ASSETS(ANN_R,11/30/2016,10/31/2018,AY)")</f>
        <v>#Calc</v>
      </c>
      <c r="N68" s="10" t="e">
        <v>#N/A</v>
      </c>
      <c r="O68" s="10" t="e">
        <f t="shared" si="3"/>
        <v>#N/A</v>
      </c>
      <c r="P68" s="10" t="str">
        <f>_xll.FDSR(A68,"FF_SGA(ANN_R,8/1/2018,10/31/2018,AY)")</f>
        <v>#Calc</v>
      </c>
      <c r="Q68" s="10"/>
      <c r="R68" s="10"/>
      <c r="S68" s="3" t="str">
        <f t="array" ref="S68:CE68">_xll.FDSR($A68,"FG_PRICE(8/1/2018,10/31/2018,,USD)")</f>
        <v>#Calc</v>
      </c>
      <c r="T68" s="3" t="e">
        <v>#N/A</v>
      </c>
      <c r="U68" s="4" t="e">
        <v>#N/A</v>
      </c>
      <c r="V68" s="3" t="e">
        <v>#N/A</v>
      </c>
      <c r="W68" s="3" t="e">
        <v>#N/A</v>
      </c>
      <c r="X68" s="3" t="e">
        <v>#N/A</v>
      </c>
      <c r="Y68" s="3" t="e">
        <v>#N/A</v>
      </c>
      <c r="Z68" s="3" t="e">
        <v>#N/A</v>
      </c>
      <c r="AA68" s="3" t="e">
        <v>#N/A</v>
      </c>
      <c r="AB68" s="3" t="e">
        <v>#N/A</v>
      </c>
      <c r="AC68" s="3" t="e">
        <v>#N/A</v>
      </c>
      <c r="AD68" s="3" t="e">
        <v>#N/A</v>
      </c>
      <c r="AE68" s="3" t="e">
        <v>#N/A</v>
      </c>
      <c r="AF68" s="3" t="e">
        <v>#N/A</v>
      </c>
      <c r="AG68" s="3" t="e">
        <v>#N/A</v>
      </c>
      <c r="AH68" s="3" t="e">
        <v>#N/A</v>
      </c>
      <c r="AI68" s="3" t="e">
        <v>#N/A</v>
      </c>
      <c r="AJ68" s="3" t="e">
        <v>#N/A</v>
      </c>
      <c r="AK68" s="3" t="e">
        <v>#N/A</v>
      </c>
      <c r="AL68" s="3" t="e">
        <v>#N/A</v>
      </c>
      <c r="AM68" s="3" t="e">
        <v>#N/A</v>
      </c>
      <c r="AN68" s="3" t="e">
        <v>#N/A</v>
      </c>
      <c r="AO68" s="3" t="e">
        <v>#N/A</v>
      </c>
      <c r="AP68" s="3" t="e">
        <v>#N/A</v>
      </c>
      <c r="AQ68" s="3" t="e">
        <v>#N/A</v>
      </c>
      <c r="AR68" s="3" t="e">
        <v>#N/A</v>
      </c>
      <c r="AS68" s="3" t="e">
        <v>#N/A</v>
      </c>
      <c r="AT68" s="3" t="e">
        <v>#N/A</v>
      </c>
      <c r="AU68" s="3" t="e">
        <v>#N/A</v>
      </c>
      <c r="AV68" s="3" t="e">
        <v>#N/A</v>
      </c>
      <c r="AW68" s="3" t="e">
        <v>#N/A</v>
      </c>
      <c r="AX68" s="3" t="e">
        <v>#N/A</v>
      </c>
      <c r="AY68" s="3" t="e">
        <v>#N/A</v>
      </c>
      <c r="AZ68" s="3" t="e">
        <v>#N/A</v>
      </c>
      <c r="BA68" s="3" t="e">
        <v>#N/A</v>
      </c>
      <c r="BB68" s="3" t="e">
        <v>#N/A</v>
      </c>
      <c r="BC68" s="3" t="e">
        <v>#N/A</v>
      </c>
      <c r="BD68" s="3" t="e">
        <v>#N/A</v>
      </c>
      <c r="BE68" s="3" t="e">
        <v>#N/A</v>
      </c>
      <c r="BF68" s="3" t="e">
        <v>#N/A</v>
      </c>
      <c r="BG68" s="3" t="e">
        <v>#N/A</v>
      </c>
      <c r="BH68" s="3" t="e">
        <v>#N/A</v>
      </c>
      <c r="BI68" s="3" t="e">
        <v>#N/A</v>
      </c>
      <c r="BJ68" s="3" t="e">
        <v>#N/A</v>
      </c>
      <c r="BK68" s="3" t="e">
        <v>#N/A</v>
      </c>
      <c r="BL68" s="3" t="e">
        <v>#N/A</v>
      </c>
      <c r="BM68" s="3" t="e">
        <v>#N/A</v>
      </c>
      <c r="BN68" s="3" t="e">
        <v>#N/A</v>
      </c>
      <c r="BO68" s="3" t="e">
        <v>#N/A</v>
      </c>
      <c r="BP68" s="3" t="e">
        <v>#N/A</v>
      </c>
      <c r="BQ68" s="3" t="e">
        <v>#N/A</v>
      </c>
      <c r="BR68" s="3" t="e">
        <v>#N/A</v>
      </c>
      <c r="BS68" s="3" t="e">
        <v>#N/A</v>
      </c>
      <c r="BT68" s="3" t="e">
        <v>#N/A</v>
      </c>
      <c r="BU68" s="3" t="e">
        <v>#N/A</v>
      </c>
      <c r="BV68" s="3" t="e">
        <v>#N/A</v>
      </c>
      <c r="BW68" s="3" t="e">
        <v>#N/A</v>
      </c>
      <c r="BX68" s="3" t="e">
        <v>#N/A</v>
      </c>
      <c r="BY68" s="3" t="e">
        <v>#N/A</v>
      </c>
      <c r="BZ68" s="3" t="e">
        <v>#N/A</v>
      </c>
      <c r="CA68" s="3" t="e">
        <v>#N/A</v>
      </c>
      <c r="CB68" s="3" t="e">
        <v>#N/A</v>
      </c>
      <c r="CC68" s="3" t="e">
        <v>#N/A</v>
      </c>
      <c r="CD68" s="3" t="e">
        <v>#N/A</v>
      </c>
      <c r="CE68" s="3" t="e">
        <v>#N/A</v>
      </c>
      <c r="CF68" s="3"/>
      <c r="CG68" s="3"/>
    </row>
    <row r="69" spans="1:85" x14ac:dyDescent="0.25">
      <c r="A69" t="s">
        <v>2208</v>
      </c>
      <c r="B69" t="s">
        <v>2209</v>
      </c>
      <c r="C69" s="1" t="s">
        <v>5609</v>
      </c>
      <c r="D69" s="2">
        <v>-0.41529860800000001</v>
      </c>
      <c r="E69">
        <v>89898</v>
      </c>
      <c r="F69">
        <v>2018</v>
      </c>
      <c r="G69" s="7">
        <v>1</v>
      </c>
      <c r="H69" s="8" t="str">
        <f>_xll.FDSR(A69,"FF_PE(ANN_R,NOW,NOW,AY)")</f>
        <v>#Calc</v>
      </c>
      <c r="I69" s="12" t="str">
        <f>_xll.FDSR(A69,"FF_EPS(ANN_R,NOW,NOW,AY)")</f>
        <v>#Calc</v>
      </c>
      <c r="J69" s="12" t="str">
        <f>_xll.FDSR(A69,"FF_SALES(ANN_R,NOW,NOW,AY)")</f>
        <v>#Calc</v>
      </c>
      <c r="K69" s="10" t="str">
        <f>_xll.FDSR(A69,"FF_RD_EXP(ANN_R,NOW,NOW,AY)")</f>
        <v>#Calc</v>
      </c>
      <c r="L69" s="10" t="e">
        <f t="shared" si="2"/>
        <v>#N/A</v>
      </c>
      <c r="M69" s="10" t="str">
        <f t="array" ref="M69:N69">_xll.FDSR(A69,"FF_DEBT_ASSETS(ANN_R,11/30/2016,10/31/2018,AY)")</f>
        <v>#Calc</v>
      </c>
      <c r="N69" s="10" t="e">
        <v>#N/A</v>
      </c>
      <c r="O69" s="10" t="e">
        <f t="shared" si="3"/>
        <v>#N/A</v>
      </c>
      <c r="P69" s="10" t="str">
        <f>_xll.FDSR(A69,"FF_SGA(ANN_R,8/1/2018,10/31/2018,AY)")</f>
        <v>#Calc</v>
      </c>
      <c r="Q69" s="10"/>
      <c r="R69" s="10"/>
      <c r="S69" s="3" t="str">
        <f t="array" ref="S69:CE69">_xll.FDSR($A69,"FG_PRICE(8/1/2018,10/31/2018,,USD)")</f>
        <v>#Calc</v>
      </c>
      <c r="T69" s="3" t="e">
        <v>#N/A</v>
      </c>
      <c r="U69" s="4" t="e">
        <v>#N/A</v>
      </c>
      <c r="V69" s="3" t="e">
        <v>#N/A</v>
      </c>
      <c r="W69" s="3" t="e">
        <v>#N/A</v>
      </c>
      <c r="X69" s="3" t="e">
        <v>#N/A</v>
      </c>
      <c r="Y69" s="3" t="e">
        <v>#N/A</v>
      </c>
      <c r="Z69" s="3" t="e">
        <v>#N/A</v>
      </c>
      <c r="AA69" s="3" t="e">
        <v>#N/A</v>
      </c>
      <c r="AB69" s="3" t="e">
        <v>#N/A</v>
      </c>
      <c r="AC69" s="3" t="e">
        <v>#N/A</v>
      </c>
      <c r="AD69" s="3" t="e">
        <v>#N/A</v>
      </c>
      <c r="AE69" s="3" t="e">
        <v>#N/A</v>
      </c>
      <c r="AF69" s="3" t="e">
        <v>#N/A</v>
      </c>
      <c r="AG69" s="3" t="e">
        <v>#N/A</v>
      </c>
      <c r="AH69" s="3" t="e">
        <v>#N/A</v>
      </c>
      <c r="AI69" s="3" t="e">
        <v>#N/A</v>
      </c>
      <c r="AJ69" s="3" t="e">
        <v>#N/A</v>
      </c>
      <c r="AK69" s="3" t="e">
        <v>#N/A</v>
      </c>
      <c r="AL69" s="3" t="e">
        <v>#N/A</v>
      </c>
      <c r="AM69" s="3" t="e">
        <v>#N/A</v>
      </c>
      <c r="AN69" s="3" t="e">
        <v>#N/A</v>
      </c>
      <c r="AO69" s="3" t="e">
        <v>#N/A</v>
      </c>
      <c r="AP69" s="3" t="e">
        <v>#N/A</v>
      </c>
      <c r="AQ69" s="3" t="e">
        <v>#N/A</v>
      </c>
      <c r="AR69" s="3" t="e">
        <v>#N/A</v>
      </c>
      <c r="AS69" s="3" t="e">
        <v>#N/A</v>
      </c>
      <c r="AT69" s="3" t="e">
        <v>#N/A</v>
      </c>
      <c r="AU69" s="3" t="e">
        <v>#N/A</v>
      </c>
      <c r="AV69" s="3" t="e">
        <v>#N/A</v>
      </c>
      <c r="AW69" s="3" t="e">
        <v>#N/A</v>
      </c>
      <c r="AX69" s="3" t="e">
        <v>#N/A</v>
      </c>
      <c r="AY69" s="3" t="e">
        <v>#N/A</v>
      </c>
      <c r="AZ69" s="3" t="e">
        <v>#N/A</v>
      </c>
      <c r="BA69" s="3" t="e">
        <v>#N/A</v>
      </c>
      <c r="BB69" s="3" t="e">
        <v>#N/A</v>
      </c>
      <c r="BC69" s="3" t="e">
        <v>#N/A</v>
      </c>
      <c r="BD69" s="3" t="e">
        <v>#N/A</v>
      </c>
      <c r="BE69" s="3" t="e">
        <v>#N/A</v>
      </c>
      <c r="BF69" s="3" t="e">
        <v>#N/A</v>
      </c>
      <c r="BG69" s="3" t="e">
        <v>#N/A</v>
      </c>
      <c r="BH69" s="3" t="e">
        <v>#N/A</v>
      </c>
      <c r="BI69" s="3" t="e">
        <v>#N/A</v>
      </c>
      <c r="BJ69" s="3" t="e">
        <v>#N/A</v>
      </c>
      <c r="BK69" s="3" t="e">
        <v>#N/A</v>
      </c>
      <c r="BL69" s="3" t="e">
        <v>#N/A</v>
      </c>
      <c r="BM69" s="3" t="e">
        <v>#N/A</v>
      </c>
      <c r="BN69" s="3" t="e">
        <v>#N/A</v>
      </c>
      <c r="BO69" s="3" t="e">
        <v>#N/A</v>
      </c>
      <c r="BP69" s="3" t="e">
        <v>#N/A</v>
      </c>
      <c r="BQ69" s="3" t="e">
        <v>#N/A</v>
      </c>
      <c r="BR69" s="3" t="e">
        <v>#N/A</v>
      </c>
      <c r="BS69" s="3" t="e">
        <v>#N/A</v>
      </c>
      <c r="BT69" s="3" t="e">
        <v>#N/A</v>
      </c>
      <c r="BU69" s="3" t="e">
        <v>#N/A</v>
      </c>
      <c r="BV69" s="3" t="e">
        <v>#N/A</v>
      </c>
      <c r="BW69" s="3" t="e">
        <v>#N/A</v>
      </c>
      <c r="BX69" s="3" t="e">
        <v>#N/A</v>
      </c>
      <c r="BY69" s="3" t="e">
        <v>#N/A</v>
      </c>
      <c r="BZ69" s="3" t="e">
        <v>#N/A</v>
      </c>
      <c r="CA69" s="3" t="e">
        <v>#N/A</v>
      </c>
      <c r="CB69" s="3" t="e">
        <v>#N/A</v>
      </c>
      <c r="CC69" s="3" t="e">
        <v>#N/A</v>
      </c>
      <c r="CD69" s="3" t="e">
        <v>#N/A</v>
      </c>
      <c r="CE69" s="3" t="e">
        <v>#N/A</v>
      </c>
      <c r="CF69" s="3"/>
      <c r="CG69" s="3"/>
    </row>
    <row r="70" spans="1:85" x14ac:dyDescent="0.25">
      <c r="A70" t="s">
        <v>413</v>
      </c>
      <c r="B70" t="s">
        <v>414</v>
      </c>
      <c r="C70" s="1" t="s">
        <v>3616</v>
      </c>
      <c r="D70" s="2">
        <v>-0.41418222300000002</v>
      </c>
      <c r="E70">
        <v>79066</v>
      </c>
      <c r="F70">
        <v>2018</v>
      </c>
      <c r="G70" s="7">
        <v>1</v>
      </c>
      <c r="H70" s="8" t="str">
        <f>_xll.FDSR(A70,"FF_PE(ANN_R,NOW,NOW,AY)")</f>
        <v>#Calc</v>
      </c>
      <c r="I70" s="12" t="str">
        <f>_xll.FDSR(A70,"FF_EPS(ANN_R,NOW,NOW,AY)")</f>
        <v>#Calc</v>
      </c>
      <c r="J70" s="12" t="str">
        <f>_xll.FDSR(A70,"FF_SALES(ANN_R,NOW,NOW,AY)")</f>
        <v>#Calc</v>
      </c>
      <c r="K70" s="10" t="str">
        <f>_xll.FDSR(A70,"FF_RD_EXP(ANN_R,NOW,NOW,AY)")</f>
        <v>#Calc</v>
      </c>
      <c r="L70" s="10" t="e">
        <f t="shared" si="2"/>
        <v>#N/A</v>
      </c>
      <c r="M70" s="10" t="str">
        <f t="array" ref="M70:N70">_xll.FDSR(A70,"FF_DEBT_ASSETS(ANN_R,11/30/2016,10/31/2018,AY)")</f>
        <v>#Calc</v>
      </c>
      <c r="N70" s="10" t="e">
        <v>#N/A</v>
      </c>
      <c r="O70" s="10" t="e">
        <f t="shared" si="3"/>
        <v>#N/A</v>
      </c>
      <c r="P70" s="10" t="str">
        <f>_xll.FDSR(A70,"FF_SGA(ANN_R,8/1/2018,10/31/2018,AY)")</f>
        <v>#Calc</v>
      </c>
      <c r="Q70" s="10"/>
      <c r="R70" s="10"/>
      <c r="S70" s="3" t="str">
        <f t="array" ref="S70:CE70">_xll.FDSR($A70,"FG_PRICE(8/1/2018,10/31/2018,,USD)")</f>
        <v>#Calc</v>
      </c>
      <c r="T70" s="3" t="e">
        <v>#N/A</v>
      </c>
      <c r="U70" s="4" t="e">
        <v>#N/A</v>
      </c>
      <c r="V70" s="3" t="e">
        <v>#N/A</v>
      </c>
      <c r="W70" s="3" t="e">
        <v>#N/A</v>
      </c>
      <c r="X70" s="3" t="e">
        <v>#N/A</v>
      </c>
      <c r="Y70" s="3" t="e">
        <v>#N/A</v>
      </c>
      <c r="Z70" s="3" t="e">
        <v>#N/A</v>
      </c>
      <c r="AA70" s="3" t="e">
        <v>#N/A</v>
      </c>
      <c r="AB70" s="3" t="e">
        <v>#N/A</v>
      </c>
      <c r="AC70" s="3" t="e">
        <v>#N/A</v>
      </c>
      <c r="AD70" s="3" t="e">
        <v>#N/A</v>
      </c>
      <c r="AE70" s="3" t="e">
        <v>#N/A</v>
      </c>
      <c r="AF70" s="3" t="e">
        <v>#N/A</v>
      </c>
      <c r="AG70" s="3" t="e">
        <v>#N/A</v>
      </c>
      <c r="AH70" s="3" t="e">
        <v>#N/A</v>
      </c>
      <c r="AI70" s="3" t="e">
        <v>#N/A</v>
      </c>
      <c r="AJ70" s="3" t="e">
        <v>#N/A</v>
      </c>
      <c r="AK70" s="3" t="e">
        <v>#N/A</v>
      </c>
      <c r="AL70" s="3" t="e">
        <v>#N/A</v>
      </c>
      <c r="AM70" s="3" t="e">
        <v>#N/A</v>
      </c>
      <c r="AN70" s="3" t="e">
        <v>#N/A</v>
      </c>
      <c r="AO70" s="3" t="e">
        <v>#N/A</v>
      </c>
      <c r="AP70" s="3" t="e">
        <v>#N/A</v>
      </c>
      <c r="AQ70" s="3" t="e">
        <v>#N/A</v>
      </c>
      <c r="AR70" s="3" t="e">
        <v>#N/A</v>
      </c>
      <c r="AS70" s="3" t="e">
        <v>#N/A</v>
      </c>
      <c r="AT70" s="3" t="e">
        <v>#N/A</v>
      </c>
      <c r="AU70" s="3" t="e">
        <v>#N/A</v>
      </c>
      <c r="AV70" s="3" t="e">
        <v>#N/A</v>
      </c>
      <c r="AW70" s="3" t="e">
        <v>#N/A</v>
      </c>
      <c r="AX70" s="3" t="e">
        <v>#N/A</v>
      </c>
      <c r="AY70" s="3" t="e">
        <v>#N/A</v>
      </c>
      <c r="AZ70" s="3" t="e">
        <v>#N/A</v>
      </c>
      <c r="BA70" s="3" t="e">
        <v>#N/A</v>
      </c>
      <c r="BB70" s="3" t="e">
        <v>#N/A</v>
      </c>
      <c r="BC70" s="3" t="e">
        <v>#N/A</v>
      </c>
      <c r="BD70" s="3" t="e">
        <v>#N/A</v>
      </c>
      <c r="BE70" s="3" t="e">
        <v>#N/A</v>
      </c>
      <c r="BF70" s="3" t="e">
        <v>#N/A</v>
      </c>
      <c r="BG70" s="3" t="e">
        <v>#N/A</v>
      </c>
      <c r="BH70" s="3" t="e">
        <v>#N/A</v>
      </c>
      <c r="BI70" s="3" t="e">
        <v>#N/A</v>
      </c>
      <c r="BJ70" s="3" t="e">
        <v>#N/A</v>
      </c>
      <c r="BK70" s="3" t="e">
        <v>#N/A</v>
      </c>
      <c r="BL70" s="3" t="e">
        <v>#N/A</v>
      </c>
      <c r="BM70" s="3" t="e">
        <v>#N/A</v>
      </c>
      <c r="BN70" s="3" t="e">
        <v>#N/A</v>
      </c>
      <c r="BO70" s="3" t="e">
        <v>#N/A</v>
      </c>
      <c r="BP70" s="3" t="e">
        <v>#N/A</v>
      </c>
      <c r="BQ70" s="3" t="e">
        <v>#N/A</v>
      </c>
      <c r="BR70" s="3" t="e">
        <v>#N/A</v>
      </c>
      <c r="BS70" s="3" t="e">
        <v>#N/A</v>
      </c>
      <c r="BT70" s="3" t="e">
        <v>#N/A</v>
      </c>
      <c r="BU70" s="3" t="e">
        <v>#N/A</v>
      </c>
      <c r="BV70" s="3" t="e">
        <v>#N/A</v>
      </c>
      <c r="BW70" s="3" t="e">
        <v>#N/A</v>
      </c>
      <c r="BX70" s="3" t="e">
        <v>#N/A</v>
      </c>
      <c r="BY70" s="3" t="e">
        <v>#N/A</v>
      </c>
      <c r="BZ70" s="3" t="e">
        <v>#N/A</v>
      </c>
      <c r="CA70" s="3" t="e">
        <v>#N/A</v>
      </c>
      <c r="CB70" s="3" t="e">
        <v>#N/A</v>
      </c>
      <c r="CC70" s="3" t="e">
        <v>#N/A</v>
      </c>
      <c r="CD70" s="3" t="e">
        <v>#N/A</v>
      </c>
      <c r="CE70" s="3" t="e">
        <v>#N/A</v>
      </c>
      <c r="CF70" s="3"/>
      <c r="CG70" s="3"/>
    </row>
    <row r="71" spans="1:85" x14ac:dyDescent="0.25">
      <c r="A71" t="s">
        <v>4440</v>
      </c>
      <c r="B71" t="s">
        <v>4441</v>
      </c>
      <c r="C71" s="1" t="s">
        <v>4442</v>
      </c>
      <c r="D71" s="2">
        <v>-0.41402396299999999</v>
      </c>
      <c r="E71">
        <v>14167</v>
      </c>
      <c r="F71">
        <v>2018</v>
      </c>
      <c r="G71" s="7">
        <v>1</v>
      </c>
      <c r="H71" s="8" t="str">
        <f>_xll.FDSR(A71,"FF_PE(ANN_R,NOW,NOW,AY)")</f>
        <v>#Calc</v>
      </c>
      <c r="I71" s="12" t="str">
        <f>_xll.FDSR(A71,"FF_EPS(ANN_R,NOW,NOW,AY)")</f>
        <v>#Calc</v>
      </c>
      <c r="J71" s="12" t="str">
        <f>_xll.FDSR(A71,"FF_SALES(ANN_R,NOW,NOW,AY)")</f>
        <v>#Calc</v>
      </c>
      <c r="K71" s="10" t="str">
        <f>_xll.FDSR(A71,"FF_RD_EXP(ANN_R,NOW,NOW,AY)")</f>
        <v>#Calc</v>
      </c>
      <c r="L71" s="10" t="e">
        <f t="shared" si="2"/>
        <v>#N/A</v>
      </c>
      <c r="M71" s="10" t="str">
        <f t="array" ref="M71:N71">_xll.FDSR(A71,"FF_DEBT_ASSETS(ANN_R,11/30/2016,10/31/2018,AY)")</f>
        <v>#Calc</v>
      </c>
      <c r="N71" s="10" t="e">
        <v>#N/A</v>
      </c>
      <c r="O71" s="10" t="e">
        <f t="shared" si="3"/>
        <v>#N/A</v>
      </c>
      <c r="P71" s="10" t="str">
        <f>_xll.FDSR(A71,"FF_SGA(ANN_R,8/1/2018,10/31/2018,AY)")</f>
        <v>#Calc</v>
      </c>
      <c r="Q71" s="10"/>
      <c r="R71" s="10"/>
      <c r="S71" s="3" t="str">
        <f t="array" ref="S71:CE71">_xll.FDSR($A71,"FG_PRICE(8/1/2018,10/31/2018,,USD)")</f>
        <v>#Calc</v>
      </c>
      <c r="T71" s="3" t="e">
        <v>#N/A</v>
      </c>
      <c r="U71" s="4" t="e">
        <v>#N/A</v>
      </c>
      <c r="V71" s="3" t="e">
        <v>#N/A</v>
      </c>
      <c r="W71" s="3" t="e">
        <v>#N/A</v>
      </c>
      <c r="X71" s="3" t="e">
        <v>#N/A</v>
      </c>
      <c r="Y71" s="3" t="e">
        <v>#N/A</v>
      </c>
      <c r="Z71" s="3" t="e">
        <v>#N/A</v>
      </c>
      <c r="AA71" s="3" t="e">
        <v>#N/A</v>
      </c>
      <c r="AB71" s="3" t="e">
        <v>#N/A</v>
      </c>
      <c r="AC71" s="3" t="e">
        <v>#N/A</v>
      </c>
      <c r="AD71" s="3" t="e">
        <v>#N/A</v>
      </c>
      <c r="AE71" s="3" t="e">
        <v>#N/A</v>
      </c>
      <c r="AF71" s="3" t="e">
        <v>#N/A</v>
      </c>
      <c r="AG71" s="3" t="e">
        <v>#N/A</v>
      </c>
      <c r="AH71" s="3" t="e">
        <v>#N/A</v>
      </c>
      <c r="AI71" s="3" t="e">
        <v>#N/A</v>
      </c>
      <c r="AJ71" s="3" t="e">
        <v>#N/A</v>
      </c>
      <c r="AK71" s="3" t="e">
        <v>#N/A</v>
      </c>
      <c r="AL71" s="3" t="e">
        <v>#N/A</v>
      </c>
      <c r="AM71" s="3" t="e">
        <v>#N/A</v>
      </c>
      <c r="AN71" s="3" t="e">
        <v>#N/A</v>
      </c>
      <c r="AO71" s="3" t="e">
        <v>#N/A</v>
      </c>
      <c r="AP71" s="3" t="e">
        <v>#N/A</v>
      </c>
      <c r="AQ71" s="3" t="e">
        <v>#N/A</v>
      </c>
      <c r="AR71" s="3" t="e">
        <v>#N/A</v>
      </c>
      <c r="AS71" s="3" t="e">
        <v>#N/A</v>
      </c>
      <c r="AT71" s="3" t="e">
        <v>#N/A</v>
      </c>
      <c r="AU71" s="3" t="e">
        <v>#N/A</v>
      </c>
      <c r="AV71" s="3" t="e">
        <v>#N/A</v>
      </c>
      <c r="AW71" s="3" t="e">
        <v>#N/A</v>
      </c>
      <c r="AX71" s="3" t="e">
        <v>#N/A</v>
      </c>
      <c r="AY71" s="3" t="e">
        <v>#N/A</v>
      </c>
      <c r="AZ71" s="3" t="e">
        <v>#N/A</v>
      </c>
      <c r="BA71" s="3" t="e">
        <v>#N/A</v>
      </c>
      <c r="BB71" s="3" t="e">
        <v>#N/A</v>
      </c>
      <c r="BC71" s="3" t="e">
        <v>#N/A</v>
      </c>
      <c r="BD71" s="3" t="e">
        <v>#N/A</v>
      </c>
      <c r="BE71" s="3" t="e">
        <v>#N/A</v>
      </c>
      <c r="BF71" s="3" t="e">
        <v>#N/A</v>
      </c>
      <c r="BG71" s="3" t="e">
        <v>#N/A</v>
      </c>
      <c r="BH71" s="3" t="e">
        <v>#N/A</v>
      </c>
      <c r="BI71" s="3" t="e">
        <v>#N/A</v>
      </c>
      <c r="BJ71" s="3" t="e">
        <v>#N/A</v>
      </c>
      <c r="BK71" s="3" t="e">
        <v>#N/A</v>
      </c>
      <c r="BL71" s="3" t="e">
        <v>#N/A</v>
      </c>
      <c r="BM71" s="3" t="e">
        <v>#N/A</v>
      </c>
      <c r="BN71" s="3" t="e">
        <v>#N/A</v>
      </c>
      <c r="BO71" s="3" t="e">
        <v>#N/A</v>
      </c>
      <c r="BP71" s="3" t="e">
        <v>#N/A</v>
      </c>
      <c r="BQ71" s="3" t="e">
        <v>#N/A</v>
      </c>
      <c r="BR71" s="3" t="e">
        <v>#N/A</v>
      </c>
      <c r="BS71" s="3" t="e">
        <v>#N/A</v>
      </c>
      <c r="BT71" s="3" t="e">
        <v>#N/A</v>
      </c>
      <c r="BU71" s="3" t="e">
        <v>#N/A</v>
      </c>
      <c r="BV71" s="3" t="e">
        <v>#N/A</v>
      </c>
      <c r="BW71" s="3" t="e">
        <v>#N/A</v>
      </c>
      <c r="BX71" s="3" t="e">
        <v>#N/A</v>
      </c>
      <c r="BY71" s="3" t="e">
        <v>#N/A</v>
      </c>
      <c r="BZ71" s="3" t="e">
        <v>#N/A</v>
      </c>
      <c r="CA71" s="3" t="e">
        <v>#N/A</v>
      </c>
      <c r="CB71" s="3" t="e">
        <v>#N/A</v>
      </c>
      <c r="CC71" s="3" t="e">
        <v>#N/A</v>
      </c>
      <c r="CD71" s="3" t="e">
        <v>#N/A</v>
      </c>
      <c r="CE71" s="3" t="e">
        <v>#N/A</v>
      </c>
      <c r="CF71" s="3"/>
      <c r="CG71" s="3"/>
    </row>
    <row r="72" spans="1:85" x14ac:dyDescent="0.25">
      <c r="A72" t="s">
        <v>10</v>
      </c>
      <c r="B72" t="s">
        <v>11</v>
      </c>
      <c r="C72" s="1" t="s">
        <v>3568</v>
      </c>
      <c r="D72" s="2">
        <v>-0.41057124900000003</v>
      </c>
      <c r="E72">
        <v>28118</v>
      </c>
      <c r="F72">
        <v>2018</v>
      </c>
      <c r="G72" s="7">
        <v>1</v>
      </c>
      <c r="H72" s="8" t="str">
        <f>_xll.FDSR(A72,"FF_PE(ANN_R,NOW,NOW,AY)")</f>
        <v>#Calc</v>
      </c>
      <c r="I72" s="12" t="str">
        <f>_xll.FDSR(A72,"FF_EPS(ANN_R,NOW,NOW,AY)")</f>
        <v>#Calc</v>
      </c>
      <c r="J72" s="12" t="str">
        <f>_xll.FDSR(A72,"FF_SALES(ANN_R,NOW,NOW,AY)")</f>
        <v>#Calc</v>
      </c>
      <c r="K72" s="10" t="str">
        <f>_xll.FDSR(A72,"FF_RD_EXP(ANN_R,NOW,NOW,AY)")</f>
        <v>#Calc</v>
      </c>
      <c r="L72" s="10" t="e">
        <f t="shared" si="2"/>
        <v>#N/A</v>
      </c>
      <c r="M72" s="10" t="str">
        <f t="array" ref="M72:N72">_xll.FDSR(A72,"FF_DEBT_ASSETS(ANN_R,11/30/2016,10/31/2018,AY)")</f>
        <v>#Calc</v>
      </c>
      <c r="N72" s="10" t="e">
        <v>#N/A</v>
      </c>
      <c r="O72" s="10" t="e">
        <f t="shared" si="3"/>
        <v>#N/A</v>
      </c>
      <c r="P72" s="10" t="str">
        <f>_xll.FDSR(A72,"FF_SGA(ANN_R,8/1/2018,10/31/2018,AY)")</f>
        <v>#Calc</v>
      </c>
      <c r="Q72" s="10"/>
      <c r="R72" s="10"/>
      <c r="S72" s="3" t="str">
        <f t="array" ref="S72:CE72">_xll.FDSR($A72,"FG_PRICE(8/1/2018,10/31/2018,,USD)")</f>
        <v>#Calc</v>
      </c>
      <c r="T72" s="3" t="e">
        <v>#N/A</v>
      </c>
      <c r="U72" s="4" t="e">
        <v>#N/A</v>
      </c>
      <c r="V72" s="3" t="e">
        <v>#N/A</v>
      </c>
      <c r="W72" s="3" t="e">
        <v>#N/A</v>
      </c>
      <c r="X72" s="3" t="e">
        <v>#N/A</v>
      </c>
      <c r="Y72" s="3" t="e">
        <v>#N/A</v>
      </c>
      <c r="Z72" s="3" t="e">
        <v>#N/A</v>
      </c>
      <c r="AA72" s="3" t="e">
        <v>#N/A</v>
      </c>
      <c r="AB72" s="3" t="e">
        <v>#N/A</v>
      </c>
      <c r="AC72" s="3" t="e">
        <v>#N/A</v>
      </c>
      <c r="AD72" s="3" t="e">
        <v>#N/A</v>
      </c>
      <c r="AE72" s="3" t="e">
        <v>#N/A</v>
      </c>
      <c r="AF72" s="3" t="e">
        <v>#N/A</v>
      </c>
      <c r="AG72" s="3" t="e">
        <v>#N/A</v>
      </c>
      <c r="AH72" s="3" t="e">
        <v>#N/A</v>
      </c>
      <c r="AI72" s="3" t="e">
        <v>#N/A</v>
      </c>
      <c r="AJ72" s="3" t="e">
        <v>#N/A</v>
      </c>
      <c r="AK72" s="3" t="e">
        <v>#N/A</v>
      </c>
      <c r="AL72" s="3" t="e">
        <v>#N/A</v>
      </c>
      <c r="AM72" s="3" t="e">
        <v>#N/A</v>
      </c>
      <c r="AN72" s="3" t="e">
        <v>#N/A</v>
      </c>
      <c r="AO72" s="3" t="e">
        <v>#N/A</v>
      </c>
      <c r="AP72" s="3" t="e">
        <v>#N/A</v>
      </c>
      <c r="AQ72" s="3" t="e">
        <v>#N/A</v>
      </c>
      <c r="AR72" s="3" t="e">
        <v>#N/A</v>
      </c>
      <c r="AS72" s="3" t="e">
        <v>#N/A</v>
      </c>
      <c r="AT72" s="3" t="e">
        <v>#N/A</v>
      </c>
      <c r="AU72" s="3" t="e">
        <v>#N/A</v>
      </c>
      <c r="AV72" s="3" t="e">
        <v>#N/A</v>
      </c>
      <c r="AW72" s="3" t="e">
        <v>#N/A</v>
      </c>
      <c r="AX72" s="3" t="e">
        <v>#N/A</v>
      </c>
      <c r="AY72" s="3" t="e">
        <v>#N/A</v>
      </c>
      <c r="AZ72" s="3" t="e">
        <v>#N/A</v>
      </c>
      <c r="BA72" s="3" t="e">
        <v>#N/A</v>
      </c>
      <c r="BB72" s="3" t="e">
        <v>#N/A</v>
      </c>
      <c r="BC72" s="3" t="e">
        <v>#N/A</v>
      </c>
      <c r="BD72" s="3" t="e">
        <v>#N/A</v>
      </c>
      <c r="BE72" s="3" t="e">
        <v>#N/A</v>
      </c>
      <c r="BF72" s="3" t="e">
        <v>#N/A</v>
      </c>
      <c r="BG72" s="3" t="e">
        <v>#N/A</v>
      </c>
      <c r="BH72" s="3" t="e">
        <v>#N/A</v>
      </c>
      <c r="BI72" s="3" t="e">
        <v>#N/A</v>
      </c>
      <c r="BJ72" s="3" t="e">
        <v>#N/A</v>
      </c>
      <c r="BK72" s="3" t="e">
        <v>#N/A</v>
      </c>
      <c r="BL72" s="3" t="e">
        <v>#N/A</v>
      </c>
      <c r="BM72" s="3" t="e">
        <v>#N/A</v>
      </c>
      <c r="BN72" s="3" t="e">
        <v>#N/A</v>
      </c>
      <c r="BO72" s="3" t="e">
        <v>#N/A</v>
      </c>
      <c r="BP72" s="3" t="e">
        <v>#N/A</v>
      </c>
      <c r="BQ72" s="3" t="e">
        <v>#N/A</v>
      </c>
      <c r="BR72" s="3" t="e">
        <v>#N/A</v>
      </c>
      <c r="BS72" s="3" t="e">
        <v>#N/A</v>
      </c>
      <c r="BT72" s="3" t="e">
        <v>#N/A</v>
      </c>
      <c r="BU72" s="3" t="e">
        <v>#N/A</v>
      </c>
      <c r="BV72" s="3" t="e">
        <v>#N/A</v>
      </c>
      <c r="BW72" s="3" t="e">
        <v>#N/A</v>
      </c>
      <c r="BX72" s="3" t="e">
        <v>#N/A</v>
      </c>
      <c r="BY72" s="3" t="e">
        <v>#N/A</v>
      </c>
      <c r="BZ72" s="3" t="e">
        <v>#N/A</v>
      </c>
      <c r="CA72" s="3" t="e">
        <v>#N/A</v>
      </c>
      <c r="CB72" s="3" t="e">
        <v>#N/A</v>
      </c>
      <c r="CC72" s="3" t="e">
        <v>#N/A</v>
      </c>
      <c r="CD72" s="3" t="e">
        <v>#N/A</v>
      </c>
      <c r="CE72" s="3" t="e">
        <v>#N/A</v>
      </c>
      <c r="CF72" s="3"/>
      <c r="CG72" s="3"/>
    </row>
    <row r="73" spans="1:85" x14ac:dyDescent="0.25">
      <c r="A73" t="s">
        <v>7392</v>
      </c>
      <c r="B73" t="s">
        <v>7393</v>
      </c>
      <c r="C73" s="1" t="s">
        <v>7394</v>
      </c>
      <c r="D73" s="2">
        <v>-0.40870351399999999</v>
      </c>
      <c r="E73">
        <v>15215</v>
      </c>
      <c r="F73">
        <v>2018</v>
      </c>
      <c r="G73" s="7">
        <v>1</v>
      </c>
      <c r="H73" s="8" t="str">
        <f>_xll.FDSR(A73,"FF_PE(ANN_R,NOW,NOW,AY)")</f>
        <v>#Calc</v>
      </c>
      <c r="I73" s="12" t="str">
        <f>_xll.FDSR(A73,"FF_EPS(ANN_R,NOW,NOW,AY)")</f>
        <v>#Calc</v>
      </c>
      <c r="J73" s="12" t="str">
        <f>_xll.FDSR(A73,"FF_SALES(ANN_R,NOW,NOW,AY)")</f>
        <v>#Calc</v>
      </c>
      <c r="K73" s="10" t="str">
        <f>_xll.FDSR(A73,"FF_RD_EXP(ANN_R,NOW,NOW,AY)")</f>
        <v>#Calc</v>
      </c>
      <c r="L73" s="10" t="e">
        <f t="shared" si="2"/>
        <v>#N/A</v>
      </c>
      <c r="M73" s="10" t="str">
        <f t="array" ref="M73:N73">_xll.FDSR(A73,"FF_DEBT_ASSETS(ANN_R,11/30/2016,10/31/2018,AY)")</f>
        <v>#Calc</v>
      </c>
      <c r="N73" s="10" t="e">
        <v>#N/A</v>
      </c>
      <c r="O73" s="10" t="e">
        <f t="shared" si="3"/>
        <v>#N/A</v>
      </c>
      <c r="P73" s="10" t="str">
        <f>_xll.FDSR(A73,"FF_SGA(ANN_R,8/1/2018,10/31/2018,AY)")</f>
        <v>#Calc</v>
      </c>
      <c r="Q73" s="10"/>
      <c r="R73" s="10"/>
      <c r="S73" s="3" t="str">
        <f t="array" ref="S73:CE73">_xll.FDSR($A73,"FG_PRICE(8/1/2018,10/31/2018,,USD)")</f>
        <v>#Calc</v>
      </c>
      <c r="T73" s="3" t="e">
        <v>#N/A</v>
      </c>
      <c r="U73" s="4" t="e">
        <v>#N/A</v>
      </c>
      <c r="V73" s="3" t="e">
        <v>#N/A</v>
      </c>
      <c r="W73" s="3" t="e">
        <v>#N/A</v>
      </c>
      <c r="X73" s="3" t="e">
        <v>#N/A</v>
      </c>
      <c r="Y73" s="3" t="e">
        <v>#N/A</v>
      </c>
      <c r="Z73" s="3" t="e">
        <v>#N/A</v>
      </c>
      <c r="AA73" s="3" t="e">
        <v>#N/A</v>
      </c>
      <c r="AB73" s="3" t="e">
        <v>#N/A</v>
      </c>
      <c r="AC73" s="3" t="e">
        <v>#N/A</v>
      </c>
      <c r="AD73" s="3" t="e">
        <v>#N/A</v>
      </c>
      <c r="AE73" s="3" t="e">
        <v>#N/A</v>
      </c>
      <c r="AF73" s="3" t="e">
        <v>#N/A</v>
      </c>
      <c r="AG73" s="3" t="e">
        <v>#N/A</v>
      </c>
      <c r="AH73" s="3" t="e">
        <v>#N/A</v>
      </c>
      <c r="AI73" s="3" t="e">
        <v>#N/A</v>
      </c>
      <c r="AJ73" s="3" t="e">
        <v>#N/A</v>
      </c>
      <c r="AK73" s="3" t="e">
        <v>#N/A</v>
      </c>
      <c r="AL73" s="3" t="e">
        <v>#N/A</v>
      </c>
      <c r="AM73" s="3" t="e">
        <v>#N/A</v>
      </c>
      <c r="AN73" s="3" t="e">
        <v>#N/A</v>
      </c>
      <c r="AO73" s="3" t="e">
        <v>#N/A</v>
      </c>
      <c r="AP73" s="3" t="e">
        <v>#N/A</v>
      </c>
      <c r="AQ73" s="3" t="e">
        <v>#N/A</v>
      </c>
      <c r="AR73" s="3" t="e">
        <v>#N/A</v>
      </c>
      <c r="AS73" s="3" t="e">
        <v>#N/A</v>
      </c>
      <c r="AT73" s="3" t="e">
        <v>#N/A</v>
      </c>
      <c r="AU73" s="3" t="e">
        <v>#N/A</v>
      </c>
      <c r="AV73" s="3" t="e">
        <v>#N/A</v>
      </c>
      <c r="AW73" s="3" t="e">
        <v>#N/A</v>
      </c>
      <c r="AX73" s="3" t="e">
        <v>#N/A</v>
      </c>
      <c r="AY73" s="3" t="e">
        <v>#N/A</v>
      </c>
      <c r="AZ73" s="3" t="e">
        <v>#N/A</v>
      </c>
      <c r="BA73" s="3" t="e">
        <v>#N/A</v>
      </c>
      <c r="BB73" s="3" t="e">
        <v>#N/A</v>
      </c>
      <c r="BC73" s="3" t="e">
        <v>#N/A</v>
      </c>
      <c r="BD73" s="3" t="e">
        <v>#N/A</v>
      </c>
      <c r="BE73" s="3" t="e">
        <v>#N/A</v>
      </c>
      <c r="BF73" s="3" t="e">
        <v>#N/A</v>
      </c>
      <c r="BG73" s="3" t="e">
        <v>#N/A</v>
      </c>
      <c r="BH73" s="3" t="e">
        <v>#N/A</v>
      </c>
      <c r="BI73" s="3" t="e">
        <v>#N/A</v>
      </c>
      <c r="BJ73" s="3" t="e">
        <v>#N/A</v>
      </c>
      <c r="BK73" s="3" t="e">
        <v>#N/A</v>
      </c>
      <c r="BL73" s="3" t="e">
        <v>#N/A</v>
      </c>
      <c r="BM73" s="3" t="e">
        <v>#N/A</v>
      </c>
      <c r="BN73" s="3" t="e">
        <v>#N/A</v>
      </c>
      <c r="BO73" s="3" t="e">
        <v>#N/A</v>
      </c>
      <c r="BP73" s="3" t="e">
        <v>#N/A</v>
      </c>
      <c r="BQ73" s="3" t="e">
        <v>#N/A</v>
      </c>
      <c r="BR73" s="3" t="e">
        <v>#N/A</v>
      </c>
      <c r="BS73" s="3" t="e">
        <v>#N/A</v>
      </c>
      <c r="BT73" s="3" t="e">
        <v>#N/A</v>
      </c>
      <c r="BU73" s="3" t="e">
        <v>#N/A</v>
      </c>
      <c r="BV73" s="3" t="e">
        <v>#N/A</v>
      </c>
      <c r="BW73" s="3" t="e">
        <v>#N/A</v>
      </c>
      <c r="BX73" s="3" t="e">
        <v>#N/A</v>
      </c>
      <c r="BY73" s="3" t="e">
        <v>#N/A</v>
      </c>
      <c r="BZ73" s="3" t="e">
        <v>#N/A</v>
      </c>
      <c r="CA73" s="3" t="e">
        <v>#N/A</v>
      </c>
      <c r="CB73" s="3" t="e">
        <v>#N/A</v>
      </c>
      <c r="CC73" s="3" t="e">
        <v>#N/A</v>
      </c>
      <c r="CD73" s="3" t="e">
        <v>#N/A</v>
      </c>
      <c r="CE73" s="3" t="e">
        <v>#N/A</v>
      </c>
      <c r="CF73" s="3"/>
      <c r="CG73" s="3"/>
    </row>
    <row r="74" spans="1:85" x14ac:dyDescent="0.25">
      <c r="A74" t="s">
        <v>5419</v>
      </c>
      <c r="B74" t="s">
        <v>5420</v>
      </c>
      <c r="C74" s="1" t="s">
        <v>5421</v>
      </c>
      <c r="D74" s="2">
        <v>-0.40830906500000003</v>
      </c>
      <c r="E74">
        <v>14929</v>
      </c>
      <c r="F74">
        <v>2018</v>
      </c>
      <c r="G74" s="7">
        <v>1</v>
      </c>
      <c r="H74" s="8" t="str">
        <f>_xll.FDSR(A74,"FF_PE(ANN_R,NOW,NOW,AY)")</f>
        <v>#Calc</v>
      </c>
      <c r="I74" s="12" t="str">
        <f>_xll.FDSR(A74,"FF_EPS(ANN_R,NOW,NOW,AY)")</f>
        <v>#Calc</v>
      </c>
      <c r="J74" s="12" t="str">
        <f>_xll.FDSR(A74,"FF_SALES(ANN_R,NOW,NOW,AY)")</f>
        <v>#Calc</v>
      </c>
      <c r="K74" s="10" t="str">
        <f>_xll.FDSR(A74,"FF_RD_EXP(ANN_R,NOW,NOW,AY)")</f>
        <v>#Calc</v>
      </c>
      <c r="L74" s="10" t="e">
        <f t="shared" si="2"/>
        <v>#N/A</v>
      </c>
      <c r="M74" s="10" t="str">
        <f t="array" ref="M74:N74">_xll.FDSR(A74,"FF_DEBT_ASSETS(ANN_R,11/30/2016,10/31/2018,AY)")</f>
        <v>#Calc</v>
      </c>
      <c r="N74" s="10" t="e">
        <v>#N/A</v>
      </c>
      <c r="O74" s="10" t="e">
        <f t="shared" si="3"/>
        <v>#N/A</v>
      </c>
      <c r="P74" s="10" t="str">
        <f>_xll.FDSR(A74,"FF_SGA(ANN_R,8/1/2018,10/31/2018,AY)")</f>
        <v>#Calc</v>
      </c>
      <c r="Q74" s="10"/>
      <c r="R74" s="10"/>
      <c r="S74" s="3" t="str">
        <f t="array" ref="S74:CE74">_xll.FDSR($A74,"FG_PRICE(8/1/2018,10/31/2018,,USD)")</f>
        <v>#Calc</v>
      </c>
      <c r="T74" s="3" t="e">
        <v>#N/A</v>
      </c>
      <c r="U74" s="4" t="e">
        <v>#N/A</v>
      </c>
      <c r="V74" s="3" t="e">
        <v>#N/A</v>
      </c>
      <c r="W74" s="3" t="e">
        <v>#N/A</v>
      </c>
      <c r="X74" s="3" t="e">
        <v>#N/A</v>
      </c>
      <c r="Y74" s="3" t="e">
        <v>#N/A</v>
      </c>
      <c r="Z74" s="3" t="e">
        <v>#N/A</v>
      </c>
      <c r="AA74" s="3" t="e">
        <v>#N/A</v>
      </c>
      <c r="AB74" s="3" t="e">
        <v>#N/A</v>
      </c>
      <c r="AC74" s="3" t="e">
        <v>#N/A</v>
      </c>
      <c r="AD74" s="3" t="e">
        <v>#N/A</v>
      </c>
      <c r="AE74" s="3" t="e">
        <v>#N/A</v>
      </c>
      <c r="AF74" s="3" t="e">
        <v>#N/A</v>
      </c>
      <c r="AG74" s="3" t="e">
        <v>#N/A</v>
      </c>
      <c r="AH74" s="3" t="e">
        <v>#N/A</v>
      </c>
      <c r="AI74" s="3" t="e">
        <v>#N/A</v>
      </c>
      <c r="AJ74" s="3" t="e">
        <v>#N/A</v>
      </c>
      <c r="AK74" s="3" t="e">
        <v>#N/A</v>
      </c>
      <c r="AL74" s="3" t="e">
        <v>#N/A</v>
      </c>
      <c r="AM74" s="3" t="e">
        <v>#N/A</v>
      </c>
      <c r="AN74" s="3" t="e">
        <v>#N/A</v>
      </c>
      <c r="AO74" s="3" t="e">
        <v>#N/A</v>
      </c>
      <c r="AP74" s="3" t="e">
        <v>#N/A</v>
      </c>
      <c r="AQ74" s="3" t="e">
        <v>#N/A</v>
      </c>
      <c r="AR74" s="3" t="e">
        <v>#N/A</v>
      </c>
      <c r="AS74" s="3" t="e">
        <v>#N/A</v>
      </c>
      <c r="AT74" s="3" t="e">
        <v>#N/A</v>
      </c>
      <c r="AU74" s="3" t="e">
        <v>#N/A</v>
      </c>
      <c r="AV74" s="3" t="e">
        <v>#N/A</v>
      </c>
      <c r="AW74" s="3" t="e">
        <v>#N/A</v>
      </c>
      <c r="AX74" s="3" t="e">
        <v>#N/A</v>
      </c>
      <c r="AY74" s="3" t="e">
        <v>#N/A</v>
      </c>
      <c r="AZ74" s="3" t="e">
        <v>#N/A</v>
      </c>
      <c r="BA74" s="3" t="e">
        <v>#N/A</v>
      </c>
      <c r="BB74" s="3" t="e">
        <v>#N/A</v>
      </c>
      <c r="BC74" s="3" t="e">
        <v>#N/A</v>
      </c>
      <c r="BD74" s="3" t="e">
        <v>#N/A</v>
      </c>
      <c r="BE74" s="3" t="e">
        <v>#N/A</v>
      </c>
      <c r="BF74" s="3" t="e">
        <v>#N/A</v>
      </c>
      <c r="BG74" s="3" t="e">
        <v>#N/A</v>
      </c>
      <c r="BH74" s="3" t="e">
        <v>#N/A</v>
      </c>
      <c r="BI74" s="3" t="e">
        <v>#N/A</v>
      </c>
      <c r="BJ74" s="3" t="e">
        <v>#N/A</v>
      </c>
      <c r="BK74" s="3" t="e">
        <v>#N/A</v>
      </c>
      <c r="BL74" s="3" t="e">
        <v>#N/A</v>
      </c>
      <c r="BM74" s="3" t="e">
        <v>#N/A</v>
      </c>
      <c r="BN74" s="3" t="e">
        <v>#N/A</v>
      </c>
      <c r="BO74" s="3" t="e">
        <v>#N/A</v>
      </c>
      <c r="BP74" s="3" t="e">
        <v>#N/A</v>
      </c>
      <c r="BQ74" s="3" t="e">
        <v>#N/A</v>
      </c>
      <c r="BR74" s="3" t="e">
        <v>#N/A</v>
      </c>
      <c r="BS74" s="3" t="e">
        <v>#N/A</v>
      </c>
      <c r="BT74" s="3" t="e">
        <v>#N/A</v>
      </c>
      <c r="BU74" s="3" t="e">
        <v>#N/A</v>
      </c>
      <c r="BV74" s="3" t="e">
        <v>#N/A</v>
      </c>
      <c r="BW74" s="3" t="e">
        <v>#N/A</v>
      </c>
      <c r="BX74" s="3" t="e">
        <v>#N/A</v>
      </c>
      <c r="BY74" s="3" t="e">
        <v>#N/A</v>
      </c>
      <c r="BZ74" s="3" t="e">
        <v>#N/A</v>
      </c>
      <c r="CA74" s="3" t="e">
        <v>#N/A</v>
      </c>
      <c r="CB74" s="3" t="e">
        <v>#N/A</v>
      </c>
      <c r="CC74" s="3" t="e">
        <v>#N/A</v>
      </c>
      <c r="CD74" s="3" t="e">
        <v>#N/A</v>
      </c>
      <c r="CE74" s="3" t="e">
        <v>#N/A</v>
      </c>
      <c r="CF74" s="3"/>
      <c r="CG74" s="3"/>
    </row>
    <row r="75" spans="1:85" x14ac:dyDescent="0.25">
      <c r="A75" t="s">
        <v>4317</v>
      </c>
      <c r="B75" t="s">
        <v>4318</v>
      </c>
      <c r="C75" s="1" t="s">
        <v>4319</v>
      </c>
      <c r="D75" s="2">
        <v>-0.40549031800000002</v>
      </c>
      <c r="E75">
        <v>13883</v>
      </c>
      <c r="F75">
        <v>2018</v>
      </c>
      <c r="G75" s="7">
        <v>1</v>
      </c>
      <c r="H75" s="8" t="str">
        <f>_xll.FDSR(A75,"FF_PE(ANN_R,NOW,NOW,AY)")</f>
        <v>#Calc</v>
      </c>
      <c r="I75" s="12" t="str">
        <f>_xll.FDSR(A75,"FF_EPS(ANN_R,NOW,NOW,AY)")</f>
        <v>#Calc</v>
      </c>
      <c r="J75" s="12" t="str">
        <f>_xll.FDSR(A75,"FF_SALES(ANN_R,NOW,NOW,AY)")</f>
        <v>#Calc</v>
      </c>
      <c r="K75" s="10" t="str">
        <f>_xll.FDSR(A75,"FF_RD_EXP(ANN_R,NOW,NOW,AY)")</f>
        <v>#Calc</v>
      </c>
      <c r="L75" s="10" t="e">
        <f t="shared" si="2"/>
        <v>#N/A</v>
      </c>
      <c r="M75" s="10" t="str">
        <f t="array" ref="M75:N75">_xll.FDSR(A75,"FF_DEBT_ASSETS(ANN_R,11/30/2016,10/31/2018,AY)")</f>
        <v>#Calc</v>
      </c>
      <c r="N75" s="10" t="e">
        <v>#N/A</v>
      </c>
      <c r="O75" s="10" t="e">
        <f t="shared" si="3"/>
        <v>#N/A</v>
      </c>
      <c r="P75" s="10" t="str">
        <f>_xll.FDSR(A75,"FF_SGA(ANN_R,8/1/2018,10/31/2018,AY)")</f>
        <v>#Calc</v>
      </c>
      <c r="Q75" s="10"/>
      <c r="R75" s="10"/>
      <c r="S75" s="3" t="str">
        <f t="array" ref="S75:CE75">_xll.FDSR($A75,"FG_PRICE(8/1/2018,10/31/2018,,USD)")</f>
        <v>#Calc</v>
      </c>
      <c r="T75" s="3" t="e">
        <v>#N/A</v>
      </c>
      <c r="U75" s="4" t="e">
        <v>#N/A</v>
      </c>
      <c r="V75" s="3" t="e">
        <v>#N/A</v>
      </c>
      <c r="W75" s="3" t="e">
        <v>#N/A</v>
      </c>
      <c r="X75" s="3" t="e">
        <v>#N/A</v>
      </c>
      <c r="Y75" s="3" t="e">
        <v>#N/A</v>
      </c>
      <c r="Z75" s="3" t="e">
        <v>#N/A</v>
      </c>
      <c r="AA75" s="3" t="e">
        <v>#N/A</v>
      </c>
      <c r="AB75" s="3" t="e">
        <v>#N/A</v>
      </c>
      <c r="AC75" s="3" t="e">
        <v>#N/A</v>
      </c>
      <c r="AD75" s="3" t="e">
        <v>#N/A</v>
      </c>
      <c r="AE75" s="3" t="e">
        <v>#N/A</v>
      </c>
      <c r="AF75" s="3" t="e">
        <v>#N/A</v>
      </c>
      <c r="AG75" s="3" t="e">
        <v>#N/A</v>
      </c>
      <c r="AH75" s="3" t="e">
        <v>#N/A</v>
      </c>
      <c r="AI75" s="3" t="e">
        <v>#N/A</v>
      </c>
      <c r="AJ75" s="3" t="e">
        <v>#N/A</v>
      </c>
      <c r="AK75" s="3" t="e">
        <v>#N/A</v>
      </c>
      <c r="AL75" s="3" t="e">
        <v>#N/A</v>
      </c>
      <c r="AM75" s="3" t="e">
        <v>#N/A</v>
      </c>
      <c r="AN75" s="3" t="e">
        <v>#N/A</v>
      </c>
      <c r="AO75" s="3" t="e">
        <v>#N/A</v>
      </c>
      <c r="AP75" s="3" t="e">
        <v>#N/A</v>
      </c>
      <c r="AQ75" s="3" t="e">
        <v>#N/A</v>
      </c>
      <c r="AR75" s="3" t="e">
        <v>#N/A</v>
      </c>
      <c r="AS75" s="3" t="e">
        <v>#N/A</v>
      </c>
      <c r="AT75" s="3" t="e">
        <v>#N/A</v>
      </c>
      <c r="AU75" s="3" t="e">
        <v>#N/A</v>
      </c>
      <c r="AV75" s="3" t="e">
        <v>#N/A</v>
      </c>
      <c r="AW75" s="3" t="e">
        <v>#N/A</v>
      </c>
      <c r="AX75" s="3" t="e">
        <v>#N/A</v>
      </c>
      <c r="AY75" s="3" t="e">
        <v>#N/A</v>
      </c>
      <c r="AZ75" s="3" t="e">
        <v>#N/A</v>
      </c>
      <c r="BA75" s="3" t="e">
        <v>#N/A</v>
      </c>
      <c r="BB75" s="3" t="e">
        <v>#N/A</v>
      </c>
      <c r="BC75" s="3" t="e">
        <v>#N/A</v>
      </c>
      <c r="BD75" s="3" t="e">
        <v>#N/A</v>
      </c>
      <c r="BE75" s="3" t="e">
        <v>#N/A</v>
      </c>
      <c r="BF75" s="3" t="e">
        <v>#N/A</v>
      </c>
      <c r="BG75" s="3" t="e">
        <v>#N/A</v>
      </c>
      <c r="BH75" s="3" t="e">
        <v>#N/A</v>
      </c>
      <c r="BI75" s="3" t="e">
        <v>#N/A</v>
      </c>
      <c r="BJ75" s="3" t="e">
        <v>#N/A</v>
      </c>
      <c r="BK75" s="3" t="e">
        <v>#N/A</v>
      </c>
      <c r="BL75" s="3" t="e">
        <v>#N/A</v>
      </c>
      <c r="BM75" s="3" t="e">
        <v>#N/A</v>
      </c>
      <c r="BN75" s="3" t="e">
        <v>#N/A</v>
      </c>
      <c r="BO75" s="3" t="e">
        <v>#N/A</v>
      </c>
      <c r="BP75" s="3" t="e">
        <v>#N/A</v>
      </c>
      <c r="BQ75" s="3" t="e">
        <v>#N/A</v>
      </c>
      <c r="BR75" s="3" t="e">
        <v>#N/A</v>
      </c>
      <c r="BS75" s="3" t="e">
        <v>#N/A</v>
      </c>
      <c r="BT75" s="3" t="e">
        <v>#N/A</v>
      </c>
      <c r="BU75" s="3" t="e">
        <v>#N/A</v>
      </c>
      <c r="BV75" s="3" t="e">
        <v>#N/A</v>
      </c>
      <c r="BW75" s="3" t="e">
        <v>#N/A</v>
      </c>
      <c r="BX75" s="3" t="e">
        <v>#N/A</v>
      </c>
      <c r="BY75" s="3" t="e">
        <v>#N/A</v>
      </c>
      <c r="BZ75" s="3" t="e">
        <v>#N/A</v>
      </c>
      <c r="CA75" s="3" t="e">
        <v>#N/A</v>
      </c>
      <c r="CB75" s="3" t="e">
        <v>#N/A</v>
      </c>
      <c r="CC75" s="3" t="e">
        <v>#N/A</v>
      </c>
      <c r="CD75" s="3" t="e">
        <v>#N/A</v>
      </c>
      <c r="CE75" s="3" t="e">
        <v>#N/A</v>
      </c>
      <c r="CF75" s="3"/>
      <c r="CG75" s="3"/>
    </row>
    <row r="76" spans="1:85" x14ac:dyDescent="0.25">
      <c r="A76" t="s">
        <v>7568</v>
      </c>
      <c r="B76" t="s">
        <v>7569</v>
      </c>
      <c r="C76" s="1" t="s">
        <v>7570</v>
      </c>
      <c r="D76" s="2">
        <v>-0.40483073000000003</v>
      </c>
      <c r="E76">
        <v>16781</v>
      </c>
      <c r="F76">
        <v>2018</v>
      </c>
      <c r="G76" s="7">
        <v>1</v>
      </c>
      <c r="H76" s="8" t="str">
        <f>_xll.FDSR(A76,"FF_PE(ANN_R,NOW,NOW,AY)")</f>
        <v>#Calc</v>
      </c>
      <c r="I76" s="12" t="str">
        <f>_xll.FDSR(A76,"FF_EPS(ANN_R,NOW,NOW,AY)")</f>
        <v>#Calc</v>
      </c>
      <c r="J76" s="12" t="str">
        <f>_xll.FDSR(A76,"FF_SALES(ANN_R,NOW,NOW,AY)")</f>
        <v>#Calc</v>
      </c>
      <c r="K76" s="10" t="str">
        <f>_xll.FDSR(A76,"FF_RD_EXP(ANN_R,NOW,NOW,AY)")</f>
        <v>#Calc</v>
      </c>
      <c r="L76" s="10" t="e">
        <f t="shared" si="2"/>
        <v>#N/A</v>
      </c>
      <c r="M76" s="10" t="str">
        <f t="array" ref="M76:N76">_xll.FDSR(A76,"FF_DEBT_ASSETS(ANN_R,11/30/2016,10/31/2018,AY)")</f>
        <v>#Calc</v>
      </c>
      <c r="N76" s="10" t="e">
        <v>#N/A</v>
      </c>
      <c r="O76" s="10" t="e">
        <f t="shared" si="3"/>
        <v>#N/A</v>
      </c>
      <c r="P76" s="10" t="str">
        <f>_xll.FDSR(A76,"FF_SGA(ANN_R,8/1/2018,10/31/2018,AY)")</f>
        <v>#Calc</v>
      </c>
      <c r="Q76" s="10"/>
      <c r="R76" s="10"/>
      <c r="S76" s="3" t="str">
        <f t="array" ref="S76:CE76">_xll.FDSR($A76,"FG_PRICE(8/1/2018,10/31/2018,,USD)")</f>
        <v>#Calc</v>
      </c>
      <c r="T76" s="3" t="e">
        <v>#N/A</v>
      </c>
      <c r="U76" s="4" t="e">
        <v>#N/A</v>
      </c>
      <c r="V76" s="3" t="e">
        <v>#N/A</v>
      </c>
      <c r="W76" s="3" t="e">
        <v>#N/A</v>
      </c>
      <c r="X76" s="3" t="e">
        <v>#N/A</v>
      </c>
      <c r="Y76" s="3" t="e">
        <v>#N/A</v>
      </c>
      <c r="Z76" s="3" t="e">
        <v>#N/A</v>
      </c>
      <c r="AA76" s="3" t="e">
        <v>#N/A</v>
      </c>
      <c r="AB76" s="3" t="e">
        <v>#N/A</v>
      </c>
      <c r="AC76" s="3" t="e">
        <v>#N/A</v>
      </c>
      <c r="AD76" s="3" t="e">
        <v>#N/A</v>
      </c>
      <c r="AE76" s="3" t="e">
        <v>#N/A</v>
      </c>
      <c r="AF76" s="3" t="e">
        <v>#N/A</v>
      </c>
      <c r="AG76" s="3" t="e">
        <v>#N/A</v>
      </c>
      <c r="AH76" s="3" t="e">
        <v>#N/A</v>
      </c>
      <c r="AI76" s="3" t="e">
        <v>#N/A</v>
      </c>
      <c r="AJ76" s="3" t="e">
        <v>#N/A</v>
      </c>
      <c r="AK76" s="3" t="e">
        <v>#N/A</v>
      </c>
      <c r="AL76" s="3" t="e">
        <v>#N/A</v>
      </c>
      <c r="AM76" s="3" t="e">
        <v>#N/A</v>
      </c>
      <c r="AN76" s="3" t="e">
        <v>#N/A</v>
      </c>
      <c r="AO76" s="3" t="e">
        <v>#N/A</v>
      </c>
      <c r="AP76" s="3" t="e">
        <v>#N/A</v>
      </c>
      <c r="AQ76" s="3" t="e">
        <v>#N/A</v>
      </c>
      <c r="AR76" s="3" t="e">
        <v>#N/A</v>
      </c>
      <c r="AS76" s="3" t="e">
        <v>#N/A</v>
      </c>
      <c r="AT76" s="3" t="e">
        <v>#N/A</v>
      </c>
      <c r="AU76" s="3" t="e">
        <v>#N/A</v>
      </c>
      <c r="AV76" s="3" t="e">
        <v>#N/A</v>
      </c>
      <c r="AW76" s="3" t="e">
        <v>#N/A</v>
      </c>
      <c r="AX76" s="3" t="e">
        <v>#N/A</v>
      </c>
      <c r="AY76" s="3" t="e">
        <v>#N/A</v>
      </c>
      <c r="AZ76" s="3" t="e">
        <v>#N/A</v>
      </c>
      <c r="BA76" s="3" t="e">
        <v>#N/A</v>
      </c>
      <c r="BB76" s="3" t="e">
        <v>#N/A</v>
      </c>
      <c r="BC76" s="3" t="e">
        <v>#N/A</v>
      </c>
      <c r="BD76" s="3" t="e">
        <v>#N/A</v>
      </c>
      <c r="BE76" s="3" t="e">
        <v>#N/A</v>
      </c>
      <c r="BF76" s="3" t="e">
        <v>#N/A</v>
      </c>
      <c r="BG76" s="3" t="e">
        <v>#N/A</v>
      </c>
      <c r="BH76" s="3" t="e">
        <v>#N/A</v>
      </c>
      <c r="BI76" s="3" t="e">
        <v>#N/A</v>
      </c>
      <c r="BJ76" s="3" t="e">
        <v>#N/A</v>
      </c>
      <c r="BK76" s="3" t="e">
        <v>#N/A</v>
      </c>
      <c r="BL76" s="3" t="e">
        <v>#N/A</v>
      </c>
      <c r="BM76" s="3" t="e">
        <v>#N/A</v>
      </c>
      <c r="BN76" s="3" t="e">
        <v>#N/A</v>
      </c>
      <c r="BO76" s="3" t="e">
        <v>#N/A</v>
      </c>
      <c r="BP76" s="3" t="e">
        <v>#N/A</v>
      </c>
      <c r="BQ76" s="3" t="e">
        <v>#N/A</v>
      </c>
      <c r="BR76" s="3" t="e">
        <v>#N/A</v>
      </c>
      <c r="BS76" s="3" t="e">
        <v>#N/A</v>
      </c>
      <c r="BT76" s="3" t="e">
        <v>#N/A</v>
      </c>
      <c r="BU76" s="3" t="e">
        <v>#N/A</v>
      </c>
      <c r="BV76" s="3" t="e">
        <v>#N/A</v>
      </c>
      <c r="BW76" s="3" t="e">
        <v>#N/A</v>
      </c>
      <c r="BX76" s="3" t="e">
        <v>#N/A</v>
      </c>
      <c r="BY76" s="3" t="e">
        <v>#N/A</v>
      </c>
      <c r="BZ76" s="3" t="e">
        <v>#N/A</v>
      </c>
      <c r="CA76" s="3" t="e">
        <v>#N/A</v>
      </c>
      <c r="CB76" s="3" t="e">
        <v>#N/A</v>
      </c>
      <c r="CC76" s="3" t="e">
        <v>#N/A</v>
      </c>
      <c r="CD76" s="3" t="e">
        <v>#N/A</v>
      </c>
      <c r="CE76" s="3" t="e">
        <v>#N/A</v>
      </c>
      <c r="CF76" s="3"/>
      <c r="CG76" s="3"/>
    </row>
    <row r="77" spans="1:85" x14ac:dyDescent="0.25">
      <c r="A77" t="s">
        <v>6974</v>
      </c>
      <c r="B77" t="s">
        <v>6975</v>
      </c>
      <c r="C77" s="1" t="s">
        <v>7571</v>
      </c>
      <c r="D77" s="2">
        <v>-0.40329847400000002</v>
      </c>
      <c r="E77">
        <v>15854</v>
      </c>
      <c r="F77">
        <v>2018</v>
      </c>
      <c r="G77" s="7">
        <v>1</v>
      </c>
      <c r="H77" s="8" t="str">
        <f>_xll.FDSR(A77,"FF_PE(ANN_R,NOW,NOW,AY)")</f>
        <v>#Calc</v>
      </c>
      <c r="I77" s="12" t="str">
        <f>_xll.FDSR(A77,"FF_EPS(ANN_R,NOW,NOW,AY)")</f>
        <v>#Calc</v>
      </c>
      <c r="J77" s="12" t="str">
        <f>_xll.FDSR(A77,"FF_SALES(ANN_R,NOW,NOW,AY)")</f>
        <v>#Calc</v>
      </c>
      <c r="K77" s="10" t="str">
        <f>_xll.FDSR(A77,"FF_RD_EXP(ANN_R,NOW,NOW,AY)")</f>
        <v>#Calc</v>
      </c>
      <c r="L77" s="10" t="e">
        <f t="shared" si="2"/>
        <v>#N/A</v>
      </c>
      <c r="M77" s="10" t="str">
        <f t="array" ref="M77:N77">_xll.FDSR(A77,"FF_DEBT_ASSETS(ANN_R,11/30/2016,10/31/2018,AY)")</f>
        <v>#Calc</v>
      </c>
      <c r="N77" s="10" t="e">
        <v>#N/A</v>
      </c>
      <c r="O77" s="10" t="e">
        <f t="shared" si="3"/>
        <v>#N/A</v>
      </c>
      <c r="P77" s="10" t="str">
        <f>_xll.FDSR(A77,"FF_SGA(ANN_R,8/1/2018,10/31/2018,AY)")</f>
        <v>#Calc</v>
      </c>
      <c r="Q77" s="10"/>
      <c r="R77" s="10"/>
      <c r="S77" s="3" t="str">
        <f t="array" ref="S77:CE77">_xll.FDSR($A77,"FG_PRICE(8/1/2018,10/31/2018,,USD)")</f>
        <v>#Calc</v>
      </c>
      <c r="T77" s="3" t="e">
        <v>#N/A</v>
      </c>
      <c r="U77" s="4" t="e">
        <v>#N/A</v>
      </c>
      <c r="V77" s="3" t="e">
        <v>#N/A</v>
      </c>
      <c r="W77" s="3" t="e">
        <v>#N/A</v>
      </c>
      <c r="X77" s="3" t="e">
        <v>#N/A</v>
      </c>
      <c r="Y77" s="3" t="e">
        <v>#N/A</v>
      </c>
      <c r="Z77" s="3" t="e">
        <v>#N/A</v>
      </c>
      <c r="AA77" s="3" t="e">
        <v>#N/A</v>
      </c>
      <c r="AB77" s="3" t="e">
        <v>#N/A</v>
      </c>
      <c r="AC77" s="3" t="e">
        <v>#N/A</v>
      </c>
      <c r="AD77" s="3" t="e">
        <v>#N/A</v>
      </c>
      <c r="AE77" s="3" t="e">
        <v>#N/A</v>
      </c>
      <c r="AF77" s="3" t="e">
        <v>#N/A</v>
      </c>
      <c r="AG77" s="3" t="e">
        <v>#N/A</v>
      </c>
      <c r="AH77" s="3" t="e">
        <v>#N/A</v>
      </c>
      <c r="AI77" s="3" t="e">
        <v>#N/A</v>
      </c>
      <c r="AJ77" s="3" t="e">
        <v>#N/A</v>
      </c>
      <c r="AK77" s="3" t="e">
        <v>#N/A</v>
      </c>
      <c r="AL77" s="3" t="e">
        <v>#N/A</v>
      </c>
      <c r="AM77" s="3" t="e">
        <v>#N/A</v>
      </c>
      <c r="AN77" s="3" t="e">
        <v>#N/A</v>
      </c>
      <c r="AO77" s="3" t="e">
        <v>#N/A</v>
      </c>
      <c r="AP77" s="3" t="e">
        <v>#N/A</v>
      </c>
      <c r="AQ77" s="3" t="e">
        <v>#N/A</v>
      </c>
      <c r="AR77" s="3" t="e">
        <v>#N/A</v>
      </c>
      <c r="AS77" s="3" t="e">
        <v>#N/A</v>
      </c>
      <c r="AT77" s="3" t="e">
        <v>#N/A</v>
      </c>
      <c r="AU77" s="3" t="e">
        <v>#N/A</v>
      </c>
      <c r="AV77" s="3" t="e">
        <v>#N/A</v>
      </c>
      <c r="AW77" s="3" t="e">
        <v>#N/A</v>
      </c>
      <c r="AX77" s="3" t="e">
        <v>#N/A</v>
      </c>
      <c r="AY77" s="3" t="e">
        <v>#N/A</v>
      </c>
      <c r="AZ77" s="3" t="e">
        <v>#N/A</v>
      </c>
      <c r="BA77" s="3" t="e">
        <v>#N/A</v>
      </c>
      <c r="BB77" s="3" t="e">
        <v>#N/A</v>
      </c>
      <c r="BC77" s="3" t="e">
        <v>#N/A</v>
      </c>
      <c r="BD77" s="3" t="e">
        <v>#N/A</v>
      </c>
      <c r="BE77" s="3" t="e">
        <v>#N/A</v>
      </c>
      <c r="BF77" s="3" t="e">
        <v>#N/A</v>
      </c>
      <c r="BG77" s="3" t="e">
        <v>#N/A</v>
      </c>
      <c r="BH77" s="3" t="e">
        <v>#N/A</v>
      </c>
      <c r="BI77" s="3" t="e">
        <v>#N/A</v>
      </c>
      <c r="BJ77" s="3" t="e">
        <v>#N/A</v>
      </c>
      <c r="BK77" s="3" t="e">
        <v>#N/A</v>
      </c>
      <c r="BL77" s="3" t="e">
        <v>#N/A</v>
      </c>
      <c r="BM77" s="3" t="e">
        <v>#N/A</v>
      </c>
      <c r="BN77" s="3" t="e">
        <v>#N/A</v>
      </c>
      <c r="BO77" s="3" t="e">
        <v>#N/A</v>
      </c>
      <c r="BP77" s="3" t="e">
        <v>#N/A</v>
      </c>
      <c r="BQ77" s="3" t="e">
        <v>#N/A</v>
      </c>
      <c r="BR77" s="3" t="e">
        <v>#N/A</v>
      </c>
      <c r="BS77" s="3" t="e">
        <v>#N/A</v>
      </c>
      <c r="BT77" s="3" t="e">
        <v>#N/A</v>
      </c>
      <c r="BU77" s="3" t="e">
        <v>#N/A</v>
      </c>
      <c r="BV77" s="3" t="e">
        <v>#N/A</v>
      </c>
      <c r="BW77" s="3" t="e">
        <v>#N/A</v>
      </c>
      <c r="BX77" s="3" t="e">
        <v>#N/A</v>
      </c>
      <c r="BY77" s="3" t="e">
        <v>#N/A</v>
      </c>
      <c r="BZ77" s="3" t="e">
        <v>#N/A</v>
      </c>
      <c r="CA77" s="3" t="e">
        <v>#N/A</v>
      </c>
      <c r="CB77" s="3" t="e">
        <v>#N/A</v>
      </c>
      <c r="CC77" s="3" t="e">
        <v>#N/A</v>
      </c>
      <c r="CD77" s="3" t="e">
        <v>#N/A</v>
      </c>
      <c r="CE77" s="3" t="e">
        <v>#N/A</v>
      </c>
      <c r="CF77" s="3"/>
      <c r="CG77" s="3"/>
    </row>
    <row r="78" spans="1:85" x14ac:dyDescent="0.25">
      <c r="A78" t="s">
        <v>4051</v>
      </c>
      <c r="B78" t="s">
        <v>5770</v>
      </c>
      <c r="C78" s="1" t="s">
        <v>4052</v>
      </c>
      <c r="D78" s="2">
        <v>-0.39812792499999999</v>
      </c>
      <c r="E78">
        <v>14355</v>
      </c>
      <c r="F78">
        <v>2018</v>
      </c>
      <c r="G78" s="7">
        <v>1</v>
      </c>
      <c r="H78" s="8" t="str">
        <f>_xll.FDSR(A78,"FF_PE(ANN_R,NOW,NOW,AY)")</f>
        <v>#Calc</v>
      </c>
      <c r="I78" s="12" t="str">
        <f>_xll.FDSR(A78,"FF_EPS(ANN_R,NOW,NOW,AY)")</f>
        <v>#Calc</v>
      </c>
      <c r="J78" s="12" t="str">
        <f>_xll.FDSR(A78,"FF_SALES(ANN_R,NOW,NOW,AY)")</f>
        <v>#Calc</v>
      </c>
      <c r="K78" s="10" t="str">
        <f>_xll.FDSR(A78,"FF_RD_EXP(ANN_R,NOW,NOW,AY)")</f>
        <v>#Calc</v>
      </c>
      <c r="L78" s="10" t="e">
        <f t="shared" si="2"/>
        <v>#N/A</v>
      </c>
      <c r="M78" s="10" t="str">
        <f t="array" ref="M78:N78">_xll.FDSR(A78,"FF_DEBT_ASSETS(ANN_R,11/30/2016,10/31/2018,AY)")</f>
        <v>#Calc</v>
      </c>
      <c r="N78" s="10" t="e">
        <v>#N/A</v>
      </c>
      <c r="O78" s="10" t="e">
        <f t="shared" si="3"/>
        <v>#N/A</v>
      </c>
      <c r="P78" s="10" t="str">
        <f>_xll.FDSR(A78,"FF_SGA(ANN_R,8/1/2018,10/31/2018,AY)")</f>
        <v>#Calc</v>
      </c>
      <c r="Q78" s="10"/>
      <c r="R78" s="10"/>
      <c r="S78" s="3" t="str">
        <f t="array" ref="S78:CE78">_xll.FDSR($A78,"FG_PRICE(8/1/2018,10/31/2018,,USD)")</f>
        <v>#Calc</v>
      </c>
      <c r="T78" s="3" t="e">
        <v>#N/A</v>
      </c>
      <c r="U78" s="4" t="e">
        <v>#N/A</v>
      </c>
      <c r="V78" s="3" t="e">
        <v>#N/A</v>
      </c>
      <c r="W78" s="3" t="e">
        <v>#N/A</v>
      </c>
      <c r="X78" s="3" t="e">
        <v>#N/A</v>
      </c>
      <c r="Y78" s="3" t="e">
        <v>#N/A</v>
      </c>
      <c r="Z78" s="3" t="e">
        <v>#N/A</v>
      </c>
      <c r="AA78" s="3" t="e">
        <v>#N/A</v>
      </c>
      <c r="AB78" s="3" t="e">
        <v>#N/A</v>
      </c>
      <c r="AC78" s="3" t="e">
        <v>#N/A</v>
      </c>
      <c r="AD78" s="3" t="e">
        <v>#N/A</v>
      </c>
      <c r="AE78" s="3" t="e">
        <v>#N/A</v>
      </c>
      <c r="AF78" s="3" t="e">
        <v>#N/A</v>
      </c>
      <c r="AG78" s="3" t="e">
        <v>#N/A</v>
      </c>
      <c r="AH78" s="3" t="e">
        <v>#N/A</v>
      </c>
      <c r="AI78" s="3" t="e">
        <v>#N/A</v>
      </c>
      <c r="AJ78" s="3" t="e">
        <v>#N/A</v>
      </c>
      <c r="AK78" s="3" t="e">
        <v>#N/A</v>
      </c>
      <c r="AL78" s="3" t="e">
        <v>#N/A</v>
      </c>
      <c r="AM78" s="3" t="e">
        <v>#N/A</v>
      </c>
      <c r="AN78" s="3" t="e">
        <v>#N/A</v>
      </c>
      <c r="AO78" s="3" t="e">
        <v>#N/A</v>
      </c>
      <c r="AP78" s="3" t="e">
        <v>#N/A</v>
      </c>
      <c r="AQ78" s="3" t="e">
        <v>#N/A</v>
      </c>
      <c r="AR78" s="3" t="e">
        <v>#N/A</v>
      </c>
      <c r="AS78" s="3" t="e">
        <v>#N/A</v>
      </c>
      <c r="AT78" s="3" t="e">
        <v>#N/A</v>
      </c>
      <c r="AU78" s="3" t="e">
        <v>#N/A</v>
      </c>
      <c r="AV78" s="3" t="e">
        <v>#N/A</v>
      </c>
      <c r="AW78" s="3" t="e">
        <v>#N/A</v>
      </c>
      <c r="AX78" s="3" t="e">
        <v>#N/A</v>
      </c>
      <c r="AY78" s="3" t="e">
        <v>#N/A</v>
      </c>
      <c r="AZ78" s="3" t="e">
        <v>#N/A</v>
      </c>
      <c r="BA78" s="3" t="e">
        <v>#N/A</v>
      </c>
      <c r="BB78" s="3" t="e">
        <v>#N/A</v>
      </c>
      <c r="BC78" s="3" t="e">
        <v>#N/A</v>
      </c>
      <c r="BD78" s="3" t="e">
        <v>#N/A</v>
      </c>
      <c r="BE78" s="3" t="e">
        <v>#N/A</v>
      </c>
      <c r="BF78" s="3" t="e">
        <v>#N/A</v>
      </c>
      <c r="BG78" s="3" t="e">
        <v>#N/A</v>
      </c>
      <c r="BH78" s="3" t="e">
        <v>#N/A</v>
      </c>
      <c r="BI78" s="3" t="e">
        <v>#N/A</v>
      </c>
      <c r="BJ78" s="3" t="e">
        <v>#N/A</v>
      </c>
      <c r="BK78" s="3" t="e">
        <v>#N/A</v>
      </c>
      <c r="BL78" s="3" t="e">
        <v>#N/A</v>
      </c>
      <c r="BM78" s="3" t="e">
        <v>#N/A</v>
      </c>
      <c r="BN78" s="3" t="e">
        <v>#N/A</v>
      </c>
      <c r="BO78" s="3" t="e">
        <v>#N/A</v>
      </c>
      <c r="BP78" s="3" t="e">
        <v>#N/A</v>
      </c>
      <c r="BQ78" s="3" t="e">
        <v>#N/A</v>
      </c>
      <c r="BR78" s="3" t="e">
        <v>#N/A</v>
      </c>
      <c r="BS78" s="3" t="e">
        <v>#N/A</v>
      </c>
      <c r="BT78" s="3" t="e">
        <v>#N/A</v>
      </c>
      <c r="BU78" s="3" t="e">
        <v>#N/A</v>
      </c>
      <c r="BV78" s="3" t="e">
        <v>#N/A</v>
      </c>
      <c r="BW78" s="3" t="e">
        <v>#N/A</v>
      </c>
      <c r="BX78" s="3" t="e">
        <v>#N/A</v>
      </c>
      <c r="BY78" s="3" t="e">
        <v>#N/A</v>
      </c>
      <c r="BZ78" s="3" t="e">
        <v>#N/A</v>
      </c>
      <c r="CA78" s="3" t="e">
        <v>#N/A</v>
      </c>
      <c r="CB78" s="3" t="e">
        <v>#N/A</v>
      </c>
      <c r="CC78" s="3" t="e">
        <v>#N/A</v>
      </c>
      <c r="CD78" s="3" t="e">
        <v>#N/A</v>
      </c>
      <c r="CE78" s="3" t="e">
        <v>#N/A</v>
      </c>
      <c r="CF78" s="3"/>
      <c r="CG78" s="3"/>
    </row>
    <row r="79" spans="1:85" x14ac:dyDescent="0.25">
      <c r="A79" t="s">
        <v>5647</v>
      </c>
      <c r="B79" t="s">
        <v>5648</v>
      </c>
      <c r="C79" s="1" t="s">
        <v>5649</v>
      </c>
      <c r="D79" s="2">
        <v>-0.39650661500000001</v>
      </c>
      <c r="E79">
        <v>91395</v>
      </c>
      <c r="F79">
        <v>2018</v>
      </c>
      <c r="G79" s="7">
        <v>1</v>
      </c>
      <c r="H79" s="8" t="str">
        <f>_xll.FDSR(A79,"FF_PE(ANN_R,NOW,NOW,AY)")</f>
        <v>#Calc</v>
      </c>
      <c r="I79" s="12" t="str">
        <f>_xll.FDSR(A79,"FF_EPS(ANN_R,NOW,NOW,AY)")</f>
        <v>#Calc</v>
      </c>
      <c r="J79" s="12" t="str">
        <f>_xll.FDSR(A79,"FF_SALES(ANN_R,NOW,NOW,AY)")</f>
        <v>#Calc</v>
      </c>
      <c r="K79" s="10" t="str">
        <f>_xll.FDSR(A79,"FF_RD_EXP(ANN_R,NOW,NOW,AY)")</f>
        <v>#Calc</v>
      </c>
      <c r="L79" s="10" t="e">
        <f t="shared" si="2"/>
        <v>#N/A</v>
      </c>
      <c r="M79" s="10" t="str">
        <f t="array" ref="M79:N79">_xll.FDSR(A79,"FF_DEBT_ASSETS(ANN_R,11/30/2016,10/31/2018,AY)")</f>
        <v>#Calc</v>
      </c>
      <c r="N79" s="10" t="e">
        <v>#N/A</v>
      </c>
      <c r="O79" s="10" t="e">
        <f t="shared" si="3"/>
        <v>#N/A</v>
      </c>
      <c r="P79" s="10" t="str">
        <f>_xll.FDSR(A79,"FF_SGA(ANN_R,8/1/2018,10/31/2018,AY)")</f>
        <v>#Calc</v>
      </c>
      <c r="Q79" s="10"/>
      <c r="R79" s="10"/>
      <c r="S79" s="3" t="str">
        <f t="array" ref="S79:CE79">_xll.FDSR($A79,"FG_PRICE(8/1/2018,10/31/2018,,USD)")</f>
        <v>#Calc</v>
      </c>
      <c r="T79" s="3" t="e">
        <v>#N/A</v>
      </c>
      <c r="U79" s="4" t="e">
        <v>#N/A</v>
      </c>
      <c r="V79" s="3" t="e">
        <v>#N/A</v>
      </c>
      <c r="W79" s="3" t="e">
        <v>#N/A</v>
      </c>
      <c r="X79" s="3" t="e">
        <v>#N/A</v>
      </c>
      <c r="Y79" s="3" t="e">
        <v>#N/A</v>
      </c>
      <c r="Z79" s="3" t="e">
        <v>#N/A</v>
      </c>
      <c r="AA79" s="3" t="e">
        <v>#N/A</v>
      </c>
      <c r="AB79" s="3" t="e">
        <v>#N/A</v>
      </c>
      <c r="AC79" s="3" t="e">
        <v>#N/A</v>
      </c>
      <c r="AD79" s="3" t="e">
        <v>#N/A</v>
      </c>
      <c r="AE79" s="3" t="e">
        <v>#N/A</v>
      </c>
      <c r="AF79" s="3" t="e">
        <v>#N/A</v>
      </c>
      <c r="AG79" s="3" t="e">
        <v>#N/A</v>
      </c>
      <c r="AH79" s="3" t="e">
        <v>#N/A</v>
      </c>
      <c r="AI79" s="3" t="e">
        <v>#N/A</v>
      </c>
      <c r="AJ79" s="3" t="e">
        <v>#N/A</v>
      </c>
      <c r="AK79" s="3" t="e">
        <v>#N/A</v>
      </c>
      <c r="AL79" s="3" t="e">
        <v>#N/A</v>
      </c>
      <c r="AM79" s="3" t="e">
        <v>#N/A</v>
      </c>
      <c r="AN79" s="3" t="e">
        <v>#N/A</v>
      </c>
      <c r="AO79" s="3" t="e">
        <v>#N/A</v>
      </c>
      <c r="AP79" s="3" t="e">
        <v>#N/A</v>
      </c>
      <c r="AQ79" s="3" t="e">
        <v>#N/A</v>
      </c>
      <c r="AR79" s="3" t="e">
        <v>#N/A</v>
      </c>
      <c r="AS79" s="3" t="e">
        <v>#N/A</v>
      </c>
      <c r="AT79" s="3" t="e">
        <v>#N/A</v>
      </c>
      <c r="AU79" s="3" t="e">
        <v>#N/A</v>
      </c>
      <c r="AV79" s="3" t="e">
        <v>#N/A</v>
      </c>
      <c r="AW79" s="3" t="e">
        <v>#N/A</v>
      </c>
      <c r="AX79" s="3" t="e">
        <v>#N/A</v>
      </c>
      <c r="AY79" s="3" t="e">
        <v>#N/A</v>
      </c>
      <c r="AZ79" s="3" t="e">
        <v>#N/A</v>
      </c>
      <c r="BA79" s="3" t="e">
        <v>#N/A</v>
      </c>
      <c r="BB79" s="3" t="e">
        <v>#N/A</v>
      </c>
      <c r="BC79" s="3" t="e">
        <v>#N/A</v>
      </c>
      <c r="BD79" s="3" t="e">
        <v>#N/A</v>
      </c>
      <c r="BE79" s="3" t="e">
        <v>#N/A</v>
      </c>
      <c r="BF79" s="3" t="e">
        <v>#N/A</v>
      </c>
      <c r="BG79" s="3" t="e">
        <v>#N/A</v>
      </c>
      <c r="BH79" s="3" t="e">
        <v>#N/A</v>
      </c>
      <c r="BI79" s="3" t="e">
        <v>#N/A</v>
      </c>
      <c r="BJ79" s="3" t="e">
        <v>#N/A</v>
      </c>
      <c r="BK79" s="3" t="e">
        <v>#N/A</v>
      </c>
      <c r="BL79" s="3" t="e">
        <v>#N/A</v>
      </c>
      <c r="BM79" s="3" t="e">
        <v>#N/A</v>
      </c>
      <c r="BN79" s="3" t="e">
        <v>#N/A</v>
      </c>
      <c r="BO79" s="3" t="e">
        <v>#N/A</v>
      </c>
      <c r="BP79" s="3" t="e">
        <v>#N/A</v>
      </c>
      <c r="BQ79" s="3" t="e">
        <v>#N/A</v>
      </c>
      <c r="BR79" s="3" t="e">
        <v>#N/A</v>
      </c>
      <c r="BS79" s="3" t="e">
        <v>#N/A</v>
      </c>
      <c r="BT79" s="3" t="e">
        <v>#N/A</v>
      </c>
      <c r="BU79" s="3" t="e">
        <v>#N/A</v>
      </c>
      <c r="BV79" s="3" t="e">
        <v>#N/A</v>
      </c>
      <c r="BW79" s="3" t="e">
        <v>#N/A</v>
      </c>
      <c r="BX79" s="3" t="e">
        <v>#N/A</v>
      </c>
      <c r="BY79" s="3" t="e">
        <v>#N/A</v>
      </c>
      <c r="BZ79" s="3" t="e">
        <v>#N/A</v>
      </c>
      <c r="CA79" s="3" t="e">
        <v>#N/A</v>
      </c>
      <c r="CB79" s="3" t="e">
        <v>#N/A</v>
      </c>
      <c r="CC79" s="3" t="e">
        <v>#N/A</v>
      </c>
      <c r="CD79" s="3" t="e">
        <v>#N/A</v>
      </c>
      <c r="CE79" s="3" t="e">
        <v>#N/A</v>
      </c>
      <c r="CF79" s="3"/>
      <c r="CG79" s="3"/>
    </row>
    <row r="80" spans="1:85" x14ac:dyDescent="0.25">
      <c r="A80" t="s">
        <v>7572</v>
      </c>
      <c r="B80" t="s">
        <v>7573</v>
      </c>
      <c r="C80" s="1" t="s">
        <v>7574</v>
      </c>
      <c r="D80" s="2">
        <v>-0.39556689099999998</v>
      </c>
      <c r="E80">
        <v>14420</v>
      </c>
      <c r="F80">
        <v>2018</v>
      </c>
      <c r="G80" s="7">
        <v>1</v>
      </c>
      <c r="H80" s="8" t="str">
        <f>_xll.FDSR(A80,"FF_PE(ANN_R,NOW,NOW,AY)")</f>
        <v>#Calc</v>
      </c>
      <c r="I80" s="12" t="str">
        <f>_xll.FDSR(A80,"FF_EPS(ANN_R,NOW,NOW,AY)")</f>
        <v>#Calc</v>
      </c>
      <c r="J80" s="12" t="str">
        <f>_xll.FDSR(A80,"FF_SALES(ANN_R,NOW,NOW,AY)")</f>
        <v>#Calc</v>
      </c>
      <c r="K80" s="10" t="str">
        <f>_xll.FDSR(A80,"FF_RD_EXP(ANN_R,NOW,NOW,AY)")</f>
        <v>#Calc</v>
      </c>
      <c r="L80" s="10" t="e">
        <f t="shared" si="2"/>
        <v>#N/A</v>
      </c>
      <c r="M80" s="10" t="str">
        <f t="array" ref="M80:N80">_xll.FDSR(A80,"FF_DEBT_ASSETS(ANN_R,11/30/2016,10/31/2018,AY)")</f>
        <v>#Calc</v>
      </c>
      <c r="N80" s="10" t="e">
        <v>#N/A</v>
      </c>
      <c r="O80" s="10" t="e">
        <f t="shared" si="3"/>
        <v>#N/A</v>
      </c>
      <c r="P80" s="10" t="str">
        <f>_xll.FDSR(A80,"FF_SGA(ANN_R,8/1/2018,10/31/2018,AY)")</f>
        <v>#Calc</v>
      </c>
      <c r="Q80" s="10"/>
      <c r="R80" s="10"/>
      <c r="S80" s="3" t="str">
        <f t="array" ref="S80:CE80">_xll.FDSR($A80,"FG_PRICE(8/1/2018,10/31/2018,,USD)")</f>
        <v>#Calc</v>
      </c>
      <c r="T80" s="3" t="e">
        <v>#N/A</v>
      </c>
      <c r="U80" s="4" t="e">
        <v>#N/A</v>
      </c>
      <c r="V80" s="3" t="e">
        <v>#N/A</v>
      </c>
      <c r="W80" s="3" t="e">
        <v>#N/A</v>
      </c>
      <c r="X80" s="3" t="e">
        <v>#N/A</v>
      </c>
      <c r="Y80" s="3" t="e">
        <v>#N/A</v>
      </c>
      <c r="Z80" s="3" t="e">
        <v>#N/A</v>
      </c>
      <c r="AA80" s="3" t="e">
        <v>#N/A</v>
      </c>
      <c r="AB80" s="3" t="e">
        <v>#N/A</v>
      </c>
      <c r="AC80" s="3" t="e">
        <v>#N/A</v>
      </c>
      <c r="AD80" s="3" t="e">
        <v>#N/A</v>
      </c>
      <c r="AE80" s="3" t="e">
        <v>#N/A</v>
      </c>
      <c r="AF80" s="3" t="e">
        <v>#N/A</v>
      </c>
      <c r="AG80" s="3" t="e">
        <v>#N/A</v>
      </c>
      <c r="AH80" s="3" t="e">
        <v>#N/A</v>
      </c>
      <c r="AI80" s="3" t="e">
        <v>#N/A</v>
      </c>
      <c r="AJ80" s="3" t="e">
        <v>#N/A</v>
      </c>
      <c r="AK80" s="3" t="e">
        <v>#N/A</v>
      </c>
      <c r="AL80" s="3" t="e">
        <v>#N/A</v>
      </c>
      <c r="AM80" s="3" t="e">
        <v>#N/A</v>
      </c>
      <c r="AN80" s="3" t="e">
        <v>#N/A</v>
      </c>
      <c r="AO80" s="3" t="e">
        <v>#N/A</v>
      </c>
      <c r="AP80" s="3" t="e">
        <v>#N/A</v>
      </c>
      <c r="AQ80" s="3" t="e">
        <v>#N/A</v>
      </c>
      <c r="AR80" s="3" t="e">
        <v>#N/A</v>
      </c>
      <c r="AS80" s="3" t="e">
        <v>#N/A</v>
      </c>
      <c r="AT80" s="3" t="e">
        <v>#N/A</v>
      </c>
      <c r="AU80" s="3" t="e">
        <v>#N/A</v>
      </c>
      <c r="AV80" s="3" t="e">
        <v>#N/A</v>
      </c>
      <c r="AW80" s="3" t="e">
        <v>#N/A</v>
      </c>
      <c r="AX80" s="3" t="e">
        <v>#N/A</v>
      </c>
      <c r="AY80" s="3" t="e">
        <v>#N/A</v>
      </c>
      <c r="AZ80" s="3" t="e">
        <v>#N/A</v>
      </c>
      <c r="BA80" s="3" t="e">
        <v>#N/A</v>
      </c>
      <c r="BB80" s="3" t="e">
        <v>#N/A</v>
      </c>
      <c r="BC80" s="3" t="e">
        <v>#N/A</v>
      </c>
      <c r="BD80" s="3" t="e">
        <v>#N/A</v>
      </c>
      <c r="BE80" s="3" t="e">
        <v>#N/A</v>
      </c>
      <c r="BF80" s="3" t="e">
        <v>#N/A</v>
      </c>
      <c r="BG80" s="3" t="e">
        <v>#N/A</v>
      </c>
      <c r="BH80" s="3" t="e">
        <v>#N/A</v>
      </c>
      <c r="BI80" s="3" t="e">
        <v>#N/A</v>
      </c>
      <c r="BJ80" s="3" t="e">
        <v>#N/A</v>
      </c>
      <c r="BK80" s="3" t="e">
        <v>#N/A</v>
      </c>
      <c r="BL80" s="3" t="e">
        <v>#N/A</v>
      </c>
      <c r="BM80" s="3" t="e">
        <v>#N/A</v>
      </c>
      <c r="BN80" s="3" t="e">
        <v>#N/A</v>
      </c>
      <c r="BO80" s="3" t="e">
        <v>#N/A</v>
      </c>
      <c r="BP80" s="3" t="e">
        <v>#N/A</v>
      </c>
      <c r="BQ80" s="3" t="e">
        <v>#N/A</v>
      </c>
      <c r="BR80" s="3" t="e">
        <v>#N/A</v>
      </c>
      <c r="BS80" s="3" t="e">
        <v>#N/A</v>
      </c>
      <c r="BT80" s="3" t="e">
        <v>#N/A</v>
      </c>
      <c r="BU80" s="3" t="e">
        <v>#N/A</v>
      </c>
      <c r="BV80" s="3" t="e">
        <v>#N/A</v>
      </c>
      <c r="BW80" s="3" t="e">
        <v>#N/A</v>
      </c>
      <c r="BX80" s="3" t="e">
        <v>#N/A</v>
      </c>
      <c r="BY80" s="3" t="e">
        <v>#N/A</v>
      </c>
      <c r="BZ80" s="3" t="e">
        <v>#N/A</v>
      </c>
      <c r="CA80" s="3" t="e">
        <v>#N/A</v>
      </c>
      <c r="CB80" s="3" t="e">
        <v>#N/A</v>
      </c>
      <c r="CC80" s="3" t="e">
        <v>#N/A</v>
      </c>
      <c r="CD80" s="3" t="e">
        <v>#N/A</v>
      </c>
      <c r="CE80" s="3" t="e">
        <v>#N/A</v>
      </c>
      <c r="CF80" s="3"/>
      <c r="CG80" s="3"/>
    </row>
    <row r="81" spans="1:85" x14ac:dyDescent="0.25">
      <c r="A81" t="s">
        <v>2890</v>
      </c>
      <c r="B81" t="s">
        <v>2891</v>
      </c>
      <c r="C81" s="1" t="s">
        <v>2892</v>
      </c>
      <c r="D81" s="2">
        <v>-0.395257729</v>
      </c>
      <c r="E81">
        <v>92040</v>
      </c>
      <c r="F81">
        <v>2018</v>
      </c>
      <c r="G81" s="7">
        <v>1</v>
      </c>
      <c r="H81" s="8" t="str">
        <f>_xll.FDSR(A81,"FF_PE(ANN_R,NOW,NOW,AY)")</f>
        <v>#Calc</v>
      </c>
      <c r="I81" s="12" t="str">
        <f>_xll.FDSR(A81,"FF_EPS(ANN_R,NOW,NOW,AY)")</f>
        <v>#Calc</v>
      </c>
      <c r="J81" s="12" t="str">
        <f>_xll.FDSR(A81,"FF_SALES(ANN_R,NOW,NOW,AY)")</f>
        <v>#Calc</v>
      </c>
      <c r="K81" s="10" t="str">
        <f>_xll.FDSR(A81,"FF_RD_EXP(ANN_R,NOW,NOW,AY)")</f>
        <v>#Calc</v>
      </c>
      <c r="L81" s="10" t="e">
        <f t="shared" si="2"/>
        <v>#N/A</v>
      </c>
      <c r="M81" s="10" t="str">
        <f t="array" ref="M81:N81">_xll.FDSR(A81,"FF_DEBT_ASSETS(ANN_R,11/30/2016,10/31/2018,AY)")</f>
        <v>#Calc</v>
      </c>
      <c r="N81" s="10" t="e">
        <v>#N/A</v>
      </c>
      <c r="O81" s="10" t="e">
        <f t="shared" si="3"/>
        <v>#N/A</v>
      </c>
      <c r="P81" s="10" t="str">
        <f>_xll.FDSR(A81,"FF_SGA(ANN_R,8/1/2018,10/31/2018,AY)")</f>
        <v>#Calc</v>
      </c>
      <c r="Q81" s="10"/>
      <c r="R81" s="10"/>
      <c r="S81" s="3" t="str">
        <f t="array" ref="S81:CE81">_xll.FDSR($A81,"FG_PRICE(8/1/2018,10/31/2018,,USD)")</f>
        <v>#Calc</v>
      </c>
      <c r="T81" s="3" t="e">
        <v>#N/A</v>
      </c>
      <c r="U81" s="4" t="e">
        <v>#N/A</v>
      </c>
      <c r="V81" s="3" t="e">
        <v>#N/A</v>
      </c>
      <c r="W81" s="3" t="e">
        <v>#N/A</v>
      </c>
      <c r="X81" s="3" t="e">
        <v>#N/A</v>
      </c>
      <c r="Y81" s="3" t="e">
        <v>#N/A</v>
      </c>
      <c r="Z81" s="3" t="e">
        <v>#N/A</v>
      </c>
      <c r="AA81" s="3" t="e">
        <v>#N/A</v>
      </c>
      <c r="AB81" s="3" t="e">
        <v>#N/A</v>
      </c>
      <c r="AC81" s="3" t="e">
        <v>#N/A</v>
      </c>
      <c r="AD81" s="3" t="e">
        <v>#N/A</v>
      </c>
      <c r="AE81" s="3" t="e">
        <v>#N/A</v>
      </c>
      <c r="AF81" s="3" t="e">
        <v>#N/A</v>
      </c>
      <c r="AG81" s="3" t="e">
        <v>#N/A</v>
      </c>
      <c r="AH81" s="3" t="e">
        <v>#N/A</v>
      </c>
      <c r="AI81" s="3" t="e">
        <v>#N/A</v>
      </c>
      <c r="AJ81" s="3" t="e">
        <v>#N/A</v>
      </c>
      <c r="AK81" s="3" t="e">
        <v>#N/A</v>
      </c>
      <c r="AL81" s="3" t="e">
        <v>#N/A</v>
      </c>
      <c r="AM81" s="3" t="e">
        <v>#N/A</v>
      </c>
      <c r="AN81" s="3" t="e">
        <v>#N/A</v>
      </c>
      <c r="AO81" s="3" t="e">
        <v>#N/A</v>
      </c>
      <c r="AP81" s="3" t="e">
        <v>#N/A</v>
      </c>
      <c r="AQ81" s="3" t="e">
        <v>#N/A</v>
      </c>
      <c r="AR81" s="3" t="e">
        <v>#N/A</v>
      </c>
      <c r="AS81" s="3" t="e">
        <v>#N/A</v>
      </c>
      <c r="AT81" s="3" t="e">
        <v>#N/A</v>
      </c>
      <c r="AU81" s="3" t="e">
        <v>#N/A</v>
      </c>
      <c r="AV81" s="3" t="e">
        <v>#N/A</v>
      </c>
      <c r="AW81" s="3" t="e">
        <v>#N/A</v>
      </c>
      <c r="AX81" s="3" t="e">
        <v>#N/A</v>
      </c>
      <c r="AY81" s="3" t="e">
        <v>#N/A</v>
      </c>
      <c r="AZ81" s="3" t="e">
        <v>#N/A</v>
      </c>
      <c r="BA81" s="3" t="e">
        <v>#N/A</v>
      </c>
      <c r="BB81" s="3" t="e">
        <v>#N/A</v>
      </c>
      <c r="BC81" s="3" t="e">
        <v>#N/A</v>
      </c>
      <c r="BD81" s="3" t="e">
        <v>#N/A</v>
      </c>
      <c r="BE81" s="3" t="e">
        <v>#N/A</v>
      </c>
      <c r="BF81" s="3" t="e">
        <v>#N/A</v>
      </c>
      <c r="BG81" s="3" t="e">
        <v>#N/A</v>
      </c>
      <c r="BH81" s="3" t="e">
        <v>#N/A</v>
      </c>
      <c r="BI81" s="3" t="e">
        <v>#N/A</v>
      </c>
      <c r="BJ81" s="3" t="e">
        <v>#N/A</v>
      </c>
      <c r="BK81" s="3" t="e">
        <v>#N/A</v>
      </c>
      <c r="BL81" s="3" t="e">
        <v>#N/A</v>
      </c>
      <c r="BM81" s="3" t="e">
        <v>#N/A</v>
      </c>
      <c r="BN81" s="3" t="e">
        <v>#N/A</v>
      </c>
      <c r="BO81" s="3" t="e">
        <v>#N/A</v>
      </c>
      <c r="BP81" s="3" t="e">
        <v>#N/A</v>
      </c>
      <c r="BQ81" s="3" t="e">
        <v>#N/A</v>
      </c>
      <c r="BR81" s="3" t="e">
        <v>#N/A</v>
      </c>
      <c r="BS81" s="3" t="e">
        <v>#N/A</v>
      </c>
      <c r="BT81" s="3" t="e">
        <v>#N/A</v>
      </c>
      <c r="BU81" s="3" t="e">
        <v>#N/A</v>
      </c>
      <c r="BV81" s="3" t="e">
        <v>#N/A</v>
      </c>
      <c r="BW81" s="3" t="e">
        <v>#N/A</v>
      </c>
      <c r="BX81" s="3" t="e">
        <v>#N/A</v>
      </c>
      <c r="BY81" s="3" t="e">
        <v>#N/A</v>
      </c>
      <c r="BZ81" s="3" t="e">
        <v>#N/A</v>
      </c>
      <c r="CA81" s="3" t="e">
        <v>#N/A</v>
      </c>
      <c r="CB81" s="3" t="e">
        <v>#N/A</v>
      </c>
      <c r="CC81" s="3" t="e">
        <v>#N/A</v>
      </c>
      <c r="CD81" s="3" t="e">
        <v>#N/A</v>
      </c>
      <c r="CE81" s="3" t="e">
        <v>#N/A</v>
      </c>
      <c r="CF81" s="3"/>
      <c r="CG81" s="3"/>
    </row>
    <row r="82" spans="1:85" x14ac:dyDescent="0.25">
      <c r="A82" t="s">
        <v>456</v>
      </c>
      <c r="B82" t="s">
        <v>457</v>
      </c>
      <c r="C82" s="1" t="s">
        <v>458</v>
      </c>
      <c r="D82" s="2">
        <v>-0.39237101600000002</v>
      </c>
      <c r="E82">
        <v>22323</v>
      </c>
      <c r="F82">
        <v>2018</v>
      </c>
      <c r="G82" s="7">
        <v>1</v>
      </c>
      <c r="H82" s="8" t="str">
        <f>_xll.FDSR(A82,"FF_PE(ANN_R,NOW,NOW,AY)")</f>
        <v>#Calc</v>
      </c>
      <c r="I82" s="12" t="str">
        <f>_xll.FDSR(A82,"FF_EPS(ANN_R,NOW,NOW,AY)")</f>
        <v>#Calc</v>
      </c>
      <c r="J82" s="12" t="str">
        <f>_xll.FDSR(A82,"FF_SALES(ANN_R,NOW,NOW,AY)")</f>
        <v>#Calc</v>
      </c>
      <c r="K82" s="10" t="str">
        <f>_xll.FDSR(A82,"FF_RD_EXP(ANN_R,NOW,NOW,AY)")</f>
        <v>#Calc</v>
      </c>
      <c r="L82" s="10" t="e">
        <f t="shared" si="2"/>
        <v>#N/A</v>
      </c>
      <c r="M82" s="10" t="str">
        <f t="array" ref="M82:N82">_xll.FDSR(A82,"FF_DEBT_ASSETS(ANN_R,11/30/2016,10/31/2018,AY)")</f>
        <v>#Calc</v>
      </c>
      <c r="N82" s="10" t="e">
        <v>#N/A</v>
      </c>
      <c r="O82" s="10" t="e">
        <f t="shared" si="3"/>
        <v>#N/A</v>
      </c>
      <c r="P82" s="10" t="str">
        <f>_xll.FDSR(A82,"FF_SGA(ANN_R,8/1/2018,10/31/2018,AY)")</f>
        <v>#Calc</v>
      </c>
      <c r="Q82" s="10"/>
      <c r="R82" s="10"/>
      <c r="S82" s="3" t="str">
        <f t="array" ref="S82:CE82">_xll.FDSR($A82,"FG_PRICE(8/1/2018,10/31/2018,,USD)")</f>
        <v>#Calc</v>
      </c>
      <c r="T82" s="3" t="e">
        <v>#N/A</v>
      </c>
      <c r="U82" s="4" t="e">
        <v>#N/A</v>
      </c>
      <c r="V82" s="3" t="e">
        <v>#N/A</v>
      </c>
      <c r="W82" s="3" t="e">
        <v>#N/A</v>
      </c>
      <c r="X82" s="3" t="e">
        <v>#N/A</v>
      </c>
      <c r="Y82" s="3" t="e">
        <v>#N/A</v>
      </c>
      <c r="Z82" s="3" t="e">
        <v>#N/A</v>
      </c>
      <c r="AA82" s="3" t="e">
        <v>#N/A</v>
      </c>
      <c r="AB82" s="3" t="e">
        <v>#N/A</v>
      </c>
      <c r="AC82" s="3" t="e">
        <v>#N/A</v>
      </c>
      <c r="AD82" s="3" t="e">
        <v>#N/A</v>
      </c>
      <c r="AE82" s="3" t="e">
        <v>#N/A</v>
      </c>
      <c r="AF82" s="3" t="e">
        <v>#N/A</v>
      </c>
      <c r="AG82" s="3" t="e">
        <v>#N/A</v>
      </c>
      <c r="AH82" s="3" t="e">
        <v>#N/A</v>
      </c>
      <c r="AI82" s="3" t="e">
        <v>#N/A</v>
      </c>
      <c r="AJ82" s="3" t="e">
        <v>#N/A</v>
      </c>
      <c r="AK82" s="3" t="e">
        <v>#N/A</v>
      </c>
      <c r="AL82" s="3" t="e">
        <v>#N/A</v>
      </c>
      <c r="AM82" s="3" t="e">
        <v>#N/A</v>
      </c>
      <c r="AN82" s="3" t="e">
        <v>#N/A</v>
      </c>
      <c r="AO82" s="3" t="e">
        <v>#N/A</v>
      </c>
      <c r="AP82" s="3" t="e">
        <v>#N/A</v>
      </c>
      <c r="AQ82" s="3" t="e">
        <v>#N/A</v>
      </c>
      <c r="AR82" s="3" t="e">
        <v>#N/A</v>
      </c>
      <c r="AS82" s="3" t="e">
        <v>#N/A</v>
      </c>
      <c r="AT82" s="3" t="e">
        <v>#N/A</v>
      </c>
      <c r="AU82" s="3" t="e">
        <v>#N/A</v>
      </c>
      <c r="AV82" s="3" t="e">
        <v>#N/A</v>
      </c>
      <c r="AW82" s="3" t="e">
        <v>#N/A</v>
      </c>
      <c r="AX82" s="3" t="e">
        <v>#N/A</v>
      </c>
      <c r="AY82" s="3" t="e">
        <v>#N/A</v>
      </c>
      <c r="AZ82" s="3" t="e">
        <v>#N/A</v>
      </c>
      <c r="BA82" s="3" t="e">
        <v>#N/A</v>
      </c>
      <c r="BB82" s="3" t="e">
        <v>#N/A</v>
      </c>
      <c r="BC82" s="3" t="e">
        <v>#N/A</v>
      </c>
      <c r="BD82" s="3" t="e">
        <v>#N/A</v>
      </c>
      <c r="BE82" s="3" t="e">
        <v>#N/A</v>
      </c>
      <c r="BF82" s="3" t="e">
        <v>#N/A</v>
      </c>
      <c r="BG82" s="3" t="e">
        <v>#N/A</v>
      </c>
      <c r="BH82" s="3" t="e">
        <v>#N/A</v>
      </c>
      <c r="BI82" s="3" t="e">
        <v>#N/A</v>
      </c>
      <c r="BJ82" s="3" t="e">
        <v>#N/A</v>
      </c>
      <c r="BK82" s="3" t="e">
        <v>#N/A</v>
      </c>
      <c r="BL82" s="3" t="e">
        <v>#N/A</v>
      </c>
      <c r="BM82" s="3" t="e">
        <v>#N/A</v>
      </c>
      <c r="BN82" s="3" t="e">
        <v>#N/A</v>
      </c>
      <c r="BO82" s="3" t="e">
        <v>#N/A</v>
      </c>
      <c r="BP82" s="3" t="e">
        <v>#N/A</v>
      </c>
      <c r="BQ82" s="3" t="e">
        <v>#N/A</v>
      </c>
      <c r="BR82" s="3" t="e">
        <v>#N/A</v>
      </c>
      <c r="BS82" s="3" t="e">
        <v>#N/A</v>
      </c>
      <c r="BT82" s="3" t="e">
        <v>#N/A</v>
      </c>
      <c r="BU82" s="3" t="e">
        <v>#N/A</v>
      </c>
      <c r="BV82" s="3" t="e">
        <v>#N/A</v>
      </c>
      <c r="BW82" s="3" t="e">
        <v>#N/A</v>
      </c>
      <c r="BX82" s="3" t="e">
        <v>#N/A</v>
      </c>
      <c r="BY82" s="3" t="e">
        <v>#N/A</v>
      </c>
      <c r="BZ82" s="3" t="e">
        <v>#N/A</v>
      </c>
      <c r="CA82" s="3" t="e">
        <v>#N/A</v>
      </c>
      <c r="CB82" s="3" t="e">
        <v>#N/A</v>
      </c>
      <c r="CC82" s="3" t="e">
        <v>#N/A</v>
      </c>
      <c r="CD82" s="3" t="e">
        <v>#N/A</v>
      </c>
      <c r="CE82" s="3" t="e">
        <v>#N/A</v>
      </c>
      <c r="CF82" s="3"/>
      <c r="CG82" s="3"/>
    </row>
    <row r="83" spans="1:85" x14ac:dyDescent="0.25">
      <c r="A83" t="s">
        <v>7575</v>
      </c>
      <c r="B83" t="s">
        <v>7576</v>
      </c>
      <c r="C83" s="1" t="s">
        <v>7577</v>
      </c>
      <c r="D83" s="2">
        <v>-0.38785380600000002</v>
      </c>
      <c r="E83">
        <v>80577</v>
      </c>
      <c r="F83">
        <v>2018</v>
      </c>
      <c r="G83" s="7">
        <v>1</v>
      </c>
      <c r="H83" s="8" t="str">
        <f>_xll.FDSR(A83,"FF_PE(ANN_R,NOW,NOW,AY)")</f>
        <v>#Calc</v>
      </c>
      <c r="I83" s="12" t="str">
        <f>_xll.FDSR(A83,"FF_EPS(ANN_R,NOW,NOW,AY)")</f>
        <v>#Calc</v>
      </c>
      <c r="J83" s="12" t="str">
        <f>_xll.FDSR(A83,"FF_SALES(ANN_R,NOW,NOW,AY)")</f>
        <v>#Calc</v>
      </c>
      <c r="K83" s="10" t="str">
        <f>_xll.FDSR(A83,"FF_RD_EXP(ANN_R,NOW,NOW,AY)")</f>
        <v>#Calc</v>
      </c>
      <c r="L83" s="10" t="e">
        <f t="shared" si="2"/>
        <v>#N/A</v>
      </c>
      <c r="M83" s="10" t="str">
        <f t="array" ref="M83:N83">_xll.FDSR(A83,"FF_DEBT_ASSETS(ANN_R,11/30/2016,10/31/2018,AY)")</f>
        <v>#Calc</v>
      </c>
      <c r="N83" s="10" t="e">
        <v>#N/A</v>
      </c>
      <c r="O83" s="10" t="e">
        <f t="shared" si="3"/>
        <v>#N/A</v>
      </c>
      <c r="P83" s="10" t="str">
        <f>_xll.FDSR(A83,"FF_SGA(ANN_R,8/1/2018,10/31/2018,AY)")</f>
        <v>#Calc</v>
      </c>
      <c r="Q83" s="10"/>
      <c r="R83" s="10"/>
      <c r="S83" s="3" t="str">
        <f t="array" ref="S83:CE83">_xll.FDSR($A83,"FG_PRICE(8/1/2018,10/31/2018,,USD)")</f>
        <v>#Calc</v>
      </c>
      <c r="T83" s="3" t="e">
        <v>#N/A</v>
      </c>
      <c r="U83" s="4" t="e">
        <v>#N/A</v>
      </c>
      <c r="V83" s="3" t="e">
        <v>#N/A</v>
      </c>
      <c r="W83" s="3" t="e">
        <v>#N/A</v>
      </c>
      <c r="X83" s="3" t="e">
        <v>#N/A</v>
      </c>
      <c r="Y83" s="3" t="e">
        <v>#N/A</v>
      </c>
      <c r="Z83" s="3" t="e">
        <v>#N/A</v>
      </c>
      <c r="AA83" s="3" t="e">
        <v>#N/A</v>
      </c>
      <c r="AB83" s="3" t="e">
        <v>#N/A</v>
      </c>
      <c r="AC83" s="3" t="e">
        <v>#N/A</v>
      </c>
      <c r="AD83" s="3" t="e">
        <v>#N/A</v>
      </c>
      <c r="AE83" s="3" t="e">
        <v>#N/A</v>
      </c>
      <c r="AF83" s="3" t="e">
        <v>#N/A</v>
      </c>
      <c r="AG83" s="3" t="e">
        <v>#N/A</v>
      </c>
      <c r="AH83" s="3" t="e">
        <v>#N/A</v>
      </c>
      <c r="AI83" s="3" t="e">
        <v>#N/A</v>
      </c>
      <c r="AJ83" s="3" t="e">
        <v>#N/A</v>
      </c>
      <c r="AK83" s="3" t="e">
        <v>#N/A</v>
      </c>
      <c r="AL83" s="3" t="e">
        <v>#N/A</v>
      </c>
      <c r="AM83" s="3" t="e">
        <v>#N/A</v>
      </c>
      <c r="AN83" s="3" t="e">
        <v>#N/A</v>
      </c>
      <c r="AO83" s="3" t="e">
        <v>#N/A</v>
      </c>
      <c r="AP83" s="3" t="e">
        <v>#N/A</v>
      </c>
      <c r="AQ83" s="3" t="e">
        <v>#N/A</v>
      </c>
      <c r="AR83" s="3" t="e">
        <v>#N/A</v>
      </c>
      <c r="AS83" s="3" t="e">
        <v>#N/A</v>
      </c>
      <c r="AT83" s="3" t="e">
        <v>#N/A</v>
      </c>
      <c r="AU83" s="3" t="e">
        <v>#N/A</v>
      </c>
      <c r="AV83" s="3" t="e">
        <v>#N/A</v>
      </c>
      <c r="AW83" s="3" t="e">
        <v>#N/A</v>
      </c>
      <c r="AX83" s="3" t="e">
        <v>#N/A</v>
      </c>
      <c r="AY83" s="3" t="e">
        <v>#N/A</v>
      </c>
      <c r="AZ83" s="3" t="e">
        <v>#N/A</v>
      </c>
      <c r="BA83" s="3" t="e">
        <v>#N/A</v>
      </c>
      <c r="BB83" s="3" t="e">
        <v>#N/A</v>
      </c>
      <c r="BC83" s="3" t="e">
        <v>#N/A</v>
      </c>
      <c r="BD83" s="3" t="e">
        <v>#N/A</v>
      </c>
      <c r="BE83" s="3" t="e">
        <v>#N/A</v>
      </c>
      <c r="BF83" s="3" t="e">
        <v>#N/A</v>
      </c>
      <c r="BG83" s="3" t="e">
        <v>#N/A</v>
      </c>
      <c r="BH83" s="3" t="e">
        <v>#N/A</v>
      </c>
      <c r="BI83" s="3" t="e">
        <v>#N/A</v>
      </c>
      <c r="BJ83" s="3" t="e">
        <v>#N/A</v>
      </c>
      <c r="BK83" s="3" t="e">
        <v>#N/A</v>
      </c>
      <c r="BL83" s="3" t="e">
        <v>#N/A</v>
      </c>
      <c r="BM83" s="3" t="e">
        <v>#N/A</v>
      </c>
      <c r="BN83" s="3" t="e">
        <v>#N/A</v>
      </c>
      <c r="BO83" s="3" t="e">
        <v>#N/A</v>
      </c>
      <c r="BP83" s="3" t="e">
        <v>#N/A</v>
      </c>
      <c r="BQ83" s="3" t="e">
        <v>#N/A</v>
      </c>
      <c r="BR83" s="3" t="e">
        <v>#N/A</v>
      </c>
      <c r="BS83" s="3" t="e">
        <v>#N/A</v>
      </c>
      <c r="BT83" s="3" t="e">
        <v>#N/A</v>
      </c>
      <c r="BU83" s="3" t="e">
        <v>#N/A</v>
      </c>
      <c r="BV83" s="3" t="e">
        <v>#N/A</v>
      </c>
      <c r="BW83" s="3" t="e">
        <v>#N/A</v>
      </c>
      <c r="BX83" s="3" t="e">
        <v>#N/A</v>
      </c>
      <c r="BY83" s="3" t="e">
        <v>#N/A</v>
      </c>
      <c r="BZ83" s="3" t="e">
        <v>#N/A</v>
      </c>
      <c r="CA83" s="3" t="e">
        <v>#N/A</v>
      </c>
      <c r="CB83" s="3" t="e">
        <v>#N/A</v>
      </c>
      <c r="CC83" s="3" t="e">
        <v>#N/A</v>
      </c>
      <c r="CD83" s="3" t="e">
        <v>#N/A</v>
      </c>
      <c r="CE83" s="3" t="e">
        <v>#N/A</v>
      </c>
      <c r="CF83" s="3"/>
      <c r="CG83" s="3"/>
    </row>
    <row r="84" spans="1:85" x14ac:dyDescent="0.25">
      <c r="A84" t="s">
        <v>5219</v>
      </c>
      <c r="B84" t="s">
        <v>5220</v>
      </c>
      <c r="C84" s="1" t="s">
        <v>5221</v>
      </c>
      <c r="D84" s="2">
        <v>-0.38749330100000001</v>
      </c>
      <c r="E84">
        <v>14879</v>
      </c>
      <c r="F84">
        <v>2018</v>
      </c>
      <c r="G84" s="7">
        <v>1</v>
      </c>
      <c r="H84" s="8" t="str">
        <f>_xll.FDSR(A84,"FF_PE(ANN_R,NOW,NOW,AY)")</f>
        <v>#Calc</v>
      </c>
      <c r="I84" s="12" t="str">
        <f>_xll.FDSR(A84,"FF_EPS(ANN_R,NOW,NOW,AY)")</f>
        <v>#Calc</v>
      </c>
      <c r="J84" s="12" t="str">
        <f>_xll.FDSR(A84,"FF_SALES(ANN_R,NOW,NOW,AY)")</f>
        <v>#Calc</v>
      </c>
      <c r="K84" s="10" t="str">
        <f>_xll.FDSR(A84,"FF_RD_EXP(ANN_R,NOW,NOW,AY)")</f>
        <v>#Calc</v>
      </c>
      <c r="L84" s="10" t="e">
        <f t="shared" si="2"/>
        <v>#N/A</v>
      </c>
      <c r="M84" s="10" t="str">
        <f t="array" ref="M84:N84">_xll.FDSR(A84,"FF_DEBT_ASSETS(ANN_R,11/30/2016,10/31/2018,AY)")</f>
        <v>#Calc</v>
      </c>
      <c r="N84" s="10" t="e">
        <v>#N/A</v>
      </c>
      <c r="O84" s="10" t="e">
        <f t="shared" si="3"/>
        <v>#N/A</v>
      </c>
      <c r="P84" s="10" t="str">
        <f>_xll.FDSR(A84,"FF_SGA(ANN_R,8/1/2018,10/31/2018,AY)")</f>
        <v>#Calc</v>
      </c>
      <c r="Q84" s="10"/>
      <c r="R84" s="10"/>
      <c r="S84" s="3" t="str">
        <f t="array" ref="S84:CE84">_xll.FDSR($A84,"FG_PRICE(8/1/2018,10/31/2018,,USD)")</f>
        <v>#Calc</v>
      </c>
      <c r="T84" s="3" t="e">
        <v>#N/A</v>
      </c>
      <c r="U84" s="4" t="e">
        <v>#N/A</v>
      </c>
      <c r="V84" s="3" t="e">
        <v>#N/A</v>
      </c>
      <c r="W84" s="3" t="e">
        <v>#N/A</v>
      </c>
      <c r="X84" s="3" t="e">
        <v>#N/A</v>
      </c>
      <c r="Y84" s="3" t="e">
        <v>#N/A</v>
      </c>
      <c r="Z84" s="3" t="e">
        <v>#N/A</v>
      </c>
      <c r="AA84" s="3" t="e">
        <v>#N/A</v>
      </c>
      <c r="AB84" s="3" t="e">
        <v>#N/A</v>
      </c>
      <c r="AC84" s="3" t="e">
        <v>#N/A</v>
      </c>
      <c r="AD84" s="3" t="e">
        <v>#N/A</v>
      </c>
      <c r="AE84" s="3" t="e">
        <v>#N/A</v>
      </c>
      <c r="AF84" s="3" t="e">
        <v>#N/A</v>
      </c>
      <c r="AG84" s="3" t="e">
        <v>#N/A</v>
      </c>
      <c r="AH84" s="3" t="e">
        <v>#N/A</v>
      </c>
      <c r="AI84" s="3" t="e">
        <v>#N/A</v>
      </c>
      <c r="AJ84" s="3" t="e">
        <v>#N/A</v>
      </c>
      <c r="AK84" s="3" t="e">
        <v>#N/A</v>
      </c>
      <c r="AL84" s="3" t="e">
        <v>#N/A</v>
      </c>
      <c r="AM84" s="3" t="e">
        <v>#N/A</v>
      </c>
      <c r="AN84" s="3" t="e">
        <v>#N/A</v>
      </c>
      <c r="AO84" s="3" t="e">
        <v>#N/A</v>
      </c>
      <c r="AP84" s="3" t="e">
        <v>#N/A</v>
      </c>
      <c r="AQ84" s="3" t="e">
        <v>#N/A</v>
      </c>
      <c r="AR84" s="3" t="e">
        <v>#N/A</v>
      </c>
      <c r="AS84" s="3" t="e">
        <v>#N/A</v>
      </c>
      <c r="AT84" s="3" t="e">
        <v>#N/A</v>
      </c>
      <c r="AU84" s="3" t="e">
        <v>#N/A</v>
      </c>
      <c r="AV84" s="3" t="e">
        <v>#N/A</v>
      </c>
      <c r="AW84" s="3" t="e">
        <v>#N/A</v>
      </c>
      <c r="AX84" s="3" t="e">
        <v>#N/A</v>
      </c>
      <c r="AY84" s="3" t="e">
        <v>#N/A</v>
      </c>
      <c r="AZ84" s="3" t="e">
        <v>#N/A</v>
      </c>
      <c r="BA84" s="3" t="e">
        <v>#N/A</v>
      </c>
      <c r="BB84" s="3" t="e">
        <v>#N/A</v>
      </c>
      <c r="BC84" s="3" t="e">
        <v>#N/A</v>
      </c>
      <c r="BD84" s="3" t="e">
        <v>#N/A</v>
      </c>
      <c r="BE84" s="3" t="e">
        <v>#N/A</v>
      </c>
      <c r="BF84" s="3" t="e">
        <v>#N/A</v>
      </c>
      <c r="BG84" s="3" t="e">
        <v>#N/A</v>
      </c>
      <c r="BH84" s="3" t="e">
        <v>#N/A</v>
      </c>
      <c r="BI84" s="3" t="e">
        <v>#N/A</v>
      </c>
      <c r="BJ84" s="3" t="e">
        <v>#N/A</v>
      </c>
      <c r="BK84" s="3" t="e">
        <v>#N/A</v>
      </c>
      <c r="BL84" s="3" t="e">
        <v>#N/A</v>
      </c>
      <c r="BM84" s="3" t="e">
        <v>#N/A</v>
      </c>
      <c r="BN84" s="3" t="e">
        <v>#N/A</v>
      </c>
      <c r="BO84" s="3" t="e">
        <v>#N/A</v>
      </c>
      <c r="BP84" s="3" t="e">
        <v>#N/A</v>
      </c>
      <c r="BQ84" s="3" t="e">
        <v>#N/A</v>
      </c>
      <c r="BR84" s="3" t="e">
        <v>#N/A</v>
      </c>
      <c r="BS84" s="3" t="e">
        <v>#N/A</v>
      </c>
      <c r="BT84" s="3" t="e">
        <v>#N/A</v>
      </c>
      <c r="BU84" s="3" t="e">
        <v>#N/A</v>
      </c>
      <c r="BV84" s="3" t="e">
        <v>#N/A</v>
      </c>
      <c r="BW84" s="3" t="e">
        <v>#N/A</v>
      </c>
      <c r="BX84" s="3" t="e">
        <v>#N/A</v>
      </c>
      <c r="BY84" s="3" t="e">
        <v>#N/A</v>
      </c>
      <c r="BZ84" s="3" t="e">
        <v>#N/A</v>
      </c>
      <c r="CA84" s="3" t="e">
        <v>#N/A</v>
      </c>
      <c r="CB84" s="3" t="e">
        <v>#N/A</v>
      </c>
      <c r="CC84" s="3" t="e">
        <v>#N/A</v>
      </c>
      <c r="CD84" s="3" t="e">
        <v>#N/A</v>
      </c>
      <c r="CE84" s="3" t="e">
        <v>#N/A</v>
      </c>
      <c r="CF84" s="3"/>
      <c r="CG84" s="3"/>
    </row>
    <row r="85" spans="1:85" x14ac:dyDescent="0.25">
      <c r="A85" t="s">
        <v>102</v>
      </c>
      <c r="B85" t="s">
        <v>103</v>
      </c>
      <c r="C85" s="1" t="s">
        <v>7578</v>
      </c>
      <c r="D85" s="2">
        <v>-0.38711657300000002</v>
      </c>
      <c r="E85">
        <v>79903</v>
      </c>
      <c r="F85">
        <v>2018</v>
      </c>
      <c r="G85" s="7">
        <v>1</v>
      </c>
      <c r="H85" s="8" t="str">
        <f>_xll.FDSR(A85,"FF_PE(ANN_R,NOW,NOW,AY)")</f>
        <v>#Calc</v>
      </c>
      <c r="I85" s="12" t="str">
        <f>_xll.FDSR(A85,"FF_EPS(ANN_R,NOW,NOW,AY)")</f>
        <v>#Calc</v>
      </c>
      <c r="J85" s="12" t="str">
        <f>_xll.FDSR(A85,"FF_SALES(ANN_R,NOW,NOW,AY)")</f>
        <v>#Calc</v>
      </c>
      <c r="K85" s="10" t="str">
        <f>_xll.FDSR(A85,"FF_RD_EXP(ANN_R,NOW,NOW,AY)")</f>
        <v>#Calc</v>
      </c>
      <c r="L85" s="10" t="e">
        <f t="shared" si="2"/>
        <v>#N/A</v>
      </c>
      <c r="M85" s="10" t="str">
        <f t="array" ref="M85:N85">_xll.FDSR(A85,"FF_DEBT_ASSETS(ANN_R,11/30/2016,10/31/2018,AY)")</f>
        <v>#Calc</v>
      </c>
      <c r="N85" s="10" t="e">
        <v>#N/A</v>
      </c>
      <c r="O85" s="10" t="e">
        <f t="shared" si="3"/>
        <v>#N/A</v>
      </c>
      <c r="P85" s="10" t="str">
        <f>_xll.FDSR(A85,"FF_SGA(ANN_R,8/1/2018,10/31/2018,AY)")</f>
        <v>#Calc</v>
      </c>
      <c r="Q85" s="10"/>
      <c r="R85" s="10"/>
      <c r="S85" s="3" t="str">
        <f t="array" ref="S85:CE85">_xll.FDSR($A85,"FG_PRICE(8/1/2018,10/31/2018,,USD)")</f>
        <v>#Calc</v>
      </c>
      <c r="T85" s="3" t="e">
        <v>#N/A</v>
      </c>
      <c r="U85" s="4" t="e">
        <v>#N/A</v>
      </c>
      <c r="V85" s="3" t="e">
        <v>#N/A</v>
      </c>
      <c r="W85" s="3" t="e">
        <v>#N/A</v>
      </c>
      <c r="X85" s="3" t="e">
        <v>#N/A</v>
      </c>
      <c r="Y85" s="3" t="e">
        <v>#N/A</v>
      </c>
      <c r="Z85" s="3" t="e">
        <v>#N/A</v>
      </c>
      <c r="AA85" s="3" t="e">
        <v>#N/A</v>
      </c>
      <c r="AB85" s="3" t="e">
        <v>#N/A</v>
      </c>
      <c r="AC85" s="3" t="e">
        <v>#N/A</v>
      </c>
      <c r="AD85" s="3" t="e">
        <v>#N/A</v>
      </c>
      <c r="AE85" s="3" t="e">
        <v>#N/A</v>
      </c>
      <c r="AF85" s="3" t="e">
        <v>#N/A</v>
      </c>
      <c r="AG85" s="3" t="e">
        <v>#N/A</v>
      </c>
      <c r="AH85" s="3" t="e">
        <v>#N/A</v>
      </c>
      <c r="AI85" s="3" t="e">
        <v>#N/A</v>
      </c>
      <c r="AJ85" s="3" t="e">
        <v>#N/A</v>
      </c>
      <c r="AK85" s="3" t="e">
        <v>#N/A</v>
      </c>
      <c r="AL85" s="3" t="e">
        <v>#N/A</v>
      </c>
      <c r="AM85" s="3" t="e">
        <v>#N/A</v>
      </c>
      <c r="AN85" s="3" t="e">
        <v>#N/A</v>
      </c>
      <c r="AO85" s="3" t="e">
        <v>#N/A</v>
      </c>
      <c r="AP85" s="3" t="e">
        <v>#N/A</v>
      </c>
      <c r="AQ85" s="3" t="e">
        <v>#N/A</v>
      </c>
      <c r="AR85" s="3" t="e">
        <v>#N/A</v>
      </c>
      <c r="AS85" s="3" t="e">
        <v>#N/A</v>
      </c>
      <c r="AT85" s="3" t="e">
        <v>#N/A</v>
      </c>
      <c r="AU85" s="3" t="e">
        <v>#N/A</v>
      </c>
      <c r="AV85" s="3" t="e">
        <v>#N/A</v>
      </c>
      <c r="AW85" s="3" t="e">
        <v>#N/A</v>
      </c>
      <c r="AX85" s="3" t="e">
        <v>#N/A</v>
      </c>
      <c r="AY85" s="3" t="e">
        <v>#N/A</v>
      </c>
      <c r="AZ85" s="3" t="e">
        <v>#N/A</v>
      </c>
      <c r="BA85" s="3" t="e">
        <v>#N/A</v>
      </c>
      <c r="BB85" s="3" t="e">
        <v>#N/A</v>
      </c>
      <c r="BC85" s="3" t="e">
        <v>#N/A</v>
      </c>
      <c r="BD85" s="3" t="e">
        <v>#N/A</v>
      </c>
      <c r="BE85" s="3" t="e">
        <v>#N/A</v>
      </c>
      <c r="BF85" s="3" t="e">
        <v>#N/A</v>
      </c>
      <c r="BG85" s="3" t="e">
        <v>#N/A</v>
      </c>
      <c r="BH85" s="3" t="e">
        <v>#N/A</v>
      </c>
      <c r="BI85" s="3" t="e">
        <v>#N/A</v>
      </c>
      <c r="BJ85" s="3" t="e">
        <v>#N/A</v>
      </c>
      <c r="BK85" s="3" t="e">
        <v>#N/A</v>
      </c>
      <c r="BL85" s="3" t="e">
        <v>#N/A</v>
      </c>
      <c r="BM85" s="3" t="e">
        <v>#N/A</v>
      </c>
      <c r="BN85" s="3" t="e">
        <v>#N/A</v>
      </c>
      <c r="BO85" s="3" t="e">
        <v>#N/A</v>
      </c>
      <c r="BP85" s="3" t="e">
        <v>#N/A</v>
      </c>
      <c r="BQ85" s="3" t="e">
        <v>#N/A</v>
      </c>
      <c r="BR85" s="3" t="e">
        <v>#N/A</v>
      </c>
      <c r="BS85" s="3" t="e">
        <v>#N/A</v>
      </c>
      <c r="BT85" s="3" t="e">
        <v>#N/A</v>
      </c>
      <c r="BU85" s="3" t="e">
        <v>#N/A</v>
      </c>
      <c r="BV85" s="3" t="e">
        <v>#N/A</v>
      </c>
      <c r="BW85" s="3" t="e">
        <v>#N/A</v>
      </c>
      <c r="BX85" s="3" t="e">
        <v>#N/A</v>
      </c>
      <c r="BY85" s="3" t="e">
        <v>#N/A</v>
      </c>
      <c r="BZ85" s="3" t="e">
        <v>#N/A</v>
      </c>
      <c r="CA85" s="3" t="e">
        <v>#N/A</v>
      </c>
      <c r="CB85" s="3" t="e">
        <v>#N/A</v>
      </c>
      <c r="CC85" s="3" t="e">
        <v>#N/A</v>
      </c>
      <c r="CD85" s="3" t="e">
        <v>#N/A</v>
      </c>
      <c r="CE85" s="3" t="e">
        <v>#N/A</v>
      </c>
      <c r="CF85" s="3"/>
      <c r="CG85" s="3"/>
    </row>
    <row r="86" spans="1:85" x14ac:dyDescent="0.25">
      <c r="A86" t="s">
        <v>18</v>
      </c>
      <c r="B86" t="s">
        <v>19</v>
      </c>
      <c r="C86" s="1" t="s">
        <v>20</v>
      </c>
      <c r="D86" s="2">
        <v>-0.38584449599999998</v>
      </c>
      <c r="E86">
        <v>93371</v>
      </c>
      <c r="F86">
        <v>2018</v>
      </c>
      <c r="G86" s="7">
        <v>1</v>
      </c>
      <c r="H86" s="8" t="str">
        <f>_xll.FDSR(A86,"FF_PE(ANN_R,NOW,NOW,AY)")</f>
        <v>#Calc</v>
      </c>
      <c r="I86" s="12" t="str">
        <f>_xll.FDSR(A86,"FF_EPS(ANN_R,NOW,NOW,AY)")</f>
        <v>#Calc</v>
      </c>
      <c r="J86" s="12" t="str">
        <f>_xll.FDSR(A86,"FF_SALES(ANN_R,NOW,NOW,AY)")</f>
        <v>#Calc</v>
      </c>
      <c r="K86" s="10" t="str">
        <f>_xll.FDSR(A86,"FF_RD_EXP(ANN_R,NOW,NOW,AY)")</f>
        <v>#Calc</v>
      </c>
      <c r="L86" s="10" t="e">
        <f t="shared" si="2"/>
        <v>#N/A</v>
      </c>
      <c r="M86" s="10" t="str">
        <f t="array" ref="M86:N86">_xll.FDSR(A86,"FF_DEBT_ASSETS(ANN_R,11/30/2016,10/31/2018,AY)")</f>
        <v>#Calc</v>
      </c>
      <c r="N86" s="10" t="e">
        <v>#N/A</v>
      </c>
      <c r="O86" s="10" t="e">
        <f t="shared" si="3"/>
        <v>#N/A</v>
      </c>
      <c r="P86" s="10" t="str">
        <f>_xll.FDSR(A86,"FF_SGA(ANN_R,8/1/2018,10/31/2018,AY)")</f>
        <v>#Calc</v>
      </c>
      <c r="Q86" s="10"/>
      <c r="R86" s="10"/>
      <c r="S86" s="3" t="str">
        <f t="array" ref="S86:CE86">_xll.FDSR($A86,"FG_PRICE(8/1/2018,10/31/2018,,USD)")</f>
        <v>#Calc</v>
      </c>
      <c r="T86" s="3" t="e">
        <v>#N/A</v>
      </c>
      <c r="U86" s="4" t="e">
        <v>#N/A</v>
      </c>
      <c r="V86" s="3" t="e">
        <v>#N/A</v>
      </c>
      <c r="W86" s="3" t="e">
        <v>#N/A</v>
      </c>
      <c r="X86" s="3" t="e">
        <v>#N/A</v>
      </c>
      <c r="Y86" s="3" t="e">
        <v>#N/A</v>
      </c>
      <c r="Z86" s="3" t="e">
        <v>#N/A</v>
      </c>
      <c r="AA86" s="3" t="e">
        <v>#N/A</v>
      </c>
      <c r="AB86" s="3" t="e">
        <v>#N/A</v>
      </c>
      <c r="AC86" s="3" t="e">
        <v>#N/A</v>
      </c>
      <c r="AD86" s="3" t="e">
        <v>#N/A</v>
      </c>
      <c r="AE86" s="3" t="e">
        <v>#N/A</v>
      </c>
      <c r="AF86" s="3" t="e">
        <v>#N/A</v>
      </c>
      <c r="AG86" s="3" t="e">
        <v>#N/A</v>
      </c>
      <c r="AH86" s="3" t="e">
        <v>#N/A</v>
      </c>
      <c r="AI86" s="3" t="e">
        <v>#N/A</v>
      </c>
      <c r="AJ86" s="3" t="e">
        <v>#N/A</v>
      </c>
      <c r="AK86" s="3" t="e">
        <v>#N/A</v>
      </c>
      <c r="AL86" s="3" t="e">
        <v>#N/A</v>
      </c>
      <c r="AM86" s="3" t="e">
        <v>#N/A</v>
      </c>
      <c r="AN86" s="3" t="e">
        <v>#N/A</v>
      </c>
      <c r="AO86" s="3" t="e">
        <v>#N/A</v>
      </c>
      <c r="AP86" s="3" t="e">
        <v>#N/A</v>
      </c>
      <c r="AQ86" s="3" t="e">
        <v>#N/A</v>
      </c>
      <c r="AR86" s="3" t="e">
        <v>#N/A</v>
      </c>
      <c r="AS86" s="3" t="e">
        <v>#N/A</v>
      </c>
      <c r="AT86" s="3" t="e">
        <v>#N/A</v>
      </c>
      <c r="AU86" s="3" t="e">
        <v>#N/A</v>
      </c>
      <c r="AV86" s="3" t="e">
        <v>#N/A</v>
      </c>
      <c r="AW86" s="3" t="e">
        <v>#N/A</v>
      </c>
      <c r="AX86" s="3" t="e">
        <v>#N/A</v>
      </c>
      <c r="AY86" s="3" t="e">
        <v>#N/A</v>
      </c>
      <c r="AZ86" s="3" t="e">
        <v>#N/A</v>
      </c>
      <c r="BA86" s="3" t="e">
        <v>#N/A</v>
      </c>
      <c r="BB86" s="3" t="e">
        <v>#N/A</v>
      </c>
      <c r="BC86" s="3" t="e">
        <v>#N/A</v>
      </c>
      <c r="BD86" s="3" t="e">
        <v>#N/A</v>
      </c>
      <c r="BE86" s="3" t="e">
        <v>#N/A</v>
      </c>
      <c r="BF86" s="3" t="e">
        <v>#N/A</v>
      </c>
      <c r="BG86" s="3" t="e">
        <v>#N/A</v>
      </c>
      <c r="BH86" s="3" t="e">
        <v>#N/A</v>
      </c>
      <c r="BI86" s="3" t="e">
        <v>#N/A</v>
      </c>
      <c r="BJ86" s="3" t="e">
        <v>#N/A</v>
      </c>
      <c r="BK86" s="3" t="e">
        <v>#N/A</v>
      </c>
      <c r="BL86" s="3" t="e">
        <v>#N/A</v>
      </c>
      <c r="BM86" s="3" t="e">
        <v>#N/A</v>
      </c>
      <c r="BN86" s="3" t="e">
        <v>#N/A</v>
      </c>
      <c r="BO86" s="3" t="e">
        <v>#N/A</v>
      </c>
      <c r="BP86" s="3" t="e">
        <v>#N/A</v>
      </c>
      <c r="BQ86" s="3" t="e">
        <v>#N/A</v>
      </c>
      <c r="BR86" s="3" t="e">
        <v>#N/A</v>
      </c>
      <c r="BS86" s="3" t="e">
        <v>#N/A</v>
      </c>
      <c r="BT86" s="3" t="e">
        <v>#N/A</v>
      </c>
      <c r="BU86" s="3" t="e">
        <v>#N/A</v>
      </c>
      <c r="BV86" s="3" t="e">
        <v>#N/A</v>
      </c>
      <c r="BW86" s="3" t="e">
        <v>#N/A</v>
      </c>
      <c r="BX86" s="3" t="e">
        <v>#N/A</v>
      </c>
      <c r="BY86" s="3" t="e">
        <v>#N/A</v>
      </c>
      <c r="BZ86" s="3" t="e">
        <v>#N/A</v>
      </c>
      <c r="CA86" s="3" t="e">
        <v>#N/A</v>
      </c>
      <c r="CB86" s="3" t="e">
        <v>#N/A</v>
      </c>
      <c r="CC86" s="3" t="e">
        <v>#N/A</v>
      </c>
      <c r="CD86" s="3" t="e">
        <v>#N/A</v>
      </c>
      <c r="CE86" s="3" t="e">
        <v>#N/A</v>
      </c>
      <c r="CF86" s="3"/>
      <c r="CG86" s="3"/>
    </row>
    <row r="87" spans="1:85" x14ac:dyDescent="0.25">
      <c r="A87" t="s">
        <v>7579</v>
      </c>
      <c r="B87" t="s">
        <v>7580</v>
      </c>
      <c r="C87" s="1" t="s">
        <v>7581</v>
      </c>
      <c r="D87" s="2">
        <v>-0.38576104700000002</v>
      </c>
      <c r="E87">
        <v>92252</v>
      </c>
      <c r="F87">
        <v>2018</v>
      </c>
      <c r="G87" s="7">
        <v>1</v>
      </c>
      <c r="H87" s="8" t="str">
        <f>_xll.FDSR(A87,"FF_PE(ANN_R,NOW,NOW,AY)")</f>
        <v>#Calc</v>
      </c>
      <c r="I87" s="12" t="str">
        <f>_xll.FDSR(A87,"FF_EPS(ANN_R,NOW,NOW,AY)")</f>
        <v>#Calc</v>
      </c>
      <c r="J87" s="12" t="str">
        <f>_xll.FDSR(A87,"FF_SALES(ANN_R,NOW,NOW,AY)")</f>
        <v>#Calc</v>
      </c>
      <c r="K87" s="10" t="str">
        <f>_xll.FDSR(A87,"FF_RD_EXP(ANN_R,NOW,NOW,AY)")</f>
        <v>#Calc</v>
      </c>
      <c r="L87" s="10" t="e">
        <f t="shared" si="2"/>
        <v>#N/A</v>
      </c>
      <c r="M87" s="10" t="str">
        <f t="array" ref="M87:N87">_xll.FDSR(A87,"FF_DEBT_ASSETS(ANN_R,11/30/2016,10/31/2018,AY)")</f>
        <v>#Calc</v>
      </c>
      <c r="N87" s="10" t="e">
        <v>#N/A</v>
      </c>
      <c r="O87" s="10" t="e">
        <f t="shared" si="3"/>
        <v>#N/A</v>
      </c>
      <c r="P87" s="10" t="str">
        <f>_xll.FDSR(A87,"FF_SGA(ANN_R,8/1/2018,10/31/2018,AY)")</f>
        <v>#Calc</v>
      </c>
      <c r="Q87" s="10"/>
      <c r="R87" s="10"/>
      <c r="S87" s="3" t="str">
        <f t="array" ref="S87:CE87">_xll.FDSR($A87,"FG_PRICE(8/1/2018,10/31/2018,,USD)")</f>
        <v>#Calc</v>
      </c>
      <c r="T87" s="3" t="e">
        <v>#N/A</v>
      </c>
      <c r="U87" s="4" t="e">
        <v>#N/A</v>
      </c>
      <c r="V87" s="3" t="e">
        <v>#N/A</v>
      </c>
      <c r="W87" s="3" t="e">
        <v>#N/A</v>
      </c>
      <c r="X87" s="3" t="e">
        <v>#N/A</v>
      </c>
      <c r="Y87" s="3" t="e">
        <v>#N/A</v>
      </c>
      <c r="Z87" s="3" t="e">
        <v>#N/A</v>
      </c>
      <c r="AA87" s="3" t="e">
        <v>#N/A</v>
      </c>
      <c r="AB87" s="3" t="e">
        <v>#N/A</v>
      </c>
      <c r="AC87" s="3" t="e">
        <v>#N/A</v>
      </c>
      <c r="AD87" s="3" t="e">
        <v>#N/A</v>
      </c>
      <c r="AE87" s="3" t="e">
        <v>#N/A</v>
      </c>
      <c r="AF87" s="3" t="e">
        <v>#N/A</v>
      </c>
      <c r="AG87" s="3" t="e">
        <v>#N/A</v>
      </c>
      <c r="AH87" s="3" t="e">
        <v>#N/A</v>
      </c>
      <c r="AI87" s="3" t="e">
        <v>#N/A</v>
      </c>
      <c r="AJ87" s="3" t="e">
        <v>#N/A</v>
      </c>
      <c r="AK87" s="3" t="e">
        <v>#N/A</v>
      </c>
      <c r="AL87" s="3" t="e">
        <v>#N/A</v>
      </c>
      <c r="AM87" s="3" t="e">
        <v>#N/A</v>
      </c>
      <c r="AN87" s="3" t="e">
        <v>#N/A</v>
      </c>
      <c r="AO87" s="3" t="e">
        <v>#N/A</v>
      </c>
      <c r="AP87" s="3" t="e">
        <v>#N/A</v>
      </c>
      <c r="AQ87" s="3" t="e">
        <v>#N/A</v>
      </c>
      <c r="AR87" s="3" t="e">
        <v>#N/A</v>
      </c>
      <c r="AS87" s="3" t="e">
        <v>#N/A</v>
      </c>
      <c r="AT87" s="3" t="e">
        <v>#N/A</v>
      </c>
      <c r="AU87" s="3" t="e">
        <v>#N/A</v>
      </c>
      <c r="AV87" s="3" t="e">
        <v>#N/A</v>
      </c>
      <c r="AW87" s="3" t="e">
        <v>#N/A</v>
      </c>
      <c r="AX87" s="3" t="e">
        <v>#N/A</v>
      </c>
      <c r="AY87" s="3" t="e">
        <v>#N/A</v>
      </c>
      <c r="AZ87" s="3" t="e">
        <v>#N/A</v>
      </c>
      <c r="BA87" s="3" t="e">
        <v>#N/A</v>
      </c>
      <c r="BB87" s="3" t="e">
        <v>#N/A</v>
      </c>
      <c r="BC87" s="3" t="e">
        <v>#N/A</v>
      </c>
      <c r="BD87" s="3" t="e">
        <v>#N/A</v>
      </c>
      <c r="BE87" s="3" t="e">
        <v>#N/A</v>
      </c>
      <c r="BF87" s="3" t="e">
        <v>#N/A</v>
      </c>
      <c r="BG87" s="3" t="e">
        <v>#N/A</v>
      </c>
      <c r="BH87" s="3" t="e">
        <v>#N/A</v>
      </c>
      <c r="BI87" s="3" t="e">
        <v>#N/A</v>
      </c>
      <c r="BJ87" s="3" t="e">
        <v>#N/A</v>
      </c>
      <c r="BK87" s="3" t="e">
        <v>#N/A</v>
      </c>
      <c r="BL87" s="3" t="e">
        <v>#N/A</v>
      </c>
      <c r="BM87" s="3" t="e">
        <v>#N/A</v>
      </c>
      <c r="BN87" s="3" t="e">
        <v>#N/A</v>
      </c>
      <c r="BO87" s="3" t="e">
        <v>#N/A</v>
      </c>
      <c r="BP87" s="3" t="e">
        <v>#N/A</v>
      </c>
      <c r="BQ87" s="3" t="e">
        <v>#N/A</v>
      </c>
      <c r="BR87" s="3" t="e">
        <v>#N/A</v>
      </c>
      <c r="BS87" s="3" t="e">
        <v>#N/A</v>
      </c>
      <c r="BT87" s="3" t="e">
        <v>#N/A</v>
      </c>
      <c r="BU87" s="3" t="e">
        <v>#N/A</v>
      </c>
      <c r="BV87" s="3" t="e">
        <v>#N/A</v>
      </c>
      <c r="BW87" s="3" t="e">
        <v>#N/A</v>
      </c>
      <c r="BX87" s="3" t="e">
        <v>#N/A</v>
      </c>
      <c r="BY87" s="3" t="e">
        <v>#N/A</v>
      </c>
      <c r="BZ87" s="3" t="e">
        <v>#N/A</v>
      </c>
      <c r="CA87" s="3" t="e">
        <v>#N/A</v>
      </c>
      <c r="CB87" s="3" t="e">
        <v>#N/A</v>
      </c>
      <c r="CC87" s="3" t="e">
        <v>#N/A</v>
      </c>
      <c r="CD87" s="3" t="e">
        <v>#N/A</v>
      </c>
      <c r="CE87" s="3" t="e">
        <v>#N/A</v>
      </c>
      <c r="CF87" s="3"/>
      <c r="CG87" s="3"/>
    </row>
    <row r="88" spans="1:85" x14ac:dyDescent="0.25">
      <c r="A88" t="s">
        <v>5328</v>
      </c>
      <c r="B88" t="s">
        <v>5329</v>
      </c>
      <c r="C88" s="1" t="s">
        <v>5330</v>
      </c>
      <c r="D88" s="2">
        <v>-0.38462866000000001</v>
      </c>
      <c r="E88">
        <v>14874</v>
      </c>
      <c r="F88">
        <v>2018</v>
      </c>
      <c r="G88" s="7">
        <v>1</v>
      </c>
      <c r="H88" s="8" t="str">
        <f>_xll.FDSR(A88,"FF_PE(ANN_R,NOW,NOW,AY)")</f>
        <v>#Calc</v>
      </c>
      <c r="I88" s="12" t="str">
        <f>_xll.FDSR(A88,"FF_EPS(ANN_R,NOW,NOW,AY)")</f>
        <v>#Calc</v>
      </c>
      <c r="J88" s="12" t="str">
        <f>_xll.FDSR(A88,"FF_SALES(ANN_R,NOW,NOW,AY)")</f>
        <v>#Calc</v>
      </c>
      <c r="K88" s="10" t="str">
        <f>_xll.FDSR(A88,"FF_RD_EXP(ANN_R,NOW,NOW,AY)")</f>
        <v>#Calc</v>
      </c>
      <c r="L88" s="10" t="e">
        <f t="shared" si="2"/>
        <v>#N/A</v>
      </c>
      <c r="M88" s="10" t="str">
        <f t="array" ref="M88:N88">_xll.FDSR(A88,"FF_DEBT_ASSETS(ANN_R,11/30/2016,10/31/2018,AY)")</f>
        <v>#Calc</v>
      </c>
      <c r="N88" s="10" t="e">
        <v>#N/A</v>
      </c>
      <c r="O88" s="10" t="e">
        <f t="shared" si="3"/>
        <v>#N/A</v>
      </c>
      <c r="P88" s="10" t="str">
        <f>_xll.FDSR(A88,"FF_SGA(ANN_R,8/1/2018,10/31/2018,AY)")</f>
        <v>#Calc</v>
      </c>
      <c r="Q88" s="10"/>
      <c r="R88" s="10"/>
      <c r="S88" s="3" t="str">
        <f t="array" ref="S88:CE88">_xll.FDSR($A88,"FG_PRICE(8/1/2018,10/31/2018,,USD)")</f>
        <v>#Calc</v>
      </c>
      <c r="T88" s="3" t="e">
        <v>#N/A</v>
      </c>
      <c r="U88" s="4" t="e">
        <v>#N/A</v>
      </c>
      <c r="V88" s="3" t="e">
        <v>#N/A</v>
      </c>
      <c r="W88" s="3" t="e">
        <v>#N/A</v>
      </c>
      <c r="X88" s="3" t="e">
        <v>#N/A</v>
      </c>
      <c r="Y88" s="3" t="e">
        <v>#N/A</v>
      </c>
      <c r="Z88" s="3" t="e">
        <v>#N/A</v>
      </c>
      <c r="AA88" s="3" t="e">
        <v>#N/A</v>
      </c>
      <c r="AB88" s="3" t="e">
        <v>#N/A</v>
      </c>
      <c r="AC88" s="3" t="e">
        <v>#N/A</v>
      </c>
      <c r="AD88" s="3" t="e">
        <v>#N/A</v>
      </c>
      <c r="AE88" s="3" t="e">
        <v>#N/A</v>
      </c>
      <c r="AF88" s="3" t="e">
        <v>#N/A</v>
      </c>
      <c r="AG88" s="3" t="e">
        <v>#N/A</v>
      </c>
      <c r="AH88" s="3" t="e">
        <v>#N/A</v>
      </c>
      <c r="AI88" s="3" t="e">
        <v>#N/A</v>
      </c>
      <c r="AJ88" s="3" t="e">
        <v>#N/A</v>
      </c>
      <c r="AK88" s="3" t="e">
        <v>#N/A</v>
      </c>
      <c r="AL88" s="3" t="e">
        <v>#N/A</v>
      </c>
      <c r="AM88" s="3" t="e">
        <v>#N/A</v>
      </c>
      <c r="AN88" s="3" t="e">
        <v>#N/A</v>
      </c>
      <c r="AO88" s="3" t="e">
        <v>#N/A</v>
      </c>
      <c r="AP88" s="3" t="e">
        <v>#N/A</v>
      </c>
      <c r="AQ88" s="3" t="e">
        <v>#N/A</v>
      </c>
      <c r="AR88" s="3" t="e">
        <v>#N/A</v>
      </c>
      <c r="AS88" s="3" t="e">
        <v>#N/A</v>
      </c>
      <c r="AT88" s="3" t="e">
        <v>#N/A</v>
      </c>
      <c r="AU88" s="3" t="e">
        <v>#N/A</v>
      </c>
      <c r="AV88" s="3" t="e">
        <v>#N/A</v>
      </c>
      <c r="AW88" s="3" t="e">
        <v>#N/A</v>
      </c>
      <c r="AX88" s="3" t="e">
        <v>#N/A</v>
      </c>
      <c r="AY88" s="3" t="e">
        <v>#N/A</v>
      </c>
      <c r="AZ88" s="3" t="e">
        <v>#N/A</v>
      </c>
      <c r="BA88" s="3" t="e">
        <v>#N/A</v>
      </c>
      <c r="BB88" s="3" t="e">
        <v>#N/A</v>
      </c>
      <c r="BC88" s="3" t="e">
        <v>#N/A</v>
      </c>
      <c r="BD88" s="3" t="e">
        <v>#N/A</v>
      </c>
      <c r="BE88" s="3" t="e">
        <v>#N/A</v>
      </c>
      <c r="BF88" s="3" t="e">
        <v>#N/A</v>
      </c>
      <c r="BG88" s="3" t="e">
        <v>#N/A</v>
      </c>
      <c r="BH88" s="3" t="e">
        <v>#N/A</v>
      </c>
      <c r="BI88" s="3" t="e">
        <v>#N/A</v>
      </c>
      <c r="BJ88" s="3" t="e">
        <v>#N/A</v>
      </c>
      <c r="BK88" s="3" t="e">
        <v>#N/A</v>
      </c>
      <c r="BL88" s="3" t="e">
        <v>#N/A</v>
      </c>
      <c r="BM88" s="3" t="e">
        <v>#N/A</v>
      </c>
      <c r="BN88" s="3" t="e">
        <v>#N/A</v>
      </c>
      <c r="BO88" s="3" t="e">
        <v>#N/A</v>
      </c>
      <c r="BP88" s="3" t="e">
        <v>#N/A</v>
      </c>
      <c r="BQ88" s="3" t="e">
        <v>#N/A</v>
      </c>
      <c r="BR88" s="3" t="e">
        <v>#N/A</v>
      </c>
      <c r="BS88" s="3" t="e">
        <v>#N/A</v>
      </c>
      <c r="BT88" s="3" t="e">
        <v>#N/A</v>
      </c>
      <c r="BU88" s="3" t="e">
        <v>#N/A</v>
      </c>
      <c r="BV88" s="3" t="e">
        <v>#N/A</v>
      </c>
      <c r="BW88" s="3" t="e">
        <v>#N/A</v>
      </c>
      <c r="BX88" s="3" t="e">
        <v>#N/A</v>
      </c>
      <c r="BY88" s="3" t="e">
        <v>#N/A</v>
      </c>
      <c r="BZ88" s="3" t="e">
        <v>#N/A</v>
      </c>
      <c r="CA88" s="3" t="e">
        <v>#N/A</v>
      </c>
      <c r="CB88" s="3" t="e">
        <v>#N/A</v>
      </c>
      <c r="CC88" s="3" t="e">
        <v>#N/A</v>
      </c>
      <c r="CD88" s="3" t="e">
        <v>#N/A</v>
      </c>
      <c r="CE88" s="3" t="e">
        <v>#N/A</v>
      </c>
      <c r="CF88" s="3"/>
      <c r="CG88" s="3"/>
    </row>
    <row r="89" spans="1:85" x14ac:dyDescent="0.25">
      <c r="A89" t="s">
        <v>309</v>
      </c>
      <c r="B89" t="s">
        <v>310</v>
      </c>
      <c r="C89" s="1" t="s">
        <v>3135</v>
      </c>
      <c r="D89" s="2">
        <v>-0.38312474400000002</v>
      </c>
      <c r="E89">
        <v>90223</v>
      </c>
      <c r="F89">
        <v>2018</v>
      </c>
      <c r="G89" s="7">
        <v>1</v>
      </c>
      <c r="H89" s="8" t="str">
        <f>_xll.FDSR(A89,"FF_PE(ANN_R,NOW,NOW,AY)")</f>
        <v>#Calc</v>
      </c>
      <c r="I89" s="12" t="str">
        <f>_xll.FDSR(A89,"FF_EPS(ANN_R,NOW,NOW,AY)")</f>
        <v>#Calc</v>
      </c>
      <c r="J89" s="12" t="str">
        <f>_xll.FDSR(A89,"FF_SALES(ANN_R,NOW,NOW,AY)")</f>
        <v>#Calc</v>
      </c>
      <c r="K89" s="10" t="str">
        <f>_xll.FDSR(A89,"FF_RD_EXP(ANN_R,NOW,NOW,AY)")</f>
        <v>#Calc</v>
      </c>
      <c r="L89" s="10" t="e">
        <f t="shared" si="2"/>
        <v>#N/A</v>
      </c>
      <c r="M89" s="10" t="str">
        <f t="array" ref="M89:N89">_xll.FDSR(A89,"FF_DEBT_ASSETS(ANN_R,11/30/2016,10/31/2018,AY)")</f>
        <v>#Calc</v>
      </c>
      <c r="N89" s="10" t="e">
        <v>#N/A</v>
      </c>
      <c r="O89" s="10" t="e">
        <f t="shared" si="3"/>
        <v>#N/A</v>
      </c>
      <c r="P89" s="10" t="str">
        <f>_xll.FDSR(A89,"FF_SGA(ANN_R,8/1/2018,10/31/2018,AY)")</f>
        <v>#Calc</v>
      </c>
      <c r="Q89" s="10"/>
      <c r="R89" s="10"/>
      <c r="S89" s="3" t="str">
        <f t="array" ref="S89:CE89">_xll.FDSR($A89,"FG_PRICE(8/1/2018,10/31/2018,,USD)")</f>
        <v>#Calc</v>
      </c>
      <c r="T89" s="3" t="e">
        <v>#N/A</v>
      </c>
      <c r="U89" s="4" t="e">
        <v>#N/A</v>
      </c>
      <c r="V89" s="3" t="e">
        <v>#N/A</v>
      </c>
      <c r="W89" s="3" t="e">
        <v>#N/A</v>
      </c>
      <c r="X89" s="3" t="e">
        <v>#N/A</v>
      </c>
      <c r="Y89" s="3" t="e">
        <v>#N/A</v>
      </c>
      <c r="Z89" s="3" t="e">
        <v>#N/A</v>
      </c>
      <c r="AA89" s="3" t="e">
        <v>#N/A</v>
      </c>
      <c r="AB89" s="3" t="e">
        <v>#N/A</v>
      </c>
      <c r="AC89" s="3" t="e">
        <v>#N/A</v>
      </c>
      <c r="AD89" s="3" t="e">
        <v>#N/A</v>
      </c>
      <c r="AE89" s="3" t="e">
        <v>#N/A</v>
      </c>
      <c r="AF89" s="3" t="e">
        <v>#N/A</v>
      </c>
      <c r="AG89" s="3" t="e">
        <v>#N/A</v>
      </c>
      <c r="AH89" s="3" t="e">
        <v>#N/A</v>
      </c>
      <c r="AI89" s="3" t="e">
        <v>#N/A</v>
      </c>
      <c r="AJ89" s="3" t="e">
        <v>#N/A</v>
      </c>
      <c r="AK89" s="3" t="e">
        <v>#N/A</v>
      </c>
      <c r="AL89" s="3" t="e">
        <v>#N/A</v>
      </c>
      <c r="AM89" s="3" t="e">
        <v>#N/A</v>
      </c>
      <c r="AN89" s="3" t="e">
        <v>#N/A</v>
      </c>
      <c r="AO89" s="3" t="e">
        <v>#N/A</v>
      </c>
      <c r="AP89" s="3" t="e">
        <v>#N/A</v>
      </c>
      <c r="AQ89" s="3" t="e">
        <v>#N/A</v>
      </c>
      <c r="AR89" s="3" t="e">
        <v>#N/A</v>
      </c>
      <c r="AS89" s="3" t="e">
        <v>#N/A</v>
      </c>
      <c r="AT89" s="3" t="e">
        <v>#N/A</v>
      </c>
      <c r="AU89" s="3" t="e">
        <v>#N/A</v>
      </c>
      <c r="AV89" s="3" t="e">
        <v>#N/A</v>
      </c>
      <c r="AW89" s="3" t="e">
        <v>#N/A</v>
      </c>
      <c r="AX89" s="3" t="e">
        <v>#N/A</v>
      </c>
      <c r="AY89" s="3" t="e">
        <v>#N/A</v>
      </c>
      <c r="AZ89" s="3" t="e">
        <v>#N/A</v>
      </c>
      <c r="BA89" s="3" t="e">
        <v>#N/A</v>
      </c>
      <c r="BB89" s="3" t="e">
        <v>#N/A</v>
      </c>
      <c r="BC89" s="3" t="e">
        <v>#N/A</v>
      </c>
      <c r="BD89" s="3" t="e">
        <v>#N/A</v>
      </c>
      <c r="BE89" s="3" t="e">
        <v>#N/A</v>
      </c>
      <c r="BF89" s="3" t="e">
        <v>#N/A</v>
      </c>
      <c r="BG89" s="3" t="e">
        <v>#N/A</v>
      </c>
      <c r="BH89" s="3" t="e">
        <v>#N/A</v>
      </c>
      <c r="BI89" s="3" t="e">
        <v>#N/A</v>
      </c>
      <c r="BJ89" s="3" t="e">
        <v>#N/A</v>
      </c>
      <c r="BK89" s="3" t="e">
        <v>#N/A</v>
      </c>
      <c r="BL89" s="3" t="e">
        <v>#N/A</v>
      </c>
      <c r="BM89" s="3" t="e">
        <v>#N/A</v>
      </c>
      <c r="BN89" s="3" t="e">
        <v>#N/A</v>
      </c>
      <c r="BO89" s="3" t="e">
        <v>#N/A</v>
      </c>
      <c r="BP89" s="3" t="e">
        <v>#N/A</v>
      </c>
      <c r="BQ89" s="3" t="e">
        <v>#N/A</v>
      </c>
      <c r="BR89" s="3" t="e">
        <v>#N/A</v>
      </c>
      <c r="BS89" s="3" t="e">
        <v>#N/A</v>
      </c>
      <c r="BT89" s="3" t="e">
        <v>#N/A</v>
      </c>
      <c r="BU89" s="3" t="e">
        <v>#N/A</v>
      </c>
      <c r="BV89" s="3" t="e">
        <v>#N/A</v>
      </c>
      <c r="BW89" s="3" t="e">
        <v>#N/A</v>
      </c>
      <c r="BX89" s="3" t="e">
        <v>#N/A</v>
      </c>
      <c r="BY89" s="3" t="e">
        <v>#N/A</v>
      </c>
      <c r="BZ89" s="3" t="e">
        <v>#N/A</v>
      </c>
      <c r="CA89" s="3" t="e">
        <v>#N/A</v>
      </c>
      <c r="CB89" s="3" t="e">
        <v>#N/A</v>
      </c>
      <c r="CC89" s="3" t="e">
        <v>#N/A</v>
      </c>
      <c r="CD89" s="3" t="e">
        <v>#N/A</v>
      </c>
      <c r="CE89" s="3" t="e">
        <v>#N/A</v>
      </c>
      <c r="CF89" s="3"/>
      <c r="CG89" s="3"/>
    </row>
    <row r="90" spans="1:85" x14ac:dyDescent="0.25">
      <c r="A90" t="s">
        <v>7185</v>
      </c>
      <c r="B90" t="s">
        <v>7186</v>
      </c>
      <c r="C90" s="1" t="s">
        <v>7187</v>
      </c>
      <c r="D90" s="2">
        <v>-0.38204907700000001</v>
      </c>
      <c r="E90">
        <v>15294</v>
      </c>
      <c r="F90">
        <v>2018</v>
      </c>
      <c r="G90" s="7">
        <v>1</v>
      </c>
      <c r="H90" s="8" t="str">
        <f>_xll.FDSR(A90,"FF_PE(ANN_R,NOW,NOW,AY)")</f>
        <v>#Calc</v>
      </c>
      <c r="I90" s="12" t="str">
        <f>_xll.FDSR(A90,"FF_EPS(ANN_R,NOW,NOW,AY)")</f>
        <v>#Calc</v>
      </c>
      <c r="J90" s="12" t="str">
        <f>_xll.FDSR(A90,"FF_SALES(ANN_R,NOW,NOW,AY)")</f>
        <v>#Calc</v>
      </c>
      <c r="K90" s="10" t="str">
        <f>_xll.FDSR(A90,"FF_RD_EXP(ANN_R,NOW,NOW,AY)")</f>
        <v>#Calc</v>
      </c>
      <c r="L90" s="10" t="e">
        <f t="shared" si="2"/>
        <v>#N/A</v>
      </c>
      <c r="M90" s="10" t="str">
        <f t="array" ref="M90:N90">_xll.FDSR(A90,"FF_DEBT_ASSETS(ANN_R,11/30/2016,10/31/2018,AY)")</f>
        <v>#Calc</v>
      </c>
      <c r="N90" s="10" t="e">
        <v>#N/A</v>
      </c>
      <c r="O90" s="10" t="e">
        <f t="shared" si="3"/>
        <v>#N/A</v>
      </c>
      <c r="P90" s="10" t="str">
        <f>_xll.FDSR(A90,"FF_SGA(ANN_R,8/1/2018,10/31/2018,AY)")</f>
        <v>#Calc</v>
      </c>
      <c r="Q90" s="10"/>
      <c r="R90" s="10"/>
      <c r="S90" s="3" t="str">
        <f t="array" ref="S90:CE90">_xll.FDSR($A90,"FG_PRICE(8/1/2018,10/31/2018,,USD)")</f>
        <v>#Calc</v>
      </c>
      <c r="T90" s="3" t="e">
        <v>#N/A</v>
      </c>
      <c r="U90" s="4" t="e">
        <v>#N/A</v>
      </c>
      <c r="V90" s="3" t="e">
        <v>#N/A</v>
      </c>
      <c r="W90" s="3" t="e">
        <v>#N/A</v>
      </c>
      <c r="X90" s="3" t="e">
        <v>#N/A</v>
      </c>
      <c r="Y90" s="3" t="e">
        <v>#N/A</v>
      </c>
      <c r="Z90" s="3" t="e">
        <v>#N/A</v>
      </c>
      <c r="AA90" s="3" t="e">
        <v>#N/A</v>
      </c>
      <c r="AB90" s="3" t="e">
        <v>#N/A</v>
      </c>
      <c r="AC90" s="3" t="e">
        <v>#N/A</v>
      </c>
      <c r="AD90" s="3" t="e">
        <v>#N/A</v>
      </c>
      <c r="AE90" s="3" t="e">
        <v>#N/A</v>
      </c>
      <c r="AF90" s="3" t="e">
        <v>#N/A</v>
      </c>
      <c r="AG90" s="3" t="e">
        <v>#N/A</v>
      </c>
      <c r="AH90" s="3" t="e">
        <v>#N/A</v>
      </c>
      <c r="AI90" s="3" t="e">
        <v>#N/A</v>
      </c>
      <c r="AJ90" s="3" t="e">
        <v>#N/A</v>
      </c>
      <c r="AK90" s="3" t="e">
        <v>#N/A</v>
      </c>
      <c r="AL90" s="3" t="e">
        <v>#N/A</v>
      </c>
      <c r="AM90" s="3" t="e">
        <v>#N/A</v>
      </c>
      <c r="AN90" s="3" t="e">
        <v>#N/A</v>
      </c>
      <c r="AO90" s="3" t="e">
        <v>#N/A</v>
      </c>
      <c r="AP90" s="3" t="e">
        <v>#N/A</v>
      </c>
      <c r="AQ90" s="3" t="e">
        <v>#N/A</v>
      </c>
      <c r="AR90" s="3" t="e">
        <v>#N/A</v>
      </c>
      <c r="AS90" s="3" t="e">
        <v>#N/A</v>
      </c>
      <c r="AT90" s="3" t="e">
        <v>#N/A</v>
      </c>
      <c r="AU90" s="3" t="e">
        <v>#N/A</v>
      </c>
      <c r="AV90" s="3" t="e">
        <v>#N/A</v>
      </c>
      <c r="AW90" s="3" t="e">
        <v>#N/A</v>
      </c>
      <c r="AX90" s="3" t="e">
        <v>#N/A</v>
      </c>
      <c r="AY90" s="3" t="e">
        <v>#N/A</v>
      </c>
      <c r="AZ90" s="3" t="e">
        <v>#N/A</v>
      </c>
      <c r="BA90" s="3" t="e">
        <v>#N/A</v>
      </c>
      <c r="BB90" s="3" t="e">
        <v>#N/A</v>
      </c>
      <c r="BC90" s="3" t="e">
        <v>#N/A</v>
      </c>
      <c r="BD90" s="3" t="e">
        <v>#N/A</v>
      </c>
      <c r="BE90" s="3" t="e">
        <v>#N/A</v>
      </c>
      <c r="BF90" s="3" t="e">
        <v>#N/A</v>
      </c>
      <c r="BG90" s="3" t="e">
        <v>#N/A</v>
      </c>
      <c r="BH90" s="3" t="e">
        <v>#N/A</v>
      </c>
      <c r="BI90" s="3" t="e">
        <v>#N/A</v>
      </c>
      <c r="BJ90" s="3" t="e">
        <v>#N/A</v>
      </c>
      <c r="BK90" s="3" t="e">
        <v>#N/A</v>
      </c>
      <c r="BL90" s="3" t="e">
        <v>#N/A</v>
      </c>
      <c r="BM90" s="3" t="e">
        <v>#N/A</v>
      </c>
      <c r="BN90" s="3" t="e">
        <v>#N/A</v>
      </c>
      <c r="BO90" s="3" t="e">
        <v>#N/A</v>
      </c>
      <c r="BP90" s="3" t="e">
        <v>#N/A</v>
      </c>
      <c r="BQ90" s="3" t="e">
        <v>#N/A</v>
      </c>
      <c r="BR90" s="3" t="e">
        <v>#N/A</v>
      </c>
      <c r="BS90" s="3" t="e">
        <v>#N/A</v>
      </c>
      <c r="BT90" s="3" t="e">
        <v>#N/A</v>
      </c>
      <c r="BU90" s="3" t="e">
        <v>#N/A</v>
      </c>
      <c r="BV90" s="3" t="e">
        <v>#N/A</v>
      </c>
      <c r="BW90" s="3" t="e">
        <v>#N/A</v>
      </c>
      <c r="BX90" s="3" t="e">
        <v>#N/A</v>
      </c>
      <c r="BY90" s="3" t="e">
        <v>#N/A</v>
      </c>
      <c r="BZ90" s="3" t="e">
        <v>#N/A</v>
      </c>
      <c r="CA90" s="3" t="e">
        <v>#N/A</v>
      </c>
      <c r="CB90" s="3" t="e">
        <v>#N/A</v>
      </c>
      <c r="CC90" s="3" t="e">
        <v>#N/A</v>
      </c>
      <c r="CD90" s="3" t="e">
        <v>#N/A</v>
      </c>
      <c r="CE90" s="3" t="e">
        <v>#N/A</v>
      </c>
      <c r="CF90" s="3"/>
      <c r="CG90" s="3"/>
    </row>
    <row r="91" spans="1:85" x14ac:dyDescent="0.25">
      <c r="A91" t="s">
        <v>7582</v>
      </c>
      <c r="B91" t="s">
        <v>7583</v>
      </c>
      <c r="C91" s="1" t="s">
        <v>7584</v>
      </c>
      <c r="D91" s="2">
        <v>-0.38072473600000001</v>
      </c>
      <c r="E91">
        <v>14135</v>
      </c>
      <c r="F91">
        <v>2018</v>
      </c>
      <c r="G91" s="7">
        <v>1</v>
      </c>
      <c r="H91" s="8" t="str">
        <f>_xll.FDSR(A91,"FF_PE(ANN_R,NOW,NOW,AY)")</f>
        <v>#Calc</v>
      </c>
      <c r="I91" s="12" t="str">
        <f>_xll.FDSR(A91,"FF_EPS(ANN_R,NOW,NOW,AY)")</f>
        <v>#Calc</v>
      </c>
      <c r="J91" s="12" t="str">
        <f>_xll.FDSR(A91,"FF_SALES(ANN_R,NOW,NOW,AY)")</f>
        <v>#Calc</v>
      </c>
      <c r="K91" s="10" t="str">
        <f>_xll.FDSR(A91,"FF_RD_EXP(ANN_R,NOW,NOW,AY)")</f>
        <v>#Calc</v>
      </c>
      <c r="L91" s="10" t="e">
        <f t="shared" si="2"/>
        <v>#N/A</v>
      </c>
      <c r="M91" s="10" t="str">
        <f t="array" ref="M91:N91">_xll.FDSR(A91,"FF_DEBT_ASSETS(ANN_R,11/30/2016,10/31/2018,AY)")</f>
        <v>#Calc</v>
      </c>
      <c r="N91" s="10" t="e">
        <v>#N/A</v>
      </c>
      <c r="O91" s="10" t="e">
        <f t="shared" si="3"/>
        <v>#N/A</v>
      </c>
      <c r="P91" s="10" t="str">
        <f>_xll.FDSR(A91,"FF_SGA(ANN_R,8/1/2018,10/31/2018,AY)")</f>
        <v>#Calc</v>
      </c>
      <c r="Q91" s="10"/>
      <c r="R91" s="10"/>
      <c r="S91" s="3" t="str">
        <f t="array" ref="S91:CE91">_xll.FDSR($A91,"FG_PRICE(8/1/2018,10/31/2018,,USD)")</f>
        <v>#Calc</v>
      </c>
      <c r="T91" s="3" t="e">
        <v>#N/A</v>
      </c>
      <c r="U91" s="4" t="e">
        <v>#N/A</v>
      </c>
      <c r="V91" s="3" t="e">
        <v>#N/A</v>
      </c>
      <c r="W91" s="3" t="e">
        <v>#N/A</v>
      </c>
      <c r="X91" s="3" t="e">
        <v>#N/A</v>
      </c>
      <c r="Y91" s="3" t="e">
        <v>#N/A</v>
      </c>
      <c r="Z91" s="3" t="e">
        <v>#N/A</v>
      </c>
      <c r="AA91" s="3" t="e">
        <v>#N/A</v>
      </c>
      <c r="AB91" s="3" t="e">
        <v>#N/A</v>
      </c>
      <c r="AC91" s="3" t="e">
        <v>#N/A</v>
      </c>
      <c r="AD91" s="3" t="e">
        <v>#N/A</v>
      </c>
      <c r="AE91" s="3" t="e">
        <v>#N/A</v>
      </c>
      <c r="AF91" s="3" t="e">
        <v>#N/A</v>
      </c>
      <c r="AG91" s="3" t="e">
        <v>#N/A</v>
      </c>
      <c r="AH91" s="3" t="e">
        <v>#N/A</v>
      </c>
      <c r="AI91" s="3" t="e">
        <v>#N/A</v>
      </c>
      <c r="AJ91" s="3" t="e">
        <v>#N/A</v>
      </c>
      <c r="AK91" s="3" t="e">
        <v>#N/A</v>
      </c>
      <c r="AL91" s="3" t="e">
        <v>#N/A</v>
      </c>
      <c r="AM91" s="3" t="e">
        <v>#N/A</v>
      </c>
      <c r="AN91" s="3" t="e">
        <v>#N/A</v>
      </c>
      <c r="AO91" s="3" t="e">
        <v>#N/A</v>
      </c>
      <c r="AP91" s="3" t="e">
        <v>#N/A</v>
      </c>
      <c r="AQ91" s="3" t="e">
        <v>#N/A</v>
      </c>
      <c r="AR91" s="3" t="e">
        <v>#N/A</v>
      </c>
      <c r="AS91" s="3" t="e">
        <v>#N/A</v>
      </c>
      <c r="AT91" s="3" t="e">
        <v>#N/A</v>
      </c>
      <c r="AU91" s="3" t="e">
        <v>#N/A</v>
      </c>
      <c r="AV91" s="3" t="e">
        <v>#N/A</v>
      </c>
      <c r="AW91" s="3" t="e">
        <v>#N/A</v>
      </c>
      <c r="AX91" s="3" t="e">
        <v>#N/A</v>
      </c>
      <c r="AY91" s="3" t="e">
        <v>#N/A</v>
      </c>
      <c r="AZ91" s="3" t="e">
        <v>#N/A</v>
      </c>
      <c r="BA91" s="3" t="e">
        <v>#N/A</v>
      </c>
      <c r="BB91" s="3" t="e">
        <v>#N/A</v>
      </c>
      <c r="BC91" s="3" t="e">
        <v>#N/A</v>
      </c>
      <c r="BD91" s="3" t="e">
        <v>#N/A</v>
      </c>
      <c r="BE91" s="3" t="e">
        <v>#N/A</v>
      </c>
      <c r="BF91" s="3" t="e">
        <v>#N/A</v>
      </c>
      <c r="BG91" s="3" t="e">
        <v>#N/A</v>
      </c>
      <c r="BH91" s="3" t="e">
        <v>#N/A</v>
      </c>
      <c r="BI91" s="3" t="e">
        <v>#N/A</v>
      </c>
      <c r="BJ91" s="3" t="e">
        <v>#N/A</v>
      </c>
      <c r="BK91" s="3" t="e">
        <v>#N/A</v>
      </c>
      <c r="BL91" s="3" t="e">
        <v>#N/A</v>
      </c>
      <c r="BM91" s="3" t="e">
        <v>#N/A</v>
      </c>
      <c r="BN91" s="3" t="e">
        <v>#N/A</v>
      </c>
      <c r="BO91" s="3" t="e">
        <v>#N/A</v>
      </c>
      <c r="BP91" s="3" t="e">
        <v>#N/A</v>
      </c>
      <c r="BQ91" s="3" t="e">
        <v>#N/A</v>
      </c>
      <c r="BR91" s="3" t="e">
        <v>#N/A</v>
      </c>
      <c r="BS91" s="3" t="e">
        <v>#N/A</v>
      </c>
      <c r="BT91" s="3" t="e">
        <v>#N/A</v>
      </c>
      <c r="BU91" s="3" t="e">
        <v>#N/A</v>
      </c>
      <c r="BV91" s="3" t="e">
        <v>#N/A</v>
      </c>
      <c r="BW91" s="3" t="e">
        <v>#N/A</v>
      </c>
      <c r="BX91" s="3" t="e">
        <v>#N/A</v>
      </c>
      <c r="BY91" s="3" t="e">
        <v>#N/A</v>
      </c>
      <c r="BZ91" s="3" t="e">
        <v>#N/A</v>
      </c>
      <c r="CA91" s="3" t="e">
        <v>#N/A</v>
      </c>
      <c r="CB91" s="3" t="e">
        <v>#N/A</v>
      </c>
      <c r="CC91" s="3" t="e">
        <v>#N/A</v>
      </c>
      <c r="CD91" s="3" t="e">
        <v>#N/A</v>
      </c>
      <c r="CE91" s="3" t="e">
        <v>#N/A</v>
      </c>
      <c r="CF91" s="3"/>
      <c r="CG91" s="3"/>
    </row>
    <row r="92" spans="1:85" x14ac:dyDescent="0.25">
      <c r="A92" t="s">
        <v>2545</v>
      </c>
      <c r="B92" t="s">
        <v>2546</v>
      </c>
      <c r="C92" s="1" t="s">
        <v>2547</v>
      </c>
      <c r="D92" s="2">
        <v>-0.379469373</v>
      </c>
      <c r="E92">
        <v>92902</v>
      </c>
      <c r="F92">
        <v>2018</v>
      </c>
      <c r="G92" s="7">
        <v>1</v>
      </c>
      <c r="H92" s="8" t="str">
        <f>_xll.FDSR(A92,"FF_PE(ANN_R,NOW,NOW,AY)")</f>
        <v>#Calc</v>
      </c>
      <c r="I92" s="12" t="str">
        <f>_xll.FDSR(A92,"FF_EPS(ANN_R,NOW,NOW,AY)")</f>
        <v>#Calc</v>
      </c>
      <c r="J92" s="12" t="str">
        <f>_xll.FDSR(A92,"FF_SALES(ANN_R,NOW,NOW,AY)")</f>
        <v>#Calc</v>
      </c>
      <c r="K92" s="10" t="str">
        <f>_xll.FDSR(A92,"FF_RD_EXP(ANN_R,NOW,NOW,AY)")</f>
        <v>#Calc</v>
      </c>
      <c r="L92" s="10" t="e">
        <f t="shared" si="2"/>
        <v>#N/A</v>
      </c>
      <c r="M92" s="10" t="str">
        <f t="array" ref="M92:N92">_xll.FDSR(A92,"FF_DEBT_ASSETS(ANN_R,11/30/2016,10/31/2018,AY)")</f>
        <v>#Calc</v>
      </c>
      <c r="N92" s="10" t="e">
        <v>#N/A</v>
      </c>
      <c r="O92" s="10" t="e">
        <f t="shared" si="3"/>
        <v>#N/A</v>
      </c>
      <c r="P92" s="10" t="str">
        <f>_xll.FDSR(A92,"FF_SGA(ANN_R,8/1/2018,10/31/2018,AY)")</f>
        <v>#Calc</v>
      </c>
      <c r="Q92" s="10"/>
      <c r="R92" s="10"/>
      <c r="S92" s="3" t="str">
        <f t="array" ref="S92:CE92">_xll.FDSR($A92,"FG_PRICE(8/1/2018,10/31/2018,,USD)")</f>
        <v>#Calc</v>
      </c>
      <c r="T92" s="3" t="e">
        <v>#N/A</v>
      </c>
      <c r="U92" s="4" t="e">
        <v>#N/A</v>
      </c>
      <c r="V92" s="3" t="e">
        <v>#N/A</v>
      </c>
      <c r="W92" s="3" t="e">
        <v>#N/A</v>
      </c>
      <c r="X92" s="3" t="e">
        <v>#N/A</v>
      </c>
      <c r="Y92" s="3" t="e">
        <v>#N/A</v>
      </c>
      <c r="Z92" s="3" t="e">
        <v>#N/A</v>
      </c>
      <c r="AA92" s="3" t="e">
        <v>#N/A</v>
      </c>
      <c r="AB92" s="3" t="e">
        <v>#N/A</v>
      </c>
      <c r="AC92" s="3" t="e">
        <v>#N/A</v>
      </c>
      <c r="AD92" s="3" t="e">
        <v>#N/A</v>
      </c>
      <c r="AE92" s="3" t="e">
        <v>#N/A</v>
      </c>
      <c r="AF92" s="3" t="e">
        <v>#N/A</v>
      </c>
      <c r="AG92" s="3" t="e">
        <v>#N/A</v>
      </c>
      <c r="AH92" s="3" t="e">
        <v>#N/A</v>
      </c>
      <c r="AI92" s="3" t="e">
        <v>#N/A</v>
      </c>
      <c r="AJ92" s="3" t="e">
        <v>#N/A</v>
      </c>
      <c r="AK92" s="3" t="e">
        <v>#N/A</v>
      </c>
      <c r="AL92" s="3" t="e">
        <v>#N/A</v>
      </c>
      <c r="AM92" s="3" t="e">
        <v>#N/A</v>
      </c>
      <c r="AN92" s="3" t="e">
        <v>#N/A</v>
      </c>
      <c r="AO92" s="3" t="e">
        <v>#N/A</v>
      </c>
      <c r="AP92" s="3" t="e">
        <v>#N/A</v>
      </c>
      <c r="AQ92" s="3" t="e">
        <v>#N/A</v>
      </c>
      <c r="AR92" s="3" t="e">
        <v>#N/A</v>
      </c>
      <c r="AS92" s="3" t="e">
        <v>#N/A</v>
      </c>
      <c r="AT92" s="3" t="e">
        <v>#N/A</v>
      </c>
      <c r="AU92" s="3" t="e">
        <v>#N/A</v>
      </c>
      <c r="AV92" s="3" t="e">
        <v>#N/A</v>
      </c>
      <c r="AW92" s="3" t="e">
        <v>#N/A</v>
      </c>
      <c r="AX92" s="3" t="e">
        <v>#N/A</v>
      </c>
      <c r="AY92" s="3" t="e">
        <v>#N/A</v>
      </c>
      <c r="AZ92" s="3" t="e">
        <v>#N/A</v>
      </c>
      <c r="BA92" s="3" t="e">
        <v>#N/A</v>
      </c>
      <c r="BB92" s="3" t="e">
        <v>#N/A</v>
      </c>
      <c r="BC92" s="3" t="e">
        <v>#N/A</v>
      </c>
      <c r="BD92" s="3" t="e">
        <v>#N/A</v>
      </c>
      <c r="BE92" s="3" t="e">
        <v>#N/A</v>
      </c>
      <c r="BF92" s="3" t="e">
        <v>#N/A</v>
      </c>
      <c r="BG92" s="3" t="e">
        <v>#N/A</v>
      </c>
      <c r="BH92" s="3" t="e">
        <v>#N/A</v>
      </c>
      <c r="BI92" s="3" t="e">
        <v>#N/A</v>
      </c>
      <c r="BJ92" s="3" t="e">
        <v>#N/A</v>
      </c>
      <c r="BK92" s="3" t="e">
        <v>#N/A</v>
      </c>
      <c r="BL92" s="3" t="e">
        <v>#N/A</v>
      </c>
      <c r="BM92" s="3" t="e">
        <v>#N/A</v>
      </c>
      <c r="BN92" s="3" t="e">
        <v>#N/A</v>
      </c>
      <c r="BO92" s="3" t="e">
        <v>#N/A</v>
      </c>
      <c r="BP92" s="3" t="e">
        <v>#N/A</v>
      </c>
      <c r="BQ92" s="3" t="e">
        <v>#N/A</v>
      </c>
      <c r="BR92" s="3" t="e">
        <v>#N/A</v>
      </c>
      <c r="BS92" s="3" t="e">
        <v>#N/A</v>
      </c>
      <c r="BT92" s="3" t="e">
        <v>#N/A</v>
      </c>
      <c r="BU92" s="3" t="e">
        <v>#N/A</v>
      </c>
      <c r="BV92" s="3" t="e">
        <v>#N/A</v>
      </c>
      <c r="BW92" s="3" t="e">
        <v>#N/A</v>
      </c>
      <c r="BX92" s="3" t="e">
        <v>#N/A</v>
      </c>
      <c r="BY92" s="3" t="e">
        <v>#N/A</v>
      </c>
      <c r="BZ92" s="3" t="e">
        <v>#N/A</v>
      </c>
      <c r="CA92" s="3" t="e">
        <v>#N/A</v>
      </c>
      <c r="CB92" s="3" t="e">
        <v>#N/A</v>
      </c>
      <c r="CC92" s="3" t="e">
        <v>#N/A</v>
      </c>
      <c r="CD92" s="3" t="e">
        <v>#N/A</v>
      </c>
      <c r="CE92" s="3" t="e">
        <v>#N/A</v>
      </c>
      <c r="CF92" s="3"/>
      <c r="CG92" s="3"/>
    </row>
    <row r="93" spans="1:85" x14ac:dyDescent="0.25">
      <c r="A93" t="s">
        <v>2901</v>
      </c>
      <c r="B93" t="s">
        <v>2902</v>
      </c>
      <c r="C93" s="1" t="s">
        <v>2903</v>
      </c>
      <c r="D93" s="2">
        <v>-0.37598183299999999</v>
      </c>
      <c r="E93">
        <v>79315</v>
      </c>
      <c r="F93">
        <v>2018</v>
      </c>
      <c r="G93" s="7">
        <v>1</v>
      </c>
      <c r="H93" s="8" t="str">
        <f>_xll.FDSR(A93,"FF_PE(ANN_R,NOW,NOW,AY)")</f>
        <v>#Calc</v>
      </c>
      <c r="I93" s="12" t="str">
        <f>_xll.FDSR(A93,"FF_EPS(ANN_R,NOW,NOW,AY)")</f>
        <v>#Calc</v>
      </c>
      <c r="J93" s="12" t="str">
        <f>_xll.FDSR(A93,"FF_SALES(ANN_R,NOW,NOW,AY)")</f>
        <v>#Calc</v>
      </c>
      <c r="K93" s="10" t="str">
        <f>_xll.FDSR(A93,"FF_RD_EXP(ANN_R,NOW,NOW,AY)")</f>
        <v>#Calc</v>
      </c>
      <c r="L93" s="10" t="e">
        <f t="shared" si="2"/>
        <v>#N/A</v>
      </c>
      <c r="M93" s="10" t="str">
        <f t="array" ref="M93:N93">_xll.FDSR(A93,"FF_DEBT_ASSETS(ANN_R,11/30/2016,10/31/2018,AY)")</f>
        <v>#Calc</v>
      </c>
      <c r="N93" s="10" t="e">
        <v>#N/A</v>
      </c>
      <c r="O93" s="10" t="e">
        <f t="shared" si="3"/>
        <v>#N/A</v>
      </c>
      <c r="P93" s="10" t="str">
        <f>_xll.FDSR(A93,"FF_SGA(ANN_R,8/1/2018,10/31/2018,AY)")</f>
        <v>#Calc</v>
      </c>
      <c r="Q93" s="10"/>
      <c r="R93" s="10"/>
      <c r="S93" s="3" t="str">
        <f t="array" ref="S93:CE93">_xll.FDSR($A93,"FG_PRICE(8/1/2018,10/31/2018,,USD)")</f>
        <v>#Calc</v>
      </c>
      <c r="T93" s="3" t="e">
        <v>#N/A</v>
      </c>
      <c r="U93" s="4" t="e">
        <v>#N/A</v>
      </c>
      <c r="V93" s="3" t="e">
        <v>#N/A</v>
      </c>
      <c r="W93" s="3" t="e">
        <v>#N/A</v>
      </c>
      <c r="X93" s="3" t="e">
        <v>#N/A</v>
      </c>
      <c r="Y93" s="3" t="e">
        <v>#N/A</v>
      </c>
      <c r="Z93" s="3" t="e">
        <v>#N/A</v>
      </c>
      <c r="AA93" s="3" t="e">
        <v>#N/A</v>
      </c>
      <c r="AB93" s="3" t="e">
        <v>#N/A</v>
      </c>
      <c r="AC93" s="3" t="e">
        <v>#N/A</v>
      </c>
      <c r="AD93" s="3" t="e">
        <v>#N/A</v>
      </c>
      <c r="AE93" s="3" t="e">
        <v>#N/A</v>
      </c>
      <c r="AF93" s="3" t="e">
        <v>#N/A</v>
      </c>
      <c r="AG93" s="3" t="e">
        <v>#N/A</v>
      </c>
      <c r="AH93" s="3" t="e">
        <v>#N/A</v>
      </c>
      <c r="AI93" s="3" t="e">
        <v>#N/A</v>
      </c>
      <c r="AJ93" s="3" t="e">
        <v>#N/A</v>
      </c>
      <c r="AK93" s="3" t="e">
        <v>#N/A</v>
      </c>
      <c r="AL93" s="3" t="e">
        <v>#N/A</v>
      </c>
      <c r="AM93" s="3" t="e">
        <v>#N/A</v>
      </c>
      <c r="AN93" s="3" t="e">
        <v>#N/A</v>
      </c>
      <c r="AO93" s="3" t="e">
        <v>#N/A</v>
      </c>
      <c r="AP93" s="3" t="e">
        <v>#N/A</v>
      </c>
      <c r="AQ93" s="3" t="e">
        <v>#N/A</v>
      </c>
      <c r="AR93" s="3" t="e">
        <v>#N/A</v>
      </c>
      <c r="AS93" s="3" t="e">
        <v>#N/A</v>
      </c>
      <c r="AT93" s="3" t="e">
        <v>#N/A</v>
      </c>
      <c r="AU93" s="3" t="e">
        <v>#N/A</v>
      </c>
      <c r="AV93" s="3" t="e">
        <v>#N/A</v>
      </c>
      <c r="AW93" s="3" t="e">
        <v>#N/A</v>
      </c>
      <c r="AX93" s="3" t="e">
        <v>#N/A</v>
      </c>
      <c r="AY93" s="3" t="e">
        <v>#N/A</v>
      </c>
      <c r="AZ93" s="3" t="e">
        <v>#N/A</v>
      </c>
      <c r="BA93" s="3" t="e">
        <v>#N/A</v>
      </c>
      <c r="BB93" s="3" t="e">
        <v>#N/A</v>
      </c>
      <c r="BC93" s="3" t="e">
        <v>#N/A</v>
      </c>
      <c r="BD93" s="3" t="e">
        <v>#N/A</v>
      </c>
      <c r="BE93" s="3" t="e">
        <v>#N/A</v>
      </c>
      <c r="BF93" s="3" t="e">
        <v>#N/A</v>
      </c>
      <c r="BG93" s="3" t="e">
        <v>#N/A</v>
      </c>
      <c r="BH93" s="3" t="e">
        <v>#N/A</v>
      </c>
      <c r="BI93" s="3" t="e">
        <v>#N/A</v>
      </c>
      <c r="BJ93" s="3" t="e">
        <v>#N/A</v>
      </c>
      <c r="BK93" s="3" t="e">
        <v>#N/A</v>
      </c>
      <c r="BL93" s="3" t="e">
        <v>#N/A</v>
      </c>
      <c r="BM93" s="3" t="e">
        <v>#N/A</v>
      </c>
      <c r="BN93" s="3" t="e">
        <v>#N/A</v>
      </c>
      <c r="BO93" s="3" t="e">
        <v>#N/A</v>
      </c>
      <c r="BP93" s="3" t="e">
        <v>#N/A</v>
      </c>
      <c r="BQ93" s="3" t="e">
        <v>#N/A</v>
      </c>
      <c r="BR93" s="3" t="e">
        <v>#N/A</v>
      </c>
      <c r="BS93" s="3" t="e">
        <v>#N/A</v>
      </c>
      <c r="BT93" s="3" t="e">
        <v>#N/A</v>
      </c>
      <c r="BU93" s="3" t="e">
        <v>#N/A</v>
      </c>
      <c r="BV93" s="3" t="e">
        <v>#N/A</v>
      </c>
      <c r="BW93" s="3" t="e">
        <v>#N/A</v>
      </c>
      <c r="BX93" s="3" t="e">
        <v>#N/A</v>
      </c>
      <c r="BY93" s="3" t="e">
        <v>#N/A</v>
      </c>
      <c r="BZ93" s="3" t="e">
        <v>#N/A</v>
      </c>
      <c r="CA93" s="3" t="e">
        <v>#N/A</v>
      </c>
      <c r="CB93" s="3" t="e">
        <v>#N/A</v>
      </c>
      <c r="CC93" s="3" t="e">
        <v>#N/A</v>
      </c>
      <c r="CD93" s="3" t="e">
        <v>#N/A</v>
      </c>
      <c r="CE93" s="3" t="e">
        <v>#N/A</v>
      </c>
      <c r="CF93" s="3"/>
      <c r="CG93" s="3"/>
    </row>
    <row r="94" spans="1:85" x14ac:dyDescent="0.25">
      <c r="A94" t="s">
        <v>5557</v>
      </c>
      <c r="B94" t="s">
        <v>5558</v>
      </c>
      <c r="C94" s="1" t="s">
        <v>5559</v>
      </c>
      <c r="D94" s="2">
        <v>-0.373344073</v>
      </c>
      <c r="E94">
        <v>14424</v>
      </c>
      <c r="F94">
        <v>2018</v>
      </c>
      <c r="G94" s="7">
        <v>1</v>
      </c>
      <c r="H94" s="8" t="str">
        <f>_xll.FDSR(A94,"FF_PE(ANN_R,NOW,NOW,AY)")</f>
        <v>#Calc</v>
      </c>
      <c r="I94" s="12" t="str">
        <f>_xll.FDSR(A94,"FF_EPS(ANN_R,NOW,NOW,AY)")</f>
        <v>#Calc</v>
      </c>
      <c r="J94" s="12" t="str">
        <f>_xll.FDSR(A94,"FF_SALES(ANN_R,NOW,NOW,AY)")</f>
        <v>#Calc</v>
      </c>
      <c r="K94" s="10" t="str">
        <f>_xll.FDSR(A94,"FF_RD_EXP(ANN_R,NOW,NOW,AY)")</f>
        <v>#Calc</v>
      </c>
      <c r="L94" s="10" t="e">
        <f t="shared" si="2"/>
        <v>#N/A</v>
      </c>
      <c r="M94" s="10" t="str">
        <f t="array" ref="M94:N94">_xll.FDSR(A94,"FF_DEBT_ASSETS(ANN_R,11/30/2016,10/31/2018,AY)")</f>
        <v>#Calc</v>
      </c>
      <c r="N94" s="10" t="e">
        <v>#N/A</v>
      </c>
      <c r="O94" s="10" t="e">
        <f t="shared" si="3"/>
        <v>#N/A</v>
      </c>
      <c r="P94" s="10" t="str">
        <f>_xll.FDSR(A94,"FF_SGA(ANN_R,8/1/2018,10/31/2018,AY)")</f>
        <v>#Calc</v>
      </c>
      <c r="Q94" s="10"/>
      <c r="R94" s="10"/>
      <c r="S94" s="3" t="str">
        <f t="array" ref="S94:CE94">_xll.FDSR($A94,"FG_PRICE(8/1/2018,10/31/2018,,USD)")</f>
        <v>#Calc</v>
      </c>
      <c r="T94" s="3" t="e">
        <v>#N/A</v>
      </c>
      <c r="U94" s="4" t="e">
        <v>#N/A</v>
      </c>
      <c r="V94" s="3" t="e">
        <v>#N/A</v>
      </c>
      <c r="W94" s="3" t="e">
        <v>#N/A</v>
      </c>
      <c r="X94" s="3" t="e">
        <v>#N/A</v>
      </c>
      <c r="Y94" s="3" t="e">
        <v>#N/A</v>
      </c>
      <c r="Z94" s="3" t="e">
        <v>#N/A</v>
      </c>
      <c r="AA94" s="3" t="e">
        <v>#N/A</v>
      </c>
      <c r="AB94" s="3" t="e">
        <v>#N/A</v>
      </c>
      <c r="AC94" s="3" t="e">
        <v>#N/A</v>
      </c>
      <c r="AD94" s="3" t="e">
        <v>#N/A</v>
      </c>
      <c r="AE94" s="3" t="e">
        <v>#N/A</v>
      </c>
      <c r="AF94" s="3" t="e">
        <v>#N/A</v>
      </c>
      <c r="AG94" s="3" t="e">
        <v>#N/A</v>
      </c>
      <c r="AH94" s="3" t="e">
        <v>#N/A</v>
      </c>
      <c r="AI94" s="3" t="e">
        <v>#N/A</v>
      </c>
      <c r="AJ94" s="3" t="e">
        <v>#N/A</v>
      </c>
      <c r="AK94" s="3" t="e">
        <v>#N/A</v>
      </c>
      <c r="AL94" s="3" t="e">
        <v>#N/A</v>
      </c>
      <c r="AM94" s="3" t="e">
        <v>#N/A</v>
      </c>
      <c r="AN94" s="3" t="e">
        <v>#N/A</v>
      </c>
      <c r="AO94" s="3" t="e">
        <v>#N/A</v>
      </c>
      <c r="AP94" s="3" t="e">
        <v>#N/A</v>
      </c>
      <c r="AQ94" s="3" t="e">
        <v>#N/A</v>
      </c>
      <c r="AR94" s="3" t="e">
        <v>#N/A</v>
      </c>
      <c r="AS94" s="3" t="e">
        <v>#N/A</v>
      </c>
      <c r="AT94" s="3" t="e">
        <v>#N/A</v>
      </c>
      <c r="AU94" s="3" t="e">
        <v>#N/A</v>
      </c>
      <c r="AV94" s="3" t="e">
        <v>#N/A</v>
      </c>
      <c r="AW94" s="3" t="e">
        <v>#N/A</v>
      </c>
      <c r="AX94" s="3" t="e">
        <v>#N/A</v>
      </c>
      <c r="AY94" s="3" t="e">
        <v>#N/A</v>
      </c>
      <c r="AZ94" s="3" t="e">
        <v>#N/A</v>
      </c>
      <c r="BA94" s="3" t="e">
        <v>#N/A</v>
      </c>
      <c r="BB94" s="3" t="e">
        <v>#N/A</v>
      </c>
      <c r="BC94" s="3" t="e">
        <v>#N/A</v>
      </c>
      <c r="BD94" s="3" t="e">
        <v>#N/A</v>
      </c>
      <c r="BE94" s="3" t="e">
        <v>#N/A</v>
      </c>
      <c r="BF94" s="3" t="e">
        <v>#N/A</v>
      </c>
      <c r="BG94" s="3" t="e">
        <v>#N/A</v>
      </c>
      <c r="BH94" s="3" t="e">
        <v>#N/A</v>
      </c>
      <c r="BI94" s="3" t="e">
        <v>#N/A</v>
      </c>
      <c r="BJ94" s="3" t="e">
        <v>#N/A</v>
      </c>
      <c r="BK94" s="3" t="e">
        <v>#N/A</v>
      </c>
      <c r="BL94" s="3" t="e">
        <v>#N/A</v>
      </c>
      <c r="BM94" s="3" t="e">
        <v>#N/A</v>
      </c>
      <c r="BN94" s="3" t="e">
        <v>#N/A</v>
      </c>
      <c r="BO94" s="3" t="e">
        <v>#N/A</v>
      </c>
      <c r="BP94" s="3" t="e">
        <v>#N/A</v>
      </c>
      <c r="BQ94" s="3" t="e">
        <v>#N/A</v>
      </c>
      <c r="BR94" s="3" t="e">
        <v>#N/A</v>
      </c>
      <c r="BS94" s="3" t="e">
        <v>#N/A</v>
      </c>
      <c r="BT94" s="3" t="e">
        <v>#N/A</v>
      </c>
      <c r="BU94" s="3" t="e">
        <v>#N/A</v>
      </c>
      <c r="BV94" s="3" t="e">
        <v>#N/A</v>
      </c>
      <c r="BW94" s="3" t="e">
        <v>#N/A</v>
      </c>
      <c r="BX94" s="3" t="e">
        <v>#N/A</v>
      </c>
      <c r="BY94" s="3" t="e">
        <v>#N/A</v>
      </c>
      <c r="BZ94" s="3" t="e">
        <v>#N/A</v>
      </c>
      <c r="CA94" s="3" t="e">
        <v>#N/A</v>
      </c>
      <c r="CB94" s="3" t="e">
        <v>#N/A</v>
      </c>
      <c r="CC94" s="3" t="e">
        <v>#N/A</v>
      </c>
      <c r="CD94" s="3" t="e">
        <v>#N/A</v>
      </c>
      <c r="CE94" s="3" t="e">
        <v>#N/A</v>
      </c>
      <c r="CF94" s="3"/>
      <c r="CG94" s="3"/>
    </row>
    <row r="95" spans="1:85" x14ac:dyDescent="0.25">
      <c r="A95" t="s">
        <v>5584</v>
      </c>
      <c r="B95" t="s">
        <v>5585</v>
      </c>
      <c r="C95" s="1" t="s">
        <v>7585</v>
      </c>
      <c r="D95" s="2">
        <v>-0.371352285</v>
      </c>
      <c r="E95">
        <v>14421</v>
      </c>
      <c r="F95">
        <v>2018</v>
      </c>
      <c r="G95" s="7">
        <v>1</v>
      </c>
      <c r="H95" s="8" t="str">
        <f>_xll.FDSR(A95,"FF_PE(ANN_R,NOW,NOW,AY)")</f>
        <v>#Calc</v>
      </c>
      <c r="I95" s="12" t="str">
        <f>_xll.FDSR(A95,"FF_EPS(ANN_R,NOW,NOW,AY)")</f>
        <v>#Calc</v>
      </c>
      <c r="J95" s="12" t="str">
        <f>_xll.FDSR(A95,"FF_SALES(ANN_R,NOW,NOW,AY)")</f>
        <v>#Calc</v>
      </c>
      <c r="K95" s="10" t="str">
        <f>_xll.FDSR(A95,"FF_RD_EXP(ANN_R,NOW,NOW,AY)")</f>
        <v>#Calc</v>
      </c>
      <c r="L95" s="10" t="e">
        <f t="shared" si="2"/>
        <v>#N/A</v>
      </c>
      <c r="M95" s="10" t="str">
        <f t="array" ref="M95:N95">_xll.FDSR(A95,"FF_DEBT_ASSETS(ANN_R,11/30/2016,10/31/2018,AY)")</f>
        <v>#Calc</v>
      </c>
      <c r="N95" s="10" t="e">
        <v>#N/A</v>
      </c>
      <c r="O95" s="10" t="e">
        <f t="shared" si="3"/>
        <v>#N/A</v>
      </c>
      <c r="P95" s="10" t="str">
        <f>_xll.FDSR(A95,"FF_SGA(ANN_R,8/1/2018,10/31/2018,AY)")</f>
        <v>#Calc</v>
      </c>
      <c r="Q95" s="10"/>
      <c r="R95" s="10"/>
      <c r="S95" s="3" t="str">
        <f t="array" ref="S95:CE95">_xll.FDSR($A95,"FG_PRICE(8/1/2018,10/31/2018,,USD)")</f>
        <v>#Calc</v>
      </c>
      <c r="T95" s="3" t="e">
        <v>#N/A</v>
      </c>
      <c r="U95" s="4" t="e">
        <v>#N/A</v>
      </c>
      <c r="V95" s="3" t="e">
        <v>#N/A</v>
      </c>
      <c r="W95" s="3" t="e">
        <v>#N/A</v>
      </c>
      <c r="X95" s="3" t="e">
        <v>#N/A</v>
      </c>
      <c r="Y95" s="3" t="e">
        <v>#N/A</v>
      </c>
      <c r="Z95" s="3" t="e">
        <v>#N/A</v>
      </c>
      <c r="AA95" s="3" t="e">
        <v>#N/A</v>
      </c>
      <c r="AB95" s="3" t="e">
        <v>#N/A</v>
      </c>
      <c r="AC95" s="3" t="e">
        <v>#N/A</v>
      </c>
      <c r="AD95" s="3" t="e">
        <v>#N/A</v>
      </c>
      <c r="AE95" s="3" t="e">
        <v>#N/A</v>
      </c>
      <c r="AF95" s="3" t="e">
        <v>#N/A</v>
      </c>
      <c r="AG95" s="3" t="e">
        <v>#N/A</v>
      </c>
      <c r="AH95" s="3" t="e">
        <v>#N/A</v>
      </c>
      <c r="AI95" s="3" t="e">
        <v>#N/A</v>
      </c>
      <c r="AJ95" s="3" t="e">
        <v>#N/A</v>
      </c>
      <c r="AK95" s="3" t="e">
        <v>#N/A</v>
      </c>
      <c r="AL95" s="3" t="e">
        <v>#N/A</v>
      </c>
      <c r="AM95" s="3" t="e">
        <v>#N/A</v>
      </c>
      <c r="AN95" s="3" t="e">
        <v>#N/A</v>
      </c>
      <c r="AO95" s="3" t="e">
        <v>#N/A</v>
      </c>
      <c r="AP95" s="3" t="e">
        <v>#N/A</v>
      </c>
      <c r="AQ95" s="3" t="e">
        <v>#N/A</v>
      </c>
      <c r="AR95" s="3" t="e">
        <v>#N/A</v>
      </c>
      <c r="AS95" s="3" t="e">
        <v>#N/A</v>
      </c>
      <c r="AT95" s="3" t="e">
        <v>#N/A</v>
      </c>
      <c r="AU95" s="3" t="e">
        <v>#N/A</v>
      </c>
      <c r="AV95" s="3" t="e">
        <v>#N/A</v>
      </c>
      <c r="AW95" s="3" t="e">
        <v>#N/A</v>
      </c>
      <c r="AX95" s="3" t="e">
        <v>#N/A</v>
      </c>
      <c r="AY95" s="3" t="e">
        <v>#N/A</v>
      </c>
      <c r="AZ95" s="3" t="e">
        <v>#N/A</v>
      </c>
      <c r="BA95" s="3" t="e">
        <v>#N/A</v>
      </c>
      <c r="BB95" s="3" t="e">
        <v>#N/A</v>
      </c>
      <c r="BC95" s="3" t="e">
        <v>#N/A</v>
      </c>
      <c r="BD95" s="3" t="e">
        <v>#N/A</v>
      </c>
      <c r="BE95" s="3" t="e">
        <v>#N/A</v>
      </c>
      <c r="BF95" s="3" t="e">
        <v>#N/A</v>
      </c>
      <c r="BG95" s="3" t="e">
        <v>#N/A</v>
      </c>
      <c r="BH95" s="3" t="e">
        <v>#N/A</v>
      </c>
      <c r="BI95" s="3" t="e">
        <v>#N/A</v>
      </c>
      <c r="BJ95" s="3" t="e">
        <v>#N/A</v>
      </c>
      <c r="BK95" s="3" t="e">
        <v>#N/A</v>
      </c>
      <c r="BL95" s="3" t="e">
        <v>#N/A</v>
      </c>
      <c r="BM95" s="3" t="e">
        <v>#N/A</v>
      </c>
      <c r="BN95" s="3" t="e">
        <v>#N/A</v>
      </c>
      <c r="BO95" s="3" t="e">
        <v>#N/A</v>
      </c>
      <c r="BP95" s="3" t="e">
        <v>#N/A</v>
      </c>
      <c r="BQ95" s="3" t="e">
        <v>#N/A</v>
      </c>
      <c r="BR95" s="3" t="e">
        <v>#N/A</v>
      </c>
      <c r="BS95" s="3" t="e">
        <v>#N/A</v>
      </c>
      <c r="BT95" s="3" t="e">
        <v>#N/A</v>
      </c>
      <c r="BU95" s="3" t="e">
        <v>#N/A</v>
      </c>
      <c r="BV95" s="3" t="e">
        <v>#N/A</v>
      </c>
      <c r="BW95" s="3" t="e">
        <v>#N/A</v>
      </c>
      <c r="BX95" s="3" t="e">
        <v>#N/A</v>
      </c>
      <c r="BY95" s="3" t="e">
        <v>#N/A</v>
      </c>
      <c r="BZ95" s="3" t="e">
        <v>#N/A</v>
      </c>
      <c r="CA95" s="3" t="e">
        <v>#N/A</v>
      </c>
      <c r="CB95" s="3" t="e">
        <v>#N/A</v>
      </c>
      <c r="CC95" s="3" t="e">
        <v>#N/A</v>
      </c>
      <c r="CD95" s="3" t="e">
        <v>#N/A</v>
      </c>
      <c r="CE95" s="3" t="e">
        <v>#N/A</v>
      </c>
      <c r="CF95" s="3"/>
      <c r="CG95" s="3"/>
    </row>
    <row r="96" spans="1:85" x14ac:dyDescent="0.25">
      <c r="A96" t="s">
        <v>828</v>
      </c>
      <c r="B96" t="s">
        <v>829</v>
      </c>
      <c r="C96" s="1" t="s">
        <v>830</v>
      </c>
      <c r="D96" s="2">
        <v>-0.368506057</v>
      </c>
      <c r="E96">
        <v>81784</v>
      </c>
      <c r="F96">
        <v>2018</v>
      </c>
      <c r="G96" s="7">
        <v>1</v>
      </c>
      <c r="H96" s="8" t="str">
        <f>_xll.FDSR(A96,"FF_PE(ANN_R,NOW,NOW,AY)")</f>
        <v>#Calc</v>
      </c>
      <c r="I96" s="12" t="str">
        <f>_xll.FDSR(A96,"FF_EPS(ANN_R,NOW,NOW,AY)")</f>
        <v>#Calc</v>
      </c>
      <c r="J96" s="12" t="str">
        <f>_xll.FDSR(A96,"FF_SALES(ANN_R,NOW,NOW,AY)")</f>
        <v>#Calc</v>
      </c>
      <c r="K96" s="10" t="str">
        <f>_xll.FDSR(A96,"FF_RD_EXP(ANN_R,NOW,NOW,AY)")</f>
        <v>#Calc</v>
      </c>
      <c r="L96" s="10" t="e">
        <f t="shared" si="2"/>
        <v>#N/A</v>
      </c>
      <c r="M96" s="10" t="str">
        <f t="array" ref="M96:N96">_xll.FDSR(A96,"FF_DEBT_ASSETS(ANN_R,11/30/2016,10/31/2018,AY)")</f>
        <v>#Calc</v>
      </c>
      <c r="N96" s="10" t="e">
        <v>#N/A</v>
      </c>
      <c r="O96" s="10" t="e">
        <f t="shared" si="3"/>
        <v>#N/A</v>
      </c>
      <c r="P96" s="10" t="str">
        <f>_xll.FDSR(A96,"FF_SGA(ANN_R,8/1/2018,10/31/2018,AY)")</f>
        <v>#Calc</v>
      </c>
      <c r="Q96" s="10"/>
      <c r="R96" s="10"/>
      <c r="S96" s="3" t="str">
        <f t="array" ref="S96:CE96">_xll.FDSR($A96,"FG_PRICE(8/1/2018,10/31/2018,,USD)")</f>
        <v>#Calc</v>
      </c>
      <c r="T96" s="3" t="e">
        <v>#N/A</v>
      </c>
      <c r="U96" s="4" t="e">
        <v>#N/A</v>
      </c>
      <c r="V96" s="3" t="e">
        <v>#N/A</v>
      </c>
      <c r="W96" s="3" t="e">
        <v>#N/A</v>
      </c>
      <c r="X96" s="3" t="e">
        <v>#N/A</v>
      </c>
      <c r="Y96" s="3" t="e">
        <v>#N/A</v>
      </c>
      <c r="Z96" s="3" t="e">
        <v>#N/A</v>
      </c>
      <c r="AA96" s="3" t="e">
        <v>#N/A</v>
      </c>
      <c r="AB96" s="3" t="e">
        <v>#N/A</v>
      </c>
      <c r="AC96" s="3" t="e">
        <v>#N/A</v>
      </c>
      <c r="AD96" s="3" t="e">
        <v>#N/A</v>
      </c>
      <c r="AE96" s="3" t="e">
        <v>#N/A</v>
      </c>
      <c r="AF96" s="3" t="e">
        <v>#N/A</v>
      </c>
      <c r="AG96" s="3" t="e">
        <v>#N/A</v>
      </c>
      <c r="AH96" s="3" t="e">
        <v>#N/A</v>
      </c>
      <c r="AI96" s="3" t="e">
        <v>#N/A</v>
      </c>
      <c r="AJ96" s="3" t="e">
        <v>#N/A</v>
      </c>
      <c r="AK96" s="3" t="e">
        <v>#N/A</v>
      </c>
      <c r="AL96" s="3" t="e">
        <v>#N/A</v>
      </c>
      <c r="AM96" s="3" t="e">
        <v>#N/A</v>
      </c>
      <c r="AN96" s="3" t="e">
        <v>#N/A</v>
      </c>
      <c r="AO96" s="3" t="e">
        <v>#N/A</v>
      </c>
      <c r="AP96" s="3" t="e">
        <v>#N/A</v>
      </c>
      <c r="AQ96" s="3" t="e">
        <v>#N/A</v>
      </c>
      <c r="AR96" s="3" t="e">
        <v>#N/A</v>
      </c>
      <c r="AS96" s="3" t="e">
        <v>#N/A</v>
      </c>
      <c r="AT96" s="3" t="e">
        <v>#N/A</v>
      </c>
      <c r="AU96" s="3" t="e">
        <v>#N/A</v>
      </c>
      <c r="AV96" s="3" t="e">
        <v>#N/A</v>
      </c>
      <c r="AW96" s="3" t="e">
        <v>#N/A</v>
      </c>
      <c r="AX96" s="3" t="e">
        <v>#N/A</v>
      </c>
      <c r="AY96" s="3" t="e">
        <v>#N/A</v>
      </c>
      <c r="AZ96" s="3" t="e">
        <v>#N/A</v>
      </c>
      <c r="BA96" s="3" t="e">
        <v>#N/A</v>
      </c>
      <c r="BB96" s="3" t="e">
        <v>#N/A</v>
      </c>
      <c r="BC96" s="3" t="e">
        <v>#N/A</v>
      </c>
      <c r="BD96" s="3" t="e">
        <v>#N/A</v>
      </c>
      <c r="BE96" s="3" t="e">
        <v>#N/A</v>
      </c>
      <c r="BF96" s="3" t="e">
        <v>#N/A</v>
      </c>
      <c r="BG96" s="3" t="e">
        <v>#N/A</v>
      </c>
      <c r="BH96" s="3" t="e">
        <v>#N/A</v>
      </c>
      <c r="BI96" s="3" t="e">
        <v>#N/A</v>
      </c>
      <c r="BJ96" s="3" t="e">
        <v>#N/A</v>
      </c>
      <c r="BK96" s="3" t="e">
        <v>#N/A</v>
      </c>
      <c r="BL96" s="3" t="e">
        <v>#N/A</v>
      </c>
      <c r="BM96" s="3" t="e">
        <v>#N/A</v>
      </c>
      <c r="BN96" s="3" t="e">
        <v>#N/A</v>
      </c>
      <c r="BO96" s="3" t="e">
        <v>#N/A</v>
      </c>
      <c r="BP96" s="3" t="e">
        <v>#N/A</v>
      </c>
      <c r="BQ96" s="3" t="e">
        <v>#N/A</v>
      </c>
      <c r="BR96" s="3" t="e">
        <v>#N/A</v>
      </c>
      <c r="BS96" s="3" t="e">
        <v>#N/A</v>
      </c>
      <c r="BT96" s="3" t="e">
        <v>#N/A</v>
      </c>
      <c r="BU96" s="3" t="e">
        <v>#N/A</v>
      </c>
      <c r="BV96" s="3" t="e">
        <v>#N/A</v>
      </c>
      <c r="BW96" s="3" t="e">
        <v>#N/A</v>
      </c>
      <c r="BX96" s="3" t="e">
        <v>#N/A</v>
      </c>
      <c r="BY96" s="3" t="e">
        <v>#N/A</v>
      </c>
      <c r="BZ96" s="3" t="e">
        <v>#N/A</v>
      </c>
      <c r="CA96" s="3" t="e">
        <v>#N/A</v>
      </c>
      <c r="CB96" s="3" t="e">
        <v>#N/A</v>
      </c>
      <c r="CC96" s="3" t="e">
        <v>#N/A</v>
      </c>
      <c r="CD96" s="3" t="e">
        <v>#N/A</v>
      </c>
      <c r="CE96" s="3" t="e">
        <v>#N/A</v>
      </c>
      <c r="CF96" s="3"/>
      <c r="CG96" s="3"/>
    </row>
    <row r="97" spans="1:85" x14ac:dyDescent="0.25">
      <c r="A97" t="s">
        <v>7448</v>
      </c>
      <c r="B97" t="s">
        <v>7449</v>
      </c>
      <c r="C97" s="1" t="s">
        <v>7450</v>
      </c>
      <c r="D97" s="2">
        <v>-0.36762131599999998</v>
      </c>
      <c r="E97">
        <v>16398</v>
      </c>
      <c r="F97">
        <v>2018</v>
      </c>
      <c r="G97" s="7">
        <v>1</v>
      </c>
      <c r="H97" s="8" t="str">
        <f>_xll.FDSR(A97,"FF_PE(ANN_R,NOW,NOW,AY)")</f>
        <v>#Calc</v>
      </c>
      <c r="I97" s="12" t="str">
        <f>_xll.FDSR(A97,"FF_EPS(ANN_R,NOW,NOW,AY)")</f>
        <v>#Calc</v>
      </c>
      <c r="J97" s="12" t="str">
        <f>_xll.FDSR(A97,"FF_SALES(ANN_R,NOW,NOW,AY)")</f>
        <v>#Calc</v>
      </c>
      <c r="K97" s="10" t="str">
        <f>_xll.FDSR(A97,"FF_RD_EXP(ANN_R,NOW,NOW,AY)")</f>
        <v>#Calc</v>
      </c>
      <c r="L97" s="10" t="e">
        <f t="shared" si="2"/>
        <v>#N/A</v>
      </c>
      <c r="M97" s="10" t="str">
        <f t="array" ref="M97:N97">_xll.FDSR(A97,"FF_DEBT_ASSETS(ANN_R,11/30/2016,10/31/2018,AY)")</f>
        <v>#Calc</v>
      </c>
      <c r="N97" s="10" t="e">
        <v>#N/A</v>
      </c>
      <c r="O97" s="10" t="e">
        <f t="shared" si="3"/>
        <v>#N/A</v>
      </c>
      <c r="P97" s="10" t="str">
        <f>_xll.FDSR(A97,"FF_SGA(ANN_R,8/1/2018,10/31/2018,AY)")</f>
        <v>#Calc</v>
      </c>
      <c r="Q97" s="10"/>
      <c r="R97" s="10"/>
      <c r="S97" s="3" t="str">
        <f t="array" ref="S97:CE97">_xll.FDSR($A97,"FG_PRICE(8/1/2018,10/31/2018,,USD)")</f>
        <v>#Calc</v>
      </c>
      <c r="T97" s="3" t="e">
        <v>#N/A</v>
      </c>
      <c r="U97" s="4" t="e">
        <v>#N/A</v>
      </c>
      <c r="V97" s="3" t="e">
        <v>#N/A</v>
      </c>
      <c r="W97" s="3" t="e">
        <v>#N/A</v>
      </c>
      <c r="X97" s="3" t="e">
        <v>#N/A</v>
      </c>
      <c r="Y97" s="3" t="e">
        <v>#N/A</v>
      </c>
      <c r="Z97" s="3" t="e">
        <v>#N/A</v>
      </c>
      <c r="AA97" s="3" t="e">
        <v>#N/A</v>
      </c>
      <c r="AB97" s="3" t="e">
        <v>#N/A</v>
      </c>
      <c r="AC97" s="3" t="e">
        <v>#N/A</v>
      </c>
      <c r="AD97" s="3" t="e">
        <v>#N/A</v>
      </c>
      <c r="AE97" s="3" t="e">
        <v>#N/A</v>
      </c>
      <c r="AF97" s="3" t="e">
        <v>#N/A</v>
      </c>
      <c r="AG97" s="3" t="e">
        <v>#N/A</v>
      </c>
      <c r="AH97" s="3" t="e">
        <v>#N/A</v>
      </c>
      <c r="AI97" s="3" t="e">
        <v>#N/A</v>
      </c>
      <c r="AJ97" s="3" t="e">
        <v>#N/A</v>
      </c>
      <c r="AK97" s="3" t="e">
        <v>#N/A</v>
      </c>
      <c r="AL97" s="3" t="e">
        <v>#N/A</v>
      </c>
      <c r="AM97" s="3" t="e">
        <v>#N/A</v>
      </c>
      <c r="AN97" s="3" t="e">
        <v>#N/A</v>
      </c>
      <c r="AO97" s="3" t="e">
        <v>#N/A</v>
      </c>
      <c r="AP97" s="3" t="e">
        <v>#N/A</v>
      </c>
      <c r="AQ97" s="3" t="e">
        <v>#N/A</v>
      </c>
      <c r="AR97" s="3" t="e">
        <v>#N/A</v>
      </c>
      <c r="AS97" s="3" t="e">
        <v>#N/A</v>
      </c>
      <c r="AT97" s="3" t="e">
        <v>#N/A</v>
      </c>
      <c r="AU97" s="3" t="e">
        <v>#N/A</v>
      </c>
      <c r="AV97" s="3" t="e">
        <v>#N/A</v>
      </c>
      <c r="AW97" s="3" t="e">
        <v>#N/A</v>
      </c>
      <c r="AX97" s="3" t="e">
        <v>#N/A</v>
      </c>
      <c r="AY97" s="3" t="e">
        <v>#N/A</v>
      </c>
      <c r="AZ97" s="3" t="e">
        <v>#N/A</v>
      </c>
      <c r="BA97" s="3" t="e">
        <v>#N/A</v>
      </c>
      <c r="BB97" s="3" t="e">
        <v>#N/A</v>
      </c>
      <c r="BC97" s="3" t="e">
        <v>#N/A</v>
      </c>
      <c r="BD97" s="3" t="e">
        <v>#N/A</v>
      </c>
      <c r="BE97" s="3" t="e">
        <v>#N/A</v>
      </c>
      <c r="BF97" s="3" t="e">
        <v>#N/A</v>
      </c>
      <c r="BG97" s="3" t="e">
        <v>#N/A</v>
      </c>
      <c r="BH97" s="3" t="e">
        <v>#N/A</v>
      </c>
      <c r="BI97" s="3" t="e">
        <v>#N/A</v>
      </c>
      <c r="BJ97" s="3" t="e">
        <v>#N/A</v>
      </c>
      <c r="BK97" s="3" t="e">
        <v>#N/A</v>
      </c>
      <c r="BL97" s="3" t="e">
        <v>#N/A</v>
      </c>
      <c r="BM97" s="3" t="e">
        <v>#N/A</v>
      </c>
      <c r="BN97" s="3" t="e">
        <v>#N/A</v>
      </c>
      <c r="BO97" s="3" t="e">
        <v>#N/A</v>
      </c>
      <c r="BP97" s="3" t="e">
        <v>#N/A</v>
      </c>
      <c r="BQ97" s="3" t="e">
        <v>#N/A</v>
      </c>
      <c r="BR97" s="3" t="e">
        <v>#N/A</v>
      </c>
      <c r="BS97" s="3" t="e">
        <v>#N/A</v>
      </c>
      <c r="BT97" s="3" t="e">
        <v>#N/A</v>
      </c>
      <c r="BU97" s="3" t="e">
        <v>#N/A</v>
      </c>
      <c r="BV97" s="3" t="e">
        <v>#N/A</v>
      </c>
      <c r="BW97" s="3" t="e">
        <v>#N/A</v>
      </c>
      <c r="BX97" s="3" t="e">
        <v>#N/A</v>
      </c>
      <c r="BY97" s="3" t="e">
        <v>#N/A</v>
      </c>
      <c r="BZ97" s="3" t="e">
        <v>#N/A</v>
      </c>
      <c r="CA97" s="3" t="e">
        <v>#N/A</v>
      </c>
      <c r="CB97" s="3" t="e">
        <v>#N/A</v>
      </c>
      <c r="CC97" s="3" t="e">
        <v>#N/A</v>
      </c>
      <c r="CD97" s="3" t="e">
        <v>#N/A</v>
      </c>
      <c r="CE97" s="3" t="e">
        <v>#N/A</v>
      </c>
      <c r="CF97" s="3"/>
      <c r="CG97" s="3"/>
    </row>
    <row r="98" spans="1:85" x14ac:dyDescent="0.25">
      <c r="A98" t="s">
        <v>7586</v>
      </c>
      <c r="B98" t="s">
        <v>7587</v>
      </c>
      <c r="C98" s="1" t="s">
        <v>7588</v>
      </c>
      <c r="D98" s="2">
        <v>-0.36673619000000002</v>
      </c>
      <c r="E98">
        <v>16639</v>
      </c>
      <c r="F98">
        <v>2018</v>
      </c>
      <c r="G98" s="7">
        <v>1</v>
      </c>
      <c r="H98" s="8" t="str">
        <f>_xll.FDSR(A98,"FF_PE(ANN_R,NOW,NOW,AY)")</f>
        <v>#Calc</v>
      </c>
      <c r="I98" s="12" t="str">
        <f>_xll.FDSR(A98,"FF_EPS(ANN_R,NOW,NOW,AY)")</f>
        <v>#Calc</v>
      </c>
      <c r="J98" s="12" t="str">
        <f>_xll.FDSR(A98,"FF_SALES(ANN_R,NOW,NOW,AY)")</f>
        <v>#Calc</v>
      </c>
      <c r="K98" s="10" t="str">
        <f>_xll.FDSR(A98,"FF_RD_EXP(ANN_R,NOW,NOW,AY)")</f>
        <v>#Calc</v>
      </c>
      <c r="L98" s="10" t="e">
        <f t="shared" si="2"/>
        <v>#N/A</v>
      </c>
      <c r="M98" s="10" t="str">
        <f t="array" ref="M98:N98">_xll.FDSR(A98,"FF_DEBT_ASSETS(ANN_R,11/30/2016,10/31/2018,AY)")</f>
        <v>#Calc</v>
      </c>
      <c r="N98" s="10" t="e">
        <v>#N/A</v>
      </c>
      <c r="O98" s="10" t="e">
        <f t="shared" si="3"/>
        <v>#N/A</v>
      </c>
      <c r="P98" s="10" t="str">
        <f>_xll.FDSR(A98,"FF_SGA(ANN_R,8/1/2018,10/31/2018,AY)")</f>
        <v>#Calc</v>
      </c>
      <c r="Q98" s="10"/>
      <c r="R98" s="10"/>
      <c r="S98" s="3" t="str">
        <f t="array" ref="S98:CE98">_xll.FDSR($A98,"FG_PRICE(8/1/2018,10/31/2018,,USD)")</f>
        <v>#Calc</v>
      </c>
      <c r="T98" s="3" t="e">
        <v>#N/A</v>
      </c>
      <c r="U98" s="4" t="e">
        <v>#N/A</v>
      </c>
      <c r="V98" s="3" t="e">
        <v>#N/A</v>
      </c>
      <c r="W98" s="3" t="e">
        <v>#N/A</v>
      </c>
      <c r="X98" s="3" t="e">
        <v>#N/A</v>
      </c>
      <c r="Y98" s="3" t="e">
        <v>#N/A</v>
      </c>
      <c r="Z98" s="3" t="e">
        <v>#N/A</v>
      </c>
      <c r="AA98" s="3" t="e">
        <v>#N/A</v>
      </c>
      <c r="AB98" s="3" t="e">
        <v>#N/A</v>
      </c>
      <c r="AC98" s="3" t="e">
        <v>#N/A</v>
      </c>
      <c r="AD98" s="3" t="e">
        <v>#N/A</v>
      </c>
      <c r="AE98" s="3" t="e">
        <v>#N/A</v>
      </c>
      <c r="AF98" s="3" t="e">
        <v>#N/A</v>
      </c>
      <c r="AG98" s="3" t="e">
        <v>#N/A</v>
      </c>
      <c r="AH98" s="3" t="e">
        <v>#N/A</v>
      </c>
      <c r="AI98" s="3" t="e">
        <v>#N/A</v>
      </c>
      <c r="AJ98" s="3" t="e">
        <v>#N/A</v>
      </c>
      <c r="AK98" s="3" t="e">
        <v>#N/A</v>
      </c>
      <c r="AL98" s="3" t="e">
        <v>#N/A</v>
      </c>
      <c r="AM98" s="3" t="e">
        <v>#N/A</v>
      </c>
      <c r="AN98" s="3" t="e">
        <v>#N/A</v>
      </c>
      <c r="AO98" s="3" t="e">
        <v>#N/A</v>
      </c>
      <c r="AP98" s="3" t="e">
        <v>#N/A</v>
      </c>
      <c r="AQ98" s="3" t="e">
        <v>#N/A</v>
      </c>
      <c r="AR98" s="3" t="e">
        <v>#N/A</v>
      </c>
      <c r="AS98" s="3" t="e">
        <v>#N/A</v>
      </c>
      <c r="AT98" s="3" t="e">
        <v>#N/A</v>
      </c>
      <c r="AU98" s="3" t="e">
        <v>#N/A</v>
      </c>
      <c r="AV98" s="3" t="e">
        <v>#N/A</v>
      </c>
      <c r="AW98" s="3" t="e">
        <v>#N/A</v>
      </c>
      <c r="AX98" s="3" t="e">
        <v>#N/A</v>
      </c>
      <c r="AY98" s="3" t="e">
        <v>#N/A</v>
      </c>
      <c r="AZ98" s="3" t="e">
        <v>#N/A</v>
      </c>
      <c r="BA98" s="3" t="e">
        <v>#N/A</v>
      </c>
      <c r="BB98" s="3" t="e">
        <v>#N/A</v>
      </c>
      <c r="BC98" s="3" t="e">
        <v>#N/A</v>
      </c>
      <c r="BD98" s="3" t="e">
        <v>#N/A</v>
      </c>
      <c r="BE98" s="3" t="e">
        <v>#N/A</v>
      </c>
      <c r="BF98" s="3" t="e">
        <v>#N/A</v>
      </c>
      <c r="BG98" s="3" t="e">
        <v>#N/A</v>
      </c>
      <c r="BH98" s="3" t="e">
        <v>#N/A</v>
      </c>
      <c r="BI98" s="3" t="e">
        <v>#N/A</v>
      </c>
      <c r="BJ98" s="3" t="e">
        <v>#N/A</v>
      </c>
      <c r="BK98" s="3" t="e">
        <v>#N/A</v>
      </c>
      <c r="BL98" s="3" t="e">
        <v>#N/A</v>
      </c>
      <c r="BM98" s="3" t="e">
        <v>#N/A</v>
      </c>
      <c r="BN98" s="3" t="e">
        <v>#N/A</v>
      </c>
      <c r="BO98" s="3" t="e">
        <v>#N/A</v>
      </c>
      <c r="BP98" s="3" t="e">
        <v>#N/A</v>
      </c>
      <c r="BQ98" s="3" t="e">
        <v>#N/A</v>
      </c>
      <c r="BR98" s="3" t="e">
        <v>#N/A</v>
      </c>
      <c r="BS98" s="3" t="e">
        <v>#N/A</v>
      </c>
      <c r="BT98" s="3" t="e">
        <v>#N/A</v>
      </c>
      <c r="BU98" s="3" t="e">
        <v>#N/A</v>
      </c>
      <c r="BV98" s="3" t="e">
        <v>#N/A</v>
      </c>
      <c r="BW98" s="3" t="e">
        <v>#N/A</v>
      </c>
      <c r="BX98" s="3" t="e">
        <v>#N/A</v>
      </c>
      <c r="BY98" s="3" t="e">
        <v>#N/A</v>
      </c>
      <c r="BZ98" s="3" t="e">
        <v>#N/A</v>
      </c>
      <c r="CA98" s="3" t="e">
        <v>#N/A</v>
      </c>
      <c r="CB98" s="3" t="e">
        <v>#N/A</v>
      </c>
      <c r="CC98" s="3" t="e">
        <v>#N/A</v>
      </c>
      <c r="CD98" s="3" t="e">
        <v>#N/A</v>
      </c>
      <c r="CE98" s="3" t="e">
        <v>#N/A</v>
      </c>
      <c r="CF98" s="3"/>
      <c r="CG98" s="3"/>
    </row>
    <row r="99" spans="1:85" x14ac:dyDescent="0.25">
      <c r="A99" t="s">
        <v>5055</v>
      </c>
      <c r="B99" t="s">
        <v>5056</v>
      </c>
      <c r="C99" s="1" t="s">
        <v>5057</v>
      </c>
      <c r="D99" s="2">
        <v>-0.36671622199999998</v>
      </c>
      <c r="E99">
        <v>80812</v>
      </c>
      <c r="F99">
        <v>2018</v>
      </c>
      <c r="G99" s="7">
        <v>1</v>
      </c>
      <c r="H99" s="8" t="str">
        <f>_xll.FDSR(A99,"FF_PE(ANN_R,NOW,NOW,AY)")</f>
        <v>#Calc</v>
      </c>
      <c r="I99" s="12" t="str">
        <f>_xll.FDSR(A99,"FF_EPS(ANN_R,NOW,NOW,AY)")</f>
        <v>#Calc</v>
      </c>
      <c r="J99" s="12" t="str">
        <f>_xll.FDSR(A99,"FF_SALES(ANN_R,NOW,NOW,AY)")</f>
        <v>#Calc</v>
      </c>
      <c r="K99" s="10" t="str">
        <f>_xll.FDSR(A99,"FF_RD_EXP(ANN_R,NOW,NOW,AY)")</f>
        <v>#Calc</v>
      </c>
      <c r="L99" s="10" t="e">
        <f t="shared" si="2"/>
        <v>#N/A</v>
      </c>
      <c r="M99" s="10" t="str">
        <f t="array" ref="M99:N99">_xll.FDSR(A99,"FF_DEBT_ASSETS(ANN_R,11/30/2016,10/31/2018,AY)")</f>
        <v>#Calc</v>
      </c>
      <c r="N99" s="10" t="e">
        <v>#N/A</v>
      </c>
      <c r="O99" s="10" t="e">
        <f t="shared" si="3"/>
        <v>#N/A</v>
      </c>
      <c r="P99" s="10" t="str">
        <f>_xll.FDSR(A99,"FF_SGA(ANN_R,8/1/2018,10/31/2018,AY)")</f>
        <v>#Calc</v>
      </c>
      <c r="Q99" s="10"/>
      <c r="R99" s="10"/>
      <c r="S99" s="3" t="str">
        <f t="array" ref="S99:CE99">_xll.FDSR($A99,"FG_PRICE(8/1/2018,10/31/2018,,USD)")</f>
        <v>#Calc</v>
      </c>
      <c r="T99" s="3" t="e">
        <v>#N/A</v>
      </c>
      <c r="U99" s="4" t="e">
        <v>#N/A</v>
      </c>
      <c r="V99" s="3" t="e">
        <v>#N/A</v>
      </c>
      <c r="W99" s="3" t="e">
        <v>#N/A</v>
      </c>
      <c r="X99" s="3" t="e">
        <v>#N/A</v>
      </c>
      <c r="Y99" s="3" t="e">
        <v>#N/A</v>
      </c>
      <c r="Z99" s="3" t="e">
        <v>#N/A</v>
      </c>
      <c r="AA99" s="3" t="e">
        <v>#N/A</v>
      </c>
      <c r="AB99" s="3" t="e">
        <v>#N/A</v>
      </c>
      <c r="AC99" s="3" t="e">
        <v>#N/A</v>
      </c>
      <c r="AD99" s="3" t="e">
        <v>#N/A</v>
      </c>
      <c r="AE99" s="3" t="e">
        <v>#N/A</v>
      </c>
      <c r="AF99" s="3" t="e">
        <v>#N/A</v>
      </c>
      <c r="AG99" s="3" t="e">
        <v>#N/A</v>
      </c>
      <c r="AH99" s="3" t="e">
        <v>#N/A</v>
      </c>
      <c r="AI99" s="3" t="e">
        <v>#N/A</v>
      </c>
      <c r="AJ99" s="3" t="e">
        <v>#N/A</v>
      </c>
      <c r="AK99" s="3" t="e">
        <v>#N/A</v>
      </c>
      <c r="AL99" s="3" t="e">
        <v>#N/A</v>
      </c>
      <c r="AM99" s="3" t="e">
        <v>#N/A</v>
      </c>
      <c r="AN99" s="3" t="e">
        <v>#N/A</v>
      </c>
      <c r="AO99" s="3" t="e">
        <v>#N/A</v>
      </c>
      <c r="AP99" s="3" t="e">
        <v>#N/A</v>
      </c>
      <c r="AQ99" s="3" t="e">
        <v>#N/A</v>
      </c>
      <c r="AR99" s="3" t="e">
        <v>#N/A</v>
      </c>
      <c r="AS99" s="3" t="e">
        <v>#N/A</v>
      </c>
      <c r="AT99" s="3" t="e">
        <v>#N/A</v>
      </c>
      <c r="AU99" s="3" t="e">
        <v>#N/A</v>
      </c>
      <c r="AV99" s="3" t="e">
        <v>#N/A</v>
      </c>
      <c r="AW99" s="3" t="e">
        <v>#N/A</v>
      </c>
      <c r="AX99" s="3" t="e">
        <v>#N/A</v>
      </c>
      <c r="AY99" s="3" t="e">
        <v>#N/A</v>
      </c>
      <c r="AZ99" s="3" t="e">
        <v>#N/A</v>
      </c>
      <c r="BA99" s="3" t="e">
        <v>#N/A</v>
      </c>
      <c r="BB99" s="3" t="e">
        <v>#N/A</v>
      </c>
      <c r="BC99" s="3" t="e">
        <v>#N/A</v>
      </c>
      <c r="BD99" s="3" t="e">
        <v>#N/A</v>
      </c>
      <c r="BE99" s="3" t="e">
        <v>#N/A</v>
      </c>
      <c r="BF99" s="3" t="e">
        <v>#N/A</v>
      </c>
      <c r="BG99" s="3" t="e">
        <v>#N/A</v>
      </c>
      <c r="BH99" s="3" t="e">
        <v>#N/A</v>
      </c>
      <c r="BI99" s="3" t="e">
        <v>#N/A</v>
      </c>
      <c r="BJ99" s="3" t="e">
        <v>#N/A</v>
      </c>
      <c r="BK99" s="3" t="e">
        <v>#N/A</v>
      </c>
      <c r="BL99" s="3" t="e">
        <v>#N/A</v>
      </c>
      <c r="BM99" s="3" t="e">
        <v>#N/A</v>
      </c>
      <c r="BN99" s="3" t="e">
        <v>#N/A</v>
      </c>
      <c r="BO99" s="3" t="e">
        <v>#N/A</v>
      </c>
      <c r="BP99" s="3" t="e">
        <v>#N/A</v>
      </c>
      <c r="BQ99" s="3" t="e">
        <v>#N/A</v>
      </c>
      <c r="BR99" s="3" t="e">
        <v>#N/A</v>
      </c>
      <c r="BS99" s="3" t="e">
        <v>#N/A</v>
      </c>
      <c r="BT99" s="3" t="e">
        <v>#N/A</v>
      </c>
      <c r="BU99" s="3" t="e">
        <v>#N/A</v>
      </c>
      <c r="BV99" s="3" t="e">
        <v>#N/A</v>
      </c>
      <c r="BW99" s="3" t="e">
        <v>#N/A</v>
      </c>
      <c r="BX99" s="3" t="e">
        <v>#N/A</v>
      </c>
      <c r="BY99" s="3" t="e">
        <v>#N/A</v>
      </c>
      <c r="BZ99" s="3" t="e">
        <v>#N/A</v>
      </c>
      <c r="CA99" s="3" t="e">
        <v>#N/A</v>
      </c>
      <c r="CB99" s="3" t="e">
        <v>#N/A</v>
      </c>
      <c r="CC99" s="3" t="e">
        <v>#N/A</v>
      </c>
      <c r="CD99" s="3" t="e">
        <v>#N/A</v>
      </c>
      <c r="CE99" s="3" t="e">
        <v>#N/A</v>
      </c>
      <c r="CF99" s="3"/>
      <c r="CG99" s="3"/>
    </row>
    <row r="100" spans="1:85" x14ac:dyDescent="0.25">
      <c r="A100" t="s">
        <v>4061</v>
      </c>
      <c r="B100" t="s">
        <v>4062</v>
      </c>
      <c r="C100" s="1" t="s">
        <v>4063</v>
      </c>
      <c r="D100" s="2">
        <v>-0.36577354200000001</v>
      </c>
      <c r="E100">
        <v>14247</v>
      </c>
      <c r="F100">
        <v>2018</v>
      </c>
      <c r="G100" s="7">
        <v>1</v>
      </c>
      <c r="H100" s="8" t="str">
        <f>_xll.FDSR(A100,"FF_PE(ANN_R,NOW,NOW,AY)")</f>
        <v>#Calc</v>
      </c>
      <c r="I100" s="12" t="str">
        <f>_xll.FDSR(A100,"FF_EPS(ANN_R,NOW,NOW,AY)")</f>
        <v>#Calc</v>
      </c>
      <c r="J100" s="12" t="str">
        <f>_xll.FDSR(A100,"FF_SALES(ANN_R,NOW,NOW,AY)")</f>
        <v>#Calc</v>
      </c>
      <c r="K100" s="10" t="str">
        <f>_xll.FDSR(A100,"FF_RD_EXP(ANN_R,NOW,NOW,AY)")</f>
        <v>#Calc</v>
      </c>
      <c r="L100" s="10" t="e">
        <f t="shared" si="2"/>
        <v>#N/A</v>
      </c>
      <c r="M100" s="10" t="str">
        <f t="array" ref="M100:N100">_xll.FDSR(A100,"FF_DEBT_ASSETS(ANN_R,11/30/2016,10/31/2018,AY)")</f>
        <v>#Calc</v>
      </c>
      <c r="N100" s="10" t="e">
        <v>#N/A</v>
      </c>
      <c r="O100" s="10" t="e">
        <f t="shared" si="3"/>
        <v>#N/A</v>
      </c>
      <c r="P100" s="10" t="str">
        <f>_xll.FDSR(A100,"FF_SGA(ANN_R,8/1/2018,10/31/2018,AY)")</f>
        <v>#Calc</v>
      </c>
      <c r="Q100" s="10"/>
      <c r="R100" s="10"/>
      <c r="S100" s="3" t="str">
        <f t="array" ref="S100:CE100">_xll.FDSR($A100,"FG_PRICE(8/1/2018,10/31/2018,,USD)")</f>
        <v>#Calc</v>
      </c>
      <c r="T100" s="3" t="e">
        <v>#N/A</v>
      </c>
      <c r="U100" s="4" t="e">
        <v>#N/A</v>
      </c>
      <c r="V100" s="3" t="e">
        <v>#N/A</v>
      </c>
      <c r="W100" s="3" t="e">
        <v>#N/A</v>
      </c>
      <c r="X100" s="3" t="e">
        <v>#N/A</v>
      </c>
      <c r="Y100" s="3" t="e">
        <v>#N/A</v>
      </c>
      <c r="Z100" s="3" t="e">
        <v>#N/A</v>
      </c>
      <c r="AA100" s="3" t="e">
        <v>#N/A</v>
      </c>
      <c r="AB100" s="3" t="e">
        <v>#N/A</v>
      </c>
      <c r="AC100" s="3" t="e">
        <v>#N/A</v>
      </c>
      <c r="AD100" s="3" t="e">
        <v>#N/A</v>
      </c>
      <c r="AE100" s="3" t="e">
        <v>#N/A</v>
      </c>
      <c r="AF100" s="3" t="e">
        <v>#N/A</v>
      </c>
      <c r="AG100" s="3" t="e">
        <v>#N/A</v>
      </c>
      <c r="AH100" s="3" t="e">
        <v>#N/A</v>
      </c>
      <c r="AI100" s="3" t="e">
        <v>#N/A</v>
      </c>
      <c r="AJ100" s="3" t="e">
        <v>#N/A</v>
      </c>
      <c r="AK100" s="3" t="e">
        <v>#N/A</v>
      </c>
      <c r="AL100" s="3" t="e">
        <v>#N/A</v>
      </c>
      <c r="AM100" s="3" t="e">
        <v>#N/A</v>
      </c>
      <c r="AN100" s="3" t="e">
        <v>#N/A</v>
      </c>
      <c r="AO100" s="3" t="e">
        <v>#N/A</v>
      </c>
      <c r="AP100" s="3" t="e">
        <v>#N/A</v>
      </c>
      <c r="AQ100" s="3" t="e">
        <v>#N/A</v>
      </c>
      <c r="AR100" s="3" t="e">
        <v>#N/A</v>
      </c>
      <c r="AS100" s="3" t="e">
        <v>#N/A</v>
      </c>
      <c r="AT100" s="3" t="e">
        <v>#N/A</v>
      </c>
      <c r="AU100" s="3" t="e">
        <v>#N/A</v>
      </c>
      <c r="AV100" s="3" t="e">
        <v>#N/A</v>
      </c>
      <c r="AW100" s="3" t="e">
        <v>#N/A</v>
      </c>
      <c r="AX100" s="3" t="e">
        <v>#N/A</v>
      </c>
      <c r="AY100" s="3" t="e">
        <v>#N/A</v>
      </c>
      <c r="AZ100" s="3" t="e">
        <v>#N/A</v>
      </c>
      <c r="BA100" s="3" t="e">
        <v>#N/A</v>
      </c>
      <c r="BB100" s="3" t="e">
        <v>#N/A</v>
      </c>
      <c r="BC100" s="3" t="e">
        <v>#N/A</v>
      </c>
      <c r="BD100" s="3" t="e">
        <v>#N/A</v>
      </c>
      <c r="BE100" s="3" t="e">
        <v>#N/A</v>
      </c>
      <c r="BF100" s="3" t="e">
        <v>#N/A</v>
      </c>
      <c r="BG100" s="3" t="e">
        <v>#N/A</v>
      </c>
      <c r="BH100" s="3" t="e">
        <v>#N/A</v>
      </c>
      <c r="BI100" s="3" t="e">
        <v>#N/A</v>
      </c>
      <c r="BJ100" s="3" t="e">
        <v>#N/A</v>
      </c>
      <c r="BK100" s="3" t="e">
        <v>#N/A</v>
      </c>
      <c r="BL100" s="3" t="e">
        <v>#N/A</v>
      </c>
      <c r="BM100" s="3" t="e">
        <v>#N/A</v>
      </c>
      <c r="BN100" s="3" t="e">
        <v>#N/A</v>
      </c>
      <c r="BO100" s="3" t="e">
        <v>#N/A</v>
      </c>
      <c r="BP100" s="3" t="e">
        <v>#N/A</v>
      </c>
      <c r="BQ100" s="3" t="e">
        <v>#N/A</v>
      </c>
      <c r="BR100" s="3" t="e">
        <v>#N/A</v>
      </c>
      <c r="BS100" s="3" t="e">
        <v>#N/A</v>
      </c>
      <c r="BT100" s="3" t="e">
        <v>#N/A</v>
      </c>
      <c r="BU100" s="3" t="e">
        <v>#N/A</v>
      </c>
      <c r="BV100" s="3" t="e">
        <v>#N/A</v>
      </c>
      <c r="BW100" s="3" t="e">
        <v>#N/A</v>
      </c>
      <c r="BX100" s="3" t="e">
        <v>#N/A</v>
      </c>
      <c r="BY100" s="3" t="e">
        <v>#N/A</v>
      </c>
      <c r="BZ100" s="3" t="e">
        <v>#N/A</v>
      </c>
      <c r="CA100" s="3" t="e">
        <v>#N/A</v>
      </c>
      <c r="CB100" s="3" t="e">
        <v>#N/A</v>
      </c>
      <c r="CC100" s="3" t="e">
        <v>#N/A</v>
      </c>
      <c r="CD100" s="3" t="e">
        <v>#N/A</v>
      </c>
      <c r="CE100" s="3" t="e">
        <v>#N/A</v>
      </c>
      <c r="CF100" s="3"/>
      <c r="CG100" s="3"/>
    </row>
    <row r="101" spans="1:85" x14ac:dyDescent="0.25">
      <c r="A101" t="s">
        <v>5546</v>
      </c>
      <c r="B101" t="s">
        <v>5547</v>
      </c>
      <c r="C101" s="1" t="s">
        <v>5548</v>
      </c>
      <c r="D101" s="2">
        <v>-0.36572644700000001</v>
      </c>
      <c r="E101">
        <v>14442</v>
      </c>
      <c r="F101">
        <v>2018</v>
      </c>
      <c r="G101" s="7">
        <v>1</v>
      </c>
      <c r="H101" s="8" t="str">
        <f>_xll.FDSR(A101,"FF_PE(ANN_R,NOW,NOW,AY)")</f>
        <v>#Calc</v>
      </c>
      <c r="I101" s="12" t="str">
        <f>_xll.FDSR(A101,"FF_EPS(ANN_R,NOW,NOW,AY)")</f>
        <v>#Calc</v>
      </c>
      <c r="J101" s="12" t="str">
        <f>_xll.FDSR(A101,"FF_SALES(ANN_R,NOW,NOW,AY)")</f>
        <v>#Calc</v>
      </c>
      <c r="K101" s="10" t="str">
        <f>_xll.FDSR(A101,"FF_RD_EXP(ANN_R,NOW,NOW,AY)")</f>
        <v>#Calc</v>
      </c>
      <c r="L101" s="10" t="e">
        <f t="shared" si="2"/>
        <v>#N/A</v>
      </c>
      <c r="M101" s="10" t="str">
        <f t="array" ref="M101:N101">_xll.FDSR(A101,"FF_DEBT_ASSETS(ANN_R,11/30/2016,10/31/2018,AY)")</f>
        <v>#Calc</v>
      </c>
      <c r="N101" s="10" t="e">
        <v>#N/A</v>
      </c>
      <c r="O101" s="10" t="e">
        <f t="shared" si="3"/>
        <v>#N/A</v>
      </c>
      <c r="P101" s="10" t="str">
        <f>_xll.FDSR(A101,"FF_SGA(ANN_R,8/1/2018,10/31/2018,AY)")</f>
        <v>#Calc</v>
      </c>
      <c r="Q101" s="10"/>
      <c r="R101" s="10"/>
      <c r="S101" s="3" t="str">
        <f t="array" ref="S101:CE101">_xll.FDSR($A101,"FG_PRICE(8/1/2018,10/31/2018,,USD)")</f>
        <v>#Calc</v>
      </c>
      <c r="T101" s="3" t="e">
        <v>#N/A</v>
      </c>
      <c r="U101" s="4" t="e">
        <v>#N/A</v>
      </c>
      <c r="V101" s="3" t="e">
        <v>#N/A</v>
      </c>
      <c r="W101" s="3" t="e">
        <v>#N/A</v>
      </c>
      <c r="X101" s="3" t="e">
        <v>#N/A</v>
      </c>
      <c r="Y101" s="3" t="e">
        <v>#N/A</v>
      </c>
      <c r="Z101" s="3" t="e">
        <v>#N/A</v>
      </c>
      <c r="AA101" s="3" t="e">
        <v>#N/A</v>
      </c>
      <c r="AB101" s="3" t="e">
        <v>#N/A</v>
      </c>
      <c r="AC101" s="3" t="e">
        <v>#N/A</v>
      </c>
      <c r="AD101" s="3" t="e">
        <v>#N/A</v>
      </c>
      <c r="AE101" s="3" t="e">
        <v>#N/A</v>
      </c>
      <c r="AF101" s="3" t="e">
        <v>#N/A</v>
      </c>
      <c r="AG101" s="3" t="e">
        <v>#N/A</v>
      </c>
      <c r="AH101" s="3" t="e">
        <v>#N/A</v>
      </c>
      <c r="AI101" s="3" t="e">
        <v>#N/A</v>
      </c>
      <c r="AJ101" s="3" t="e">
        <v>#N/A</v>
      </c>
      <c r="AK101" s="3" t="e">
        <v>#N/A</v>
      </c>
      <c r="AL101" s="3" t="e">
        <v>#N/A</v>
      </c>
      <c r="AM101" s="3" t="e">
        <v>#N/A</v>
      </c>
      <c r="AN101" s="3" t="e">
        <v>#N/A</v>
      </c>
      <c r="AO101" s="3" t="e">
        <v>#N/A</v>
      </c>
      <c r="AP101" s="3" t="e">
        <v>#N/A</v>
      </c>
      <c r="AQ101" s="3" t="e">
        <v>#N/A</v>
      </c>
      <c r="AR101" s="3" t="e">
        <v>#N/A</v>
      </c>
      <c r="AS101" s="3" t="e">
        <v>#N/A</v>
      </c>
      <c r="AT101" s="3" t="e">
        <v>#N/A</v>
      </c>
      <c r="AU101" s="3" t="e">
        <v>#N/A</v>
      </c>
      <c r="AV101" s="3" t="e">
        <v>#N/A</v>
      </c>
      <c r="AW101" s="3" t="e">
        <v>#N/A</v>
      </c>
      <c r="AX101" s="3" t="e">
        <v>#N/A</v>
      </c>
      <c r="AY101" s="3" t="e">
        <v>#N/A</v>
      </c>
      <c r="AZ101" s="3" t="e">
        <v>#N/A</v>
      </c>
      <c r="BA101" s="3" t="e">
        <v>#N/A</v>
      </c>
      <c r="BB101" s="3" t="e">
        <v>#N/A</v>
      </c>
      <c r="BC101" s="3" t="e">
        <v>#N/A</v>
      </c>
      <c r="BD101" s="3" t="e">
        <v>#N/A</v>
      </c>
      <c r="BE101" s="3" t="e">
        <v>#N/A</v>
      </c>
      <c r="BF101" s="3" t="e">
        <v>#N/A</v>
      </c>
      <c r="BG101" s="3" t="e">
        <v>#N/A</v>
      </c>
      <c r="BH101" s="3" t="e">
        <v>#N/A</v>
      </c>
      <c r="BI101" s="3" t="e">
        <v>#N/A</v>
      </c>
      <c r="BJ101" s="3" t="e">
        <v>#N/A</v>
      </c>
      <c r="BK101" s="3" t="e">
        <v>#N/A</v>
      </c>
      <c r="BL101" s="3" t="e">
        <v>#N/A</v>
      </c>
      <c r="BM101" s="3" t="e">
        <v>#N/A</v>
      </c>
      <c r="BN101" s="3" t="e">
        <v>#N/A</v>
      </c>
      <c r="BO101" s="3" t="e">
        <v>#N/A</v>
      </c>
      <c r="BP101" s="3" t="e">
        <v>#N/A</v>
      </c>
      <c r="BQ101" s="3" t="e">
        <v>#N/A</v>
      </c>
      <c r="BR101" s="3" t="e">
        <v>#N/A</v>
      </c>
      <c r="BS101" s="3" t="e">
        <v>#N/A</v>
      </c>
      <c r="BT101" s="3" t="e">
        <v>#N/A</v>
      </c>
      <c r="BU101" s="3" t="e">
        <v>#N/A</v>
      </c>
      <c r="BV101" s="3" t="e">
        <v>#N/A</v>
      </c>
      <c r="BW101" s="3" t="e">
        <v>#N/A</v>
      </c>
      <c r="BX101" s="3" t="e">
        <v>#N/A</v>
      </c>
      <c r="BY101" s="3" t="e">
        <v>#N/A</v>
      </c>
      <c r="BZ101" s="3" t="e">
        <v>#N/A</v>
      </c>
      <c r="CA101" s="3" t="e">
        <v>#N/A</v>
      </c>
      <c r="CB101" s="3" t="e">
        <v>#N/A</v>
      </c>
      <c r="CC101" s="3" t="e">
        <v>#N/A</v>
      </c>
      <c r="CD101" s="3" t="e">
        <v>#N/A</v>
      </c>
      <c r="CE101" s="3" t="e">
        <v>#N/A</v>
      </c>
      <c r="CF101" s="3"/>
      <c r="CG101" s="3"/>
    </row>
    <row r="102" spans="1:85" x14ac:dyDescent="0.25">
      <c r="A102" t="s">
        <v>7589</v>
      </c>
      <c r="B102" t="s">
        <v>7590</v>
      </c>
      <c r="C102" s="1" t="s">
        <v>7591</v>
      </c>
      <c r="D102" s="2">
        <v>-0.357176783</v>
      </c>
      <c r="E102">
        <v>16451</v>
      </c>
      <c r="F102">
        <v>2018</v>
      </c>
      <c r="G102" s="7">
        <v>1</v>
      </c>
      <c r="H102" s="8" t="str">
        <f>_xll.FDSR(A102,"FF_PE(ANN_R,NOW,NOW,AY)")</f>
        <v>#Calc</v>
      </c>
      <c r="I102" s="12" t="str">
        <f>_xll.FDSR(A102,"FF_EPS(ANN_R,NOW,NOW,AY)")</f>
        <v>#Calc</v>
      </c>
      <c r="J102" s="12" t="str">
        <f>_xll.FDSR(A102,"FF_SALES(ANN_R,NOW,NOW,AY)")</f>
        <v>#Calc</v>
      </c>
      <c r="K102" s="10" t="str">
        <f>_xll.FDSR(A102,"FF_RD_EXP(ANN_R,NOW,NOW,AY)")</f>
        <v>#Calc</v>
      </c>
      <c r="L102" s="10" t="e">
        <f t="shared" si="2"/>
        <v>#N/A</v>
      </c>
      <c r="M102" s="10" t="str">
        <f t="array" ref="M102:N102">_xll.FDSR(A102,"FF_DEBT_ASSETS(ANN_R,11/30/2016,10/31/2018,AY)")</f>
        <v>#Calc</v>
      </c>
      <c r="N102" s="10" t="e">
        <v>#N/A</v>
      </c>
      <c r="O102" s="10" t="e">
        <f t="shared" si="3"/>
        <v>#N/A</v>
      </c>
      <c r="P102" s="10" t="str">
        <f>_xll.FDSR(A102,"FF_SGA(ANN_R,8/1/2018,10/31/2018,AY)")</f>
        <v>#Calc</v>
      </c>
      <c r="Q102" s="10"/>
      <c r="R102" s="10"/>
      <c r="S102" s="3" t="str">
        <f t="array" ref="S102:CE102">_xll.FDSR($A102,"FG_PRICE(8/1/2018,10/31/2018,,USD)")</f>
        <v>#Calc</v>
      </c>
      <c r="T102" s="3" t="e">
        <v>#N/A</v>
      </c>
      <c r="U102" s="4" t="e">
        <v>#N/A</v>
      </c>
      <c r="V102" s="3" t="e">
        <v>#N/A</v>
      </c>
      <c r="W102" s="3" t="e">
        <v>#N/A</v>
      </c>
      <c r="X102" s="3" t="e">
        <v>#N/A</v>
      </c>
      <c r="Y102" s="3" t="e">
        <v>#N/A</v>
      </c>
      <c r="Z102" s="3" t="e">
        <v>#N/A</v>
      </c>
      <c r="AA102" s="3" t="e">
        <v>#N/A</v>
      </c>
      <c r="AB102" s="3" t="e">
        <v>#N/A</v>
      </c>
      <c r="AC102" s="3" t="e">
        <v>#N/A</v>
      </c>
      <c r="AD102" s="3" t="e">
        <v>#N/A</v>
      </c>
      <c r="AE102" s="3" t="e">
        <v>#N/A</v>
      </c>
      <c r="AF102" s="3" t="e">
        <v>#N/A</v>
      </c>
      <c r="AG102" s="3" t="e">
        <v>#N/A</v>
      </c>
      <c r="AH102" s="3" t="e">
        <v>#N/A</v>
      </c>
      <c r="AI102" s="3" t="e">
        <v>#N/A</v>
      </c>
      <c r="AJ102" s="3" t="e">
        <v>#N/A</v>
      </c>
      <c r="AK102" s="3" t="e">
        <v>#N/A</v>
      </c>
      <c r="AL102" s="3" t="e">
        <v>#N/A</v>
      </c>
      <c r="AM102" s="3" t="e">
        <v>#N/A</v>
      </c>
      <c r="AN102" s="3" t="e">
        <v>#N/A</v>
      </c>
      <c r="AO102" s="3" t="e">
        <v>#N/A</v>
      </c>
      <c r="AP102" s="3" t="e">
        <v>#N/A</v>
      </c>
      <c r="AQ102" s="3" t="e">
        <v>#N/A</v>
      </c>
      <c r="AR102" s="3" t="e">
        <v>#N/A</v>
      </c>
      <c r="AS102" s="3" t="e">
        <v>#N/A</v>
      </c>
      <c r="AT102" s="3" t="e">
        <v>#N/A</v>
      </c>
      <c r="AU102" s="3" t="e">
        <v>#N/A</v>
      </c>
      <c r="AV102" s="3" t="e">
        <v>#N/A</v>
      </c>
      <c r="AW102" s="3" t="e">
        <v>#N/A</v>
      </c>
      <c r="AX102" s="3" t="e">
        <v>#N/A</v>
      </c>
      <c r="AY102" s="3" t="e">
        <v>#N/A</v>
      </c>
      <c r="AZ102" s="3" t="e">
        <v>#N/A</v>
      </c>
      <c r="BA102" s="3" t="e">
        <v>#N/A</v>
      </c>
      <c r="BB102" s="3" t="e">
        <v>#N/A</v>
      </c>
      <c r="BC102" s="3" t="e">
        <v>#N/A</v>
      </c>
      <c r="BD102" s="3" t="e">
        <v>#N/A</v>
      </c>
      <c r="BE102" s="3" t="e">
        <v>#N/A</v>
      </c>
      <c r="BF102" s="3" t="e">
        <v>#N/A</v>
      </c>
      <c r="BG102" s="3" t="e">
        <v>#N/A</v>
      </c>
      <c r="BH102" s="3" t="e">
        <v>#N/A</v>
      </c>
      <c r="BI102" s="3" t="e">
        <v>#N/A</v>
      </c>
      <c r="BJ102" s="3" t="e">
        <v>#N/A</v>
      </c>
      <c r="BK102" s="3" t="e">
        <v>#N/A</v>
      </c>
      <c r="BL102" s="3" t="e">
        <v>#N/A</v>
      </c>
      <c r="BM102" s="3" t="e">
        <v>#N/A</v>
      </c>
      <c r="BN102" s="3" t="e">
        <v>#N/A</v>
      </c>
      <c r="BO102" s="3" t="e">
        <v>#N/A</v>
      </c>
      <c r="BP102" s="3" t="e">
        <v>#N/A</v>
      </c>
      <c r="BQ102" s="3" t="e">
        <v>#N/A</v>
      </c>
      <c r="BR102" s="3" t="e">
        <v>#N/A</v>
      </c>
      <c r="BS102" s="3" t="e">
        <v>#N/A</v>
      </c>
      <c r="BT102" s="3" t="e">
        <v>#N/A</v>
      </c>
      <c r="BU102" s="3" t="e">
        <v>#N/A</v>
      </c>
      <c r="BV102" s="3" t="e">
        <v>#N/A</v>
      </c>
      <c r="BW102" s="3" t="e">
        <v>#N/A</v>
      </c>
      <c r="BX102" s="3" t="e">
        <v>#N/A</v>
      </c>
      <c r="BY102" s="3" t="e">
        <v>#N/A</v>
      </c>
      <c r="BZ102" s="3" t="e">
        <v>#N/A</v>
      </c>
      <c r="CA102" s="3" t="e">
        <v>#N/A</v>
      </c>
      <c r="CB102" s="3" t="e">
        <v>#N/A</v>
      </c>
      <c r="CC102" s="3" t="e">
        <v>#N/A</v>
      </c>
      <c r="CD102" s="3" t="e">
        <v>#N/A</v>
      </c>
      <c r="CE102" s="3" t="e">
        <v>#N/A</v>
      </c>
      <c r="CF102" s="3"/>
      <c r="CG102" s="3"/>
    </row>
    <row r="103" spans="1:85" x14ac:dyDescent="0.25">
      <c r="A103" t="s">
        <v>5692</v>
      </c>
      <c r="B103" t="s">
        <v>5693</v>
      </c>
      <c r="C103" s="1" t="s">
        <v>7592</v>
      </c>
      <c r="D103" s="2">
        <v>-0.35697437999999998</v>
      </c>
      <c r="E103">
        <v>15268</v>
      </c>
      <c r="F103">
        <v>2018</v>
      </c>
      <c r="G103" s="7">
        <v>1</v>
      </c>
      <c r="H103" s="8" t="str">
        <f>_xll.FDSR(A103,"FF_PE(ANN_R,NOW,NOW,AY)")</f>
        <v>#Calc</v>
      </c>
      <c r="I103" s="12" t="str">
        <f>_xll.FDSR(A103,"FF_EPS(ANN_R,NOW,NOW,AY)")</f>
        <v>#Calc</v>
      </c>
      <c r="J103" s="12" t="str">
        <f>_xll.FDSR(A103,"FF_SALES(ANN_R,NOW,NOW,AY)")</f>
        <v>#Calc</v>
      </c>
      <c r="K103" s="10" t="str">
        <f>_xll.FDSR(A103,"FF_RD_EXP(ANN_R,NOW,NOW,AY)")</f>
        <v>#Calc</v>
      </c>
      <c r="L103" s="10" t="e">
        <f t="shared" si="2"/>
        <v>#N/A</v>
      </c>
      <c r="M103" s="10" t="str">
        <f t="array" ref="M103:N103">_xll.FDSR(A103,"FF_DEBT_ASSETS(ANN_R,11/30/2016,10/31/2018,AY)")</f>
        <v>#Calc</v>
      </c>
      <c r="N103" s="10" t="e">
        <v>#N/A</v>
      </c>
      <c r="O103" s="10" t="e">
        <f t="shared" si="3"/>
        <v>#N/A</v>
      </c>
      <c r="P103" s="10" t="str">
        <f>_xll.FDSR(A103,"FF_SGA(ANN_R,8/1/2018,10/31/2018,AY)")</f>
        <v>#Calc</v>
      </c>
      <c r="Q103" s="10"/>
      <c r="R103" s="10"/>
      <c r="S103" s="3" t="str">
        <f t="array" ref="S103:CE103">_xll.FDSR($A103,"FG_PRICE(8/1/2018,10/31/2018,,USD)")</f>
        <v>#Calc</v>
      </c>
      <c r="T103" s="3" t="e">
        <v>#N/A</v>
      </c>
      <c r="U103" s="4" t="e">
        <v>#N/A</v>
      </c>
      <c r="V103" s="3" t="e">
        <v>#N/A</v>
      </c>
      <c r="W103" s="3" t="e">
        <v>#N/A</v>
      </c>
      <c r="X103" s="3" t="e">
        <v>#N/A</v>
      </c>
      <c r="Y103" s="3" t="e">
        <v>#N/A</v>
      </c>
      <c r="Z103" s="3" t="e">
        <v>#N/A</v>
      </c>
      <c r="AA103" s="3" t="e">
        <v>#N/A</v>
      </c>
      <c r="AB103" s="3" t="e">
        <v>#N/A</v>
      </c>
      <c r="AC103" s="3" t="e">
        <v>#N/A</v>
      </c>
      <c r="AD103" s="3" t="e">
        <v>#N/A</v>
      </c>
      <c r="AE103" s="3" t="e">
        <v>#N/A</v>
      </c>
      <c r="AF103" s="3" t="e">
        <v>#N/A</v>
      </c>
      <c r="AG103" s="3" t="e">
        <v>#N/A</v>
      </c>
      <c r="AH103" s="3" t="e">
        <v>#N/A</v>
      </c>
      <c r="AI103" s="3" t="e">
        <v>#N/A</v>
      </c>
      <c r="AJ103" s="3" t="e">
        <v>#N/A</v>
      </c>
      <c r="AK103" s="3" t="e">
        <v>#N/A</v>
      </c>
      <c r="AL103" s="3" t="e">
        <v>#N/A</v>
      </c>
      <c r="AM103" s="3" t="e">
        <v>#N/A</v>
      </c>
      <c r="AN103" s="3" t="e">
        <v>#N/A</v>
      </c>
      <c r="AO103" s="3" t="e">
        <v>#N/A</v>
      </c>
      <c r="AP103" s="3" t="e">
        <v>#N/A</v>
      </c>
      <c r="AQ103" s="3" t="e">
        <v>#N/A</v>
      </c>
      <c r="AR103" s="3" t="e">
        <v>#N/A</v>
      </c>
      <c r="AS103" s="3" t="e">
        <v>#N/A</v>
      </c>
      <c r="AT103" s="3" t="e">
        <v>#N/A</v>
      </c>
      <c r="AU103" s="3" t="e">
        <v>#N/A</v>
      </c>
      <c r="AV103" s="3" t="e">
        <v>#N/A</v>
      </c>
      <c r="AW103" s="3" t="e">
        <v>#N/A</v>
      </c>
      <c r="AX103" s="3" t="e">
        <v>#N/A</v>
      </c>
      <c r="AY103" s="3" t="e">
        <v>#N/A</v>
      </c>
      <c r="AZ103" s="3" t="e">
        <v>#N/A</v>
      </c>
      <c r="BA103" s="3" t="e">
        <v>#N/A</v>
      </c>
      <c r="BB103" s="3" t="e">
        <v>#N/A</v>
      </c>
      <c r="BC103" s="3" t="e">
        <v>#N/A</v>
      </c>
      <c r="BD103" s="3" t="e">
        <v>#N/A</v>
      </c>
      <c r="BE103" s="3" t="e">
        <v>#N/A</v>
      </c>
      <c r="BF103" s="3" t="e">
        <v>#N/A</v>
      </c>
      <c r="BG103" s="3" t="e">
        <v>#N/A</v>
      </c>
      <c r="BH103" s="3" t="e">
        <v>#N/A</v>
      </c>
      <c r="BI103" s="3" t="e">
        <v>#N/A</v>
      </c>
      <c r="BJ103" s="3" t="e">
        <v>#N/A</v>
      </c>
      <c r="BK103" s="3" t="e">
        <v>#N/A</v>
      </c>
      <c r="BL103" s="3" t="e">
        <v>#N/A</v>
      </c>
      <c r="BM103" s="3" t="e">
        <v>#N/A</v>
      </c>
      <c r="BN103" s="3" t="e">
        <v>#N/A</v>
      </c>
      <c r="BO103" s="3" t="e">
        <v>#N/A</v>
      </c>
      <c r="BP103" s="3" t="e">
        <v>#N/A</v>
      </c>
      <c r="BQ103" s="3" t="e">
        <v>#N/A</v>
      </c>
      <c r="BR103" s="3" t="e">
        <v>#N/A</v>
      </c>
      <c r="BS103" s="3" t="e">
        <v>#N/A</v>
      </c>
      <c r="BT103" s="3" t="e">
        <v>#N/A</v>
      </c>
      <c r="BU103" s="3" t="e">
        <v>#N/A</v>
      </c>
      <c r="BV103" s="3" t="e">
        <v>#N/A</v>
      </c>
      <c r="BW103" s="3" t="e">
        <v>#N/A</v>
      </c>
      <c r="BX103" s="3" t="e">
        <v>#N/A</v>
      </c>
      <c r="BY103" s="3" t="e">
        <v>#N/A</v>
      </c>
      <c r="BZ103" s="3" t="e">
        <v>#N/A</v>
      </c>
      <c r="CA103" s="3" t="e">
        <v>#N/A</v>
      </c>
      <c r="CB103" s="3" t="e">
        <v>#N/A</v>
      </c>
      <c r="CC103" s="3" t="e">
        <v>#N/A</v>
      </c>
      <c r="CD103" s="3" t="e">
        <v>#N/A</v>
      </c>
      <c r="CE103" s="3" t="e">
        <v>#N/A</v>
      </c>
      <c r="CF103" s="3"/>
      <c r="CG103" s="3"/>
    </row>
    <row r="104" spans="1:85" x14ac:dyDescent="0.25">
      <c r="A104" t="s">
        <v>4465</v>
      </c>
      <c r="B104" t="s">
        <v>7221</v>
      </c>
      <c r="C104" s="1" t="s">
        <v>7593</v>
      </c>
      <c r="D104" s="2">
        <v>-0.351009564</v>
      </c>
      <c r="E104">
        <v>13844</v>
      </c>
      <c r="F104">
        <v>2018</v>
      </c>
      <c r="G104" s="7">
        <v>1</v>
      </c>
      <c r="H104" s="8" t="str">
        <f>_xll.FDSR(A104,"FF_PE(ANN_R,NOW,NOW,AY)")</f>
        <v>#Calc</v>
      </c>
      <c r="I104" s="12" t="str">
        <f>_xll.FDSR(A104,"FF_EPS(ANN_R,NOW,NOW,AY)")</f>
        <v>#Calc</v>
      </c>
      <c r="J104" s="12" t="str">
        <f>_xll.FDSR(A104,"FF_SALES(ANN_R,NOW,NOW,AY)")</f>
        <v>#Calc</v>
      </c>
      <c r="K104" s="10" t="str">
        <f>_xll.FDSR(A104,"FF_RD_EXP(ANN_R,NOW,NOW,AY)")</f>
        <v>#Calc</v>
      </c>
      <c r="L104" s="10" t="e">
        <f t="shared" si="2"/>
        <v>#N/A</v>
      </c>
      <c r="M104" s="10" t="str">
        <f t="array" ref="M104:N104">_xll.FDSR(A104,"FF_DEBT_ASSETS(ANN_R,11/30/2016,10/31/2018,AY)")</f>
        <v>#Calc</v>
      </c>
      <c r="N104" s="10" t="e">
        <v>#N/A</v>
      </c>
      <c r="O104" s="10" t="e">
        <f t="shared" si="3"/>
        <v>#N/A</v>
      </c>
      <c r="P104" s="10" t="str">
        <f>_xll.FDSR(A104,"FF_SGA(ANN_R,8/1/2018,10/31/2018,AY)")</f>
        <v>#Calc</v>
      </c>
      <c r="Q104" s="10"/>
      <c r="R104" s="10"/>
      <c r="S104" s="3" t="str">
        <f t="array" ref="S104:CE104">_xll.FDSR($A104,"FG_PRICE(8/1/2018,10/31/2018,,USD)")</f>
        <v>#Calc</v>
      </c>
      <c r="T104" s="3" t="e">
        <v>#N/A</v>
      </c>
      <c r="U104" s="4" t="e">
        <v>#N/A</v>
      </c>
      <c r="V104" s="3" t="e">
        <v>#N/A</v>
      </c>
      <c r="W104" s="3" t="e">
        <v>#N/A</v>
      </c>
      <c r="X104" s="3" t="e">
        <v>#N/A</v>
      </c>
      <c r="Y104" s="3" t="e">
        <v>#N/A</v>
      </c>
      <c r="Z104" s="3" t="e">
        <v>#N/A</v>
      </c>
      <c r="AA104" s="3" t="e">
        <v>#N/A</v>
      </c>
      <c r="AB104" s="3" t="e">
        <v>#N/A</v>
      </c>
      <c r="AC104" s="3" t="e">
        <v>#N/A</v>
      </c>
      <c r="AD104" s="3" t="e">
        <v>#N/A</v>
      </c>
      <c r="AE104" s="3" t="e">
        <v>#N/A</v>
      </c>
      <c r="AF104" s="3" t="e">
        <v>#N/A</v>
      </c>
      <c r="AG104" s="3" t="e">
        <v>#N/A</v>
      </c>
      <c r="AH104" s="3" t="e">
        <v>#N/A</v>
      </c>
      <c r="AI104" s="3" t="e">
        <v>#N/A</v>
      </c>
      <c r="AJ104" s="3" t="e">
        <v>#N/A</v>
      </c>
      <c r="AK104" s="3" t="e">
        <v>#N/A</v>
      </c>
      <c r="AL104" s="3" t="e">
        <v>#N/A</v>
      </c>
      <c r="AM104" s="3" t="e">
        <v>#N/A</v>
      </c>
      <c r="AN104" s="3" t="e">
        <v>#N/A</v>
      </c>
      <c r="AO104" s="3" t="e">
        <v>#N/A</v>
      </c>
      <c r="AP104" s="3" t="e">
        <v>#N/A</v>
      </c>
      <c r="AQ104" s="3" t="e">
        <v>#N/A</v>
      </c>
      <c r="AR104" s="3" t="e">
        <v>#N/A</v>
      </c>
      <c r="AS104" s="3" t="e">
        <v>#N/A</v>
      </c>
      <c r="AT104" s="3" t="e">
        <v>#N/A</v>
      </c>
      <c r="AU104" s="3" t="e">
        <v>#N/A</v>
      </c>
      <c r="AV104" s="3" t="e">
        <v>#N/A</v>
      </c>
      <c r="AW104" s="3" t="e">
        <v>#N/A</v>
      </c>
      <c r="AX104" s="3" t="e">
        <v>#N/A</v>
      </c>
      <c r="AY104" s="3" t="e">
        <v>#N/A</v>
      </c>
      <c r="AZ104" s="3" t="e">
        <v>#N/A</v>
      </c>
      <c r="BA104" s="3" t="e">
        <v>#N/A</v>
      </c>
      <c r="BB104" s="3" t="e">
        <v>#N/A</v>
      </c>
      <c r="BC104" s="3" t="e">
        <v>#N/A</v>
      </c>
      <c r="BD104" s="3" t="e">
        <v>#N/A</v>
      </c>
      <c r="BE104" s="3" t="e">
        <v>#N/A</v>
      </c>
      <c r="BF104" s="3" t="e">
        <v>#N/A</v>
      </c>
      <c r="BG104" s="3" t="e">
        <v>#N/A</v>
      </c>
      <c r="BH104" s="3" t="e">
        <v>#N/A</v>
      </c>
      <c r="BI104" s="3" t="e">
        <v>#N/A</v>
      </c>
      <c r="BJ104" s="3" t="e">
        <v>#N/A</v>
      </c>
      <c r="BK104" s="3" t="e">
        <v>#N/A</v>
      </c>
      <c r="BL104" s="3" t="e">
        <v>#N/A</v>
      </c>
      <c r="BM104" s="3" t="e">
        <v>#N/A</v>
      </c>
      <c r="BN104" s="3" t="e">
        <v>#N/A</v>
      </c>
      <c r="BO104" s="3" t="e">
        <v>#N/A</v>
      </c>
      <c r="BP104" s="3" t="e">
        <v>#N/A</v>
      </c>
      <c r="BQ104" s="3" t="e">
        <v>#N/A</v>
      </c>
      <c r="BR104" s="3" t="e">
        <v>#N/A</v>
      </c>
      <c r="BS104" s="3" t="e">
        <v>#N/A</v>
      </c>
      <c r="BT104" s="3" t="e">
        <v>#N/A</v>
      </c>
      <c r="BU104" s="3" t="e">
        <v>#N/A</v>
      </c>
      <c r="BV104" s="3" t="e">
        <v>#N/A</v>
      </c>
      <c r="BW104" s="3" t="e">
        <v>#N/A</v>
      </c>
      <c r="BX104" s="3" t="e">
        <v>#N/A</v>
      </c>
      <c r="BY104" s="3" t="e">
        <v>#N/A</v>
      </c>
      <c r="BZ104" s="3" t="e">
        <v>#N/A</v>
      </c>
      <c r="CA104" s="3" t="e">
        <v>#N/A</v>
      </c>
      <c r="CB104" s="3" t="e">
        <v>#N/A</v>
      </c>
      <c r="CC104" s="3" t="e">
        <v>#N/A</v>
      </c>
      <c r="CD104" s="3" t="e">
        <v>#N/A</v>
      </c>
      <c r="CE104" s="3" t="e">
        <v>#N/A</v>
      </c>
      <c r="CF104" s="3"/>
      <c r="CG104" s="3"/>
    </row>
    <row r="105" spans="1:85" x14ac:dyDescent="0.25">
      <c r="A105" t="s">
        <v>7594</v>
      </c>
      <c r="B105" t="s">
        <v>7595</v>
      </c>
      <c r="C105" s="1" t="s">
        <v>7596</v>
      </c>
      <c r="D105" s="2">
        <v>-0.34990072799999999</v>
      </c>
      <c r="E105">
        <v>17372</v>
      </c>
      <c r="F105">
        <v>2018</v>
      </c>
      <c r="G105" s="7">
        <v>1</v>
      </c>
      <c r="H105" s="8" t="str">
        <f>_xll.FDSR(A105,"FF_PE(ANN_R,NOW,NOW,AY)")</f>
        <v>#Calc</v>
      </c>
      <c r="I105" s="12" t="str">
        <f>_xll.FDSR(A105,"FF_EPS(ANN_R,NOW,NOW,AY)")</f>
        <v>#Calc</v>
      </c>
      <c r="J105" s="12" t="str">
        <f>_xll.FDSR(A105,"FF_SALES(ANN_R,NOW,NOW,AY)")</f>
        <v>#Calc</v>
      </c>
      <c r="K105" s="10" t="str">
        <f>_xll.FDSR(A105,"FF_RD_EXP(ANN_R,NOW,NOW,AY)")</f>
        <v>#Calc</v>
      </c>
      <c r="L105" s="10" t="e">
        <f t="shared" si="2"/>
        <v>#N/A</v>
      </c>
      <c r="M105" s="10" t="str">
        <f t="array" ref="M105:N105">_xll.FDSR(A105,"FF_DEBT_ASSETS(ANN_R,11/30/2016,10/31/2018,AY)")</f>
        <v>#Calc</v>
      </c>
      <c r="N105" s="10" t="e">
        <v>#N/A</v>
      </c>
      <c r="O105" s="10" t="e">
        <f t="shared" si="3"/>
        <v>#N/A</v>
      </c>
      <c r="P105" s="10" t="str">
        <f>_xll.FDSR(A105,"FF_SGA(ANN_R,8/1/2018,10/31/2018,AY)")</f>
        <v>#Calc</v>
      </c>
      <c r="Q105" s="10"/>
      <c r="R105" s="10"/>
      <c r="S105" s="3" t="str">
        <f t="array" ref="S105:CE105">_xll.FDSR($A105,"FG_PRICE(8/1/2018,10/31/2018,,USD)")</f>
        <v>#Calc</v>
      </c>
      <c r="T105" s="3" t="e">
        <v>#N/A</v>
      </c>
      <c r="U105" s="4" t="e">
        <v>#N/A</v>
      </c>
      <c r="V105" s="3" t="e">
        <v>#N/A</v>
      </c>
      <c r="W105" s="3" t="e">
        <v>#N/A</v>
      </c>
      <c r="X105" s="3" t="e">
        <v>#N/A</v>
      </c>
      <c r="Y105" s="3" t="e">
        <v>#N/A</v>
      </c>
      <c r="Z105" s="3" t="e">
        <v>#N/A</v>
      </c>
      <c r="AA105" s="3" t="e">
        <v>#N/A</v>
      </c>
      <c r="AB105" s="3" t="e">
        <v>#N/A</v>
      </c>
      <c r="AC105" s="3" t="e">
        <v>#N/A</v>
      </c>
      <c r="AD105" s="3" t="e">
        <v>#N/A</v>
      </c>
      <c r="AE105" s="3" t="e">
        <v>#N/A</v>
      </c>
      <c r="AF105" s="3" t="e">
        <v>#N/A</v>
      </c>
      <c r="AG105" s="3" t="e">
        <v>#N/A</v>
      </c>
      <c r="AH105" s="3" t="e">
        <v>#N/A</v>
      </c>
      <c r="AI105" s="3" t="e">
        <v>#N/A</v>
      </c>
      <c r="AJ105" s="3" t="e">
        <v>#N/A</v>
      </c>
      <c r="AK105" s="3" t="e">
        <v>#N/A</v>
      </c>
      <c r="AL105" s="3" t="e">
        <v>#N/A</v>
      </c>
      <c r="AM105" s="3" t="e">
        <v>#N/A</v>
      </c>
      <c r="AN105" s="3" t="e">
        <v>#N/A</v>
      </c>
      <c r="AO105" s="3" t="e">
        <v>#N/A</v>
      </c>
      <c r="AP105" s="3" t="e">
        <v>#N/A</v>
      </c>
      <c r="AQ105" s="3" t="e">
        <v>#N/A</v>
      </c>
      <c r="AR105" s="3" t="e">
        <v>#N/A</v>
      </c>
      <c r="AS105" s="3" t="e">
        <v>#N/A</v>
      </c>
      <c r="AT105" s="3" t="e">
        <v>#N/A</v>
      </c>
      <c r="AU105" s="3" t="e">
        <v>#N/A</v>
      </c>
      <c r="AV105" s="3" t="e">
        <v>#N/A</v>
      </c>
      <c r="AW105" s="3" t="e">
        <v>#N/A</v>
      </c>
      <c r="AX105" s="3" t="e">
        <v>#N/A</v>
      </c>
      <c r="AY105" s="3" t="e">
        <v>#N/A</v>
      </c>
      <c r="AZ105" s="3" t="e">
        <v>#N/A</v>
      </c>
      <c r="BA105" s="3" t="e">
        <v>#N/A</v>
      </c>
      <c r="BB105" s="3" t="e">
        <v>#N/A</v>
      </c>
      <c r="BC105" s="3" t="e">
        <v>#N/A</v>
      </c>
      <c r="BD105" s="3" t="e">
        <v>#N/A</v>
      </c>
      <c r="BE105" s="3" t="e">
        <v>#N/A</v>
      </c>
      <c r="BF105" s="3" t="e">
        <v>#N/A</v>
      </c>
      <c r="BG105" s="3" t="e">
        <v>#N/A</v>
      </c>
      <c r="BH105" s="3" t="e">
        <v>#N/A</v>
      </c>
      <c r="BI105" s="3" t="e">
        <v>#N/A</v>
      </c>
      <c r="BJ105" s="3" t="e">
        <v>#N/A</v>
      </c>
      <c r="BK105" s="3" t="e">
        <v>#N/A</v>
      </c>
      <c r="BL105" s="3" t="e">
        <v>#N/A</v>
      </c>
      <c r="BM105" s="3" t="e">
        <v>#N/A</v>
      </c>
      <c r="BN105" s="3" t="e">
        <v>#N/A</v>
      </c>
      <c r="BO105" s="3" t="e">
        <v>#N/A</v>
      </c>
      <c r="BP105" s="3" t="e">
        <v>#N/A</v>
      </c>
      <c r="BQ105" s="3" t="e">
        <v>#N/A</v>
      </c>
      <c r="BR105" s="3" t="e">
        <v>#N/A</v>
      </c>
      <c r="BS105" s="3" t="e">
        <v>#N/A</v>
      </c>
      <c r="BT105" s="3" t="e">
        <v>#N/A</v>
      </c>
      <c r="BU105" s="3" t="e">
        <v>#N/A</v>
      </c>
      <c r="BV105" s="3" t="e">
        <v>#N/A</v>
      </c>
      <c r="BW105" s="3" t="e">
        <v>#N/A</v>
      </c>
      <c r="BX105" s="3" t="e">
        <v>#N/A</v>
      </c>
      <c r="BY105" s="3" t="e">
        <v>#N/A</v>
      </c>
      <c r="BZ105" s="3" t="e">
        <v>#N/A</v>
      </c>
      <c r="CA105" s="3" t="e">
        <v>#N/A</v>
      </c>
      <c r="CB105" s="3" t="e">
        <v>#N/A</v>
      </c>
      <c r="CC105" s="3" t="e">
        <v>#N/A</v>
      </c>
      <c r="CD105" s="3" t="e">
        <v>#N/A</v>
      </c>
      <c r="CE105" s="3" t="e">
        <v>#N/A</v>
      </c>
      <c r="CF105" s="3"/>
      <c r="CG105" s="3"/>
    </row>
    <row r="106" spans="1:85" x14ac:dyDescent="0.25">
      <c r="A106" t="s">
        <v>6883</v>
      </c>
      <c r="B106" t="s">
        <v>6884</v>
      </c>
      <c r="C106" s="1" t="s">
        <v>6885</v>
      </c>
      <c r="D106" s="2">
        <v>-0.34601910899999999</v>
      </c>
      <c r="E106">
        <v>16472</v>
      </c>
      <c r="F106">
        <v>2018</v>
      </c>
      <c r="G106" s="7">
        <v>1</v>
      </c>
      <c r="H106" s="8" t="str">
        <f>_xll.FDSR(A106,"FF_PE(ANN_R,NOW,NOW,AY)")</f>
        <v>#Calc</v>
      </c>
      <c r="I106" s="12" t="str">
        <f>_xll.FDSR(A106,"FF_EPS(ANN_R,NOW,NOW,AY)")</f>
        <v>#Calc</v>
      </c>
      <c r="J106" s="12" t="str">
        <f>_xll.FDSR(A106,"FF_SALES(ANN_R,NOW,NOW,AY)")</f>
        <v>#Calc</v>
      </c>
      <c r="K106" s="10" t="str">
        <f>_xll.FDSR(A106,"FF_RD_EXP(ANN_R,NOW,NOW,AY)")</f>
        <v>#Calc</v>
      </c>
      <c r="L106" s="10" t="e">
        <f t="shared" si="2"/>
        <v>#N/A</v>
      </c>
      <c r="M106" s="10" t="str">
        <f t="array" ref="M106:N106">_xll.FDSR(A106,"FF_DEBT_ASSETS(ANN_R,11/30/2016,10/31/2018,AY)")</f>
        <v>#Calc</v>
      </c>
      <c r="N106" s="10" t="e">
        <v>#N/A</v>
      </c>
      <c r="O106" s="10" t="e">
        <f t="shared" si="3"/>
        <v>#N/A</v>
      </c>
      <c r="P106" s="10" t="str">
        <f>_xll.FDSR(A106,"FF_SGA(ANN_R,8/1/2018,10/31/2018,AY)")</f>
        <v>#Calc</v>
      </c>
      <c r="Q106" s="10"/>
      <c r="R106" s="10"/>
      <c r="S106" s="3" t="str">
        <f t="array" ref="S106:CE106">_xll.FDSR($A106,"FG_PRICE(8/1/2018,10/31/2018,,USD)")</f>
        <v>#Calc</v>
      </c>
      <c r="T106" s="3" t="e">
        <v>#N/A</v>
      </c>
      <c r="U106" s="4" t="e">
        <v>#N/A</v>
      </c>
      <c r="V106" s="3" t="e">
        <v>#N/A</v>
      </c>
      <c r="W106" s="3" t="e">
        <v>#N/A</v>
      </c>
      <c r="X106" s="3" t="e">
        <v>#N/A</v>
      </c>
      <c r="Y106" s="3" t="e">
        <v>#N/A</v>
      </c>
      <c r="Z106" s="3" t="e">
        <v>#N/A</v>
      </c>
      <c r="AA106" s="3" t="e">
        <v>#N/A</v>
      </c>
      <c r="AB106" s="3" t="e">
        <v>#N/A</v>
      </c>
      <c r="AC106" s="3" t="e">
        <v>#N/A</v>
      </c>
      <c r="AD106" s="3" t="e">
        <v>#N/A</v>
      </c>
      <c r="AE106" s="3" t="e">
        <v>#N/A</v>
      </c>
      <c r="AF106" s="3" t="e">
        <v>#N/A</v>
      </c>
      <c r="AG106" s="3" t="e">
        <v>#N/A</v>
      </c>
      <c r="AH106" s="3" t="e">
        <v>#N/A</v>
      </c>
      <c r="AI106" s="3" t="e">
        <v>#N/A</v>
      </c>
      <c r="AJ106" s="3" t="e">
        <v>#N/A</v>
      </c>
      <c r="AK106" s="3" t="e">
        <v>#N/A</v>
      </c>
      <c r="AL106" s="3" t="e">
        <v>#N/A</v>
      </c>
      <c r="AM106" s="3" t="e">
        <v>#N/A</v>
      </c>
      <c r="AN106" s="3" t="e">
        <v>#N/A</v>
      </c>
      <c r="AO106" s="3" t="e">
        <v>#N/A</v>
      </c>
      <c r="AP106" s="3" t="e">
        <v>#N/A</v>
      </c>
      <c r="AQ106" s="3" t="e">
        <v>#N/A</v>
      </c>
      <c r="AR106" s="3" t="e">
        <v>#N/A</v>
      </c>
      <c r="AS106" s="3" t="e">
        <v>#N/A</v>
      </c>
      <c r="AT106" s="3" t="e">
        <v>#N/A</v>
      </c>
      <c r="AU106" s="3" t="e">
        <v>#N/A</v>
      </c>
      <c r="AV106" s="3" t="e">
        <v>#N/A</v>
      </c>
      <c r="AW106" s="3" t="e">
        <v>#N/A</v>
      </c>
      <c r="AX106" s="3" t="e">
        <v>#N/A</v>
      </c>
      <c r="AY106" s="3" t="e">
        <v>#N/A</v>
      </c>
      <c r="AZ106" s="3" t="e">
        <v>#N/A</v>
      </c>
      <c r="BA106" s="3" t="e">
        <v>#N/A</v>
      </c>
      <c r="BB106" s="3" t="e">
        <v>#N/A</v>
      </c>
      <c r="BC106" s="3" t="e">
        <v>#N/A</v>
      </c>
      <c r="BD106" s="3" t="e">
        <v>#N/A</v>
      </c>
      <c r="BE106" s="3" t="e">
        <v>#N/A</v>
      </c>
      <c r="BF106" s="3" t="e">
        <v>#N/A</v>
      </c>
      <c r="BG106" s="3" t="e">
        <v>#N/A</v>
      </c>
      <c r="BH106" s="3" t="e">
        <v>#N/A</v>
      </c>
      <c r="BI106" s="3" t="e">
        <v>#N/A</v>
      </c>
      <c r="BJ106" s="3" t="e">
        <v>#N/A</v>
      </c>
      <c r="BK106" s="3" t="e">
        <v>#N/A</v>
      </c>
      <c r="BL106" s="3" t="e">
        <v>#N/A</v>
      </c>
      <c r="BM106" s="3" t="e">
        <v>#N/A</v>
      </c>
      <c r="BN106" s="3" t="e">
        <v>#N/A</v>
      </c>
      <c r="BO106" s="3" t="e">
        <v>#N/A</v>
      </c>
      <c r="BP106" s="3" t="e">
        <v>#N/A</v>
      </c>
      <c r="BQ106" s="3" t="e">
        <v>#N/A</v>
      </c>
      <c r="BR106" s="3" t="e">
        <v>#N/A</v>
      </c>
      <c r="BS106" s="3" t="e">
        <v>#N/A</v>
      </c>
      <c r="BT106" s="3" t="e">
        <v>#N/A</v>
      </c>
      <c r="BU106" s="3" t="e">
        <v>#N/A</v>
      </c>
      <c r="BV106" s="3" t="e">
        <v>#N/A</v>
      </c>
      <c r="BW106" s="3" t="e">
        <v>#N/A</v>
      </c>
      <c r="BX106" s="3" t="e">
        <v>#N/A</v>
      </c>
      <c r="BY106" s="3" t="e">
        <v>#N/A</v>
      </c>
      <c r="BZ106" s="3" t="e">
        <v>#N/A</v>
      </c>
      <c r="CA106" s="3" t="e">
        <v>#N/A</v>
      </c>
      <c r="CB106" s="3" t="e">
        <v>#N/A</v>
      </c>
      <c r="CC106" s="3" t="e">
        <v>#N/A</v>
      </c>
      <c r="CD106" s="3" t="e">
        <v>#N/A</v>
      </c>
      <c r="CE106" s="3" t="e">
        <v>#N/A</v>
      </c>
      <c r="CF106" s="3"/>
      <c r="CG106" s="3"/>
    </row>
    <row r="107" spans="1:85" x14ac:dyDescent="0.25">
      <c r="A107" t="s">
        <v>3046</v>
      </c>
      <c r="B107" t="s">
        <v>3047</v>
      </c>
      <c r="C107" s="1" t="s">
        <v>3048</v>
      </c>
      <c r="D107" s="2">
        <v>-0.34520748400000001</v>
      </c>
      <c r="E107">
        <v>13621</v>
      </c>
      <c r="F107">
        <v>2018</v>
      </c>
      <c r="G107" s="7">
        <v>1</v>
      </c>
      <c r="H107" s="8" t="str">
        <f>_xll.FDSR(A107,"FF_PE(ANN_R,NOW,NOW,AY)")</f>
        <v>#Calc</v>
      </c>
      <c r="I107" s="12" t="str">
        <f>_xll.FDSR(A107,"FF_EPS(ANN_R,NOW,NOW,AY)")</f>
        <v>#Calc</v>
      </c>
      <c r="J107" s="12" t="str">
        <f>_xll.FDSR(A107,"FF_SALES(ANN_R,NOW,NOW,AY)")</f>
        <v>#Calc</v>
      </c>
      <c r="K107" s="10" t="str">
        <f>_xll.FDSR(A107,"FF_RD_EXP(ANN_R,NOW,NOW,AY)")</f>
        <v>#Calc</v>
      </c>
      <c r="L107" s="10" t="e">
        <f t="shared" si="2"/>
        <v>#N/A</v>
      </c>
      <c r="M107" s="10" t="str">
        <f t="array" ref="M107:N107">_xll.FDSR(A107,"FF_DEBT_ASSETS(ANN_R,11/30/2016,10/31/2018,AY)")</f>
        <v>#Calc</v>
      </c>
      <c r="N107" s="10" t="e">
        <v>#N/A</v>
      </c>
      <c r="O107" s="10" t="e">
        <f t="shared" si="3"/>
        <v>#N/A</v>
      </c>
      <c r="P107" s="10" t="str">
        <f>_xll.FDSR(A107,"FF_SGA(ANN_R,8/1/2018,10/31/2018,AY)")</f>
        <v>#Calc</v>
      </c>
      <c r="Q107" s="10"/>
      <c r="R107" s="10"/>
      <c r="S107" s="3" t="str">
        <f t="array" ref="S107:CE107">_xll.FDSR($A107,"FG_PRICE(8/1/2018,10/31/2018,,USD)")</f>
        <v>#Calc</v>
      </c>
      <c r="T107" s="3" t="e">
        <v>#N/A</v>
      </c>
      <c r="U107" s="4" t="e">
        <v>#N/A</v>
      </c>
      <c r="V107" s="3" t="e">
        <v>#N/A</v>
      </c>
      <c r="W107" s="3" t="e">
        <v>#N/A</v>
      </c>
      <c r="X107" s="3" t="e">
        <v>#N/A</v>
      </c>
      <c r="Y107" s="3" t="e">
        <v>#N/A</v>
      </c>
      <c r="Z107" s="3" t="e">
        <v>#N/A</v>
      </c>
      <c r="AA107" s="3" t="e">
        <v>#N/A</v>
      </c>
      <c r="AB107" s="3" t="e">
        <v>#N/A</v>
      </c>
      <c r="AC107" s="3" t="e">
        <v>#N/A</v>
      </c>
      <c r="AD107" s="3" t="e">
        <v>#N/A</v>
      </c>
      <c r="AE107" s="3" t="e">
        <v>#N/A</v>
      </c>
      <c r="AF107" s="3" t="e">
        <v>#N/A</v>
      </c>
      <c r="AG107" s="3" t="e">
        <v>#N/A</v>
      </c>
      <c r="AH107" s="3" t="e">
        <v>#N/A</v>
      </c>
      <c r="AI107" s="3" t="e">
        <v>#N/A</v>
      </c>
      <c r="AJ107" s="3" t="e">
        <v>#N/A</v>
      </c>
      <c r="AK107" s="3" t="e">
        <v>#N/A</v>
      </c>
      <c r="AL107" s="3" t="e">
        <v>#N/A</v>
      </c>
      <c r="AM107" s="3" t="e">
        <v>#N/A</v>
      </c>
      <c r="AN107" s="3" t="e">
        <v>#N/A</v>
      </c>
      <c r="AO107" s="3" t="e">
        <v>#N/A</v>
      </c>
      <c r="AP107" s="3" t="e">
        <v>#N/A</v>
      </c>
      <c r="AQ107" s="3" t="e">
        <v>#N/A</v>
      </c>
      <c r="AR107" s="3" t="e">
        <v>#N/A</v>
      </c>
      <c r="AS107" s="3" t="e">
        <v>#N/A</v>
      </c>
      <c r="AT107" s="3" t="e">
        <v>#N/A</v>
      </c>
      <c r="AU107" s="3" t="e">
        <v>#N/A</v>
      </c>
      <c r="AV107" s="3" t="e">
        <v>#N/A</v>
      </c>
      <c r="AW107" s="3" t="e">
        <v>#N/A</v>
      </c>
      <c r="AX107" s="3" t="e">
        <v>#N/A</v>
      </c>
      <c r="AY107" s="3" t="e">
        <v>#N/A</v>
      </c>
      <c r="AZ107" s="3" t="e">
        <v>#N/A</v>
      </c>
      <c r="BA107" s="3" t="e">
        <v>#N/A</v>
      </c>
      <c r="BB107" s="3" t="e">
        <v>#N/A</v>
      </c>
      <c r="BC107" s="3" t="e">
        <v>#N/A</v>
      </c>
      <c r="BD107" s="3" t="e">
        <v>#N/A</v>
      </c>
      <c r="BE107" s="3" t="e">
        <v>#N/A</v>
      </c>
      <c r="BF107" s="3" t="e">
        <v>#N/A</v>
      </c>
      <c r="BG107" s="3" t="e">
        <v>#N/A</v>
      </c>
      <c r="BH107" s="3" t="e">
        <v>#N/A</v>
      </c>
      <c r="BI107" s="3" t="e">
        <v>#N/A</v>
      </c>
      <c r="BJ107" s="3" t="e">
        <v>#N/A</v>
      </c>
      <c r="BK107" s="3" t="e">
        <v>#N/A</v>
      </c>
      <c r="BL107" s="3" t="e">
        <v>#N/A</v>
      </c>
      <c r="BM107" s="3" t="e">
        <v>#N/A</v>
      </c>
      <c r="BN107" s="3" t="e">
        <v>#N/A</v>
      </c>
      <c r="BO107" s="3" t="e">
        <v>#N/A</v>
      </c>
      <c r="BP107" s="3" t="e">
        <v>#N/A</v>
      </c>
      <c r="BQ107" s="3" t="e">
        <v>#N/A</v>
      </c>
      <c r="BR107" s="3" t="e">
        <v>#N/A</v>
      </c>
      <c r="BS107" s="3" t="e">
        <v>#N/A</v>
      </c>
      <c r="BT107" s="3" t="e">
        <v>#N/A</v>
      </c>
      <c r="BU107" s="3" t="e">
        <v>#N/A</v>
      </c>
      <c r="BV107" s="3" t="e">
        <v>#N/A</v>
      </c>
      <c r="BW107" s="3" t="e">
        <v>#N/A</v>
      </c>
      <c r="BX107" s="3" t="e">
        <v>#N/A</v>
      </c>
      <c r="BY107" s="3" t="e">
        <v>#N/A</v>
      </c>
      <c r="BZ107" s="3" t="e">
        <v>#N/A</v>
      </c>
      <c r="CA107" s="3" t="e">
        <v>#N/A</v>
      </c>
      <c r="CB107" s="3" t="e">
        <v>#N/A</v>
      </c>
      <c r="CC107" s="3" t="e">
        <v>#N/A</v>
      </c>
      <c r="CD107" s="3" t="e">
        <v>#N/A</v>
      </c>
      <c r="CE107" s="3" t="e">
        <v>#N/A</v>
      </c>
      <c r="CF107" s="3"/>
      <c r="CG107" s="3"/>
    </row>
    <row r="108" spans="1:85" x14ac:dyDescent="0.25">
      <c r="A108" t="s">
        <v>1153</v>
      </c>
      <c r="B108" t="s">
        <v>1154</v>
      </c>
      <c r="C108" s="1" t="s">
        <v>1155</v>
      </c>
      <c r="D108" s="2">
        <v>-0.344815645</v>
      </c>
      <c r="E108">
        <v>13643</v>
      </c>
      <c r="F108">
        <v>2018</v>
      </c>
      <c r="G108" s="7">
        <v>1</v>
      </c>
      <c r="H108" s="8" t="str">
        <f>_xll.FDSR(A108,"FF_PE(ANN_R,NOW,NOW,AY)")</f>
        <v>#Calc</v>
      </c>
      <c r="I108" s="12" t="str">
        <f>_xll.FDSR(A108,"FF_EPS(ANN_R,NOW,NOW,AY)")</f>
        <v>#Calc</v>
      </c>
      <c r="J108" s="12" t="str">
        <f>_xll.FDSR(A108,"FF_SALES(ANN_R,NOW,NOW,AY)")</f>
        <v>#Calc</v>
      </c>
      <c r="K108" s="10" t="str">
        <f>_xll.FDSR(A108,"FF_RD_EXP(ANN_R,NOW,NOW,AY)")</f>
        <v>#Calc</v>
      </c>
      <c r="L108" s="10" t="e">
        <f t="shared" si="2"/>
        <v>#N/A</v>
      </c>
      <c r="M108" s="10" t="str">
        <f t="array" ref="M108:N108">_xll.FDSR(A108,"FF_DEBT_ASSETS(ANN_R,11/30/2016,10/31/2018,AY)")</f>
        <v>#Calc</v>
      </c>
      <c r="N108" s="10" t="e">
        <v>#N/A</v>
      </c>
      <c r="O108" s="10" t="e">
        <f t="shared" si="3"/>
        <v>#N/A</v>
      </c>
      <c r="P108" s="10" t="str">
        <f>_xll.FDSR(A108,"FF_SGA(ANN_R,8/1/2018,10/31/2018,AY)")</f>
        <v>#Calc</v>
      </c>
      <c r="Q108" s="10"/>
      <c r="R108" s="10"/>
      <c r="S108" s="3" t="str">
        <f t="array" ref="S108:CE108">_xll.FDSR($A108,"FG_PRICE(8/1/2018,10/31/2018,,USD)")</f>
        <v>#Calc</v>
      </c>
      <c r="T108" s="3" t="e">
        <v>#N/A</v>
      </c>
      <c r="U108" s="4" t="e">
        <v>#N/A</v>
      </c>
      <c r="V108" s="3" t="e">
        <v>#N/A</v>
      </c>
      <c r="W108" s="3" t="e">
        <v>#N/A</v>
      </c>
      <c r="X108" s="3" t="e">
        <v>#N/A</v>
      </c>
      <c r="Y108" s="3" t="e">
        <v>#N/A</v>
      </c>
      <c r="Z108" s="3" t="e">
        <v>#N/A</v>
      </c>
      <c r="AA108" s="3" t="e">
        <v>#N/A</v>
      </c>
      <c r="AB108" s="3" t="e">
        <v>#N/A</v>
      </c>
      <c r="AC108" s="3" t="e">
        <v>#N/A</v>
      </c>
      <c r="AD108" s="3" t="e">
        <v>#N/A</v>
      </c>
      <c r="AE108" s="3" t="e">
        <v>#N/A</v>
      </c>
      <c r="AF108" s="3" t="e">
        <v>#N/A</v>
      </c>
      <c r="AG108" s="3" t="e">
        <v>#N/A</v>
      </c>
      <c r="AH108" s="3" t="e">
        <v>#N/A</v>
      </c>
      <c r="AI108" s="3" t="e">
        <v>#N/A</v>
      </c>
      <c r="AJ108" s="3" t="e">
        <v>#N/A</v>
      </c>
      <c r="AK108" s="3" t="e">
        <v>#N/A</v>
      </c>
      <c r="AL108" s="3" t="e">
        <v>#N/A</v>
      </c>
      <c r="AM108" s="3" t="e">
        <v>#N/A</v>
      </c>
      <c r="AN108" s="3" t="e">
        <v>#N/A</v>
      </c>
      <c r="AO108" s="3" t="e">
        <v>#N/A</v>
      </c>
      <c r="AP108" s="3" t="e">
        <v>#N/A</v>
      </c>
      <c r="AQ108" s="3" t="e">
        <v>#N/A</v>
      </c>
      <c r="AR108" s="3" t="e">
        <v>#N/A</v>
      </c>
      <c r="AS108" s="3" t="e">
        <v>#N/A</v>
      </c>
      <c r="AT108" s="3" t="e">
        <v>#N/A</v>
      </c>
      <c r="AU108" s="3" t="e">
        <v>#N/A</v>
      </c>
      <c r="AV108" s="3" t="e">
        <v>#N/A</v>
      </c>
      <c r="AW108" s="3" t="e">
        <v>#N/A</v>
      </c>
      <c r="AX108" s="3" t="e">
        <v>#N/A</v>
      </c>
      <c r="AY108" s="3" t="e">
        <v>#N/A</v>
      </c>
      <c r="AZ108" s="3" t="e">
        <v>#N/A</v>
      </c>
      <c r="BA108" s="3" t="e">
        <v>#N/A</v>
      </c>
      <c r="BB108" s="3" t="e">
        <v>#N/A</v>
      </c>
      <c r="BC108" s="3" t="e">
        <v>#N/A</v>
      </c>
      <c r="BD108" s="3" t="e">
        <v>#N/A</v>
      </c>
      <c r="BE108" s="3" t="e">
        <v>#N/A</v>
      </c>
      <c r="BF108" s="3" t="e">
        <v>#N/A</v>
      </c>
      <c r="BG108" s="3" t="e">
        <v>#N/A</v>
      </c>
      <c r="BH108" s="3" t="e">
        <v>#N/A</v>
      </c>
      <c r="BI108" s="3" t="e">
        <v>#N/A</v>
      </c>
      <c r="BJ108" s="3" t="e">
        <v>#N/A</v>
      </c>
      <c r="BK108" s="3" t="e">
        <v>#N/A</v>
      </c>
      <c r="BL108" s="3" t="e">
        <v>#N/A</v>
      </c>
      <c r="BM108" s="3" t="e">
        <v>#N/A</v>
      </c>
      <c r="BN108" s="3" t="e">
        <v>#N/A</v>
      </c>
      <c r="BO108" s="3" t="e">
        <v>#N/A</v>
      </c>
      <c r="BP108" s="3" t="e">
        <v>#N/A</v>
      </c>
      <c r="BQ108" s="3" t="e">
        <v>#N/A</v>
      </c>
      <c r="BR108" s="3" t="e">
        <v>#N/A</v>
      </c>
      <c r="BS108" s="3" t="e">
        <v>#N/A</v>
      </c>
      <c r="BT108" s="3" t="e">
        <v>#N/A</v>
      </c>
      <c r="BU108" s="3" t="e">
        <v>#N/A</v>
      </c>
      <c r="BV108" s="3" t="e">
        <v>#N/A</v>
      </c>
      <c r="BW108" s="3" t="e">
        <v>#N/A</v>
      </c>
      <c r="BX108" s="3" t="e">
        <v>#N/A</v>
      </c>
      <c r="BY108" s="3" t="e">
        <v>#N/A</v>
      </c>
      <c r="BZ108" s="3" t="e">
        <v>#N/A</v>
      </c>
      <c r="CA108" s="3" t="e">
        <v>#N/A</v>
      </c>
      <c r="CB108" s="3" t="e">
        <v>#N/A</v>
      </c>
      <c r="CC108" s="3" t="e">
        <v>#N/A</v>
      </c>
      <c r="CD108" s="3" t="e">
        <v>#N/A</v>
      </c>
      <c r="CE108" s="3" t="e">
        <v>#N/A</v>
      </c>
      <c r="CF108" s="3"/>
      <c r="CG108" s="3"/>
    </row>
    <row r="109" spans="1:85" x14ac:dyDescent="0.25">
      <c r="A109" t="s">
        <v>2472</v>
      </c>
      <c r="B109" t="s">
        <v>2473</v>
      </c>
      <c r="C109" s="1" t="s">
        <v>7387</v>
      </c>
      <c r="D109" s="2">
        <v>-0.34471100700000001</v>
      </c>
      <c r="E109">
        <v>92345</v>
      </c>
      <c r="F109">
        <v>2018</v>
      </c>
      <c r="G109" s="7">
        <v>1</v>
      </c>
      <c r="H109" s="8" t="str">
        <f>_xll.FDSR(A109,"FF_PE(ANN_R,NOW,NOW,AY)")</f>
        <v>#Calc</v>
      </c>
      <c r="I109" s="12" t="str">
        <f>_xll.FDSR(A109,"FF_EPS(ANN_R,NOW,NOW,AY)")</f>
        <v>#Calc</v>
      </c>
      <c r="J109" s="12" t="str">
        <f>_xll.FDSR(A109,"FF_SALES(ANN_R,NOW,NOW,AY)")</f>
        <v>#Calc</v>
      </c>
      <c r="K109" s="10" t="str">
        <f>_xll.FDSR(A109,"FF_RD_EXP(ANN_R,NOW,NOW,AY)")</f>
        <v>#Calc</v>
      </c>
      <c r="L109" s="10" t="e">
        <f t="shared" si="2"/>
        <v>#N/A</v>
      </c>
      <c r="M109" s="10" t="str">
        <f t="array" ref="M109:N109">_xll.FDSR(A109,"FF_DEBT_ASSETS(ANN_R,11/30/2016,10/31/2018,AY)")</f>
        <v>#Calc</v>
      </c>
      <c r="N109" s="10" t="e">
        <v>#N/A</v>
      </c>
      <c r="O109" s="10" t="e">
        <f t="shared" si="3"/>
        <v>#N/A</v>
      </c>
      <c r="P109" s="10" t="str">
        <f>_xll.FDSR(A109,"FF_SGA(ANN_R,8/1/2018,10/31/2018,AY)")</f>
        <v>#Calc</v>
      </c>
      <c r="Q109" s="10"/>
      <c r="R109" s="10"/>
      <c r="S109" s="3" t="str">
        <f t="array" ref="S109:CE109">_xll.FDSR($A109,"FG_PRICE(8/1/2018,10/31/2018,,USD)")</f>
        <v>#Calc</v>
      </c>
      <c r="T109" s="3" t="e">
        <v>#N/A</v>
      </c>
      <c r="U109" s="4" t="e">
        <v>#N/A</v>
      </c>
      <c r="V109" s="3" t="e">
        <v>#N/A</v>
      </c>
      <c r="W109" s="3" t="e">
        <v>#N/A</v>
      </c>
      <c r="X109" s="3" t="e">
        <v>#N/A</v>
      </c>
      <c r="Y109" s="3" t="e">
        <v>#N/A</v>
      </c>
      <c r="Z109" s="3" t="e">
        <v>#N/A</v>
      </c>
      <c r="AA109" s="3" t="e">
        <v>#N/A</v>
      </c>
      <c r="AB109" s="3" t="e">
        <v>#N/A</v>
      </c>
      <c r="AC109" s="3" t="e">
        <v>#N/A</v>
      </c>
      <c r="AD109" s="3" t="e">
        <v>#N/A</v>
      </c>
      <c r="AE109" s="3" t="e">
        <v>#N/A</v>
      </c>
      <c r="AF109" s="3" t="e">
        <v>#N/A</v>
      </c>
      <c r="AG109" s="3" t="e">
        <v>#N/A</v>
      </c>
      <c r="AH109" s="3" t="e">
        <v>#N/A</v>
      </c>
      <c r="AI109" s="3" t="e">
        <v>#N/A</v>
      </c>
      <c r="AJ109" s="3" t="e">
        <v>#N/A</v>
      </c>
      <c r="AK109" s="3" t="e">
        <v>#N/A</v>
      </c>
      <c r="AL109" s="3" t="e">
        <v>#N/A</v>
      </c>
      <c r="AM109" s="3" t="e">
        <v>#N/A</v>
      </c>
      <c r="AN109" s="3" t="e">
        <v>#N/A</v>
      </c>
      <c r="AO109" s="3" t="e">
        <v>#N/A</v>
      </c>
      <c r="AP109" s="3" t="e">
        <v>#N/A</v>
      </c>
      <c r="AQ109" s="3" t="e">
        <v>#N/A</v>
      </c>
      <c r="AR109" s="3" t="e">
        <v>#N/A</v>
      </c>
      <c r="AS109" s="3" t="e">
        <v>#N/A</v>
      </c>
      <c r="AT109" s="3" t="e">
        <v>#N/A</v>
      </c>
      <c r="AU109" s="3" t="e">
        <v>#N/A</v>
      </c>
      <c r="AV109" s="3" t="e">
        <v>#N/A</v>
      </c>
      <c r="AW109" s="3" t="e">
        <v>#N/A</v>
      </c>
      <c r="AX109" s="3" t="e">
        <v>#N/A</v>
      </c>
      <c r="AY109" s="3" t="e">
        <v>#N/A</v>
      </c>
      <c r="AZ109" s="3" t="e">
        <v>#N/A</v>
      </c>
      <c r="BA109" s="3" t="e">
        <v>#N/A</v>
      </c>
      <c r="BB109" s="3" t="e">
        <v>#N/A</v>
      </c>
      <c r="BC109" s="3" t="e">
        <v>#N/A</v>
      </c>
      <c r="BD109" s="3" t="e">
        <v>#N/A</v>
      </c>
      <c r="BE109" s="3" t="e">
        <v>#N/A</v>
      </c>
      <c r="BF109" s="3" t="e">
        <v>#N/A</v>
      </c>
      <c r="BG109" s="3" t="e">
        <v>#N/A</v>
      </c>
      <c r="BH109" s="3" t="e">
        <v>#N/A</v>
      </c>
      <c r="BI109" s="3" t="e">
        <v>#N/A</v>
      </c>
      <c r="BJ109" s="3" t="e">
        <v>#N/A</v>
      </c>
      <c r="BK109" s="3" t="e">
        <v>#N/A</v>
      </c>
      <c r="BL109" s="3" t="e">
        <v>#N/A</v>
      </c>
      <c r="BM109" s="3" t="e">
        <v>#N/A</v>
      </c>
      <c r="BN109" s="3" t="e">
        <v>#N/A</v>
      </c>
      <c r="BO109" s="3" t="e">
        <v>#N/A</v>
      </c>
      <c r="BP109" s="3" t="e">
        <v>#N/A</v>
      </c>
      <c r="BQ109" s="3" t="e">
        <v>#N/A</v>
      </c>
      <c r="BR109" s="3" t="e">
        <v>#N/A</v>
      </c>
      <c r="BS109" s="3" t="e">
        <v>#N/A</v>
      </c>
      <c r="BT109" s="3" t="e">
        <v>#N/A</v>
      </c>
      <c r="BU109" s="3" t="e">
        <v>#N/A</v>
      </c>
      <c r="BV109" s="3" t="e">
        <v>#N/A</v>
      </c>
      <c r="BW109" s="3" t="e">
        <v>#N/A</v>
      </c>
      <c r="BX109" s="3" t="e">
        <v>#N/A</v>
      </c>
      <c r="BY109" s="3" t="e">
        <v>#N/A</v>
      </c>
      <c r="BZ109" s="3" t="e">
        <v>#N/A</v>
      </c>
      <c r="CA109" s="3" t="e">
        <v>#N/A</v>
      </c>
      <c r="CB109" s="3" t="e">
        <v>#N/A</v>
      </c>
      <c r="CC109" s="3" t="e">
        <v>#N/A</v>
      </c>
      <c r="CD109" s="3" t="e">
        <v>#N/A</v>
      </c>
      <c r="CE109" s="3" t="e">
        <v>#N/A</v>
      </c>
      <c r="CF109" s="3"/>
      <c r="CG109" s="3"/>
    </row>
    <row r="110" spans="1:85" x14ac:dyDescent="0.25">
      <c r="A110" t="s">
        <v>7231</v>
      </c>
      <c r="B110" t="s">
        <v>7232</v>
      </c>
      <c r="C110" s="1" t="s">
        <v>7233</v>
      </c>
      <c r="D110" s="2">
        <v>-0.34357678600000002</v>
      </c>
      <c r="E110">
        <v>16100</v>
      </c>
      <c r="F110">
        <v>2018</v>
      </c>
      <c r="G110" s="7">
        <v>1</v>
      </c>
      <c r="H110" s="8" t="str">
        <f>_xll.FDSR(A110,"FF_PE(ANN_R,NOW,NOW,AY)")</f>
        <v>#Calc</v>
      </c>
      <c r="I110" s="12" t="str">
        <f>_xll.FDSR(A110,"FF_EPS(ANN_R,NOW,NOW,AY)")</f>
        <v>#Calc</v>
      </c>
      <c r="J110" s="12" t="str">
        <f>_xll.FDSR(A110,"FF_SALES(ANN_R,NOW,NOW,AY)")</f>
        <v>#Calc</v>
      </c>
      <c r="K110" s="10" t="str">
        <f>_xll.FDSR(A110,"FF_RD_EXP(ANN_R,NOW,NOW,AY)")</f>
        <v>#Calc</v>
      </c>
      <c r="L110" s="10" t="e">
        <f t="shared" si="2"/>
        <v>#N/A</v>
      </c>
      <c r="M110" s="10" t="str">
        <f t="array" ref="M110:N110">_xll.FDSR(A110,"FF_DEBT_ASSETS(ANN_R,11/30/2016,10/31/2018,AY)")</f>
        <v>#Calc</v>
      </c>
      <c r="N110" s="10" t="e">
        <v>#N/A</v>
      </c>
      <c r="O110" s="10" t="e">
        <f t="shared" si="3"/>
        <v>#N/A</v>
      </c>
      <c r="P110" s="10" t="str">
        <f>_xll.FDSR(A110,"FF_SGA(ANN_R,8/1/2018,10/31/2018,AY)")</f>
        <v>#Calc</v>
      </c>
      <c r="Q110" s="10"/>
      <c r="R110" s="10"/>
      <c r="S110" s="3" t="str">
        <f t="array" ref="S110:CE110">_xll.FDSR($A110,"FG_PRICE(8/1/2018,10/31/2018,,USD)")</f>
        <v>#Calc</v>
      </c>
      <c r="T110" s="3" t="e">
        <v>#N/A</v>
      </c>
      <c r="U110" s="4" t="e">
        <v>#N/A</v>
      </c>
      <c r="V110" s="3" t="e">
        <v>#N/A</v>
      </c>
      <c r="W110" s="3" t="e">
        <v>#N/A</v>
      </c>
      <c r="X110" s="3" t="e">
        <v>#N/A</v>
      </c>
      <c r="Y110" s="3" t="e">
        <v>#N/A</v>
      </c>
      <c r="Z110" s="3" t="e">
        <v>#N/A</v>
      </c>
      <c r="AA110" s="3" t="e">
        <v>#N/A</v>
      </c>
      <c r="AB110" s="3" t="e">
        <v>#N/A</v>
      </c>
      <c r="AC110" s="3" t="e">
        <v>#N/A</v>
      </c>
      <c r="AD110" s="3" t="e">
        <v>#N/A</v>
      </c>
      <c r="AE110" s="3" t="e">
        <v>#N/A</v>
      </c>
      <c r="AF110" s="3" t="e">
        <v>#N/A</v>
      </c>
      <c r="AG110" s="3" t="e">
        <v>#N/A</v>
      </c>
      <c r="AH110" s="3" t="e">
        <v>#N/A</v>
      </c>
      <c r="AI110" s="3" t="e">
        <v>#N/A</v>
      </c>
      <c r="AJ110" s="3" t="e">
        <v>#N/A</v>
      </c>
      <c r="AK110" s="3" t="e">
        <v>#N/A</v>
      </c>
      <c r="AL110" s="3" t="e">
        <v>#N/A</v>
      </c>
      <c r="AM110" s="3" t="e">
        <v>#N/A</v>
      </c>
      <c r="AN110" s="3" t="e">
        <v>#N/A</v>
      </c>
      <c r="AO110" s="3" t="e">
        <v>#N/A</v>
      </c>
      <c r="AP110" s="3" t="e">
        <v>#N/A</v>
      </c>
      <c r="AQ110" s="3" t="e">
        <v>#N/A</v>
      </c>
      <c r="AR110" s="3" t="e">
        <v>#N/A</v>
      </c>
      <c r="AS110" s="3" t="e">
        <v>#N/A</v>
      </c>
      <c r="AT110" s="3" t="e">
        <v>#N/A</v>
      </c>
      <c r="AU110" s="3" t="e">
        <v>#N/A</v>
      </c>
      <c r="AV110" s="3" t="e">
        <v>#N/A</v>
      </c>
      <c r="AW110" s="3" t="e">
        <v>#N/A</v>
      </c>
      <c r="AX110" s="3" t="e">
        <v>#N/A</v>
      </c>
      <c r="AY110" s="3" t="e">
        <v>#N/A</v>
      </c>
      <c r="AZ110" s="3" t="e">
        <v>#N/A</v>
      </c>
      <c r="BA110" s="3" t="e">
        <v>#N/A</v>
      </c>
      <c r="BB110" s="3" t="e">
        <v>#N/A</v>
      </c>
      <c r="BC110" s="3" t="e">
        <v>#N/A</v>
      </c>
      <c r="BD110" s="3" t="e">
        <v>#N/A</v>
      </c>
      <c r="BE110" s="3" t="e">
        <v>#N/A</v>
      </c>
      <c r="BF110" s="3" t="e">
        <v>#N/A</v>
      </c>
      <c r="BG110" s="3" t="e">
        <v>#N/A</v>
      </c>
      <c r="BH110" s="3" t="e">
        <v>#N/A</v>
      </c>
      <c r="BI110" s="3" t="e">
        <v>#N/A</v>
      </c>
      <c r="BJ110" s="3" t="e">
        <v>#N/A</v>
      </c>
      <c r="BK110" s="3" t="e">
        <v>#N/A</v>
      </c>
      <c r="BL110" s="3" t="e">
        <v>#N/A</v>
      </c>
      <c r="BM110" s="3" t="e">
        <v>#N/A</v>
      </c>
      <c r="BN110" s="3" t="e">
        <v>#N/A</v>
      </c>
      <c r="BO110" s="3" t="e">
        <v>#N/A</v>
      </c>
      <c r="BP110" s="3" t="e">
        <v>#N/A</v>
      </c>
      <c r="BQ110" s="3" t="e">
        <v>#N/A</v>
      </c>
      <c r="BR110" s="3" t="e">
        <v>#N/A</v>
      </c>
      <c r="BS110" s="3" t="e">
        <v>#N/A</v>
      </c>
      <c r="BT110" s="3" t="e">
        <v>#N/A</v>
      </c>
      <c r="BU110" s="3" t="e">
        <v>#N/A</v>
      </c>
      <c r="BV110" s="3" t="e">
        <v>#N/A</v>
      </c>
      <c r="BW110" s="3" t="e">
        <v>#N/A</v>
      </c>
      <c r="BX110" s="3" t="e">
        <v>#N/A</v>
      </c>
      <c r="BY110" s="3" t="e">
        <v>#N/A</v>
      </c>
      <c r="BZ110" s="3" t="e">
        <v>#N/A</v>
      </c>
      <c r="CA110" s="3" t="e">
        <v>#N/A</v>
      </c>
      <c r="CB110" s="3" t="e">
        <v>#N/A</v>
      </c>
      <c r="CC110" s="3" t="e">
        <v>#N/A</v>
      </c>
      <c r="CD110" s="3" t="e">
        <v>#N/A</v>
      </c>
      <c r="CE110" s="3" t="e">
        <v>#N/A</v>
      </c>
      <c r="CF110" s="3"/>
      <c r="CG110" s="3"/>
    </row>
    <row r="111" spans="1:85" x14ac:dyDescent="0.25">
      <c r="A111" t="s">
        <v>100</v>
      </c>
      <c r="B111" t="s">
        <v>101</v>
      </c>
      <c r="C111" s="1" t="s">
        <v>3101</v>
      </c>
      <c r="D111" s="2">
        <v>-0.34170492400000002</v>
      </c>
      <c r="E111">
        <v>86122</v>
      </c>
      <c r="F111">
        <v>2018</v>
      </c>
      <c r="G111" s="7">
        <v>1</v>
      </c>
      <c r="H111" s="8" t="str">
        <f>_xll.FDSR(A111,"FF_PE(ANN_R,NOW,NOW,AY)")</f>
        <v>#Calc</v>
      </c>
      <c r="I111" s="12" t="str">
        <f>_xll.FDSR(A111,"FF_EPS(ANN_R,NOW,NOW,AY)")</f>
        <v>#Calc</v>
      </c>
      <c r="J111" s="12" t="str">
        <f>_xll.FDSR(A111,"FF_SALES(ANN_R,NOW,NOW,AY)")</f>
        <v>#Calc</v>
      </c>
      <c r="K111" s="10" t="str">
        <f>_xll.FDSR(A111,"FF_RD_EXP(ANN_R,NOW,NOW,AY)")</f>
        <v>#Calc</v>
      </c>
      <c r="L111" s="10" t="e">
        <f t="shared" si="2"/>
        <v>#N/A</v>
      </c>
      <c r="M111" s="10" t="str">
        <f t="array" ref="M111:N111">_xll.FDSR(A111,"FF_DEBT_ASSETS(ANN_R,11/30/2016,10/31/2018,AY)")</f>
        <v>#Calc</v>
      </c>
      <c r="N111" s="10" t="e">
        <v>#N/A</v>
      </c>
      <c r="O111" s="10" t="e">
        <f t="shared" si="3"/>
        <v>#N/A</v>
      </c>
      <c r="P111" s="10" t="str">
        <f>_xll.FDSR(A111,"FF_SGA(ANN_R,8/1/2018,10/31/2018,AY)")</f>
        <v>#Calc</v>
      </c>
      <c r="Q111" s="10"/>
      <c r="R111" s="10"/>
      <c r="S111" s="3" t="str">
        <f t="array" ref="S111:CE111">_xll.FDSR($A111,"FG_PRICE(8/1/2018,10/31/2018,,USD)")</f>
        <v>#Calc</v>
      </c>
      <c r="T111" s="3" t="e">
        <v>#N/A</v>
      </c>
      <c r="U111" s="4" t="e">
        <v>#N/A</v>
      </c>
      <c r="V111" s="3" t="e">
        <v>#N/A</v>
      </c>
      <c r="W111" s="3" t="e">
        <v>#N/A</v>
      </c>
      <c r="X111" s="3" t="e">
        <v>#N/A</v>
      </c>
      <c r="Y111" s="3" t="e">
        <v>#N/A</v>
      </c>
      <c r="Z111" s="3" t="e">
        <v>#N/A</v>
      </c>
      <c r="AA111" s="3" t="e">
        <v>#N/A</v>
      </c>
      <c r="AB111" s="3" t="e">
        <v>#N/A</v>
      </c>
      <c r="AC111" s="3" t="e">
        <v>#N/A</v>
      </c>
      <c r="AD111" s="3" t="e">
        <v>#N/A</v>
      </c>
      <c r="AE111" s="3" t="e">
        <v>#N/A</v>
      </c>
      <c r="AF111" s="3" t="e">
        <v>#N/A</v>
      </c>
      <c r="AG111" s="3" t="e">
        <v>#N/A</v>
      </c>
      <c r="AH111" s="3" t="e">
        <v>#N/A</v>
      </c>
      <c r="AI111" s="3" t="e">
        <v>#N/A</v>
      </c>
      <c r="AJ111" s="3" t="e">
        <v>#N/A</v>
      </c>
      <c r="AK111" s="3" t="e">
        <v>#N/A</v>
      </c>
      <c r="AL111" s="3" t="e">
        <v>#N/A</v>
      </c>
      <c r="AM111" s="3" t="e">
        <v>#N/A</v>
      </c>
      <c r="AN111" s="3" t="e">
        <v>#N/A</v>
      </c>
      <c r="AO111" s="3" t="e">
        <v>#N/A</v>
      </c>
      <c r="AP111" s="3" t="e">
        <v>#N/A</v>
      </c>
      <c r="AQ111" s="3" t="e">
        <v>#N/A</v>
      </c>
      <c r="AR111" s="3" t="e">
        <v>#N/A</v>
      </c>
      <c r="AS111" s="3" t="e">
        <v>#N/A</v>
      </c>
      <c r="AT111" s="3" t="e">
        <v>#N/A</v>
      </c>
      <c r="AU111" s="3" t="e">
        <v>#N/A</v>
      </c>
      <c r="AV111" s="3" t="e">
        <v>#N/A</v>
      </c>
      <c r="AW111" s="3" t="e">
        <v>#N/A</v>
      </c>
      <c r="AX111" s="3" t="e">
        <v>#N/A</v>
      </c>
      <c r="AY111" s="3" t="e">
        <v>#N/A</v>
      </c>
      <c r="AZ111" s="3" t="e">
        <v>#N/A</v>
      </c>
      <c r="BA111" s="3" t="e">
        <v>#N/A</v>
      </c>
      <c r="BB111" s="3" t="e">
        <v>#N/A</v>
      </c>
      <c r="BC111" s="3" t="e">
        <v>#N/A</v>
      </c>
      <c r="BD111" s="3" t="e">
        <v>#N/A</v>
      </c>
      <c r="BE111" s="3" t="e">
        <v>#N/A</v>
      </c>
      <c r="BF111" s="3" t="e">
        <v>#N/A</v>
      </c>
      <c r="BG111" s="3" t="e">
        <v>#N/A</v>
      </c>
      <c r="BH111" s="3" t="e">
        <v>#N/A</v>
      </c>
      <c r="BI111" s="3" t="e">
        <v>#N/A</v>
      </c>
      <c r="BJ111" s="3" t="e">
        <v>#N/A</v>
      </c>
      <c r="BK111" s="3" t="e">
        <v>#N/A</v>
      </c>
      <c r="BL111" s="3" t="e">
        <v>#N/A</v>
      </c>
      <c r="BM111" s="3" t="e">
        <v>#N/A</v>
      </c>
      <c r="BN111" s="3" t="e">
        <v>#N/A</v>
      </c>
      <c r="BO111" s="3" t="e">
        <v>#N/A</v>
      </c>
      <c r="BP111" s="3" t="e">
        <v>#N/A</v>
      </c>
      <c r="BQ111" s="3" t="e">
        <v>#N/A</v>
      </c>
      <c r="BR111" s="3" t="e">
        <v>#N/A</v>
      </c>
      <c r="BS111" s="3" t="e">
        <v>#N/A</v>
      </c>
      <c r="BT111" s="3" t="e">
        <v>#N/A</v>
      </c>
      <c r="BU111" s="3" t="e">
        <v>#N/A</v>
      </c>
      <c r="BV111" s="3" t="e">
        <v>#N/A</v>
      </c>
      <c r="BW111" s="3" t="e">
        <v>#N/A</v>
      </c>
      <c r="BX111" s="3" t="e">
        <v>#N/A</v>
      </c>
      <c r="BY111" s="3" t="e">
        <v>#N/A</v>
      </c>
      <c r="BZ111" s="3" t="e">
        <v>#N/A</v>
      </c>
      <c r="CA111" s="3" t="e">
        <v>#N/A</v>
      </c>
      <c r="CB111" s="3" t="e">
        <v>#N/A</v>
      </c>
      <c r="CC111" s="3" t="e">
        <v>#N/A</v>
      </c>
      <c r="CD111" s="3" t="e">
        <v>#N/A</v>
      </c>
      <c r="CE111" s="3" t="e">
        <v>#N/A</v>
      </c>
      <c r="CF111" s="3"/>
      <c r="CG111" s="3"/>
    </row>
    <row r="112" spans="1:85" x14ac:dyDescent="0.25">
      <c r="A112" t="s">
        <v>7597</v>
      </c>
      <c r="B112" t="s">
        <v>7598</v>
      </c>
      <c r="C112" s="1" t="s">
        <v>7599</v>
      </c>
      <c r="D112" s="2">
        <v>-0.33897186400000001</v>
      </c>
      <c r="E112">
        <v>92448</v>
      </c>
      <c r="F112">
        <v>2018</v>
      </c>
      <c r="G112" s="7">
        <v>1</v>
      </c>
      <c r="H112" s="8" t="str">
        <f>_xll.FDSR(A112,"FF_PE(ANN_R,NOW,NOW,AY)")</f>
        <v>#Calc</v>
      </c>
      <c r="I112" s="12" t="str">
        <f>_xll.FDSR(A112,"FF_EPS(ANN_R,NOW,NOW,AY)")</f>
        <v>#Calc</v>
      </c>
      <c r="J112" s="12" t="str">
        <f>_xll.FDSR(A112,"FF_SALES(ANN_R,NOW,NOW,AY)")</f>
        <v>#Calc</v>
      </c>
      <c r="K112" s="10" t="str">
        <f>_xll.FDSR(A112,"FF_RD_EXP(ANN_R,NOW,NOW,AY)")</f>
        <v>#Calc</v>
      </c>
      <c r="L112" s="10" t="e">
        <f t="shared" si="2"/>
        <v>#N/A</v>
      </c>
      <c r="M112" s="10" t="str">
        <f t="array" ref="M112:N112">_xll.FDSR(A112,"FF_DEBT_ASSETS(ANN_R,11/30/2016,10/31/2018,AY)")</f>
        <v>#Calc</v>
      </c>
      <c r="N112" s="10" t="e">
        <v>#N/A</v>
      </c>
      <c r="O112" s="10" t="e">
        <f t="shared" si="3"/>
        <v>#N/A</v>
      </c>
      <c r="P112" s="10" t="str">
        <f>_xll.FDSR(A112,"FF_SGA(ANN_R,8/1/2018,10/31/2018,AY)")</f>
        <v>#Calc</v>
      </c>
      <c r="Q112" s="10"/>
      <c r="R112" s="10"/>
      <c r="S112" s="3" t="str">
        <f t="array" ref="S112:CE112">_xll.FDSR($A112,"FG_PRICE(8/1/2018,10/31/2018,,USD)")</f>
        <v>#Calc</v>
      </c>
      <c r="T112" s="3" t="e">
        <v>#N/A</v>
      </c>
      <c r="U112" s="4" t="e">
        <v>#N/A</v>
      </c>
      <c r="V112" s="3" t="e">
        <v>#N/A</v>
      </c>
      <c r="W112" s="3" t="e">
        <v>#N/A</v>
      </c>
      <c r="X112" s="3" t="e">
        <v>#N/A</v>
      </c>
      <c r="Y112" s="3" t="e">
        <v>#N/A</v>
      </c>
      <c r="Z112" s="3" t="e">
        <v>#N/A</v>
      </c>
      <c r="AA112" s="3" t="e">
        <v>#N/A</v>
      </c>
      <c r="AB112" s="3" t="e">
        <v>#N/A</v>
      </c>
      <c r="AC112" s="3" t="e">
        <v>#N/A</v>
      </c>
      <c r="AD112" s="3" t="e">
        <v>#N/A</v>
      </c>
      <c r="AE112" s="3" t="e">
        <v>#N/A</v>
      </c>
      <c r="AF112" s="3" t="e">
        <v>#N/A</v>
      </c>
      <c r="AG112" s="3" t="e">
        <v>#N/A</v>
      </c>
      <c r="AH112" s="3" t="e">
        <v>#N/A</v>
      </c>
      <c r="AI112" s="3" t="e">
        <v>#N/A</v>
      </c>
      <c r="AJ112" s="3" t="e">
        <v>#N/A</v>
      </c>
      <c r="AK112" s="3" t="e">
        <v>#N/A</v>
      </c>
      <c r="AL112" s="3" t="e">
        <v>#N/A</v>
      </c>
      <c r="AM112" s="3" t="e">
        <v>#N/A</v>
      </c>
      <c r="AN112" s="3" t="e">
        <v>#N/A</v>
      </c>
      <c r="AO112" s="3" t="e">
        <v>#N/A</v>
      </c>
      <c r="AP112" s="3" t="e">
        <v>#N/A</v>
      </c>
      <c r="AQ112" s="3" t="e">
        <v>#N/A</v>
      </c>
      <c r="AR112" s="3" t="e">
        <v>#N/A</v>
      </c>
      <c r="AS112" s="3" t="e">
        <v>#N/A</v>
      </c>
      <c r="AT112" s="3" t="e">
        <v>#N/A</v>
      </c>
      <c r="AU112" s="3" t="e">
        <v>#N/A</v>
      </c>
      <c r="AV112" s="3" t="e">
        <v>#N/A</v>
      </c>
      <c r="AW112" s="3" t="e">
        <v>#N/A</v>
      </c>
      <c r="AX112" s="3" t="e">
        <v>#N/A</v>
      </c>
      <c r="AY112" s="3" t="e">
        <v>#N/A</v>
      </c>
      <c r="AZ112" s="3" t="e">
        <v>#N/A</v>
      </c>
      <c r="BA112" s="3" t="e">
        <v>#N/A</v>
      </c>
      <c r="BB112" s="3" t="e">
        <v>#N/A</v>
      </c>
      <c r="BC112" s="3" t="e">
        <v>#N/A</v>
      </c>
      <c r="BD112" s="3" t="e">
        <v>#N/A</v>
      </c>
      <c r="BE112" s="3" t="e">
        <v>#N/A</v>
      </c>
      <c r="BF112" s="3" t="e">
        <v>#N/A</v>
      </c>
      <c r="BG112" s="3" t="e">
        <v>#N/A</v>
      </c>
      <c r="BH112" s="3" t="e">
        <v>#N/A</v>
      </c>
      <c r="BI112" s="3" t="e">
        <v>#N/A</v>
      </c>
      <c r="BJ112" s="3" t="e">
        <v>#N/A</v>
      </c>
      <c r="BK112" s="3" t="e">
        <v>#N/A</v>
      </c>
      <c r="BL112" s="3" t="e">
        <v>#N/A</v>
      </c>
      <c r="BM112" s="3" t="e">
        <v>#N/A</v>
      </c>
      <c r="BN112" s="3" t="e">
        <v>#N/A</v>
      </c>
      <c r="BO112" s="3" t="e">
        <v>#N/A</v>
      </c>
      <c r="BP112" s="3" t="e">
        <v>#N/A</v>
      </c>
      <c r="BQ112" s="3" t="e">
        <v>#N/A</v>
      </c>
      <c r="BR112" s="3" t="e">
        <v>#N/A</v>
      </c>
      <c r="BS112" s="3" t="e">
        <v>#N/A</v>
      </c>
      <c r="BT112" s="3" t="e">
        <v>#N/A</v>
      </c>
      <c r="BU112" s="3" t="e">
        <v>#N/A</v>
      </c>
      <c r="BV112" s="3" t="e">
        <v>#N/A</v>
      </c>
      <c r="BW112" s="3" t="e">
        <v>#N/A</v>
      </c>
      <c r="BX112" s="3" t="e">
        <v>#N/A</v>
      </c>
      <c r="BY112" s="3" t="e">
        <v>#N/A</v>
      </c>
      <c r="BZ112" s="3" t="e">
        <v>#N/A</v>
      </c>
      <c r="CA112" s="3" t="e">
        <v>#N/A</v>
      </c>
      <c r="CB112" s="3" t="e">
        <v>#N/A</v>
      </c>
      <c r="CC112" s="3" t="e">
        <v>#N/A</v>
      </c>
      <c r="CD112" s="3" t="e">
        <v>#N/A</v>
      </c>
      <c r="CE112" s="3" t="e">
        <v>#N/A</v>
      </c>
      <c r="CF112" s="3"/>
      <c r="CG112" s="3"/>
    </row>
    <row r="113" spans="1:85" x14ac:dyDescent="0.25">
      <c r="A113" t="s">
        <v>3056</v>
      </c>
      <c r="B113" t="s">
        <v>3057</v>
      </c>
      <c r="C113" s="1" t="s">
        <v>5513</v>
      </c>
      <c r="D113" s="2">
        <v>-0.33806423800000002</v>
      </c>
      <c r="E113">
        <v>84581</v>
      </c>
      <c r="F113">
        <v>2018</v>
      </c>
      <c r="G113" s="7">
        <v>1</v>
      </c>
      <c r="H113" s="8" t="str">
        <f>_xll.FDSR(A113,"FF_PE(ANN_R,NOW,NOW,AY)")</f>
        <v>#Calc</v>
      </c>
      <c r="I113" s="12" t="str">
        <f>_xll.FDSR(A113,"FF_EPS(ANN_R,NOW,NOW,AY)")</f>
        <v>#Calc</v>
      </c>
      <c r="J113" s="12" t="str">
        <f>_xll.FDSR(A113,"FF_SALES(ANN_R,NOW,NOW,AY)")</f>
        <v>#Calc</v>
      </c>
      <c r="K113" s="10" t="str">
        <f>_xll.FDSR(A113,"FF_RD_EXP(ANN_R,NOW,NOW,AY)")</f>
        <v>#Calc</v>
      </c>
      <c r="L113" s="10" t="e">
        <f t="shared" si="2"/>
        <v>#N/A</v>
      </c>
      <c r="M113" s="10" t="str">
        <f t="array" ref="M113:N113">_xll.FDSR(A113,"FF_DEBT_ASSETS(ANN_R,11/30/2016,10/31/2018,AY)")</f>
        <v>#Calc</v>
      </c>
      <c r="N113" s="10" t="e">
        <v>#N/A</v>
      </c>
      <c r="O113" s="10" t="e">
        <f t="shared" si="3"/>
        <v>#N/A</v>
      </c>
      <c r="P113" s="10" t="str">
        <f>_xll.FDSR(A113,"FF_SGA(ANN_R,8/1/2018,10/31/2018,AY)")</f>
        <v>#Calc</v>
      </c>
      <c r="Q113" s="10"/>
      <c r="R113" s="10"/>
      <c r="S113" s="3" t="str">
        <f t="array" ref="S113:CE113">_xll.FDSR($A113,"FG_PRICE(8/1/2018,10/31/2018,,USD)")</f>
        <v>#Calc</v>
      </c>
      <c r="T113" s="3" t="e">
        <v>#N/A</v>
      </c>
      <c r="U113" s="4" t="e">
        <v>#N/A</v>
      </c>
      <c r="V113" s="3" t="e">
        <v>#N/A</v>
      </c>
      <c r="W113" s="3" t="e">
        <v>#N/A</v>
      </c>
      <c r="X113" s="3" t="e">
        <v>#N/A</v>
      </c>
      <c r="Y113" s="3" t="e">
        <v>#N/A</v>
      </c>
      <c r="Z113" s="3" t="e">
        <v>#N/A</v>
      </c>
      <c r="AA113" s="3" t="e">
        <v>#N/A</v>
      </c>
      <c r="AB113" s="3" t="e">
        <v>#N/A</v>
      </c>
      <c r="AC113" s="3" t="e">
        <v>#N/A</v>
      </c>
      <c r="AD113" s="3" t="e">
        <v>#N/A</v>
      </c>
      <c r="AE113" s="3" t="e">
        <v>#N/A</v>
      </c>
      <c r="AF113" s="3" t="e">
        <v>#N/A</v>
      </c>
      <c r="AG113" s="3" t="e">
        <v>#N/A</v>
      </c>
      <c r="AH113" s="3" t="e">
        <v>#N/A</v>
      </c>
      <c r="AI113" s="3" t="e">
        <v>#N/A</v>
      </c>
      <c r="AJ113" s="3" t="e">
        <v>#N/A</v>
      </c>
      <c r="AK113" s="3" t="e">
        <v>#N/A</v>
      </c>
      <c r="AL113" s="3" t="e">
        <v>#N/A</v>
      </c>
      <c r="AM113" s="3" t="e">
        <v>#N/A</v>
      </c>
      <c r="AN113" s="3" t="e">
        <v>#N/A</v>
      </c>
      <c r="AO113" s="3" t="e">
        <v>#N/A</v>
      </c>
      <c r="AP113" s="3" t="e">
        <v>#N/A</v>
      </c>
      <c r="AQ113" s="3" t="e">
        <v>#N/A</v>
      </c>
      <c r="AR113" s="3" t="e">
        <v>#N/A</v>
      </c>
      <c r="AS113" s="3" t="e">
        <v>#N/A</v>
      </c>
      <c r="AT113" s="3" t="e">
        <v>#N/A</v>
      </c>
      <c r="AU113" s="3" t="e">
        <v>#N/A</v>
      </c>
      <c r="AV113" s="3" t="e">
        <v>#N/A</v>
      </c>
      <c r="AW113" s="3" t="e">
        <v>#N/A</v>
      </c>
      <c r="AX113" s="3" t="e">
        <v>#N/A</v>
      </c>
      <c r="AY113" s="3" t="e">
        <v>#N/A</v>
      </c>
      <c r="AZ113" s="3" t="e">
        <v>#N/A</v>
      </c>
      <c r="BA113" s="3" t="e">
        <v>#N/A</v>
      </c>
      <c r="BB113" s="3" t="e">
        <v>#N/A</v>
      </c>
      <c r="BC113" s="3" t="e">
        <v>#N/A</v>
      </c>
      <c r="BD113" s="3" t="e">
        <v>#N/A</v>
      </c>
      <c r="BE113" s="3" t="e">
        <v>#N/A</v>
      </c>
      <c r="BF113" s="3" t="e">
        <v>#N/A</v>
      </c>
      <c r="BG113" s="3" t="e">
        <v>#N/A</v>
      </c>
      <c r="BH113" s="3" t="e">
        <v>#N/A</v>
      </c>
      <c r="BI113" s="3" t="e">
        <v>#N/A</v>
      </c>
      <c r="BJ113" s="3" t="e">
        <v>#N/A</v>
      </c>
      <c r="BK113" s="3" t="e">
        <v>#N/A</v>
      </c>
      <c r="BL113" s="3" t="e">
        <v>#N/A</v>
      </c>
      <c r="BM113" s="3" t="e">
        <v>#N/A</v>
      </c>
      <c r="BN113" s="3" t="e">
        <v>#N/A</v>
      </c>
      <c r="BO113" s="3" t="e">
        <v>#N/A</v>
      </c>
      <c r="BP113" s="3" t="e">
        <v>#N/A</v>
      </c>
      <c r="BQ113" s="3" t="e">
        <v>#N/A</v>
      </c>
      <c r="BR113" s="3" t="e">
        <v>#N/A</v>
      </c>
      <c r="BS113" s="3" t="e">
        <v>#N/A</v>
      </c>
      <c r="BT113" s="3" t="e">
        <v>#N/A</v>
      </c>
      <c r="BU113" s="3" t="e">
        <v>#N/A</v>
      </c>
      <c r="BV113" s="3" t="e">
        <v>#N/A</v>
      </c>
      <c r="BW113" s="3" t="e">
        <v>#N/A</v>
      </c>
      <c r="BX113" s="3" t="e">
        <v>#N/A</v>
      </c>
      <c r="BY113" s="3" t="e">
        <v>#N/A</v>
      </c>
      <c r="BZ113" s="3" t="e">
        <v>#N/A</v>
      </c>
      <c r="CA113" s="3" t="e">
        <v>#N/A</v>
      </c>
      <c r="CB113" s="3" t="e">
        <v>#N/A</v>
      </c>
      <c r="CC113" s="3" t="e">
        <v>#N/A</v>
      </c>
      <c r="CD113" s="3" t="e">
        <v>#N/A</v>
      </c>
      <c r="CE113" s="3" t="e">
        <v>#N/A</v>
      </c>
      <c r="CF113" s="3"/>
      <c r="CG113" s="3"/>
    </row>
    <row r="114" spans="1:85" x14ac:dyDescent="0.25">
      <c r="A114" t="s">
        <v>7467</v>
      </c>
      <c r="B114" t="s">
        <v>7468</v>
      </c>
      <c r="C114" s="1" t="s">
        <v>7469</v>
      </c>
      <c r="D114" s="2">
        <v>-0.33751255600000002</v>
      </c>
      <c r="E114">
        <v>16250</v>
      </c>
      <c r="F114">
        <v>2018</v>
      </c>
      <c r="G114" s="7">
        <v>1</v>
      </c>
      <c r="H114" s="8" t="str">
        <f>_xll.FDSR(A114,"FF_PE(ANN_R,NOW,NOW,AY)")</f>
        <v>#Calc</v>
      </c>
      <c r="I114" s="12" t="str">
        <f>_xll.FDSR(A114,"FF_EPS(ANN_R,NOW,NOW,AY)")</f>
        <v>#Calc</v>
      </c>
      <c r="J114" s="12" t="str">
        <f>_xll.FDSR(A114,"FF_SALES(ANN_R,NOW,NOW,AY)")</f>
        <v>#Calc</v>
      </c>
      <c r="K114" s="10" t="str">
        <f>_xll.FDSR(A114,"FF_RD_EXP(ANN_R,NOW,NOW,AY)")</f>
        <v>#Calc</v>
      </c>
      <c r="L114" s="10" t="e">
        <f t="shared" si="2"/>
        <v>#N/A</v>
      </c>
      <c r="M114" s="10" t="str">
        <f t="array" ref="M114:N114">_xll.FDSR(A114,"FF_DEBT_ASSETS(ANN_R,11/30/2016,10/31/2018,AY)")</f>
        <v>#Calc</v>
      </c>
      <c r="N114" s="10" t="e">
        <v>#N/A</v>
      </c>
      <c r="O114" s="10" t="e">
        <f t="shared" si="3"/>
        <v>#N/A</v>
      </c>
      <c r="P114" s="10" t="str">
        <f>_xll.FDSR(A114,"FF_SGA(ANN_R,8/1/2018,10/31/2018,AY)")</f>
        <v>#Calc</v>
      </c>
      <c r="Q114" s="10"/>
      <c r="R114" s="10"/>
      <c r="S114" s="3" t="str">
        <f t="array" ref="S114:CE114">_xll.FDSR($A114,"FG_PRICE(8/1/2018,10/31/2018,,USD)")</f>
        <v>#Calc</v>
      </c>
      <c r="T114" s="3" t="e">
        <v>#N/A</v>
      </c>
      <c r="U114" s="4" t="e">
        <v>#N/A</v>
      </c>
      <c r="V114" s="3" t="e">
        <v>#N/A</v>
      </c>
      <c r="W114" s="3" t="e">
        <v>#N/A</v>
      </c>
      <c r="X114" s="3" t="e">
        <v>#N/A</v>
      </c>
      <c r="Y114" s="3" t="e">
        <v>#N/A</v>
      </c>
      <c r="Z114" s="3" t="e">
        <v>#N/A</v>
      </c>
      <c r="AA114" s="3" t="e">
        <v>#N/A</v>
      </c>
      <c r="AB114" s="3" t="e">
        <v>#N/A</v>
      </c>
      <c r="AC114" s="3" t="e">
        <v>#N/A</v>
      </c>
      <c r="AD114" s="3" t="e">
        <v>#N/A</v>
      </c>
      <c r="AE114" s="3" t="e">
        <v>#N/A</v>
      </c>
      <c r="AF114" s="3" t="e">
        <v>#N/A</v>
      </c>
      <c r="AG114" s="3" t="e">
        <v>#N/A</v>
      </c>
      <c r="AH114" s="3" t="e">
        <v>#N/A</v>
      </c>
      <c r="AI114" s="3" t="e">
        <v>#N/A</v>
      </c>
      <c r="AJ114" s="3" t="e">
        <v>#N/A</v>
      </c>
      <c r="AK114" s="3" t="e">
        <v>#N/A</v>
      </c>
      <c r="AL114" s="3" t="e">
        <v>#N/A</v>
      </c>
      <c r="AM114" s="3" t="e">
        <v>#N/A</v>
      </c>
      <c r="AN114" s="3" t="e">
        <v>#N/A</v>
      </c>
      <c r="AO114" s="3" t="e">
        <v>#N/A</v>
      </c>
      <c r="AP114" s="3" t="e">
        <v>#N/A</v>
      </c>
      <c r="AQ114" s="3" t="e">
        <v>#N/A</v>
      </c>
      <c r="AR114" s="3" t="e">
        <v>#N/A</v>
      </c>
      <c r="AS114" s="3" t="e">
        <v>#N/A</v>
      </c>
      <c r="AT114" s="3" t="e">
        <v>#N/A</v>
      </c>
      <c r="AU114" s="3" t="e">
        <v>#N/A</v>
      </c>
      <c r="AV114" s="3" t="e">
        <v>#N/A</v>
      </c>
      <c r="AW114" s="3" t="e">
        <v>#N/A</v>
      </c>
      <c r="AX114" s="3" t="e">
        <v>#N/A</v>
      </c>
      <c r="AY114" s="3" t="e">
        <v>#N/A</v>
      </c>
      <c r="AZ114" s="3" t="e">
        <v>#N/A</v>
      </c>
      <c r="BA114" s="3" t="e">
        <v>#N/A</v>
      </c>
      <c r="BB114" s="3" t="e">
        <v>#N/A</v>
      </c>
      <c r="BC114" s="3" t="e">
        <v>#N/A</v>
      </c>
      <c r="BD114" s="3" t="e">
        <v>#N/A</v>
      </c>
      <c r="BE114" s="3" t="e">
        <v>#N/A</v>
      </c>
      <c r="BF114" s="3" t="e">
        <v>#N/A</v>
      </c>
      <c r="BG114" s="3" t="e">
        <v>#N/A</v>
      </c>
      <c r="BH114" s="3" t="e">
        <v>#N/A</v>
      </c>
      <c r="BI114" s="3" t="e">
        <v>#N/A</v>
      </c>
      <c r="BJ114" s="3" t="e">
        <v>#N/A</v>
      </c>
      <c r="BK114" s="3" t="e">
        <v>#N/A</v>
      </c>
      <c r="BL114" s="3" t="e">
        <v>#N/A</v>
      </c>
      <c r="BM114" s="3" t="e">
        <v>#N/A</v>
      </c>
      <c r="BN114" s="3" t="e">
        <v>#N/A</v>
      </c>
      <c r="BO114" s="3" t="e">
        <v>#N/A</v>
      </c>
      <c r="BP114" s="3" t="e">
        <v>#N/A</v>
      </c>
      <c r="BQ114" s="3" t="e">
        <v>#N/A</v>
      </c>
      <c r="BR114" s="3" t="e">
        <v>#N/A</v>
      </c>
      <c r="BS114" s="3" t="e">
        <v>#N/A</v>
      </c>
      <c r="BT114" s="3" t="e">
        <v>#N/A</v>
      </c>
      <c r="BU114" s="3" t="e">
        <v>#N/A</v>
      </c>
      <c r="BV114" s="3" t="e">
        <v>#N/A</v>
      </c>
      <c r="BW114" s="3" t="e">
        <v>#N/A</v>
      </c>
      <c r="BX114" s="3" t="e">
        <v>#N/A</v>
      </c>
      <c r="BY114" s="3" t="e">
        <v>#N/A</v>
      </c>
      <c r="BZ114" s="3" t="e">
        <v>#N/A</v>
      </c>
      <c r="CA114" s="3" t="e">
        <v>#N/A</v>
      </c>
      <c r="CB114" s="3" t="e">
        <v>#N/A</v>
      </c>
      <c r="CC114" s="3" t="e">
        <v>#N/A</v>
      </c>
      <c r="CD114" s="3" t="e">
        <v>#N/A</v>
      </c>
      <c r="CE114" s="3" t="e">
        <v>#N/A</v>
      </c>
      <c r="CF114" s="3"/>
      <c r="CG114" s="3"/>
    </row>
    <row r="115" spans="1:85" x14ac:dyDescent="0.25">
      <c r="A115" t="s">
        <v>1083</v>
      </c>
      <c r="B115" t="s">
        <v>1084</v>
      </c>
      <c r="C115" s="1" t="s">
        <v>1085</v>
      </c>
      <c r="D115" s="2">
        <v>-0.33109007000000001</v>
      </c>
      <c r="E115">
        <v>12452</v>
      </c>
      <c r="F115">
        <v>2018</v>
      </c>
      <c r="G115" s="7">
        <v>1</v>
      </c>
      <c r="H115" s="8" t="str">
        <f>_xll.FDSR(A115,"FF_PE(ANN_R,NOW,NOW,AY)")</f>
        <v>#Calc</v>
      </c>
      <c r="I115" s="12" t="str">
        <f>_xll.FDSR(A115,"FF_EPS(ANN_R,NOW,NOW,AY)")</f>
        <v>#Calc</v>
      </c>
      <c r="J115" s="12" t="str">
        <f>_xll.FDSR(A115,"FF_SALES(ANN_R,NOW,NOW,AY)")</f>
        <v>#Calc</v>
      </c>
      <c r="K115" s="10" t="str">
        <f>_xll.FDSR(A115,"FF_RD_EXP(ANN_R,NOW,NOW,AY)")</f>
        <v>#Calc</v>
      </c>
      <c r="L115" s="10" t="e">
        <f t="shared" si="2"/>
        <v>#N/A</v>
      </c>
      <c r="M115" s="10" t="str">
        <f t="array" ref="M115:N115">_xll.FDSR(A115,"FF_DEBT_ASSETS(ANN_R,11/30/2016,10/31/2018,AY)")</f>
        <v>#Calc</v>
      </c>
      <c r="N115" s="10" t="e">
        <v>#N/A</v>
      </c>
      <c r="O115" s="10" t="e">
        <f t="shared" si="3"/>
        <v>#N/A</v>
      </c>
      <c r="P115" s="10" t="str">
        <f>_xll.FDSR(A115,"FF_SGA(ANN_R,8/1/2018,10/31/2018,AY)")</f>
        <v>#Calc</v>
      </c>
      <c r="Q115" s="10"/>
      <c r="R115" s="10"/>
      <c r="S115" s="3" t="str">
        <f t="array" ref="S115:CE115">_xll.FDSR($A115,"FG_PRICE(8/1/2018,10/31/2018,,USD)")</f>
        <v>#Calc</v>
      </c>
      <c r="T115" s="3" t="e">
        <v>#N/A</v>
      </c>
      <c r="U115" s="4" t="e">
        <v>#N/A</v>
      </c>
      <c r="V115" s="3" t="e">
        <v>#N/A</v>
      </c>
      <c r="W115" s="3" t="e">
        <v>#N/A</v>
      </c>
      <c r="X115" s="3" t="e">
        <v>#N/A</v>
      </c>
      <c r="Y115" s="3" t="e">
        <v>#N/A</v>
      </c>
      <c r="Z115" s="3" t="e">
        <v>#N/A</v>
      </c>
      <c r="AA115" s="3" t="e">
        <v>#N/A</v>
      </c>
      <c r="AB115" s="3" t="e">
        <v>#N/A</v>
      </c>
      <c r="AC115" s="3" t="e">
        <v>#N/A</v>
      </c>
      <c r="AD115" s="3" t="e">
        <v>#N/A</v>
      </c>
      <c r="AE115" s="3" t="e">
        <v>#N/A</v>
      </c>
      <c r="AF115" s="3" t="e">
        <v>#N/A</v>
      </c>
      <c r="AG115" s="3" t="e">
        <v>#N/A</v>
      </c>
      <c r="AH115" s="3" t="e">
        <v>#N/A</v>
      </c>
      <c r="AI115" s="3" t="e">
        <v>#N/A</v>
      </c>
      <c r="AJ115" s="3" t="e">
        <v>#N/A</v>
      </c>
      <c r="AK115" s="3" t="e">
        <v>#N/A</v>
      </c>
      <c r="AL115" s="3" t="e">
        <v>#N/A</v>
      </c>
      <c r="AM115" s="3" t="e">
        <v>#N/A</v>
      </c>
      <c r="AN115" s="3" t="e">
        <v>#N/A</v>
      </c>
      <c r="AO115" s="3" t="e">
        <v>#N/A</v>
      </c>
      <c r="AP115" s="3" t="e">
        <v>#N/A</v>
      </c>
      <c r="AQ115" s="3" t="e">
        <v>#N/A</v>
      </c>
      <c r="AR115" s="3" t="e">
        <v>#N/A</v>
      </c>
      <c r="AS115" s="3" t="e">
        <v>#N/A</v>
      </c>
      <c r="AT115" s="3" t="e">
        <v>#N/A</v>
      </c>
      <c r="AU115" s="3" t="e">
        <v>#N/A</v>
      </c>
      <c r="AV115" s="3" t="e">
        <v>#N/A</v>
      </c>
      <c r="AW115" s="3" t="e">
        <v>#N/A</v>
      </c>
      <c r="AX115" s="3" t="e">
        <v>#N/A</v>
      </c>
      <c r="AY115" s="3" t="e">
        <v>#N/A</v>
      </c>
      <c r="AZ115" s="3" t="e">
        <v>#N/A</v>
      </c>
      <c r="BA115" s="3" t="e">
        <v>#N/A</v>
      </c>
      <c r="BB115" s="3" t="e">
        <v>#N/A</v>
      </c>
      <c r="BC115" s="3" t="e">
        <v>#N/A</v>
      </c>
      <c r="BD115" s="3" t="e">
        <v>#N/A</v>
      </c>
      <c r="BE115" s="3" t="e">
        <v>#N/A</v>
      </c>
      <c r="BF115" s="3" t="e">
        <v>#N/A</v>
      </c>
      <c r="BG115" s="3" t="e">
        <v>#N/A</v>
      </c>
      <c r="BH115" s="3" t="e">
        <v>#N/A</v>
      </c>
      <c r="BI115" s="3" t="e">
        <v>#N/A</v>
      </c>
      <c r="BJ115" s="3" t="e">
        <v>#N/A</v>
      </c>
      <c r="BK115" s="3" t="e">
        <v>#N/A</v>
      </c>
      <c r="BL115" s="3" t="e">
        <v>#N/A</v>
      </c>
      <c r="BM115" s="3" t="e">
        <v>#N/A</v>
      </c>
      <c r="BN115" s="3" t="e">
        <v>#N/A</v>
      </c>
      <c r="BO115" s="3" t="e">
        <v>#N/A</v>
      </c>
      <c r="BP115" s="3" t="e">
        <v>#N/A</v>
      </c>
      <c r="BQ115" s="3" t="e">
        <v>#N/A</v>
      </c>
      <c r="BR115" s="3" t="e">
        <v>#N/A</v>
      </c>
      <c r="BS115" s="3" t="e">
        <v>#N/A</v>
      </c>
      <c r="BT115" s="3" t="e">
        <v>#N/A</v>
      </c>
      <c r="BU115" s="3" t="e">
        <v>#N/A</v>
      </c>
      <c r="BV115" s="3" t="e">
        <v>#N/A</v>
      </c>
      <c r="BW115" s="3" t="e">
        <v>#N/A</v>
      </c>
      <c r="BX115" s="3" t="e">
        <v>#N/A</v>
      </c>
      <c r="BY115" s="3" t="e">
        <v>#N/A</v>
      </c>
      <c r="BZ115" s="3" t="e">
        <v>#N/A</v>
      </c>
      <c r="CA115" s="3" t="e">
        <v>#N/A</v>
      </c>
      <c r="CB115" s="3" t="e">
        <v>#N/A</v>
      </c>
      <c r="CC115" s="3" t="e">
        <v>#N/A</v>
      </c>
      <c r="CD115" s="3" t="e">
        <v>#N/A</v>
      </c>
      <c r="CE115" s="3" t="e">
        <v>#N/A</v>
      </c>
      <c r="CF115" s="3"/>
      <c r="CG115" s="3"/>
    </row>
    <row r="116" spans="1:85" x14ac:dyDescent="0.25">
      <c r="A116" t="s">
        <v>7600</v>
      </c>
      <c r="B116" t="s">
        <v>7601</v>
      </c>
      <c r="C116" s="1" t="s">
        <v>7602</v>
      </c>
      <c r="D116" s="2">
        <v>-0.32803806899999999</v>
      </c>
      <c r="E116">
        <v>13263</v>
      </c>
      <c r="F116">
        <v>2018</v>
      </c>
      <c r="G116" s="7">
        <v>1</v>
      </c>
      <c r="H116" s="8" t="str">
        <f>_xll.FDSR(A116,"FF_PE(ANN_R,NOW,NOW,AY)")</f>
        <v>#Calc</v>
      </c>
      <c r="I116" s="12" t="str">
        <f>_xll.FDSR(A116,"FF_EPS(ANN_R,NOW,NOW,AY)")</f>
        <v>#Calc</v>
      </c>
      <c r="J116" s="12" t="str">
        <f>_xll.FDSR(A116,"FF_SALES(ANN_R,NOW,NOW,AY)")</f>
        <v>#Calc</v>
      </c>
      <c r="K116" s="10" t="str">
        <f>_xll.FDSR(A116,"FF_RD_EXP(ANN_R,NOW,NOW,AY)")</f>
        <v>#Calc</v>
      </c>
      <c r="L116" s="10" t="e">
        <f t="shared" si="2"/>
        <v>#N/A</v>
      </c>
      <c r="M116" s="10" t="str">
        <f t="array" ref="M116:N116">_xll.FDSR(A116,"FF_DEBT_ASSETS(ANN_R,11/30/2016,10/31/2018,AY)")</f>
        <v>#Calc</v>
      </c>
      <c r="N116" s="10" t="e">
        <v>#N/A</v>
      </c>
      <c r="O116" s="10" t="e">
        <f t="shared" si="3"/>
        <v>#N/A</v>
      </c>
      <c r="P116" s="10" t="str">
        <f>_xll.FDSR(A116,"FF_SGA(ANN_R,8/1/2018,10/31/2018,AY)")</f>
        <v>#Calc</v>
      </c>
      <c r="Q116" s="10"/>
      <c r="R116" s="10"/>
      <c r="S116" s="3" t="str">
        <f t="array" ref="S116:CE116">_xll.FDSR($A116,"FG_PRICE(8/1/2018,10/31/2018,,USD)")</f>
        <v>#Calc</v>
      </c>
      <c r="T116" s="3" t="e">
        <v>#N/A</v>
      </c>
      <c r="U116" s="4" t="e">
        <v>#N/A</v>
      </c>
      <c r="V116" s="3" t="e">
        <v>#N/A</v>
      </c>
      <c r="W116" s="3" t="e">
        <v>#N/A</v>
      </c>
      <c r="X116" s="3" t="e">
        <v>#N/A</v>
      </c>
      <c r="Y116" s="3" t="e">
        <v>#N/A</v>
      </c>
      <c r="Z116" s="3" t="e">
        <v>#N/A</v>
      </c>
      <c r="AA116" s="3" t="e">
        <v>#N/A</v>
      </c>
      <c r="AB116" s="3" t="e">
        <v>#N/A</v>
      </c>
      <c r="AC116" s="3" t="e">
        <v>#N/A</v>
      </c>
      <c r="AD116" s="3" t="e">
        <v>#N/A</v>
      </c>
      <c r="AE116" s="3" t="e">
        <v>#N/A</v>
      </c>
      <c r="AF116" s="3" t="e">
        <v>#N/A</v>
      </c>
      <c r="AG116" s="3" t="e">
        <v>#N/A</v>
      </c>
      <c r="AH116" s="3" t="e">
        <v>#N/A</v>
      </c>
      <c r="AI116" s="3" t="e">
        <v>#N/A</v>
      </c>
      <c r="AJ116" s="3" t="e">
        <v>#N/A</v>
      </c>
      <c r="AK116" s="3" t="e">
        <v>#N/A</v>
      </c>
      <c r="AL116" s="3" t="e">
        <v>#N/A</v>
      </c>
      <c r="AM116" s="3" t="e">
        <v>#N/A</v>
      </c>
      <c r="AN116" s="3" t="e">
        <v>#N/A</v>
      </c>
      <c r="AO116" s="3" t="e">
        <v>#N/A</v>
      </c>
      <c r="AP116" s="3" t="e">
        <v>#N/A</v>
      </c>
      <c r="AQ116" s="3" t="e">
        <v>#N/A</v>
      </c>
      <c r="AR116" s="3" t="e">
        <v>#N/A</v>
      </c>
      <c r="AS116" s="3" t="e">
        <v>#N/A</v>
      </c>
      <c r="AT116" s="3" t="e">
        <v>#N/A</v>
      </c>
      <c r="AU116" s="3" t="e">
        <v>#N/A</v>
      </c>
      <c r="AV116" s="3" t="e">
        <v>#N/A</v>
      </c>
      <c r="AW116" s="3" t="e">
        <v>#N/A</v>
      </c>
      <c r="AX116" s="3" t="e">
        <v>#N/A</v>
      </c>
      <c r="AY116" s="3" t="e">
        <v>#N/A</v>
      </c>
      <c r="AZ116" s="3" t="e">
        <v>#N/A</v>
      </c>
      <c r="BA116" s="3" t="e">
        <v>#N/A</v>
      </c>
      <c r="BB116" s="3" t="e">
        <v>#N/A</v>
      </c>
      <c r="BC116" s="3" t="e">
        <v>#N/A</v>
      </c>
      <c r="BD116" s="3" t="e">
        <v>#N/A</v>
      </c>
      <c r="BE116" s="3" t="e">
        <v>#N/A</v>
      </c>
      <c r="BF116" s="3" t="e">
        <v>#N/A</v>
      </c>
      <c r="BG116" s="3" t="e">
        <v>#N/A</v>
      </c>
      <c r="BH116" s="3" t="e">
        <v>#N/A</v>
      </c>
      <c r="BI116" s="3" t="e">
        <v>#N/A</v>
      </c>
      <c r="BJ116" s="3" t="e">
        <v>#N/A</v>
      </c>
      <c r="BK116" s="3" t="e">
        <v>#N/A</v>
      </c>
      <c r="BL116" s="3" t="e">
        <v>#N/A</v>
      </c>
      <c r="BM116" s="3" t="e">
        <v>#N/A</v>
      </c>
      <c r="BN116" s="3" t="e">
        <v>#N/A</v>
      </c>
      <c r="BO116" s="3" t="e">
        <v>#N/A</v>
      </c>
      <c r="BP116" s="3" t="e">
        <v>#N/A</v>
      </c>
      <c r="BQ116" s="3" t="e">
        <v>#N/A</v>
      </c>
      <c r="BR116" s="3" t="e">
        <v>#N/A</v>
      </c>
      <c r="BS116" s="3" t="e">
        <v>#N/A</v>
      </c>
      <c r="BT116" s="3" t="e">
        <v>#N/A</v>
      </c>
      <c r="BU116" s="3" t="e">
        <v>#N/A</v>
      </c>
      <c r="BV116" s="3" t="e">
        <v>#N/A</v>
      </c>
      <c r="BW116" s="3" t="e">
        <v>#N/A</v>
      </c>
      <c r="BX116" s="3" t="e">
        <v>#N/A</v>
      </c>
      <c r="BY116" s="3" t="e">
        <v>#N/A</v>
      </c>
      <c r="BZ116" s="3" t="e">
        <v>#N/A</v>
      </c>
      <c r="CA116" s="3" t="e">
        <v>#N/A</v>
      </c>
      <c r="CB116" s="3" t="e">
        <v>#N/A</v>
      </c>
      <c r="CC116" s="3" t="e">
        <v>#N/A</v>
      </c>
      <c r="CD116" s="3" t="e">
        <v>#N/A</v>
      </c>
      <c r="CE116" s="3" t="e">
        <v>#N/A</v>
      </c>
      <c r="CF116" s="3"/>
      <c r="CG116" s="3"/>
    </row>
    <row r="117" spans="1:85" x14ac:dyDescent="0.25">
      <c r="A117" t="s">
        <v>7457</v>
      </c>
      <c r="B117" t="s">
        <v>7458</v>
      </c>
      <c r="C117" s="1" t="s">
        <v>7459</v>
      </c>
      <c r="D117" s="2">
        <v>-0.32594125299999999</v>
      </c>
      <c r="E117">
        <v>16393</v>
      </c>
      <c r="F117">
        <v>2018</v>
      </c>
      <c r="G117" s="7">
        <v>1</v>
      </c>
      <c r="H117" s="8" t="str">
        <f>_xll.FDSR(A117,"FF_PE(ANN_R,NOW,NOW,AY)")</f>
        <v>#Calc</v>
      </c>
      <c r="I117" s="12" t="str">
        <f>_xll.FDSR(A117,"FF_EPS(ANN_R,NOW,NOW,AY)")</f>
        <v>#Calc</v>
      </c>
      <c r="J117" s="12" t="str">
        <f>_xll.FDSR(A117,"FF_SALES(ANN_R,NOW,NOW,AY)")</f>
        <v>#Calc</v>
      </c>
      <c r="K117" s="10" t="str">
        <f>_xll.FDSR(A117,"FF_RD_EXP(ANN_R,NOW,NOW,AY)")</f>
        <v>#Calc</v>
      </c>
      <c r="L117" s="10" t="e">
        <f t="shared" si="2"/>
        <v>#N/A</v>
      </c>
      <c r="M117" s="10" t="str">
        <f t="array" ref="M117:N117">_xll.FDSR(A117,"FF_DEBT_ASSETS(ANN_R,11/30/2016,10/31/2018,AY)")</f>
        <v>#Calc</v>
      </c>
      <c r="N117" s="10" t="e">
        <v>#N/A</v>
      </c>
      <c r="O117" s="10" t="e">
        <f t="shared" si="3"/>
        <v>#N/A</v>
      </c>
      <c r="P117" s="10" t="str">
        <f>_xll.FDSR(A117,"FF_SGA(ANN_R,8/1/2018,10/31/2018,AY)")</f>
        <v>#Calc</v>
      </c>
      <c r="Q117" s="10"/>
      <c r="R117" s="10"/>
      <c r="S117" s="3" t="str">
        <f t="array" ref="S117:CE117">_xll.FDSR($A117,"FG_PRICE(8/1/2018,10/31/2018,,USD)")</f>
        <v>#Calc</v>
      </c>
      <c r="T117" s="3" t="e">
        <v>#N/A</v>
      </c>
      <c r="U117" s="4" t="e">
        <v>#N/A</v>
      </c>
      <c r="V117" s="3" t="e">
        <v>#N/A</v>
      </c>
      <c r="W117" s="3" t="e">
        <v>#N/A</v>
      </c>
      <c r="X117" s="3" t="e">
        <v>#N/A</v>
      </c>
      <c r="Y117" s="3" t="e">
        <v>#N/A</v>
      </c>
      <c r="Z117" s="3" t="e">
        <v>#N/A</v>
      </c>
      <c r="AA117" s="3" t="e">
        <v>#N/A</v>
      </c>
      <c r="AB117" s="3" t="e">
        <v>#N/A</v>
      </c>
      <c r="AC117" s="3" t="e">
        <v>#N/A</v>
      </c>
      <c r="AD117" s="3" t="e">
        <v>#N/A</v>
      </c>
      <c r="AE117" s="3" t="e">
        <v>#N/A</v>
      </c>
      <c r="AF117" s="3" t="e">
        <v>#N/A</v>
      </c>
      <c r="AG117" s="3" t="e">
        <v>#N/A</v>
      </c>
      <c r="AH117" s="3" t="e">
        <v>#N/A</v>
      </c>
      <c r="AI117" s="3" t="e">
        <v>#N/A</v>
      </c>
      <c r="AJ117" s="3" t="e">
        <v>#N/A</v>
      </c>
      <c r="AK117" s="3" t="e">
        <v>#N/A</v>
      </c>
      <c r="AL117" s="3" t="e">
        <v>#N/A</v>
      </c>
      <c r="AM117" s="3" t="e">
        <v>#N/A</v>
      </c>
      <c r="AN117" s="3" t="e">
        <v>#N/A</v>
      </c>
      <c r="AO117" s="3" t="e">
        <v>#N/A</v>
      </c>
      <c r="AP117" s="3" t="e">
        <v>#N/A</v>
      </c>
      <c r="AQ117" s="3" t="e">
        <v>#N/A</v>
      </c>
      <c r="AR117" s="3" t="e">
        <v>#N/A</v>
      </c>
      <c r="AS117" s="3" t="e">
        <v>#N/A</v>
      </c>
      <c r="AT117" s="3" t="e">
        <v>#N/A</v>
      </c>
      <c r="AU117" s="3" t="e">
        <v>#N/A</v>
      </c>
      <c r="AV117" s="3" t="e">
        <v>#N/A</v>
      </c>
      <c r="AW117" s="3" t="e">
        <v>#N/A</v>
      </c>
      <c r="AX117" s="3" t="e">
        <v>#N/A</v>
      </c>
      <c r="AY117" s="3" t="e">
        <v>#N/A</v>
      </c>
      <c r="AZ117" s="3" t="e">
        <v>#N/A</v>
      </c>
      <c r="BA117" s="3" t="e">
        <v>#N/A</v>
      </c>
      <c r="BB117" s="3" t="e">
        <v>#N/A</v>
      </c>
      <c r="BC117" s="3" t="e">
        <v>#N/A</v>
      </c>
      <c r="BD117" s="3" t="e">
        <v>#N/A</v>
      </c>
      <c r="BE117" s="3" t="e">
        <v>#N/A</v>
      </c>
      <c r="BF117" s="3" t="e">
        <v>#N/A</v>
      </c>
      <c r="BG117" s="3" t="e">
        <v>#N/A</v>
      </c>
      <c r="BH117" s="3" t="e">
        <v>#N/A</v>
      </c>
      <c r="BI117" s="3" t="e">
        <v>#N/A</v>
      </c>
      <c r="BJ117" s="3" t="e">
        <v>#N/A</v>
      </c>
      <c r="BK117" s="3" t="e">
        <v>#N/A</v>
      </c>
      <c r="BL117" s="3" t="e">
        <v>#N/A</v>
      </c>
      <c r="BM117" s="3" t="e">
        <v>#N/A</v>
      </c>
      <c r="BN117" s="3" t="e">
        <v>#N/A</v>
      </c>
      <c r="BO117" s="3" t="e">
        <v>#N/A</v>
      </c>
      <c r="BP117" s="3" t="e">
        <v>#N/A</v>
      </c>
      <c r="BQ117" s="3" t="e">
        <v>#N/A</v>
      </c>
      <c r="BR117" s="3" t="e">
        <v>#N/A</v>
      </c>
      <c r="BS117" s="3" t="e">
        <v>#N/A</v>
      </c>
      <c r="BT117" s="3" t="e">
        <v>#N/A</v>
      </c>
      <c r="BU117" s="3" t="e">
        <v>#N/A</v>
      </c>
      <c r="BV117" s="3" t="e">
        <v>#N/A</v>
      </c>
      <c r="BW117" s="3" t="e">
        <v>#N/A</v>
      </c>
      <c r="BX117" s="3" t="e">
        <v>#N/A</v>
      </c>
      <c r="BY117" s="3" t="e">
        <v>#N/A</v>
      </c>
      <c r="BZ117" s="3" t="e">
        <v>#N/A</v>
      </c>
      <c r="CA117" s="3" t="e">
        <v>#N/A</v>
      </c>
      <c r="CB117" s="3" t="e">
        <v>#N/A</v>
      </c>
      <c r="CC117" s="3" t="e">
        <v>#N/A</v>
      </c>
      <c r="CD117" s="3" t="e">
        <v>#N/A</v>
      </c>
      <c r="CE117" s="3" t="e">
        <v>#N/A</v>
      </c>
      <c r="CF117" s="3"/>
      <c r="CG117" s="3"/>
    </row>
    <row r="118" spans="1:85" x14ac:dyDescent="0.25">
      <c r="A118" t="s">
        <v>7135</v>
      </c>
      <c r="B118" t="s">
        <v>7136</v>
      </c>
      <c r="C118" s="1" t="s">
        <v>7137</v>
      </c>
      <c r="D118" s="2">
        <v>-0.323760257</v>
      </c>
      <c r="E118">
        <v>15960</v>
      </c>
      <c r="F118">
        <v>2018</v>
      </c>
      <c r="G118" s="7">
        <v>1</v>
      </c>
      <c r="H118" s="8" t="str">
        <f>_xll.FDSR(A118,"FF_PE(ANN_R,NOW,NOW,AY)")</f>
        <v>#Calc</v>
      </c>
      <c r="I118" s="12" t="str">
        <f>_xll.FDSR(A118,"FF_EPS(ANN_R,NOW,NOW,AY)")</f>
        <v>#Calc</v>
      </c>
      <c r="J118" s="12" t="str">
        <f>_xll.FDSR(A118,"FF_SALES(ANN_R,NOW,NOW,AY)")</f>
        <v>#Calc</v>
      </c>
      <c r="K118" s="10" t="str">
        <f>_xll.FDSR(A118,"FF_RD_EXP(ANN_R,NOW,NOW,AY)")</f>
        <v>#Calc</v>
      </c>
      <c r="L118" s="10" t="e">
        <f t="shared" si="2"/>
        <v>#N/A</v>
      </c>
      <c r="M118" s="10" t="str">
        <f t="array" ref="M118:N118">_xll.FDSR(A118,"FF_DEBT_ASSETS(ANN_R,11/30/2016,10/31/2018,AY)")</f>
        <v>#Calc</v>
      </c>
      <c r="N118" s="10" t="e">
        <v>#N/A</v>
      </c>
      <c r="O118" s="10" t="e">
        <f t="shared" si="3"/>
        <v>#N/A</v>
      </c>
      <c r="P118" s="10" t="str">
        <f>_xll.FDSR(A118,"FF_SGA(ANN_R,8/1/2018,10/31/2018,AY)")</f>
        <v>#Calc</v>
      </c>
      <c r="Q118" s="10"/>
      <c r="R118" s="10"/>
      <c r="S118" s="3" t="str">
        <f t="array" ref="S118:CE118">_xll.FDSR($A118,"FG_PRICE(8/1/2018,10/31/2018,,USD)")</f>
        <v>#Calc</v>
      </c>
      <c r="T118" s="3" t="e">
        <v>#N/A</v>
      </c>
      <c r="U118" s="4" t="e">
        <v>#N/A</v>
      </c>
      <c r="V118" s="3" t="e">
        <v>#N/A</v>
      </c>
      <c r="W118" s="3" t="e">
        <v>#N/A</v>
      </c>
      <c r="X118" s="3" t="e">
        <v>#N/A</v>
      </c>
      <c r="Y118" s="3" t="e">
        <v>#N/A</v>
      </c>
      <c r="Z118" s="3" t="e">
        <v>#N/A</v>
      </c>
      <c r="AA118" s="3" t="e">
        <v>#N/A</v>
      </c>
      <c r="AB118" s="3" t="e">
        <v>#N/A</v>
      </c>
      <c r="AC118" s="3" t="e">
        <v>#N/A</v>
      </c>
      <c r="AD118" s="3" t="e">
        <v>#N/A</v>
      </c>
      <c r="AE118" s="3" t="e">
        <v>#N/A</v>
      </c>
      <c r="AF118" s="3" t="e">
        <v>#N/A</v>
      </c>
      <c r="AG118" s="3" t="e">
        <v>#N/A</v>
      </c>
      <c r="AH118" s="3" t="e">
        <v>#N/A</v>
      </c>
      <c r="AI118" s="3" t="e">
        <v>#N/A</v>
      </c>
      <c r="AJ118" s="3" t="e">
        <v>#N/A</v>
      </c>
      <c r="AK118" s="3" t="e">
        <v>#N/A</v>
      </c>
      <c r="AL118" s="3" t="e">
        <v>#N/A</v>
      </c>
      <c r="AM118" s="3" t="e">
        <v>#N/A</v>
      </c>
      <c r="AN118" s="3" t="e">
        <v>#N/A</v>
      </c>
      <c r="AO118" s="3" t="e">
        <v>#N/A</v>
      </c>
      <c r="AP118" s="3" t="e">
        <v>#N/A</v>
      </c>
      <c r="AQ118" s="3" t="e">
        <v>#N/A</v>
      </c>
      <c r="AR118" s="3" t="e">
        <v>#N/A</v>
      </c>
      <c r="AS118" s="3" t="e">
        <v>#N/A</v>
      </c>
      <c r="AT118" s="3" t="e">
        <v>#N/A</v>
      </c>
      <c r="AU118" s="3" t="e">
        <v>#N/A</v>
      </c>
      <c r="AV118" s="3" t="e">
        <v>#N/A</v>
      </c>
      <c r="AW118" s="3" t="e">
        <v>#N/A</v>
      </c>
      <c r="AX118" s="3" t="e">
        <v>#N/A</v>
      </c>
      <c r="AY118" s="3" t="e">
        <v>#N/A</v>
      </c>
      <c r="AZ118" s="3" t="e">
        <v>#N/A</v>
      </c>
      <c r="BA118" s="3" t="e">
        <v>#N/A</v>
      </c>
      <c r="BB118" s="3" t="e">
        <v>#N/A</v>
      </c>
      <c r="BC118" s="3" t="e">
        <v>#N/A</v>
      </c>
      <c r="BD118" s="3" t="e">
        <v>#N/A</v>
      </c>
      <c r="BE118" s="3" t="e">
        <v>#N/A</v>
      </c>
      <c r="BF118" s="3" t="e">
        <v>#N/A</v>
      </c>
      <c r="BG118" s="3" t="e">
        <v>#N/A</v>
      </c>
      <c r="BH118" s="3" t="e">
        <v>#N/A</v>
      </c>
      <c r="BI118" s="3" t="e">
        <v>#N/A</v>
      </c>
      <c r="BJ118" s="3" t="e">
        <v>#N/A</v>
      </c>
      <c r="BK118" s="3" t="e">
        <v>#N/A</v>
      </c>
      <c r="BL118" s="3" t="e">
        <v>#N/A</v>
      </c>
      <c r="BM118" s="3" t="e">
        <v>#N/A</v>
      </c>
      <c r="BN118" s="3" t="e">
        <v>#N/A</v>
      </c>
      <c r="BO118" s="3" t="e">
        <v>#N/A</v>
      </c>
      <c r="BP118" s="3" t="e">
        <v>#N/A</v>
      </c>
      <c r="BQ118" s="3" t="e">
        <v>#N/A</v>
      </c>
      <c r="BR118" s="3" t="e">
        <v>#N/A</v>
      </c>
      <c r="BS118" s="3" t="e">
        <v>#N/A</v>
      </c>
      <c r="BT118" s="3" t="e">
        <v>#N/A</v>
      </c>
      <c r="BU118" s="3" t="e">
        <v>#N/A</v>
      </c>
      <c r="BV118" s="3" t="e">
        <v>#N/A</v>
      </c>
      <c r="BW118" s="3" t="e">
        <v>#N/A</v>
      </c>
      <c r="BX118" s="3" t="e">
        <v>#N/A</v>
      </c>
      <c r="BY118" s="3" t="e">
        <v>#N/A</v>
      </c>
      <c r="BZ118" s="3" t="e">
        <v>#N/A</v>
      </c>
      <c r="CA118" s="3" t="e">
        <v>#N/A</v>
      </c>
      <c r="CB118" s="3" t="e">
        <v>#N/A</v>
      </c>
      <c r="CC118" s="3" t="e">
        <v>#N/A</v>
      </c>
      <c r="CD118" s="3" t="e">
        <v>#N/A</v>
      </c>
      <c r="CE118" s="3" t="e">
        <v>#N/A</v>
      </c>
      <c r="CF118" s="3"/>
      <c r="CG118" s="3"/>
    </row>
    <row r="119" spans="1:85" x14ac:dyDescent="0.25">
      <c r="A119" t="s">
        <v>5428</v>
      </c>
      <c r="B119" t="s">
        <v>5429</v>
      </c>
      <c r="C119" s="1" t="s">
        <v>5430</v>
      </c>
      <c r="D119" s="2">
        <v>-0.32308956</v>
      </c>
      <c r="E119">
        <v>15009</v>
      </c>
      <c r="F119">
        <v>2018</v>
      </c>
      <c r="G119" s="7">
        <v>1</v>
      </c>
      <c r="H119" s="8" t="str">
        <f>_xll.FDSR(A119,"FF_PE(ANN_R,NOW,NOW,AY)")</f>
        <v>#Calc</v>
      </c>
      <c r="I119" s="12" t="str">
        <f>_xll.FDSR(A119,"FF_EPS(ANN_R,NOW,NOW,AY)")</f>
        <v>#Calc</v>
      </c>
      <c r="J119" s="12" t="str">
        <f>_xll.FDSR(A119,"FF_SALES(ANN_R,NOW,NOW,AY)")</f>
        <v>#Calc</v>
      </c>
      <c r="K119" s="10" t="str">
        <f>_xll.FDSR(A119,"FF_RD_EXP(ANN_R,NOW,NOW,AY)")</f>
        <v>#Calc</v>
      </c>
      <c r="L119" s="10" t="e">
        <f t="shared" si="2"/>
        <v>#N/A</v>
      </c>
      <c r="M119" s="10" t="str">
        <f t="array" ref="M119:N119">_xll.FDSR(A119,"FF_DEBT_ASSETS(ANN_R,11/30/2016,10/31/2018,AY)")</f>
        <v>#Calc</v>
      </c>
      <c r="N119" s="10" t="e">
        <v>#N/A</v>
      </c>
      <c r="O119" s="10" t="e">
        <f t="shared" si="3"/>
        <v>#N/A</v>
      </c>
      <c r="P119" s="10" t="str">
        <f>_xll.FDSR(A119,"FF_SGA(ANN_R,8/1/2018,10/31/2018,AY)")</f>
        <v>#Calc</v>
      </c>
      <c r="Q119" s="10"/>
      <c r="R119" s="10"/>
      <c r="S119" s="3" t="str">
        <f t="array" ref="S119:CE119">_xll.FDSR($A119,"FG_PRICE(8/1/2018,10/31/2018,,USD)")</f>
        <v>#Calc</v>
      </c>
      <c r="T119" s="3" t="e">
        <v>#N/A</v>
      </c>
      <c r="U119" s="4" t="e">
        <v>#N/A</v>
      </c>
      <c r="V119" s="3" t="e">
        <v>#N/A</v>
      </c>
      <c r="W119" s="3" t="e">
        <v>#N/A</v>
      </c>
      <c r="X119" s="3" t="e">
        <v>#N/A</v>
      </c>
      <c r="Y119" s="3" t="e">
        <v>#N/A</v>
      </c>
      <c r="Z119" s="3" t="e">
        <v>#N/A</v>
      </c>
      <c r="AA119" s="3" t="e">
        <v>#N/A</v>
      </c>
      <c r="AB119" s="3" t="e">
        <v>#N/A</v>
      </c>
      <c r="AC119" s="3" t="e">
        <v>#N/A</v>
      </c>
      <c r="AD119" s="3" t="e">
        <v>#N/A</v>
      </c>
      <c r="AE119" s="3" t="e">
        <v>#N/A</v>
      </c>
      <c r="AF119" s="3" t="e">
        <v>#N/A</v>
      </c>
      <c r="AG119" s="3" t="e">
        <v>#N/A</v>
      </c>
      <c r="AH119" s="3" t="e">
        <v>#N/A</v>
      </c>
      <c r="AI119" s="3" t="e">
        <v>#N/A</v>
      </c>
      <c r="AJ119" s="3" t="e">
        <v>#N/A</v>
      </c>
      <c r="AK119" s="3" t="e">
        <v>#N/A</v>
      </c>
      <c r="AL119" s="3" t="e">
        <v>#N/A</v>
      </c>
      <c r="AM119" s="3" t="e">
        <v>#N/A</v>
      </c>
      <c r="AN119" s="3" t="e">
        <v>#N/A</v>
      </c>
      <c r="AO119" s="3" t="e">
        <v>#N/A</v>
      </c>
      <c r="AP119" s="3" t="e">
        <v>#N/A</v>
      </c>
      <c r="AQ119" s="3" t="e">
        <v>#N/A</v>
      </c>
      <c r="AR119" s="3" t="e">
        <v>#N/A</v>
      </c>
      <c r="AS119" s="3" t="e">
        <v>#N/A</v>
      </c>
      <c r="AT119" s="3" t="e">
        <v>#N/A</v>
      </c>
      <c r="AU119" s="3" t="e">
        <v>#N/A</v>
      </c>
      <c r="AV119" s="3" t="e">
        <v>#N/A</v>
      </c>
      <c r="AW119" s="3" t="e">
        <v>#N/A</v>
      </c>
      <c r="AX119" s="3" t="e">
        <v>#N/A</v>
      </c>
      <c r="AY119" s="3" t="e">
        <v>#N/A</v>
      </c>
      <c r="AZ119" s="3" t="e">
        <v>#N/A</v>
      </c>
      <c r="BA119" s="3" t="e">
        <v>#N/A</v>
      </c>
      <c r="BB119" s="3" t="e">
        <v>#N/A</v>
      </c>
      <c r="BC119" s="3" t="e">
        <v>#N/A</v>
      </c>
      <c r="BD119" s="3" t="e">
        <v>#N/A</v>
      </c>
      <c r="BE119" s="3" t="e">
        <v>#N/A</v>
      </c>
      <c r="BF119" s="3" t="e">
        <v>#N/A</v>
      </c>
      <c r="BG119" s="3" t="e">
        <v>#N/A</v>
      </c>
      <c r="BH119" s="3" t="e">
        <v>#N/A</v>
      </c>
      <c r="BI119" s="3" t="e">
        <v>#N/A</v>
      </c>
      <c r="BJ119" s="3" t="e">
        <v>#N/A</v>
      </c>
      <c r="BK119" s="3" t="e">
        <v>#N/A</v>
      </c>
      <c r="BL119" s="3" t="e">
        <v>#N/A</v>
      </c>
      <c r="BM119" s="3" t="e">
        <v>#N/A</v>
      </c>
      <c r="BN119" s="3" t="e">
        <v>#N/A</v>
      </c>
      <c r="BO119" s="3" t="e">
        <v>#N/A</v>
      </c>
      <c r="BP119" s="3" t="e">
        <v>#N/A</v>
      </c>
      <c r="BQ119" s="3" t="e">
        <v>#N/A</v>
      </c>
      <c r="BR119" s="3" t="e">
        <v>#N/A</v>
      </c>
      <c r="BS119" s="3" t="e">
        <v>#N/A</v>
      </c>
      <c r="BT119" s="3" t="e">
        <v>#N/A</v>
      </c>
      <c r="BU119" s="3" t="e">
        <v>#N/A</v>
      </c>
      <c r="BV119" s="3" t="e">
        <v>#N/A</v>
      </c>
      <c r="BW119" s="3" t="e">
        <v>#N/A</v>
      </c>
      <c r="BX119" s="3" t="e">
        <v>#N/A</v>
      </c>
      <c r="BY119" s="3" t="e">
        <v>#N/A</v>
      </c>
      <c r="BZ119" s="3" t="e">
        <v>#N/A</v>
      </c>
      <c r="CA119" s="3" t="e">
        <v>#N/A</v>
      </c>
      <c r="CB119" s="3" t="e">
        <v>#N/A</v>
      </c>
      <c r="CC119" s="3" t="e">
        <v>#N/A</v>
      </c>
      <c r="CD119" s="3" t="e">
        <v>#N/A</v>
      </c>
      <c r="CE119" s="3" t="e">
        <v>#N/A</v>
      </c>
      <c r="CF119" s="3"/>
      <c r="CG119" s="3"/>
    </row>
    <row r="120" spans="1:85" x14ac:dyDescent="0.25">
      <c r="A120" t="s">
        <v>4531</v>
      </c>
      <c r="B120" t="s">
        <v>4532</v>
      </c>
      <c r="C120" s="1" t="s">
        <v>4533</v>
      </c>
      <c r="D120" s="2">
        <v>-0.31682920999999997</v>
      </c>
      <c r="E120">
        <v>90412</v>
      </c>
      <c r="F120">
        <v>2018</v>
      </c>
      <c r="G120" s="7">
        <v>1</v>
      </c>
      <c r="H120" s="8" t="str">
        <f>_xll.FDSR(A120,"FF_PE(ANN_R,NOW,NOW,AY)")</f>
        <v>#Calc</v>
      </c>
      <c r="I120" s="12" t="str">
        <f>_xll.FDSR(A120,"FF_EPS(ANN_R,NOW,NOW,AY)")</f>
        <v>#Calc</v>
      </c>
      <c r="J120" s="12" t="str">
        <f>_xll.FDSR(A120,"FF_SALES(ANN_R,NOW,NOW,AY)")</f>
        <v>#Calc</v>
      </c>
      <c r="K120" s="10" t="str">
        <f>_xll.FDSR(A120,"FF_RD_EXP(ANN_R,NOW,NOW,AY)")</f>
        <v>#Calc</v>
      </c>
      <c r="L120" s="10" t="e">
        <f t="shared" si="2"/>
        <v>#N/A</v>
      </c>
      <c r="M120" s="10" t="str">
        <f t="array" ref="M120:N120">_xll.FDSR(A120,"FF_DEBT_ASSETS(ANN_R,11/30/2016,10/31/2018,AY)")</f>
        <v>#Calc</v>
      </c>
      <c r="N120" s="10" t="e">
        <v>#N/A</v>
      </c>
      <c r="O120" s="10" t="e">
        <f t="shared" si="3"/>
        <v>#N/A</v>
      </c>
      <c r="P120" s="10" t="str">
        <f>_xll.FDSR(A120,"FF_SGA(ANN_R,8/1/2018,10/31/2018,AY)")</f>
        <v>#Calc</v>
      </c>
      <c r="Q120" s="10"/>
      <c r="R120" s="10"/>
      <c r="S120" s="3" t="str">
        <f t="array" ref="S120:CE120">_xll.FDSR($A120,"FG_PRICE(8/1/2018,10/31/2018,,USD)")</f>
        <v>#Calc</v>
      </c>
      <c r="T120" s="3" t="e">
        <v>#N/A</v>
      </c>
      <c r="U120" s="4" t="e">
        <v>#N/A</v>
      </c>
      <c r="V120" s="3" t="e">
        <v>#N/A</v>
      </c>
      <c r="W120" s="3" t="e">
        <v>#N/A</v>
      </c>
      <c r="X120" s="3" t="e">
        <v>#N/A</v>
      </c>
      <c r="Y120" s="3" t="e">
        <v>#N/A</v>
      </c>
      <c r="Z120" s="3" t="e">
        <v>#N/A</v>
      </c>
      <c r="AA120" s="3" t="e">
        <v>#N/A</v>
      </c>
      <c r="AB120" s="3" t="e">
        <v>#N/A</v>
      </c>
      <c r="AC120" s="3" t="e">
        <v>#N/A</v>
      </c>
      <c r="AD120" s="3" t="e">
        <v>#N/A</v>
      </c>
      <c r="AE120" s="3" t="e">
        <v>#N/A</v>
      </c>
      <c r="AF120" s="3" t="e">
        <v>#N/A</v>
      </c>
      <c r="AG120" s="3" t="e">
        <v>#N/A</v>
      </c>
      <c r="AH120" s="3" t="e">
        <v>#N/A</v>
      </c>
      <c r="AI120" s="3" t="e">
        <v>#N/A</v>
      </c>
      <c r="AJ120" s="3" t="e">
        <v>#N/A</v>
      </c>
      <c r="AK120" s="3" t="e">
        <v>#N/A</v>
      </c>
      <c r="AL120" s="3" t="e">
        <v>#N/A</v>
      </c>
      <c r="AM120" s="3" t="e">
        <v>#N/A</v>
      </c>
      <c r="AN120" s="3" t="e">
        <v>#N/A</v>
      </c>
      <c r="AO120" s="3" t="e">
        <v>#N/A</v>
      </c>
      <c r="AP120" s="3" t="e">
        <v>#N/A</v>
      </c>
      <c r="AQ120" s="3" t="e">
        <v>#N/A</v>
      </c>
      <c r="AR120" s="3" t="e">
        <v>#N/A</v>
      </c>
      <c r="AS120" s="3" t="e">
        <v>#N/A</v>
      </c>
      <c r="AT120" s="3" t="e">
        <v>#N/A</v>
      </c>
      <c r="AU120" s="3" t="e">
        <v>#N/A</v>
      </c>
      <c r="AV120" s="3" t="e">
        <v>#N/A</v>
      </c>
      <c r="AW120" s="3" t="e">
        <v>#N/A</v>
      </c>
      <c r="AX120" s="3" t="e">
        <v>#N/A</v>
      </c>
      <c r="AY120" s="3" t="e">
        <v>#N/A</v>
      </c>
      <c r="AZ120" s="3" t="e">
        <v>#N/A</v>
      </c>
      <c r="BA120" s="3" t="e">
        <v>#N/A</v>
      </c>
      <c r="BB120" s="3" t="e">
        <v>#N/A</v>
      </c>
      <c r="BC120" s="3" t="e">
        <v>#N/A</v>
      </c>
      <c r="BD120" s="3" t="e">
        <v>#N/A</v>
      </c>
      <c r="BE120" s="3" t="e">
        <v>#N/A</v>
      </c>
      <c r="BF120" s="3" t="e">
        <v>#N/A</v>
      </c>
      <c r="BG120" s="3" t="e">
        <v>#N/A</v>
      </c>
      <c r="BH120" s="3" t="e">
        <v>#N/A</v>
      </c>
      <c r="BI120" s="3" t="e">
        <v>#N/A</v>
      </c>
      <c r="BJ120" s="3" t="e">
        <v>#N/A</v>
      </c>
      <c r="BK120" s="3" t="e">
        <v>#N/A</v>
      </c>
      <c r="BL120" s="3" t="e">
        <v>#N/A</v>
      </c>
      <c r="BM120" s="3" t="e">
        <v>#N/A</v>
      </c>
      <c r="BN120" s="3" t="e">
        <v>#N/A</v>
      </c>
      <c r="BO120" s="3" t="e">
        <v>#N/A</v>
      </c>
      <c r="BP120" s="3" t="e">
        <v>#N/A</v>
      </c>
      <c r="BQ120" s="3" t="e">
        <v>#N/A</v>
      </c>
      <c r="BR120" s="3" t="e">
        <v>#N/A</v>
      </c>
      <c r="BS120" s="3" t="e">
        <v>#N/A</v>
      </c>
      <c r="BT120" s="3" t="e">
        <v>#N/A</v>
      </c>
      <c r="BU120" s="3" t="e">
        <v>#N/A</v>
      </c>
      <c r="BV120" s="3" t="e">
        <v>#N/A</v>
      </c>
      <c r="BW120" s="3" t="e">
        <v>#N/A</v>
      </c>
      <c r="BX120" s="3" t="e">
        <v>#N/A</v>
      </c>
      <c r="BY120" s="3" t="e">
        <v>#N/A</v>
      </c>
      <c r="BZ120" s="3" t="e">
        <v>#N/A</v>
      </c>
      <c r="CA120" s="3" t="e">
        <v>#N/A</v>
      </c>
      <c r="CB120" s="3" t="e">
        <v>#N/A</v>
      </c>
      <c r="CC120" s="3" t="e">
        <v>#N/A</v>
      </c>
      <c r="CD120" s="3" t="e">
        <v>#N/A</v>
      </c>
      <c r="CE120" s="3" t="e">
        <v>#N/A</v>
      </c>
      <c r="CF120" s="3"/>
      <c r="CG120" s="3"/>
    </row>
    <row r="121" spans="1:85" x14ac:dyDescent="0.25">
      <c r="A121" t="s">
        <v>6478</v>
      </c>
      <c r="B121" t="s">
        <v>6479</v>
      </c>
      <c r="C121" s="1" t="s">
        <v>6480</v>
      </c>
      <c r="D121" s="2">
        <v>-0.31659430700000002</v>
      </c>
      <c r="E121">
        <v>15089</v>
      </c>
      <c r="F121">
        <v>2018</v>
      </c>
      <c r="G121" s="7">
        <v>1</v>
      </c>
      <c r="H121" s="8" t="str">
        <f>_xll.FDSR(A121,"FF_PE(ANN_R,NOW,NOW,AY)")</f>
        <v>#Calc</v>
      </c>
      <c r="I121" s="12" t="str">
        <f>_xll.FDSR(A121,"FF_EPS(ANN_R,NOW,NOW,AY)")</f>
        <v>#Calc</v>
      </c>
      <c r="J121" s="12" t="str">
        <f>_xll.FDSR(A121,"FF_SALES(ANN_R,NOW,NOW,AY)")</f>
        <v>#Calc</v>
      </c>
      <c r="K121" s="10" t="str">
        <f>_xll.FDSR(A121,"FF_RD_EXP(ANN_R,NOW,NOW,AY)")</f>
        <v>#Calc</v>
      </c>
      <c r="L121" s="10" t="e">
        <f t="shared" si="2"/>
        <v>#N/A</v>
      </c>
      <c r="M121" s="10" t="str">
        <f t="array" ref="M121:N121">_xll.FDSR(A121,"FF_DEBT_ASSETS(ANN_R,11/30/2016,10/31/2018,AY)")</f>
        <v>#Calc</v>
      </c>
      <c r="N121" s="10" t="e">
        <v>#N/A</v>
      </c>
      <c r="O121" s="10" t="e">
        <f t="shared" si="3"/>
        <v>#N/A</v>
      </c>
      <c r="P121" s="10" t="str">
        <f>_xll.FDSR(A121,"FF_SGA(ANN_R,8/1/2018,10/31/2018,AY)")</f>
        <v>#Calc</v>
      </c>
      <c r="Q121" s="10"/>
      <c r="R121" s="10"/>
      <c r="S121" s="3" t="str">
        <f t="array" ref="S121:CE121">_xll.FDSR($A121,"FG_PRICE(8/1/2018,10/31/2018,,USD)")</f>
        <v>#Calc</v>
      </c>
      <c r="T121" s="3" t="e">
        <v>#N/A</v>
      </c>
      <c r="U121" s="4" t="e">
        <v>#N/A</v>
      </c>
      <c r="V121" s="3" t="e">
        <v>#N/A</v>
      </c>
      <c r="W121" s="3" t="e">
        <v>#N/A</v>
      </c>
      <c r="X121" s="3" t="e">
        <v>#N/A</v>
      </c>
      <c r="Y121" s="3" t="e">
        <v>#N/A</v>
      </c>
      <c r="Z121" s="3" t="e">
        <v>#N/A</v>
      </c>
      <c r="AA121" s="3" t="e">
        <v>#N/A</v>
      </c>
      <c r="AB121" s="3" t="e">
        <v>#N/A</v>
      </c>
      <c r="AC121" s="3" t="e">
        <v>#N/A</v>
      </c>
      <c r="AD121" s="3" t="e">
        <v>#N/A</v>
      </c>
      <c r="AE121" s="3" t="e">
        <v>#N/A</v>
      </c>
      <c r="AF121" s="3" t="e">
        <v>#N/A</v>
      </c>
      <c r="AG121" s="3" t="e">
        <v>#N/A</v>
      </c>
      <c r="AH121" s="3" t="e">
        <v>#N/A</v>
      </c>
      <c r="AI121" s="3" t="e">
        <v>#N/A</v>
      </c>
      <c r="AJ121" s="3" t="e">
        <v>#N/A</v>
      </c>
      <c r="AK121" s="3" t="e">
        <v>#N/A</v>
      </c>
      <c r="AL121" s="3" t="e">
        <v>#N/A</v>
      </c>
      <c r="AM121" s="3" t="e">
        <v>#N/A</v>
      </c>
      <c r="AN121" s="3" t="e">
        <v>#N/A</v>
      </c>
      <c r="AO121" s="3" t="e">
        <v>#N/A</v>
      </c>
      <c r="AP121" s="3" t="e">
        <v>#N/A</v>
      </c>
      <c r="AQ121" s="3" t="e">
        <v>#N/A</v>
      </c>
      <c r="AR121" s="3" t="e">
        <v>#N/A</v>
      </c>
      <c r="AS121" s="3" t="e">
        <v>#N/A</v>
      </c>
      <c r="AT121" s="3" t="e">
        <v>#N/A</v>
      </c>
      <c r="AU121" s="3" t="e">
        <v>#N/A</v>
      </c>
      <c r="AV121" s="3" t="e">
        <v>#N/A</v>
      </c>
      <c r="AW121" s="3" t="e">
        <v>#N/A</v>
      </c>
      <c r="AX121" s="3" t="e">
        <v>#N/A</v>
      </c>
      <c r="AY121" s="3" t="e">
        <v>#N/A</v>
      </c>
      <c r="AZ121" s="3" t="e">
        <v>#N/A</v>
      </c>
      <c r="BA121" s="3" t="e">
        <v>#N/A</v>
      </c>
      <c r="BB121" s="3" t="e">
        <v>#N/A</v>
      </c>
      <c r="BC121" s="3" t="e">
        <v>#N/A</v>
      </c>
      <c r="BD121" s="3" t="e">
        <v>#N/A</v>
      </c>
      <c r="BE121" s="3" t="e">
        <v>#N/A</v>
      </c>
      <c r="BF121" s="3" t="e">
        <v>#N/A</v>
      </c>
      <c r="BG121" s="3" t="e">
        <v>#N/A</v>
      </c>
      <c r="BH121" s="3" t="e">
        <v>#N/A</v>
      </c>
      <c r="BI121" s="3" t="e">
        <v>#N/A</v>
      </c>
      <c r="BJ121" s="3" t="e">
        <v>#N/A</v>
      </c>
      <c r="BK121" s="3" t="e">
        <v>#N/A</v>
      </c>
      <c r="BL121" s="3" t="e">
        <v>#N/A</v>
      </c>
      <c r="BM121" s="3" t="e">
        <v>#N/A</v>
      </c>
      <c r="BN121" s="3" t="e">
        <v>#N/A</v>
      </c>
      <c r="BO121" s="3" t="e">
        <v>#N/A</v>
      </c>
      <c r="BP121" s="3" t="e">
        <v>#N/A</v>
      </c>
      <c r="BQ121" s="3" t="e">
        <v>#N/A</v>
      </c>
      <c r="BR121" s="3" t="e">
        <v>#N/A</v>
      </c>
      <c r="BS121" s="3" t="e">
        <v>#N/A</v>
      </c>
      <c r="BT121" s="3" t="e">
        <v>#N/A</v>
      </c>
      <c r="BU121" s="3" t="e">
        <v>#N/A</v>
      </c>
      <c r="BV121" s="3" t="e">
        <v>#N/A</v>
      </c>
      <c r="BW121" s="3" t="e">
        <v>#N/A</v>
      </c>
      <c r="BX121" s="3" t="e">
        <v>#N/A</v>
      </c>
      <c r="BY121" s="3" t="e">
        <v>#N/A</v>
      </c>
      <c r="BZ121" s="3" t="e">
        <v>#N/A</v>
      </c>
      <c r="CA121" s="3" t="e">
        <v>#N/A</v>
      </c>
      <c r="CB121" s="3" t="e">
        <v>#N/A</v>
      </c>
      <c r="CC121" s="3" t="e">
        <v>#N/A</v>
      </c>
      <c r="CD121" s="3" t="e">
        <v>#N/A</v>
      </c>
      <c r="CE121" s="3" t="e">
        <v>#N/A</v>
      </c>
      <c r="CF121" s="3"/>
      <c r="CG121" s="3"/>
    </row>
    <row r="122" spans="1:85" x14ac:dyDescent="0.25">
      <c r="A122" t="s">
        <v>3063</v>
      </c>
      <c r="B122" t="s">
        <v>3064</v>
      </c>
      <c r="C122" s="1" t="s">
        <v>3563</v>
      </c>
      <c r="D122" s="2">
        <v>-0.314792935</v>
      </c>
      <c r="E122">
        <v>90177</v>
      </c>
      <c r="F122">
        <v>2018</v>
      </c>
      <c r="G122" s="7">
        <v>1</v>
      </c>
      <c r="H122" s="8" t="str">
        <f>_xll.FDSR(A122,"FF_PE(ANN_R,NOW,NOW,AY)")</f>
        <v>#Calc</v>
      </c>
      <c r="I122" s="12" t="str">
        <f>_xll.FDSR(A122,"FF_EPS(ANN_R,NOW,NOW,AY)")</f>
        <v>#Calc</v>
      </c>
      <c r="J122" s="12" t="str">
        <f>_xll.FDSR(A122,"FF_SALES(ANN_R,NOW,NOW,AY)")</f>
        <v>#Calc</v>
      </c>
      <c r="K122" s="10" t="str">
        <f>_xll.FDSR(A122,"FF_RD_EXP(ANN_R,NOW,NOW,AY)")</f>
        <v>#Calc</v>
      </c>
      <c r="L122" s="10" t="e">
        <f t="shared" si="2"/>
        <v>#N/A</v>
      </c>
      <c r="M122" s="10" t="str">
        <f t="array" ref="M122:N122">_xll.FDSR(A122,"FF_DEBT_ASSETS(ANN_R,11/30/2016,10/31/2018,AY)")</f>
        <v>#Calc</v>
      </c>
      <c r="N122" s="10" t="e">
        <v>#N/A</v>
      </c>
      <c r="O122" s="10" t="e">
        <f t="shared" si="3"/>
        <v>#N/A</v>
      </c>
      <c r="P122" s="10" t="str">
        <f>_xll.FDSR(A122,"FF_SGA(ANN_R,8/1/2018,10/31/2018,AY)")</f>
        <v>#Calc</v>
      </c>
      <c r="Q122" s="10"/>
      <c r="R122" s="10"/>
      <c r="S122" s="3" t="str">
        <f t="array" ref="S122:CE122">_xll.FDSR($A122,"FG_PRICE(8/1/2018,10/31/2018,,USD)")</f>
        <v>#Calc</v>
      </c>
      <c r="T122" s="3" t="e">
        <v>#N/A</v>
      </c>
      <c r="U122" s="4" t="e">
        <v>#N/A</v>
      </c>
      <c r="V122" s="3" t="e">
        <v>#N/A</v>
      </c>
      <c r="W122" s="3" t="e">
        <v>#N/A</v>
      </c>
      <c r="X122" s="3" t="e">
        <v>#N/A</v>
      </c>
      <c r="Y122" s="3" t="e">
        <v>#N/A</v>
      </c>
      <c r="Z122" s="3" t="e">
        <v>#N/A</v>
      </c>
      <c r="AA122" s="3" t="e">
        <v>#N/A</v>
      </c>
      <c r="AB122" s="3" t="e">
        <v>#N/A</v>
      </c>
      <c r="AC122" s="3" t="e">
        <v>#N/A</v>
      </c>
      <c r="AD122" s="3" t="e">
        <v>#N/A</v>
      </c>
      <c r="AE122" s="3" t="e">
        <v>#N/A</v>
      </c>
      <c r="AF122" s="3" t="e">
        <v>#N/A</v>
      </c>
      <c r="AG122" s="3" t="e">
        <v>#N/A</v>
      </c>
      <c r="AH122" s="3" t="e">
        <v>#N/A</v>
      </c>
      <c r="AI122" s="3" t="e">
        <v>#N/A</v>
      </c>
      <c r="AJ122" s="3" t="e">
        <v>#N/A</v>
      </c>
      <c r="AK122" s="3" t="e">
        <v>#N/A</v>
      </c>
      <c r="AL122" s="3" t="e">
        <v>#N/A</v>
      </c>
      <c r="AM122" s="3" t="e">
        <v>#N/A</v>
      </c>
      <c r="AN122" s="3" t="e">
        <v>#N/A</v>
      </c>
      <c r="AO122" s="3" t="e">
        <v>#N/A</v>
      </c>
      <c r="AP122" s="3" t="e">
        <v>#N/A</v>
      </c>
      <c r="AQ122" s="3" t="e">
        <v>#N/A</v>
      </c>
      <c r="AR122" s="3" t="e">
        <v>#N/A</v>
      </c>
      <c r="AS122" s="3" t="e">
        <v>#N/A</v>
      </c>
      <c r="AT122" s="3" t="e">
        <v>#N/A</v>
      </c>
      <c r="AU122" s="3" t="e">
        <v>#N/A</v>
      </c>
      <c r="AV122" s="3" t="e">
        <v>#N/A</v>
      </c>
      <c r="AW122" s="3" t="e">
        <v>#N/A</v>
      </c>
      <c r="AX122" s="3" t="e">
        <v>#N/A</v>
      </c>
      <c r="AY122" s="3" t="e">
        <v>#N/A</v>
      </c>
      <c r="AZ122" s="3" t="e">
        <v>#N/A</v>
      </c>
      <c r="BA122" s="3" t="e">
        <v>#N/A</v>
      </c>
      <c r="BB122" s="3" t="e">
        <v>#N/A</v>
      </c>
      <c r="BC122" s="3" t="e">
        <v>#N/A</v>
      </c>
      <c r="BD122" s="3" t="e">
        <v>#N/A</v>
      </c>
      <c r="BE122" s="3" t="e">
        <v>#N/A</v>
      </c>
      <c r="BF122" s="3" t="e">
        <v>#N/A</v>
      </c>
      <c r="BG122" s="3" t="e">
        <v>#N/A</v>
      </c>
      <c r="BH122" s="3" t="e">
        <v>#N/A</v>
      </c>
      <c r="BI122" s="3" t="e">
        <v>#N/A</v>
      </c>
      <c r="BJ122" s="3" t="e">
        <v>#N/A</v>
      </c>
      <c r="BK122" s="3" t="e">
        <v>#N/A</v>
      </c>
      <c r="BL122" s="3" t="e">
        <v>#N/A</v>
      </c>
      <c r="BM122" s="3" t="e">
        <v>#N/A</v>
      </c>
      <c r="BN122" s="3" t="e">
        <v>#N/A</v>
      </c>
      <c r="BO122" s="3" t="e">
        <v>#N/A</v>
      </c>
      <c r="BP122" s="3" t="e">
        <v>#N/A</v>
      </c>
      <c r="BQ122" s="3" t="e">
        <v>#N/A</v>
      </c>
      <c r="BR122" s="3" t="e">
        <v>#N/A</v>
      </c>
      <c r="BS122" s="3" t="e">
        <v>#N/A</v>
      </c>
      <c r="BT122" s="3" t="e">
        <v>#N/A</v>
      </c>
      <c r="BU122" s="3" t="e">
        <v>#N/A</v>
      </c>
      <c r="BV122" s="3" t="e">
        <v>#N/A</v>
      </c>
      <c r="BW122" s="3" t="e">
        <v>#N/A</v>
      </c>
      <c r="BX122" s="3" t="e">
        <v>#N/A</v>
      </c>
      <c r="BY122" s="3" t="e">
        <v>#N/A</v>
      </c>
      <c r="BZ122" s="3" t="e">
        <v>#N/A</v>
      </c>
      <c r="CA122" s="3" t="e">
        <v>#N/A</v>
      </c>
      <c r="CB122" s="3" t="e">
        <v>#N/A</v>
      </c>
      <c r="CC122" s="3" t="e">
        <v>#N/A</v>
      </c>
      <c r="CD122" s="3" t="e">
        <v>#N/A</v>
      </c>
      <c r="CE122" s="3" t="e">
        <v>#N/A</v>
      </c>
      <c r="CF122" s="3"/>
      <c r="CG122" s="3"/>
    </row>
    <row r="123" spans="1:85" x14ac:dyDescent="0.25">
      <c r="A123" t="s">
        <v>3080</v>
      </c>
      <c r="B123" t="s">
        <v>3081</v>
      </c>
      <c r="C123" s="1" t="s">
        <v>3979</v>
      </c>
      <c r="D123" s="2">
        <v>-0.313486449</v>
      </c>
      <c r="E123">
        <v>79702</v>
      </c>
      <c r="F123">
        <v>2018</v>
      </c>
      <c r="G123" s="7">
        <v>1</v>
      </c>
      <c r="H123" s="8" t="str">
        <f>_xll.FDSR(A123,"FF_PE(ANN_R,NOW,NOW,AY)")</f>
        <v>#Calc</v>
      </c>
      <c r="I123" s="12" t="str">
        <f>_xll.FDSR(A123,"FF_EPS(ANN_R,NOW,NOW,AY)")</f>
        <v>#Calc</v>
      </c>
      <c r="J123" s="12" t="str">
        <f>_xll.FDSR(A123,"FF_SALES(ANN_R,NOW,NOW,AY)")</f>
        <v>#Calc</v>
      </c>
      <c r="K123" s="10" t="str">
        <f>_xll.FDSR(A123,"FF_RD_EXP(ANN_R,NOW,NOW,AY)")</f>
        <v>#Calc</v>
      </c>
      <c r="L123" s="10" t="e">
        <f t="shared" si="2"/>
        <v>#N/A</v>
      </c>
      <c r="M123" s="10" t="str">
        <f t="array" ref="M123:N123">_xll.FDSR(A123,"FF_DEBT_ASSETS(ANN_R,11/30/2016,10/31/2018,AY)")</f>
        <v>#Calc</v>
      </c>
      <c r="N123" s="10" t="e">
        <v>#N/A</v>
      </c>
      <c r="O123" s="10" t="e">
        <f t="shared" si="3"/>
        <v>#N/A</v>
      </c>
      <c r="P123" s="10" t="str">
        <f>_xll.FDSR(A123,"FF_SGA(ANN_R,8/1/2018,10/31/2018,AY)")</f>
        <v>#Calc</v>
      </c>
      <c r="Q123" s="10"/>
      <c r="R123" s="10"/>
      <c r="S123" s="3" t="str">
        <f t="array" ref="S123:CE123">_xll.FDSR($A123,"FG_PRICE(8/1/2018,10/31/2018,,USD)")</f>
        <v>#Calc</v>
      </c>
      <c r="T123" s="3" t="e">
        <v>#N/A</v>
      </c>
      <c r="U123" s="4" t="e">
        <v>#N/A</v>
      </c>
      <c r="V123" s="3" t="e">
        <v>#N/A</v>
      </c>
      <c r="W123" s="3" t="e">
        <v>#N/A</v>
      </c>
      <c r="X123" s="3" t="e">
        <v>#N/A</v>
      </c>
      <c r="Y123" s="3" t="e">
        <v>#N/A</v>
      </c>
      <c r="Z123" s="3" t="e">
        <v>#N/A</v>
      </c>
      <c r="AA123" s="3" t="e">
        <v>#N/A</v>
      </c>
      <c r="AB123" s="3" t="e">
        <v>#N/A</v>
      </c>
      <c r="AC123" s="3" t="e">
        <v>#N/A</v>
      </c>
      <c r="AD123" s="3" t="e">
        <v>#N/A</v>
      </c>
      <c r="AE123" s="3" t="e">
        <v>#N/A</v>
      </c>
      <c r="AF123" s="3" t="e">
        <v>#N/A</v>
      </c>
      <c r="AG123" s="3" t="e">
        <v>#N/A</v>
      </c>
      <c r="AH123" s="3" t="e">
        <v>#N/A</v>
      </c>
      <c r="AI123" s="3" t="e">
        <v>#N/A</v>
      </c>
      <c r="AJ123" s="3" t="e">
        <v>#N/A</v>
      </c>
      <c r="AK123" s="3" t="e">
        <v>#N/A</v>
      </c>
      <c r="AL123" s="3" t="e">
        <v>#N/A</v>
      </c>
      <c r="AM123" s="3" t="e">
        <v>#N/A</v>
      </c>
      <c r="AN123" s="3" t="e">
        <v>#N/A</v>
      </c>
      <c r="AO123" s="3" t="e">
        <v>#N/A</v>
      </c>
      <c r="AP123" s="3" t="e">
        <v>#N/A</v>
      </c>
      <c r="AQ123" s="3" t="e">
        <v>#N/A</v>
      </c>
      <c r="AR123" s="3" t="e">
        <v>#N/A</v>
      </c>
      <c r="AS123" s="3" t="e">
        <v>#N/A</v>
      </c>
      <c r="AT123" s="3" t="e">
        <v>#N/A</v>
      </c>
      <c r="AU123" s="3" t="e">
        <v>#N/A</v>
      </c>
      <c r="AV123" s="3" t="e">
        <v>#N/A</v>
      </c>
      <c r="AW123" s="3" t="e">
        <v>#N/A</v>
      </c>
      <c r="AX123" s="3" t="e">
        <v>#N/A</v>
      </c>
      <c r="AY123" s="3" t="e">
        <v>#N/A</v>
      </c>
      <c r="AZ123" s="3" t="e">
        <v>#N/A</v>
      </c>
      <c r="BA123" s="3" t="e">
        <v>#N/A</v>
      </c>
      <c r="BB123" s="3" t="e">
        <v>#N/A</v>
      </c>
      <c r="BC123" s="3" t="e">
        <v>#N/A</v>
      </c>
      <c r="BD123" s="3" t="e">
        <v>#N/A</v>
      </c>
      <c r="BE123" s="3" t="e">
        <v>#N/A</v>
      </c>
      <c r="BF123" s="3" t="e">
        <v>#N/A</v>
      </c>
      <c r="BG123" s="3" t="e">
        <v>#N/A</v>
      </c>
      <c r="BH123" s="3" t="e">
        <v>#N/A</v>
      </c>
      <c r="BI123" s="3" t="e">
        <v>#N/A</v>
      </c>
      <c r="BJ123" s="3" t="e">
        <v>#N/A</v>
      </c>
      <c r="BK123" s="3" t="e">
        <v>#N/A</v>
      </c>
      <c r="BL123" s="3" t="e">
        <v>#N/A</v>
      </c>
      <c r="BM123" s="3" t="e">
        <v>#N/A</v>
      </c>
      <c r="BN123" s="3" t="e">
        <v>#N/A</v>
      </c>
      <c r="BO123" s="3" t="e">
        <v>#N/A</v>
      </c>
      <c r="BP123" s="3" t="e">
        <v>#N/A</v>
      </c>
      <c r="BQ123" s="3" t="e">
        <v>#N/A</v>
      </c>
      <c r="BR123" s="3" t="e">
        <v>#N/A</v>
      </c>
      <c r="BS123" s="3" t="e">
        <v>#N/A</v>
      </c>
      <c r="BT123" s="3" t="e">
        <v>#N/A</v>
      </c>
      <c r="BU123" s="3" t="e">
        <v>#N/A</v>
      </c>
      <c r="BV123" s="3" t="e">
        <v>#N/A</v>
      </c>
      <c r="BW123" s="3" t="e">
        <v>#N/A</v>
      </c>
      <c r="BX123" s="3" t="e">
        <v>#N/A</v>
      </c>
      <c r="BY123" s="3" t="e">
        <v>#N/A</v>
      </c>
      <c r="BZ123" s="3" t="e">
        <v>#N/A</v>
      </c>
      <c r="CA123" s="3" t="e">
        <v>#N/A</v>
      </c>
      <c r="CB123" s="3" t="e">
        <v>#N/A</v>
      </c>
      <c r="CC123" s="3" t="e">
        <v>#N/A</v>
      </c>
      <c r="CD123" s="3" t="e">
        <v>#N/A</v>
      </c>
      <c r="CE123" s="3" t="e">
        <v>#N/A</v>
      </c>
      <c r="CF123" s="3"/>
      <c r="CG123" s="3"/>
    </row>
    <row r="124" spans="1:85" x14ac:dyDescent="0.25">
      <c r="A124" t="s">
        <v>2579</v>
      </c>
      <c r="B124" t="s">
        <v>2580</v>
      </c>
      <c r="C124" s="1" t="s">
        <v>3916</v>
      </c>
      <c r="D124" s="2">
        <v>-0.311254794</v>
      </c>
      <c r="E124">
        <v>90568</v>
      </c>
      <c r="F124">
        <v>2018</v>
      </c>
      <c r="G124" s="7">
        <v>1</v>
      </c>
      <c r="H124" s="8" t="str">
        <f>_xll.FDSR(A124,"FF_PE(ANN_R,NOW,NOW,AY)")</f>
        <v>#Calc</v>
      </c>
      <c r="I124" s="12" t="str">
        <f>_xll.FDSR(A124,"FF_EPS(ANN_R,NOW,NOW,AY)")</f>
        <v>#Calc</v>
      </c>
      <c r="J124" s="12" t="str">
        <f>_xll.FDSR(A124,"FF_SALES(ANN_R,NOW,NOW,AY)")</f>
        <v>#Calc</v>
      </c>
      <c r="K124" s="10" t="str">
        <f>_xll.FDSR(A124,"FF_RD_EXP(ANN_R,NOW,NOW,AY)")</f>
        <v>#Calc</v>
      </c>
      <c r="L124" s="10" t="e">
        <f t="shared" si="2"/>
        <v>#N/A</v>
      </c>
      <c r="M124" s="10" t="str">
        <f t="array" ref="M124:N124">_xll.FDSR(A124,"FF_DEBT_ASSETS(ANN_R,11/30/2016,10/31/2018,AY)")</f>
        <v>#Calc</v>
      </c>
      <c r="N124" s="10" t="e">
        <v>#N/A</v>
      </c>
      <c r="O124" s="10" t="e">
        <f t="shared" si="3"/>
        <v>#N/A</v>
      </c>
      <c r="P124" s="10" t="str">
        <f>_xll.FDSR(A124,"FF_SGA(ANN_R,8/1/2018,10/31/2018,AY)")</f>
        <v>#Calc</v>
      </c>
      <c r="Q124" s="10"/>
      <c r="R124" s="10"/>
      <c r="S124" s="3" t="str">
        <f t="array" ref="S124:CE124">_xll.FDSR($A124,"FG_PRICE(8/1/2018,10/31/2018,,USD)")</f>
        <v>#Calc</v>
      </c>
      <c r="T124" s="3" t="e">
        <v>#N/A</v>
      </c>
      <c r="U124" s="4" t="e">
        <v>#N/A</v>
      </c>
      <c r="V124" s="3" t="e">
        <v>#N/A</v>
      </c>
      <c r="W124" s="3" t="e">
        <v>#N/A</v>
      </c>
      <c r="X124" s="3" t="e">
        <v>#N/A</v>
      </c>
      <c r="Y124" s="3" t="e">
        <v>#N/A</v>
      </c>
      <c r="Z124" s="3" t="e">
        <v>#N/A</v>
      </c>
      <c r="AA124" s="3" t="e">
        <v>#N/A</v>
      </c>
      <c r="AB124" s="3" t="e">
        <v>#N/A</v>
      </c>
      <c r="AC124" s="3" t="e">
        <v>#N/A</v>
      </c>
      <c r="AD124" s="3" t="e">
        <v>#N/A</v>
      </c>
      <c r="AE124" s="3" t="e">
        <v>#N/A</v>
      </c>
      <c r="AF124" s="3" t="e">
        <v>#N/A</v>
      </c>
      <c r="AG124" s="3" t="e">
        <v>#N/A</v>
      </c>
      <c r="AH124" s="3" t="e">
        <v>#N/A</v>
      </c>
      <c r="AI124" s="3" t="e">
        <v>#N/A</v>
      </c>
      <c r="AJ124" s="3" t="e">
        <v>#N/A</v>
      </c>
      <c r="AK124" s="3" t="e">
        <v>#N/A</v>
      </c>
      <c r="AL124" s="3" t="e">
        <v>#N/A</v>
      </c>
      <c r="AM124" s="3" t="e">
        <v>#N/A</v>
      </c>
      <c r="AN124" s="3" t="e">
        <v>#N/A</v>
      </c>
      <c r="AO124" s="3" t="e">
        <v>#N/A</v>
      </c>
      <c r="AP124" s="3" t="e">
        <v>#N/A</v>
      </c>
      <c r="AQ124" s="3" t="e">
        <v>#N/A</v>
      </c>
      <c r="AR124" s="3" t="e">
        <v>#N/A</v>
      </c>
      <c r="AS124" s="3" t="e">
        <v>#N/A</v>
      </c>
      <c r="AT124" s="3" t="e">
        <v>#N/A</v>
      </c>
      <c r="AU124" s="3" t="e">
        <v>#N/A</v>
      </c>
      <c r="AV124" s="3" t="e">
        <v>#N/A</v>
      </c>
      <c r="AW124" s="3" t="e">
        <v>#N/A</v>
      </c>
      <c r="AX124" s="3" t="e">
        <v>#N/A</v>
      </c>
      <c r="AY124" s="3" t="e">
        <v>#N/A</v>
      </c>
      <c r="AZ124" s="3" t="e">
        <v>#N/A</v>
      </c>
      <c r="BA124" s="3" t="e">
        <v>#N/A</v>
      </c>
      <c r="BB124" s="3" t="e">
        <v>#N/A</v>
      </c>
      <c r="BC124" s="3" t="e">
        <v>#N/A</v>
      </c>
      <c r="BD124" s="3" t="e">
        <v>#N/A</v>
      </c>
      <c r="BE124" s="3" t="e">
        <v>#N/A</v>
      </c>
      <c r="BF124" s="3" t="e">
        <v>#N/A</v>
      </c>
      <c r="BG124" s="3" t="e">
        <v>#N/A</v>
      </c>
      <c r="BH124" s="3" t="e">
        <v>#N/A</v>
      </c>
      <c r="BI124" s="3" t="e">
        <v>#N/A</v>
      </c>
      <c r="BJ124" s="3" t="e">
        <v>#N/A</v>
      </c>
      <c r="BK124" s="3" t="e">
        <v>#N/A</v>
      </c>
      <c r="BL124" s="3" t="e">
        <v>#N/A</v>
      </c>
      <c r="BM124" s="3" t="e">
        <v>#N/A</v>
      </c>
      <c r="BN124" s="3" t="e">
        <v>#N/A</v>
      </c>
      <c r="BO124" s="3" t="e">
        <v>#N/A</v>
      </c>
      <c r="BP124" s="3" t="e">
        <v>#N/A</v>
      </c>
      <c r="BQ124" s="3" t="e">
        <v>#N/A</v>
      </c>
      <c r="BR124" s="3" t="e">
        <v>#N/A</v>
      </c>
      <c r="BS124" s="3" t="e">
        <v>#N/A</v>
      </c>
      <c r="BT124" s="3" t="e">
        <v>#N/A</v>
      </c>
      <c r="BU124" s="3" t="e">
        <v>#N/A</v>
      </c>
      <c r="BV124" s="3" t="e">
        <v>#N/A</v>
      </c>
      <c r="BW124" s="3" t="e">
        <v>#N/A</v>
      </c>
      <c r="BX124" s="3" t="e">
        <v>#N/A</v>
      </c>
      <c r="BY124" s="3" t="e">
        <v>#N/A</v>
      </c>
      <c r="BZ124" s="3" t="e">
        <v>#N/A</v>
      </c>
      <c r="CA124" s="3" t="e">
        <v>#N/A</v>
      </c>
      <c r="CB124" s="3" t="e">
        <v>#N/A</v>
      </c>
      <c r="CC124" s="3" t="e">
        <v>#N/A</v>
      </c>
      <c r="CD124" s="3" t="e">
        <v>#N/A</v>
      </c>
      <c r="CE124" s="3" t="e">
        <v>#N/A</v>
      </c>
      <c r="CF124" s="3"/>
      <c r="CG124" s="3"/>
    </row>
    <row r="125" spans="1:85" x14ac:dyDescent="0.25">
      <c r="A125" t="s">
        <v>5407</v>
      </c>
      <c r="B125" t="s">
        <v>5408</v>
      </c>
      <c r="C125" s="1" t="s">
        <v>5409</v>
      </c>
      <c r="D125" s="2">
        <v>-0.309507645</v>
      </c>
      <c r="E125">
        <v>14674</v>
      </c>
      <c r="F125">
        <v>2018</v>
      </c>
      <c r="G125" s="7">
        <v>1</v>
      </c>
      <c r="H125" s="8" t="str">
        <f>_xll.FDSR(A125,"FF_PE(ANN_R,NOW,NOW,AY)")</f>
        <v>#Calc</v>
      </c>
      <c r="I125" s="12" t="str">
        <f>_xll.FDSR(A125,"FF_EPS(ANN_R,NOW,NOW,AY)")</f>
        <v>#Calc</v>
      </c>
      <c r="J125" s="12" t="str">
        <f>_xll.FDSR(A125,"FF_SALES(ANN_R,NOW,NOW,AY)")</f>
        <v>#Calc</v>
      </c>
      <c r="K125" s="10" t="str">
        <f>_xll.FDSR(A125,"FF_RD_EXP(ANN_R,NOW,NOW,AY)")</f>
        <v>#Calc</v>
      </c>
      <c r="L125" s="10" t="e">
        <f t="shared" si="2"/>
        <v>#N/A</v>
      </c>
      <c r="M125" s="10" t="str">
        <f t="array" ref="M125:N125">_xll.FDSR(A125,"FF_DEBT_ASSETS(ANN_R,11/30/2016,10/31/2018,AY)")</f>
        <v>#Calc</v>
      </c>
      <c r="N125" s="10" t="e">
        <v>#N/A</v>
      </c>
      <c r="O125" s="10" t="e">
        <f t="shared" si="3"/>
        <v>#N/A</v>
      </c>
      <c r="P125" s="10" t="str">
        <f>_xll.FDSR(A125,"FF_SGA(ANN_R,8/1/2018,10/31/2018,AY)")</f>
        <v>#Calc</v>
      </c>
      <c r="Q125" s="10"/>
      <c r="R125" s="10"/>
      <c r="S125" s="3" t="str">
        <f t="array" ref="S125:CE125">_xll.FDSR($A125,"FG_PRICE(8/1/2018,10/31/2018,,USD)")</f>
        <v>#Calc</v>
      </c>
      <c r="T125" s="3" t="e">
        <v>#N/A</v>
      </c>
      <c r="U125" s="4" t="e">
        <v>#N/A</v>
      </c>
      <c r="V125" s="3" t="e">
        <v>#N/A</v>
      </c>
      <c r="W125" s="3" t="e">
        <v>#N/A</v>
      </c>
      <c r="X125" s="3" t="e">
        <v>#N/A</v>
      </c>
      <c r="Y125" s="3" t="e">
        <v>#N/A</v>
      </c>
      <c r="Z125" s="3" t="e">
        <v>#N/A</v>
      </c>
      <c r="AA125" s="3" t="e">
        <v>#N/A</v>
      </c>
      <c r="AB125" s="3" t="e">
        <v>#N/A</v>
      </c>
      <c r="AC125" s="3" t="e">
        <v>#N/A</v>
      </c>
      <c r="AD125" s="3" t="e">
        <v>#N/A</v>
      </c>
      <c r="AE125" s="3" t="e">
        <v>#N/A</v>
      </c>
      <c r="AF125" s="3" t="e">
        <v>#N/A</v>
      </c>
      <c r="AG125" s="3" t="e">
        <v>#N/A</v>
      </c>
      <c r="AH125" s="3" t="e">
        <v>#N/A</v>
      </c>
      <c r="AI125" s="3" t="e">
        <v>#N/A</v>
      </c>
      <c r="AJ125" s="3" t="e">
        <v>#N/A</v>
      </c>
      <c r="AK125" s="3" t="e">
        <v>#N/A</v>
      </c>
      <c r="AL125" s="3" t="e">
        <v>#N/A</v>
      </c>
      <c r="AM125" s="3" t="e">
        <v>#N/A</v>
      </c>
      <c r="AN125" s="3" t="e">
        <v>#N/A</v>
      </c>
      <c r="AO125" s="3" t="e">
        <v>#N/A</v>
      </c>
      <c r="AP125" s="3" t="e">
        <v>#N/A</v>
      </c>
      <c r="AQ125" s="3" t="e">
        <v>#N/A</v>
      </c>
      <c r="AR125" s="3" t="e">
        <v>#N/A</v>
      </c>
      <c r="AS125" s="3" t="e">
        <v>#N/A</v>
      </c>
      <c r="AT125" s="3" t="e">
        <v>#N/A</v>
      </c>
      <c r="AU125" s="3" t="e">
        <v>#N/A</v>
      </c>
      <c r="AV125" s="3" t="e">
        <v>#N/A</v>
      </c>
      <c r="AW125" s="3" t="e">
        <v>#N/A</v>
      </c>
      <c r="AX125" s="3" t="e">
        <v>#N/A</v>
      </c>
      <c r="AY125" s="3" t="e">
        <v>#N/A</v>
      </c>
      <c r="AZ125" s="3" t="e">
        <v>#N/A</v>
      </c>
      <c r="BA125" s="3" t="e">
        <v>#N/A</v>
      </c>
      <c r="BB125" s="3" t="e">
        <v>#N/A</v>
      </c>
      <c r="BC125" s="3" t="e">
        <v>#N/A</v>
      </c>
      <c r="BD125" s="3" t="e">
        <v>#N/A</v>
      </c>
      <c r="BE125" s="3" t="e">
        <v>#N/A</v>
      </c>
      <c r="BF125" s="3" t="e">
        <v>#N/A</v>
      </c>
      <c r="BG125" s="3" t="e">
        <v>#N/A</v>
      </c>
      <c r="BH125" s="3" t="e">
        <v>#N/A</v>
      </c>
      <c r="BI125" s="3" t="e">
        <v>#N/A</v>
      </c>
      <c r="BJ125" s="3" t="e">
        <v>#N/A</v>
      </c>
      <c r="BK125" s="3" t="e">
        <v>#N/A</v>
      </c>
      <c r="BL125" s="3" t="e">
        <v>#N/A</v>
      </c>
      <c r="BM125" s="3" t="e">
        <v>#N/A</v>
      </c>
      <c r="BN125" s="3" t="e">
        <v>#N/A</v>
      </c>
      <c r="BO125" s="3" t="e">
        <v>#N/A</v>
      </c>
      <c r="BP125" s="3" t="e">
        <v>#N/A</v>
      </c>
      <c r="BQ125" s="3" t="e">
        <v>#N/A</v>
      </c>
      <c r="BR125" s="3" t="e">
        <v>#N/A</v>
      </c>
      <c r="BS125" s="3" t="e">
        <v>#N/A</v>
      </c>
      <c r="BT125" s="3" t="e">
        <v>#N/A</v>
      </c>
      <c r="BU125" s="3" t="e">
        <v>#N/A</v>
      </c>
      <c r="BV125" s="3" t="e">
        <v>#N/A</v>
      </c>
      <c r="BW125" s="3" t="e">
        <v>#N/A</v>
      </c>
      <c r="BX125" s="3" t="e">
        <v>#N/A</v>
      </c>
      <c r="BY125" s="3" t="e">
        <v>#N/A</v>
      </c>
      <c r="BZ125" s="3" t="e">
        <v>#N/A</v>
      </c>
      <c r="CA125" s="3" t="e">
        <v>#N/A</v>
      </c>
      <c r="CB125" s="3" t="e">
        <v>#N/A</v>
      </c>
      <c r="CC125" s="3" t="e">
        <v>#N/A</v>
      </c>
      <c r="CD125" s="3" t="e">
        <v>#N/A</v>
      </c>
      <c r="CE125" s="3" t="e">
        <v>#N/A</v>
      </c>
      <c r="CF125" s="3"/>
      <c r="CG125" s="3"/>
    </row>
    <row r="126" spans="1:85" x14ac:dyDescent="0.25">
      <c r="A126" t="s">
        <v>556</v>
      </c>
      <c r="B126" t="s">
        <v>557</v>
      </c>
      <c r="C126" s="1" t="s">
        <v>3172</v>
      </c>
      <c r="D126" s="2">
        <v>-0.30844052100000002</v>
      </c>
      <c r="E126">
        <v>58318</v>
      </c>
      <c r="F126">
        <v>2018</v>
      </c>
      <c r="G126" s="7">
        <v>1</v>
      </c>
      <c r="H126" s="8" t="str">
        <f>_xll.FDSR(A126,"FF_PE(ANN_R,NOW,NOW,AY)")</f>
        <v>#Calc</v>
      </c>
      <c r="I126" s="12" t="str">
        <f>_xll.FDSR(A126,"FF_EPS(ANN_R,NOW,NOW,AY)")</f>
        <v>#Calc</v>
      </c>
      <c r="J126" s="12" t="str">
        <f>_xll.FDSR(A126,"FF_SALES(ANN_R,NOW,NOW,AY)")</f>
        <v>#Calc</v>
      </c>
      <c r="K126" s="10" t="str">
        <f>_xll.FDSR(A126,"FF_RD_EXP(ANN_R,NOW,NOW,AY)")</f>
        <v>#Calc</v>
      </c>
      <c r="L126" s="10" t="e">
        <f t="shared" si="2"/>
        <v>#N/A</v>
      </c>
      <c r="M126" s="10" t="str">
        <f t="array" ref="M126:N126">_xll.FDSR(A126,"FF_DEBT_ASSETS(ANN_R,11/30/2016,10/31/2018,AY)")</f>
        <v>#Calc</v>
      </c>
      <c r="N126" s="10" t="e">
        <v>#N/A</v>
      </c>
      <c r="O126" s="10" t="e">
        <f t="shared" si="3"/>
        <v>#N/A</v>
      </c>
      <c r="P126" s="10" t="str">
        <f>_xll.FDSR(A126,"FF_SGA(ANN_R,8/1/2018,10/31/2018,AY)")</f>
        <v>#Calc</v>
      </c>
      <c r="Q126" s="10"/>
      <c r="R126" s="10"/>
      <c r="S126" s="3" t="str">
        <f t="array" ref="S126:CE126">_xll.FDSR($A126,"FG_PRICE(8/1/2018,10/31/2018,,USD)")</f>
        <v>#Calc</v>
      </c>
      <c r="T126" s="3" t="e">
        <v>#N/A</v>
      </c>
      <c r="U126" s="4" t="e">
        <v>#N/A</v>
      </c>
      <c r="V126" s="3" t="e">
        <v>#N/A</v>
      </c>
      <c r="W126" s="3" t="e">
        <v>#N/A</v>
      </c>
      <c r="X126" s="3" t="e">
        <v>#N/A</v>
      </c>
      <c r="Y126" s="3" t="e">
        <v>#N/A</v>
      </c>
      <c r="Z126" s="3" t="e">
        <v>#N/A</v>
      </c>
      <c r="AA126" s="3" t="e">
        <v>#N/A</v>
      </c>
      <c r="AB126" s="3" t="e">
        <v>#N/A</v>
      </c>
      <c r="AC126" s="3" t="e">
        <v>#N/A</v>
      </c>
      <c r="AD126" s="3" t="e">
        <v>#N/A</v>
      </c>
      <c r="AE126" s="3" t="e">
        <v>#N/A</v>
      </c>
      <c r="AF126" s="3" t="e">
        <v>#N/A</v>
      </c>
      <c r="AG126" s="3" t="e">
        <v>#N/A</v>
      </c>
      <c r="AH126" s="3" t="e">
        <v>#N/A</v>
      </c>
      <c r="AI126" s="3" t="e">
        <v>#N/A</v>
      </c>
      <c r="AJ126" s="3" t="e">
        <v>#N/A</v>
      </c>
      <c r="AK126" s="3" t="e">
        <v>#N/A</v>
      </c>
      <c r="AL126" s="3" t="e">
        <v>#N/A</v>
      </c>
      <c r="AM126" s="3" t="e">
        <v>#N/A</v>
      </c>
      <c r="AN126" s="3" t="e">
        <v>#N/A</v>
      </c>
      <c r="AO126" s="3" t="e">
        <v>#N/A</v>
      </c>
      <c r="AP126" s="3" t="e">
        <v>#N/A</v>
      </c>
      <c r="AQ126" s="3" t="e">
        <v>#N/A</v>
      </c>
      <c r="AR126" s="3" t="e">
        <v>#N/A</v>
      </c>
      <c r="AS126" s="3" t="e">
        <v>#N/A</v>
      </c>
      <c r="AT126" s="3" t="e">
        <v>#N/A</v>
      </c>
      <c r="AU126" s="3" t="e">
        <v>#N/A</v>
      </c>
      <c r="AV126" s="3" t="e">
        <v>#N/A</v>
      </c>
      <c r="AW126" s="3" t="e">
        <v>#N/A</v>
      </c>
      <c r="AX126" s="3" t="e">
        <v>#N/A</v>
      </c>
      <c r="AY126" s="3" t="e">
        <v>#N/A</v>
      </c>
      <c r="AZ126" s="3" t="e">
        <v>#N/A</v>
      </c>
      <c r="BA126" s="3" t="e">
        <v>#N/A</v>
      </c>
      <c r="BB126" s="3" t="e">
        <v>#N/A</v>
      </c>
      <c r="BC126" s="3" t="e">
        <v>#N/A</v>
      </c>
      <c r="BD126" s="3" t="e">
        <v>#N/A</v>
      </c>
      <c r="BE126" s="3" t="e">
        <v>#N/A</v>
      </c>
      <c r="BF126" s="3" t="e">
        <v>#N/A</v>
      </c>
      <c r="BG126" s="3" t="e">
        <v>#N/A</v>
      </c>
      <c r="BH126" s="3" t="e">
        <v>#N/A</v>
      </c>
      <c r="BI126" s="3" t="e">
        <v>#N/A</v>
      </c>
      <c r="BJ126" s="3" t="e">
        <v>#N/A</v>
      </c>
      <c r="BK126" s="3" t="e">
        <v>#N/A</v>
      </c>
      <c r="BL126" s="3" t="e">
        <v>#N/A</v>
      </c>
      <c r="BM126" s="3" t="e">
        <v>#N/A</v>
      </c>
      <c r="BN126" s="3" t="e">
        <v>#N/A</v>
      </c>
      <c r="BO126" s="3" t="e">
        <v>#N/A</v>
      </c>
      <c r="BP126" s="3" t="e">
        <v>#N/A</v>
      </c>
      <c r="BQ126" s="3" t="e">
        <v>#N/A</v>
      </c>
      <c r="BR126" s="3" t="e">
        <v>#N/A</v>
      </c>
      <c r="BS126" s="3" t="e">
        <v>#N/A</v>
      </c>
      <c r="BT126" s="3" t="e">
        <v>#N/A</v>
      </c>
      <c r="BU126" s="3" t="e">
        <v>#N/A</v>
      </c>
      <c r="BV126" s="3" t="e">
        <v>#N/A</v>
      </c>
      <c r="BW126" s="3" t="e">
        <v>#N/A</v>
      </c>
      <c r="BX126" s="3" t="e">
        <v>#N/A</v>
      </c>
      <c r="BY126" s="3" t="e">
        <v>#N/A</v>
      </c>
      <c r="BZ126" s="3" t="e">
        <v>#N/A</v>
      </c>
      <c r="CA126" s="3" t="e">
        <v>#N/A</v>
      </c>
      <c r="CB126" s="3" t="e">
        <v>#N/A</v>
      </c>
      <c r="CC126" s="3" t="e">
        <v>#N/A</v>
      </c>
      <c r="CD126" s="3" t="e">
        <v>#N/A</v>
      </c>
      <c r="CE126" s="3" t="e">
        <v>#N/A</v>
      </c>
      <c r="CF126" s="3"/>
      <c r="CG126" s="3"/>
    </row>
    <row r="127" spans="1:85" x14ac:dyDescent="0.25">
      <c r="A127" t="s">
        <v>7120</v>
      </c>
      <c r="B127" t="s">
        <v>7121</v>
      </c>
      <c r="C127" s="1" t="s">
        <v>7122</v>
      </c>
      <c r="D127" s="2">
        <v>-0.30742430300000001</v>
      </c>
      <c r="E127">
        <v>15630</v>
      </c>
      <c r="F127">
        <v>2018</v>
      </c>
      <c r="G127" s="7">
        <v>1</v>
      </c>
      <c r="H127" s="8" t="str">
        <f>_xll.FDSR(A127,"FF_PE(ANN_R,NOW,NOW,AY)")</f>
        <v>#Calc</v>
      </c>
      <c r="I127" s="12" t="str">
        <f>_xll.FDSR(A127,"FF_EPS(ANN_R,NOW,NOW,AY)")</f>
        <v>#Calc</v>
      </c>
      <c r="J127" s="12" t="str">
        <f>_xll.FDSR(A127,"FF_SALES(ANN_R,NOW,NOW,AY)")</f>
        <v>#Calc</v>
      </c>
      <c r="K127" s="10" t="str">
        <f>_xll.FDSR(A127,"FF_RD_EXP(ANN_R,NOW,NOW,AY)")</f>
        <v>#Calc</v>
      </c>
      <c r="L127" s="10" t="e">
        <f t="shared" si="2"/>
        <v>#N/A</v>
      </c>
      <c r="M127" s="10" t="str">
        <f t="array" ref="M127:N127">_xll.FDSR(A127,"FF_DEBT_ASSETS(ANN_R,11/30/2016,10/31/2018,AY)")</f>
        <v>#Calc</v>
      </c>
      <c r="N127" s="10" t="e">
        <v>#N/A</v>
      </c>
      <c r="O127" s="10" t="e">
        <f t="shared" si="3"/>
        <v>#N/A</v>
      </c>
      <c r="P127" s="10" t="str">
        <f>_xll.FDSR(A127,"FF_SGA(ANN_R,8/1/2018,10/31/2018,AY)")</f>
        <v>#Calc</v>
      </c>
      <c r="Q127" s="10"/>
      <c r="R127" s="10"/>
      <c r="S127" s="3" t="str">
        <f t="array" ref="S127:CE127">_xll.FDSR($A127,"FG_PRICE(8/1/2018,10/31/2018,,USD)")</f>
        <v>#Calc</v>
      </c>
      <c r="T127" s="3" t="e">
        <v>#N/A</v>
      </c>
      <c r="U127" s="4" t="e">
        <v>#N/A</v>
      </c>
      <c r="V127" s="3" t="e">
        <v>#N/A</v>
      </c>
      <c r="W127" s="3" t="e">
        <v>#N/A</v>
      </c>
      <c r="X127" s="3" t="e">
        <v>#N/A</v>
      </c>
      <c r="Y127" s="3" t="e">
        <v>#N/A</v>
      </c>
      <c r="Z127" s="3" t="e">
        <v>#N/A</v>
      </c>
      <c r="AA127" s="3" t="e">
        <v>#N/A</v>
      </c>
      <c r="AB127" s="3" t="e">
        <v>#N/A</v>
      </c>
      <c r="AC127" s="3" t="e">
        <v>#N/A</v>
      </c>
      <c r="AD127" s="3" t="e">
        <v>#N/A</v>
      </c>
      <c r="AE127" s="3" t="e">
        <v>#N/A</v>
      </c>
      <c r="AF127" s="3" t="e">
        <v>#N/A</v>
      </c>
      <c r="AG127" s="3" t="e">
        <v>#N/A</v>
      </c>
      <c r="AH127" s="3" t="e">
        <v>#N/A</v>
      </c>
      <c r="AI127" s="3" t="e">
        <v>#N/A</v>
      </c>
      <c r="AJ127" s="3" t="e">
        <v>#N/A</v>
      </c>
      <c r="AK127" s="3" t="e">
        <v>#N/A</v>
      </c>
      <c r="AL127" s="3" t="e">
        <v>#N/A</v>
      </c>
      <c r="AM127" s="3" t="e">
        <v>#N/A</v>
      </c>
      <c r="AN127" s="3" t="e">
        <v>#N/A</v>
      </c>
      <c r="AO127" s="3" t="e">
        <v>#N/A</v>
      </c>
      <c r="AP127" s="3" t="e">
        <v>#N/A</v>
      </c>
      <c r="AQ127" s="3" t="e">
        <v>#N/A</v>
      </c>
      <c r="AR127" s="3" t="e">
        <v>#N/A</v>
      </c>
      <c r="AS127" s="3" t="e">
        <v>#N/A</v>
      </c>
      <c r="AT127" s="3" t="e">
        <v>#N/A</v>
      </c>
      <c r="AU127" s="3" t="e">
        <v>#N/A</v>
      </c>
      <c r="AV127" s="3" t="e">
        <v>#N/A</v>
      </c>
      <c r="AW127" s="3" t="e">
        <v>#N/A</v>
      </c>
      <c r="AX127" s="3" t="e">
        <v>#N/A</v>
      </c>
      <c r="AY127" s="3" t="e">
        <v>#N/A</v>
      </c>
      <c r="AZ127" s="3" t="e">
        <v>#N/A</v>
      </c>
      <c r="BA127" s="3" t="e">
        <v>#N/A</v>
      </c>
      <c r="BB127" s="3" t="e">
        <v>#N/A</v>
      </c>
      <c r="BC127" s="3" t="e">
        <v>#N/A</v>
      </c>
      <c r="BD127" s="3" t="e">
        <v>#N/A</v>
      </c>
      <c r="BE127" s="3" t="e">
        <v>#N/A</v>
      </c>
      <c r="BF127" s="3" t="e">
        <v>#N/A</v>
      </c>
      <c r="BG127" s="3" t="e">
        <v>#N/A</v>
      </c>
      <c r="BH127" s="3" t="e">
        <v>#N/A</v>
      </c>
      <c r="BI127" s="3" t="e">
        <v>#N/A</v>
      </c>
      <c r="BJ127" s="3" t="e">
        <v>#N/A</v>
      </c>
      <c r="BK127" s="3" t="e">
        <v>#N/A</v>
      </c>
      <c r="BL127" s="3" t="e">
        <v>#N/A</v>
      </c>
      <c r="BM127" s="3" t="e">
        <v>#N/A</v>
      </c>
      <c r="BN127" s="3" t="e">
        <v>#N/A</v>
      </c>
      <c r="BO127" s="3" t="e">
        <v>#N/A</v>
      </c>
      <c r="BP127" s="3" t="e">
        <v>#N/A</v>
      </c>
      <c r="BQ127" s="3" t="e">
        <v>#N/A</v>
      </c>
      <c r="BR127" s="3" t="e">
        <v>#N/A</v>
      </c>
      <c r="BS127" s="3" t="e">
        <v>#N/A</v>
      </c>
      <c r="BT127" s="3" t="e">
        <v>#N/A</v>
      </c>
      <c r="BU127" s="3" t="e">
        <v>#N/A</v>
      </c>
      <c r="BV127" s="3" t="e">
        <v>#N/A</v>
      </c>
      <c r="BW127" s="3" t="e">
        <v>#N/A</v>
      </c>
      <c r="BX127" s="3" t="e">
        <v>#N/A</v>
      </c>
      <c r="BY127" s="3" t="e">
        <v>#N/A</v>
      </c>
      <c r="BZ127" s="3" t="e">
        <v>#N/A</v>
      </c>
      <c r="CA127" s="3" t="e">
        <v>#N/A</v>
      </c>
      <c r="CB127" s="3" t="e">
        <v>#N/A</v>
      </c>
      <c r="CC127" s="3" t="e">
        <v>#N/A</v>
      </c>
      <c r="CD127" s="3" t="e">
        <v>#N/A</v>
      </c>
      <c r="CE127" s="3" t="e">
        <v>#N/A</v>
      </c>
      <c r="CF127" s="3"/>
      <c r="CG127" s="3"/>
    </row>
    <row r="128" spans="1:85" x14ac:dyDescent="0.25">
      <c r="A128" t="s">
        <v>7603</v>
      </c>
      <c r="B128" t="s">
        <v>7604</v>
      </c>
      <c r="C128" s="1" t="s">
        <v>7605</v>
      </c>
      <c r="D128" s="2">
        <v>-0.30536522399999999</v>
      </c>
      <c r="E128">
        <v>16689</v>
      </c>
      <c r="F128">
        <v>2018</v>
      </c>
      <c r="G128" s="7">
        <v>1</v>
      </c>
      <c r="H128" s="8" t="str">
        <f>_xll.FDSR(A128,"FF_PE(ANN_R,NOW,NOW,AY)")</f>
        <v>#Calc</v>
      </c>
      <c r="I128" s="12" t="str">
        <f>_xll.FDSR(A128,"FF_EPS(ANN_R,NOW,NOW,AY)")</f>
        <v>#Calc</v>
      </c>
      <c r="J128" s="12" t="str">
        <f>_xll.FDSR(A128,"FF_SALES(ANN_R,NOW,NOW,AY)")</f>
        <v>#Calc</v>
      </c>
      <c r="K128" s="10" t="str">
        <f>_xll.FDSR(A128,"FF_RD_EXP(ANN_R,NOW,NOW,AY)")</f>
        <v>#Calc</v>
      </c>
      <c r="L128" s="10" t="e">
        <f t="shared" si="2"/>
        <v>#N/A</v>
      </c>
      <c r="M128" s="10" t="str">
        <f t="array" ref="M128:N128">_xll.FDSR(A128,"FF_DEBT_ASSETS(ANN_R,11/30/2016,10/31/2018,AY)")</f>
        <v>#Calc</v>
      </c>
      <c r="N128" s="10" t="e">
        <v>#N/A</v>
      </c>
      <c r="O128" s="10" t="e">
        <f t="shared" si="3"/>
        <v>#N/A</v>
      </c>
      <c r="P128" s="10" t="str">
        <f>_xll.FDSR(A128,"FF_SGA(ANN_R,8/1/2018,10/31/2018,AY)")</f>
        <v>#Calc</v>
      </c>
      <c r="Q128" s="10"/>
      <c r="R128" s="10"/>
      <c r="S128" s="3" t="str">
        <f t="array" ref="S128:CE128">_xll.FDSR($A128,"FG_PRICE(8/1/2018,10/31/2018,,USD)")</f>
        <v>#Calc</v>
      </c>
      <c r="T128" s="3" t="e">
        <v>#N/A</v>
      </c>
      <c r="U128" s="4" t="e">
        <v>#N/A</v>
      </c>
      <c r="V128" s="3" t="e">
        <v>#N/A</v>
      </c>
      <c r="W128" s="3" t="e">
        <v>#N/A</v>
      </c>
      <c r="X128" s="3" t="e">
        <v>#N/A</v>
      </c>
      <c r="Y128" s="3" t="e">
        <v>#N/A</v>
      </c>
      <c r="Z128" s="3" t="e">
        <v>#N/A</v>
      </c>
      <c r="AA128" s="3" t="e">
        <v>#N/A</v>
      </c>
      <c r="AB128" s="3" t="e">
        <v>#N/A</v>
      </c>
      <c r="AC128" s="3" t="e">
        <v>#N/A</v>
      </c>
      <c r="AD128" s="3" t="e">
        <v>#N/A</v>
      </c>
      <c r="AE128" s="3" t="e">
        <v>#N/A</v>
      </c>
      <c r="AF128" s="3" t="e">
        <v>#N/A</v>
      </c>
      <c r="AG128" s="3" t="e">
        <v>#N/A</v>
      </c>
      <c r="AH128" s="3" t="e">
        <v>#N/A</v>
      </c>
      <c r="AI128" s="3" t="e">
        <v>#N/A</v>
      </c>
      <c r="AJ128" s="3" t="e">
        <v>#N/A</v>
      </c>
      <c r="AK128" s="3" t="e">
        <v>#N/A</v>
      </c>
      <c r="AL128" s="3" t="e">
        <v>#N/A</v>
      </c>
      <c r="AM128" s="3" t="e">
        <v>#N/A</v>
      </c>
      <c r="AN128" s="3" t="e">
        <v>#N/A</v>
      </c>
      <c r="AO128" s="3" t="e">
        <v>#N/A</v>
      </c>
      <c r="AP128" s="3" t="e">
        <v>#N/A</v>
      </c>
      <c r="AQ128" s="3" t="e">
        <v>#N/A</v>
      </c>
      <c r="AR128" s="3" t="e">
        <v>#N/A</v>
      </c>
      <c r="AS128" s="3" t="e">
        <v>#N/A</v>
      </c>
      <c r="AT128" s="3" t="e">
        <v>#N/A</v>
      </c>
      <c r="AU128" s="3" t="e">
        <v>#N/A</v>
      </c>
      <c r="AV128" s="3" t="e">
        <v>#N/A</v>
      </c>
      <c r="AW128" s="3" t="e">
        <v>#N/A</v>
      </c>
      <c r="AX128" s="3" t="e">
        <v>#N/A</v>
      </c>
      <c r="AY128" s="3" t="e">
        <v>#N/A</v>
      </c>
      <c r="AZ128" s="3" t="e">
        <v>#N/A</v>
      </c>
      <c r="BA128" s="3" t="e">
        <v>#N/A</v>
      </c>
      <c r="BB128" s="3" t="e">
        <v>#N/A</v>
      </c>
      <c r="BC128" s="3" t="e">
        <v>#N/A</v>
      </c>
      <c r="BD128" s="3" t="e">
        <v>#N/A</v>
      </c>
      <c r="BE128" s="3" t="e">
        <v>#N/A</v>
      </c>
      <c r="BF128" s="3" t="e">
        <v>#N/A</v>
      </c>
      <c r="BG128" s="3" t="e">
        <v>#N/A</v>
      </c>
      <c r="BH128" s="3" t="e">
        <v>#N/A</v>
      </c>
      <c r="BI128" s="3" t="e">
        <v>#N/A</v>
      </c>
      <c r="BJ128" s="3" t="e">
        <v>#N/A</v>
      </c>
      <c r="BK128" s="3" t="e">
        <v>#N/A</v>
      </c>
      <c r="BL128" s="3" t="e">
        <v>#N/A</v>
      </c>
      <c r="BM128" s="3" t="e">
        <v>#N/A</v>
      </c>
      <c r="BN128" s="3" t="e">
        <v>#N/A</v>
      </c>
      <c r="BO128" s="3" t="e">
        <v>#N/A</v>
      </c>
      <c r="BP128" s="3" t="e">
        <v>#N/A</v>
      </c>
      <c r="BQ128" s="3" t="e">
        <v>#N/A</v>
      </c>
      <c r="BR128" s="3" t="e">
        <v>#N/A</v>
      </c>
      <c r="BS128" s="3" t="e">
        <v>#N/A</v>
      </c>
      <c r="BT128" s="3" t="e">
        <v>#N/A</v>
      </c>
      <c r="BU128" s="3" t="e">
        <v>#N/A</v>
      </c>
      <c r="BV128" s="3" t="e">
        <v>#N/A</v>
      </c>
      <c r="BW128" s="3" t="e">
        <v>#N/A</v>
      </c>
      <c r="BX128" s="3" t="e">
        <v>#N/A</v>
      </c>
      <c r="BY128" s="3" t="e">
        <v>#N/A</v>
      </c>
      <c r="BZ128" s="3" t="e">
        <v>#N/A</v>
      </c>
      <c r="CA128" s="3" t="e">
        <v>#N/A</v>
      </c>
      <c r="CB128" s="3" t="e">
        <v>#N/A</v>
      </c>
      <c r="CC128" s="3" t="e">
        <v>#N/A</v>
      </c>
      <c r="CD128" s="3" t="e">
        <v>#N/A</v>
      </c>
      <c r="CE128" s="3" t="e">
        <v>#N/A</v>
      </c>
      <c r="CF128" s="3"/>
      <c r="CG128" s="3"/>
    </row>
    <row r="129" spans="1:85" x14ac:dyDescent="0.25">
      <c r="A129" t="s">
        <v>6985</v>
      </c>
      <c r="B129" t="s">
        <v>6986</v>
      </c>
      <c r="C129" s="1" t="s">
        <v>6987</v>
      </c>
      <c r="D129" s="2">
        <v>-0.30487885399999998</v>
      </c>
      <c r="E129">
        <v>15431</v>
      </c>
      <c r="F129">
        <v>2018</v>
      </c>
      <c r="G129" s="7">
        <v>1</v>
      </c>
      <c r="H129" s="8" t="str">
        <f>_xll.FDSR(A129,"FF_PE(ANN_R,NOW,NOW,AY)")</f>
        <v>#Calc</v>
      </c>
      <c r="I129" s="12" t="str">
        <f>_xll.FDSR(A129,"FF_EPS(ANN_R,NOW,NOW,AY)")</f>
        <v>#Calc</v>
      </c>
      <c r="J129" s="12" t="str">
        <f>_xll.FDSR(A129,"FF_SALES(ANN_R,NOW,NOW,AY)")</f>
        <v>#Calc</v>
      </c>
      <c r="K129" s="10" t="str">
        <f>_xll.FDSR(A129,"FF_RD_EXP(ANN_R,NOW,NOW,AY)")</f>
        <v>#Calc</v>
      </c>
      <c r="L129" s="10" t="e">
        <f t="shared" si="2"/>
        <v>#N/A</v>
      </c>
      <c r="M129" s="10" t="str">
        <f t="array" ref="M129:N129">_xll.FDSR(A129,"FF_DEBT_ASSETS(ANN_R,11/30/2016,10/31/2018,AY)")</f>
        <v>#Calc</v>
      </c>
      <c r="N129" s="10" t="e">
        <v>#N/A</v>
      </c>
      <c r="O129" s="10" t="e">
        <f t="shared" si="3"/>
        <v>#N/A</v>
      </c>
      <c r="P129" s="10" t="str">
        <f>_xll.FDSR(A129,"FF_SGA(ANN_R,8/1/2018,10/31/2018,AY)")</f>
        <v>#Calc</v>
      </c>
      <c r="Q129" s="10"/>
      <c r="R129" s="10"/>
      <c r="S129" s="3" t="str">
        <f t="array" ref="S129:CE129">_xll.FDSR($A129,"FG_PRICE(8/1/2018,10/31/2018,,USD)")</f>
        <v>#Calc</v>
      </c>
      <c r="T129" s="3" t="e">
        <v>#N/A</v>
      </c>
      <c r="U129" s="4" t="e">
        <v>#N/A</v>
      </c>
      <c r="V129" s="3" t="e">
        <v>#N/A</v>
      </c>
      <c r="W129" s="3" t="e">
        <v>#N/A</v>
      </c>
      <c r="X129" s="3" t="e">
        <v>#N/A</v>
      </c>
      <c r="Y129" s="3" t="e">
        <v>#N/A</v>
      </c>
      <c r="Z129" s="3" t="e">
        <v>#N/A</v>
      </c>
      <c r="AA129" s="3" t="e">
        <v>#N/A</v>
      </c>
      <c r="AB129" s="3" t="e">
        <v>#N/A</v>
      </c>
      <c r="AC129" s="3" t="e">
        <v>#N/A</v>
      </c>
      <c r="AD129" s="3" t="e">
        <v>#N/A</v>
      </c>
      <c r="AE129" s="3" t="e">
        <v>#N/A</v>
      </c>
      <c r="AF129" s="3" t="e">
        <v>#N/A</v>
      </c>
      <c r="AG129" s="3" t="e">
        <v>#N/A</v>
      </c>
      <c r="AH129" s="3" t="e">
        <v>#N/A</v>
      </c>
      <c r="AI129" s="3" t="e">
        <v>#N/A</v>
      </c>
      <c r="AJ129" s="3" t="e">
        <v>#N/A</v>
      </c>
      <c r="AK129" s="3" t="e">
        <v>#N/A</v>
      </c>
      <c r="AL129" s="3" t="e">
        <v>#N/A</v>
      </c>
      <c r="AM129" s="3" t="e">
        <v>#N/A</v>
      </c>
      <c r="AN129" s="3" t="e">
        <v>#N/A</v>
      </c>
      <c r="AO129" s="3" t="e">
        <v>#N/A</v>
      </c>
      <c r="AP129" s="3" t="e">
        <v>#N/A</v>
      </c>
      <c r="AQ129" s="3" t="e">
        <v>#N/A</v>
      </c>
      <c r="AR129" s="3" t="e">
        <v>#N/A</v>
      </c>
      <c r="AS129" s="3" t="e">
        <v>#N/A</v>
      </c>
      <c r="AT129" s="3" t="e">
        <v>#N/A</v>
      </c>
      <c r="AU129" s="3" t="e">
        <v>#N/A</v>
      </c>
      <c r="AV129" s="3" t="e">
        <v>#N/A</v>
      </c>
      <c r="AW129" s="3" t="e">
        <v>#N/A</v>
      </c>
      <c r="AX129" s="3" t="e">
        <v>#N/A</v>
      </c>
      <c r="AY129" s="3" t="e">
        <v>#N/A</v>
      </c>
      <c r="AZ129" s="3" t="e">
        <v>#N/A</v>
      </c>
      <c r="BA129" s="3" t="e">
        <v>#N/A</v>
      </c>
      <c r="BB129" s="3" t="e">
        <v>#N/A</v>
      </c>
      <c r="BC129" s="3" t="e">
        <v>#N/A</v>
      </c>
      <c r="BD129" s="3" t="e">
        <v>#N/A</v>
      </c>
      <c r="BE129" s="3" t="e">
        <v>#N/A</v>
      </c>
      <c r="BF129" s="3" t="e">
        <v>#N/A</v>
      </c>
      <c r="BG129" s="3" t="e">
        <v>#N/A</v>
      </c>
      <c r="BH129" s="3" t="e">
        <v>#N/A</v>
      </c>
      <c r="BI129" s="3" t="e">
        <v>#N/A</v>
      </c>
      <c r="BJ129" s="3" t="e">
        <v>#N/A</v>
      </c>
      <c r="BK129" s="3" t="e">
        <v>#N/A</v>
      </c>
      <c r="BL129" s="3" t="e">
        <v>#N/A</v>
      </c>
      <c r="BM129" s="3" t="e">
        <v>#N/A</v>
      </c>
      <c r="BN129" s="3" t="e">
        <v>#N/A</v>
      </c>
      <c r="BO129" s="3" t="e">
        <v>#N/A</v>
      </c>
      <c r="BP129" s="3" t="e">
        <v>#N/A</v>
      </c>
      <c r="BQ129" s="3" t="e">
        <v>#N/A</v>
      </c>
      <c r="BR129" s="3" t="e">
        <v>#N/A</v>
      </c>
      <c r="BS129" s="3" t="e">
        <v>#N/A</v>
      </c>
      <c r="BT129" s="3" t="e">
        <v>#N/A</v>
      </c>
      <c r="BU129" s="3" t="e">
        <v>#N/A</v>
      </c>
      <c r="BV129" s="3" t="e">
        <v>#N/A</v>
      </c>
      <c r="BW129" s="3" t="e">
        <v>#N/A</v>
      </c>
      <c r="BX129" s="3" t="e">
        <v>#N/A</v>
      </c>
      <c r="BY129" s="3" t="e">
        <v>#N/A</v>
      </c>
      <c r="BZ129" s="3" t="e">
        <v>#N/A</v>
      </c>
      <c r="CA129" s="3" t="e">
        <v>#N/A</v>
      </c>
      <c r="CB129" s="3" t="e">
        <v>#N/A</v>
      </c>
      <c r="CC129" s="3" t="e">
        <v>#N/A</v>
      </c>
      <c r="CD129" s="3" t="e">
        <v>#N/A</v>
      </c>
      <c r="CE129" s="3" t="e">
        <v>#N/A</v>
      </c>
      <c r="CF129" s="3"/>
      <c r="CG129" s="3"/>
    </row>
    <row r="130" spans="1:85" x14ac:dyDescent="0.25">
      <c r="A130" t="s">
        <v>7494</v>
      </c>
      <c r="B130" t="s">
        <v>7495</v>
      </c>
      <c r="C130" s="1" t="s">
        <v>7496</v>
      </c>
      <c r="D130" s="2">
        <v>-0.30299719000000003</v>
      </c>
      <c r="E130">
        <v>16376</v>
      </c>
      <c r="F130">
        <v>2018</v>
      </c>
      <c r="G130" s="7">
        <v>1</v>
      </c>
      <c r="H130" s="8" t="str">
        <f>_xll.FDSR(A130,"FF_PE(ANN_R,NOW,NOW,AY)")</f>
        <v>#Calc</v>
      </c>
      <c r="I130" s="12" t="str">
        <f>_xll.FDSR(A130,"FF_EPS(ANN_R,NOW,NOW,AY)")</f>
        <v>#Calc</v>
      </c>
      <c r="J130" s="12" t="str">
        <f>_xll.FDSR(A130,"FF_SALES(ANN_R,NOW,NOW,AY)")</f>
        <v>#Calc</v>
      </c>
      <c r="K130" s="10" t="str">
        <f>_xll.FDSR(A130,"FF_RD_EXP(ANN_R,NOW,NOW,AY)")</f>
        <v>#Calc</v>
      </c>
      <c r="L130" s="10" t="e">
        <f t="shared" ref="L130:L193" si="4">($CE130/$S130)-1</f>
        <v>#N/A</v>
      </c>
      <c r="M130" s="10" t="str">
        <f t="array" ref="M130:N130">_xll.FDSR(A130,"FF_DEBT_ASSETS(ANN_R,11/30/2016,10/31/2018,AY)")</f>
        <v>#Calc</v>
      </c>
      <c r="N130" s="10" t="e">
        <v>#N/A</v>
      </c>
      <c r="O130" s="10" t="e">
        <f t="shared" si="3"/>
        <v>#N/A</v>
      </c>
      <c r="P130" s="10" t="str">
        <f>_xll.FDSR(A130,"FF_SGA(ANN_R,8/1/2018,10/31/2018,AY)")</f>
        <v>#Calc</v>
      </c>
      <c r="Q130" s="10"/>
      <c r="R130" s="10"/>
      <c r="S130" s="3" t="str">
        <f t="array" ref="S130:CE130">_xll.FDSR($A130,"FG_PRICE(8/1/2018,10/31/2018,,USD)")</f>
        <v>#Calc</v>
      </c>
      <c r="T130" s="3" t="e">
        <v>#N/A</v>
      </c>
      <c r="U130" s="4" t="e">
        <v>#N/A</v>
      </c>
      <c r="V130" s="3" t="e">
        <v>#N/A</v>
      </c>
      <c r="W130" s="3" t="e">
        <v>#N/A</v>
      </c>
      <c r="X130" s="3" t="e">
        <v>#N/A</v>
      </c>
      <c r="Y130" s="3" t="e">
        <v>#N/A</v>
      </c>
      <c r="Z130" s="3" t="e">
        <v>#N/A</v>
      </c>
      <c r="AA130" s="3" t="e">
        <v>#N/A</v>
      </c>
      <c r="AB130" s="3" t="e">
        <v>#N/A</v>
      </c>
      <c r="AC130" s="3" t="e">
        <v>#N/A</v>
      </c>
      <c r="AD130" s="3" t="e">
        <v>#N/A</v>
      </c>
      <c r="AE130" s="3" t="e">
        <v>#N/A</v>
      </c>
      <c r="AF130" s="3" t="e">
        <v>#N/A</v>
      </c>
      <c r="AG130" s="3" t="e">
        <v>#N/A</v>
      </c>
      <c r="AH130" s="3" t="e">
        <v>#N/A</v>
      </c>
      <c r="AI130" s="3" t="e">
        <v>#N/A</v>
      </c>
      <c r="AJ130" s="3" t="e">
        <v>#N/A</v>
      </c>
      <c r="AK130" s="3" t="e">
        <v>#N/A</v>
      </c>
      <c r="AL130" s="3" t="e">
        <v>#N/A</v>
      </c>
      <c r="AM130" s="3" t="e">
        <v>#N/A</v>
      </c>
      <c r="AN130" s="3" t="e">
        <v>#N/A</v>
      </c>
      <c r="AO130" s="3" t="e">
        <v>#N/A</v>
      </c>
      <c r="AP130" s="3" t="e">
        <v>#N/A</v>
      </c>
      <c r="AQ130" s="3" t="e">
        <v>#N/A</v>
      </c>
      <c r="AR130" s="3" t="e">
        <v>#N/A</v>
      </c>
      <c r="AS130" s="3" t="e">
        <v>#N/A</v>
      </c>
      <c r="AT130" s="3" t="e">
        <v>#N/A</v>
      </c>
      <c r="AU130" s="3" t="e">
        <v>#N/A</v>
      </c>
      <c r="AV130" s="3" t="e">
        <v>#N/A</v>
      </c>
      <c r="AW130" s="3" t="e">
        <v>#N/A</v>
      </c>
      <c r="AX130" s="3" t="e">
        <v>#N/A</v>
      </c>
      <c r="AY130" s="3" t="e">
        <v>#N/A</v>
      </c>
      <c r="AZ130" s="3" t="e">
        <v>#N/A</v>
      </c>
      <c r="BA130" s="3" t="e">
        <v>#N/A</v>
      </c>
      <c r="BB130" s="3" t="e">
        <v>#N/A</v>
      </c>
      <c r="BC130" s="3" t="e">
        <v>#N/A</v>
      </c>
      <c r="BD130" s="3" t="e">
        <v>#N/A</v>
      </c>
      <c r="BE130" s="3" t="e">
        <v>#N/A</v>
      </c>
      <c r="BF130" s="3" t="e">
        <v>#N/A</v>
      </c>
      <c r="BG130" s="3" t="e">
        <v>#N/A</v>
      </c>
      <c r="BH130" s="3" t="e">
        <v>#N/A</v>
      </c>
      <c r="BI130" s="3" t="e">
        <v>#N/A</v>
      </c>
      <c r="BJ130" s="3" t="e">
        <v>#N/A</v>
      </c>
      <c r="BK130" s="3" t="e">
        <v>#N/A</v>
      </c>
      <c r="BL130" s="3" t="e">
        <v>#N/A</v>
      </c>
      <c r="BM130" s="3" t="e">
        <v>#N/A</v>
      </c>
      <c r="BN130" s="3" t="e">
        <v>#N/A</v>
      </c>
      <c r="BO130" s="3" t="e">
        <v>#N/A</v>
      </c>
      <c r="BP130" s="3" t="e">
        <v>#N/A</v>
      </c>
      <c r="BQ130" s="3" t="e">
        <v>#N/A</v>
      </c>
      <c r="BR130" s="3" t="e">
        <v>#N/A</v>
      </c>
      <c r="BS130" s="3" t="e">
        <v>#N/A</v>
      </c>
      <c r="BT130" s="3" t="e">
        <v>#N/A</v>
      </c>
      <c r="BU130" s="3" t="e">
        <v>#N/A</v>
      </c>
      <c r="BV130" s="3" t="e">
        <v>#N/A</v>
      </c>
      <c r="BW130" s="3" t="e">
        <v>#N/A</v>
      </c>
      <c r="BX130" s="3" t="e">
        <v>#N/A</v>
      </c>
      <c r="BY130" s="3" t="e">
        <v>#N/A</v>
      </c>
      <c r="BZ130" s="3" t="e">
        <v>#N/A</v>
      </c>
      <c r="CA130" s="3" t="e">
        <v>#N/A</v>
      </c>
      <c r="CB130" s="3" t="e">
        <v>#N/A</v>
      </c>
      <c r="CC130" s="3" t="e">
        <v>#N/A</v>
      </c>
      <c r="CD130" s="3" t="e">
        <v>#N/A</v>
      </c>
      <c r="CE130" s="3" t="e">
        <v>#N/A</v>
      </c>
      <c r="CF130" s="3"/>
      <c r="CG130" s="3"/>
    </row>
    <row r="131" spans="1:85" x14ac:dyDescent="0.25">
      <c r="A131" t="s">
        <v>7606</v>
      </c>
      <c r="B131" t="s">
        <v>7607</v>
      </c>
      <c r="C131" s="1" t="s">
        <v>7608</v>
      </c>
      <c r="D131" s="2">
        <v>-0.30296118</v>
      </c>
      <c r="E131">
        <v>13013</v>
      </c>
      <c r="F131">
        <v>2018</v>
      </c>
      <c r="G131" s="7">
        <v>1</v>
      </c>
      <c r="H131" s="8" t="str">
        <f>_xll.FDSR(A131,"FF_PE(ANN_R,NOW,NOW,AY)")</f>
        <v>#Calc</v>
      </c>
      <c r="I131" s="12" t="str">
        <f>_xll.FDSR(A131,"FF_EPS(ANN_R,NOW,NOW,AY)")</f>
        <v>#Calc</v>
      </c>
      <c r="J131" s="12" t="str">
        <f>_xll.FDSR(A131,"FF_SALES(ANN_R,NOW,NOW,AY)")</f>
        <v>#Calc</v>
      </c>
      <c r="K131" s="10" t="str">
        <f>_xll.FDSR(A131,"FF_RD_EXP(ANN_R,NOW,NOW,AY)")</f>
        <v>#Calc</v>
      </c>
      <c r="L131" s="10" t="e">
        <f t="shared" si="4"/>
        <v>#N/A</v>
      </c>
      <c r="M131" s="10" t="str">
        <f t="array" ref="M131:N131">_xll.FDSR(A131,"FF_DEBT_ASSETS(ANN_R,11/30/2016,10/31/2018,AY)")</f>
        <v>#Calc</v>
      </c>
      <c r="N131" s="10" t="e">
        <v>#N/A</v>
      </c>
      <c r="O131" s="10" t="e">
        <f t="shared" ref="O131:O194" si="5">N131-M131</f>
        <v>#N/A</v>
      </c>
      <c r="P131" s="10" t="str">
        <f>_xll.FDSR(A131,"FF_SGA(ANN_R,8/1/2018,10/31/2018,AY)")</f>
        <v>#Calc</v>
      </c>
      <c r="Q131" s="10"/>
      <c r="R131" s="10"/>
      <c r="S131" s="3" t="str">
        <f t="array" ref="S131:CE131">_xll.FDSR($A131,"FG_PRICE(8/1/2018,10/31/2018,,USD)")</f>
        <v>#Calc</v>
      </c>
      <c r="T131" s="3" t="e">
        <v>#N/A</v>
      </c>
      <c r="U131" s="4" t="e">
        <v>#N/A</v>
      </c>
      <c r="V131" s="3" t="e">
        <v>#N/A</v>
      </c>
      <c r="W131" s="3" t="e">
        <v>#N/A</v>
      </c>
      <c r="X131" s="3" t="e">
        <v>#N/A</v>
      </c>
      <c r="Y131" s="3" t="e">
        <v>#N/A</v>
      </c>
      <c r="Z131" s="3" t="e">
        <v>#N/A</v>
      </c>
      <c r="AA131" s="3" t="e">
        <v>#N/A</v>
      </c>
      <c r="AB131" s="3" t="e">
        <v>#N/A</v>
      </c>
      <c r="AC131" s="3" t="e">
        <v>#N/A</v>
      </c>
      <c r="AD131" s="3" t="e">
        <v>#N/A</v>
      </c>
      <c r="AE131" s="3" t="e">
        <v>#N/A</v>
      </c>
      <c r="AF131" s="3" t="e">
        <v>#N/A</v>
      </c>
      <c r="AG131" s="3" t="e">
        <v>#N/A</v>
      </c>
      <c r="AH131" s="3" t="e">
        <v>#N/A</v>
      </c>
      <c r="AI131" s="3" t="e">
        <v>#N/A</v>
      </c>
      <c r="AJ131" s="3" t="e">
        <v>#N/A</v>
      </c>
      <c r="AK131" s="3" t="e">
        <v>#N/A</v>
      </c>
      <c r="AL131" s="3" t="e">
        <v>#N/A</v>
      </c>
      <c r="AM131" s="3" t="e">
        <v>#N/A</v>
      </c>
      <c r="AN131" s="3" t="e">
        <v>#N/A</v>
      </c>
      <c r="AO131" s="3" t="e">
        <v>#N/A</v>
      </c>
      <c r="AP131" s="3" t="e">
        <v>#N/A</v>
      </c>
      <c r="AQ131" s="3" t="e">
        <v>#N/A</v>
      </c>
      <c r="AR131" s="3" t="e">
        <v>#N/A</v>
      </c>
      <c r="AS131" s="3" t="e">
        <v>#N/A</v>
      </c>
      <c r="AT131" s="3" t="e">
        <v>#N/A</v>
      </c>
      <c r="AU131" s="3" t="e">
        <v>#N/A</v>
      </c>
      <c r="AV131" s="3" t="e">
        <v>#N/A</v>
      </c>
      <c r="AW131" s="3" t="e">
        <v>#N/A</v>
      </c>
      <c r="AX131" s="3" t="e">
        <v>#N/A</v>
      </c>
      <c r="AY131" s="3" t="e">
        <v>#N/A</v>
      </c>
      <c r="AZ131" s="3" t="e">
        <v>#N/A</v>
      </c>
      <c r="BA131" s="3" t="e">
        <v>#N/A</v>
      </c>
      <c r="BB131" s="3" t="e">
        <v>#N/A</v>
      </c>
      <c r="BC131" s="3" t="e">
        <v>#N/A</v>
      </c>
      <c r="BD131" s="3" t="e">
        <v>#N/A</v>
      </c>
      <c r="BE131" s="3" t="e">
        <v>#N/A</v>
      </c>
      <c r="BF131" s="3" t="e">
        <v>#N/A</v>
      </c>
      <c r="BG131" s="3" t="e">
        <v>#N/A</v>
      </c>
      <c r="BH131" s="3" t="e">
        <v>#N/A</v>
      </c>
      <c r="BI131" s="3" t="e">
        <v>#N/A</v>
      </c>
      <c r="BJ131" s="3" t="e">
        <v>#N/A</v>
      </c>
      <c r="BK131" s="3" t="e">
        <v>#N/A</v>
      </c>
      <c r="BL131" s="3" t="e">
        <v>#N/A</v>
      </c>
      <c r="BM131" s="3" t="e">
        <v>#N/A</v>
      </c>
      <c r="BN131" s="3" t="e">
        <v>#N/A</v>
      </c>
      <c r="BO131" s="3" t="e">
        <v>#N/A</v>
      </c>
      <c r="BP131" s="3" t="e">
        <v>#N/A</v>
      </c>
      <c r="BQ131" s="3" t="e">
        <v>#N/A</v>
      </c>
      <c r="BR131" s="3" t="e">
        <v>#N/A</v>
      </c>
      <c r="BS131" s="3" t="e">
        <v>#N/A</v>
      </c>
      <c r="BT131" s="3" t="e">
        <v>#N/A</v>
      </c>
      <c r="BU131" s="3" t="e">
        <v>#N/A</v>
      </c>
      <c r="BV131" s="3" t="e">
        <v>#N/A</v>
      </c>
      <c r="BW131" s="3" t="e">
        <v>#N/A</v>
      </c>
      <c r="BX131" s="3" t="e">
        <v>#N/A</v>
      </c>
      <c r="BY131" s="3" t="e">
        <v>#N/A</v>
      </c>
      <c r="BZ131" s="3" t="e">
        <v>#N/A</v>
      </c>
      <c r="CA131" s="3" t="e">
        <v>#N/A</v>
      </c>
      <c r="CB131" s="3" t="e">
        <v>#N/A</v>
      </c>
      <c r="CC131" s="3" t="e">
        <v>#N/A</v>
      </c>
      <c r="CD131" s="3" t="e">
        <v>#N/A</v>
      </c>
      <c r="CE131" s="3" t="e">
        <v>#N/A</v>
      </c>
      <c r="CF131" s="3"/>
      <c r="CG131" s="3"/>
    </row>
    <row r="132" spans="1:85" x14ac:dyDescent="0.25">
      <c r="A132" t="s">
        <v>876</v>
      </c>
      <c r="B132" t="s">
        <v>877</v>
      </c>
      <c r="C132" s="1" t="s">
        <v>878</v>
      </c>
      <c r="D132" s="2">
        <v>-0.30063923199999998</v>
      </c>
      <c r="E132">
        <v>92521</v>
      </c>
      <c r="F132">
        <v>2018</v>
      </c>
      <c r="G132" s="7">
        <v>1</v>
      </c>
      <c r="H132" s="8" t="str">
        <f>_xll.FDSR(A132,"FF_PE(ANN_R,NOW,NOW,AY)")</f>
        <v>#Calc</v>
      </c>
      <c r="I132" s="12" t="str">
        <f>_xll.FDSR(A132,"FF_EPS(ANN_R,NOW,NOW,AY)")</f>
        <v>#Calc</v>
      </c>
      <c r="J132" s="12" t="str">
        <f>_xll.FDSR(A132,"FF_SALES(ANN_R,NOW,NOW,AY)")</f>
        <v>#Calc</v>
      </c>
      <c r="K132" s="10" t="str">
        <f>_xll.FDSR(A132,"FF_RD_EXP(ANN_R,NOW,NOW,AY)")</f>
        <v>#Calc</v>
      </c>
      <c r="L132" s="10" t="e">
        <f t="shared" si="4"/>
        <v>#N/A</v>
      </c>
      <c r="M132" s="10" t="str">
        <f t="array" ref="M132:N132">_xll.FDSR(A132,"FF_DEBT_ASSETS(ANN_R,11/30/2016,10/31/2018,AY)")</f>
        <v>#Calc</v>
      </c>
      <c r="N132" s="10" t="e">
        <v>#N/A</v>
      </c>
      <c r="O132" s="10" t="e">
        <f t="shared" si="5"/>
        <v>#N/A</v>
      </c>
      <c r="P132" s="10" t="str">
        <f>_xll.FDSR(A132,"FF_SGA(ANN_R,8/1/2018,10/31/2018,AY)")</f>
        <v>#Calc</v>
      </c>
      <c r="Q132" s="10"/>
      <c r="R132" s="10"/>
      <c r="S132" s="3" t="str">
        <f t="array" ref="S132:CE132">_xll.FDSR($A132,"FG_PRICE(8/1/2018,10/31/2018,,USD)")</f>
        <v>#Calc</v>
      </c>
      <c r="T132" s="3" t="e">
        <v>#N/A</v>
      </c>
      <c r="U132" s="4" t="e">
        <v>#N/A</v>
      </c>
      <c r="V132" s="3" t="e">
        <v>#N/A</v>
      </c>
      <c r="W132" s="3" t="e">
        <v>#N/A</v>
      </c>
      <c r="X132" s="3" t="e">
        <v>#N/A</v>
      </c>
      <c r="Y132" s="3" t="e">
        <v>#N/A</v>
      </c>
      <c r="Z132" s="3" t="e">
        <v>#N/A</v>
      </c>
      <c r="AA132" s="3" t="e">
        <v>#N/A</v>
      </c>
      <c r="AB132" s="3" t="e">
        <v>#N/A</v>
      </c>
      <c r="AC132" s="3" t="e">
        <v>#N/A</v>
      </c>
      <c r="AD132" s="3" t="e">
        <v>#N/A</v>
      </c>
      <c r="AE132" s="3" t="e">
        <v>#N/A</v>
      </c>
      <c r="AF132" s="3" t="e">
        <v>#N/A</v>
      </c>
      <c r="AG132" s="3" t="e">
        <v>#N/A</v>
      </c>
      <c r="AH132" s="3" t="e">
        <v>#N/A</v>
      </c>
      <c r="AI132" s="3" t="e">
        <v>#N/A</v>
      </c>
      <c r="AJ132" s="3" t="e">
        <v>#N/A</v>
      </c>
      <c r="AK132" s="3" t="e">
        <v>#N/A</v>
      </c>
      <c r="AL132" s="3" t="e">
        <v>#N/A</v>
      </c>
      <c r="AM132" s="3" t="e">
        <v>#N/A</v>
      </c>
      <c r="AN132" s="3" t="e">
        <v>#N/A</v>
      </c>
      <c r="AO132" s="3" t="e">
        <v>#N/A</v>
      </c>
      <c r="AP132" s="3" t="e">
        <v>#N/A</v>
      </c>
      <c r="AQ132" s="3" t="e">
        <v>#N/A</v>
      </c>
      <c r="AR132" s="3" t="e">
        <v>#N/A</v>
      </c>
      <c r="AS132" s="3" t="e">
        <v>#N/A</v>
      </c>
      <c r="AT132" s="3" t="e">
        <v>#N/A</v>
      </c>
      <c r="AU132" s="3" t="e">
        <v>#N/A</v>
      </c>
      <c r="AV132" s="3" t="e">
        <v>#N/A</v>
      </c>
      <c r="AW132" s="3" t="e">
        <v>#N/A</v>
      </c>
      <c r="AX132" s="3" t="e">
        <v>#N/A</v>
      </c>
      <c r="AY132" s="3" t="e">
        <v>#N/A</v>
      </c>
      <c r="AZ132" s="3" t="e">
        <v>#N/A</v>
      </c>
      <c r="BA132" s="3" t="e">
        <v>#N/A</v>
      </c>
      <c r="BB132" s="3" t="e">
        <v>#N/A</v>
      </c>
      <c r="BC132" s="3" t="e">
        <v>#N/A</v>
      </c>
      <c r="BD132" s="3" t="e">
        <v>#N/A</v>
      </c>
      <c r="BE132" s="3" t="e">
        <v>#N/A</v>
      </c>
      <c r="BF132" s="3" t="e">
        <v>#N/A</v>
      </c>
      <c r="BG132" s="3" t="e">
        <v>#N/A</v>
      </c>
      <c r="BH132" s="3" t="e">
        <v>#N/A</v>
      </c>
      <c r="BI132" s="3" t="e">
        <v>#N/A</v>
      </c>
      <c r="BJ132" s="3" t="e">
        <v>#N/A</v>
      </c>
      <c r="BK132" s="3" t="e">
        <v>#N/A</v>
      </c>
      <c r="BL132" s="3" t="e">
        <v>#N/A</v>
      </c>
      <c r="BM132" s="3" t="e">
        <v>#N/A</v>
      </c>
      <c r="BN132" s="3" t="e">
        <v>#N/A</v>
      </c>
      <c r="BO132" s="3" t="e">
        <v>#N/A</v>
      </c>
      <c r="BP132" s="3" t="e">
        <v>#N/A</v>
      </c>
      <c r="BQ132" s="3" t="e">
        <v>#N/A</v>
      </c>
      <c r="BR132" s="3" t="e">
        <v>#N/A</v>
      </c>
      <c r="BS132" s="3" t="e">
        <v>#N/A</v>
      </c>
      <c r="BT132" s="3" t="e">
        <v>#N/A</v>
      </c>
      <c r="BU132" s="3" t="e">
        <v>#N/A</v>
      </c>
      <c r="BV132" s="3" t="e">
        <v>#N/A</v>
      </c>
      <c r="BW132" s="3" t="e">
        <v>#N/A</v>
      </c>
      <c r="BX132" s="3" t="e">
        <v>#N/A</v>
      </c>
      <c r="BY132" s="3" t="e">
        <v>#N/A</v>
      </c>
      <c r="BZ132" s="3" t="e">
        <v>#N/A</v>
      </c>
      <c r="CA132" s="3" t="e">
        <v>#N/A</v>
      </c>
      <c r="CB132" s="3" t="e">
        <v>#N/A</v>
      </c>
      <c r="CC132" s="3" t="e">
        <v>#N/A</v>
      </c>
      <c r="CD132" s="3" t="e">
        <v>#N/A</v>
      </c>
      <c r="CE132" s="3" t="e">
        <v>#N/A</v>
      </c>
      <c r="CF132" s="3"/>
      <c r="CG132" s="3"/>
    </row>
    <row r="133" spans="1:85" x14ac:dyDescent="0.25">
      <c r="A133" t="s">
        <v>7609</v>
      </c>
      <c r="B133" t="s">
        <v>7610</v>
      </c>
      <c r="C133" s="1" t="s">
        <v>7611</v>
      </c>
      <c r="D133" s="2">
        <v>-0.29800745899999997</v>
      </c>
      <c r="E133">
        <v>14937</v>
      </c>
      <c r="F133">
        <v>2018</v>
      </c>
      <c r="G133" s="7">
        <v>1</v>
      </c>
      <c r="H133" s="8" t="str">
        <f>_xll.FDSR(A133,"FF_PE(ANN_R,NOW,NOW,AY)")</f>
        <v>#Calc</v>
      </c>
      <c r="I133" s="12" t="str">
        <f>_xll.FDSR(A133,"FF_EPS(ANN_R,NOW,NOW,AY)")</f>
        <v>#Calc</v>
      </c>
      <c r="J133" s="12" t="str">
        <f>_xll.FDSR(A133,"FF_SALES(ANN_R,NOW,NOW,AY)")</f>
        <v>#Calc</v>
      </c>
      <c r="K133" s="10" t="str">
        <f>_xll.FDSR(A133,"FF_RD_EXP(ANN_R,NOW,NOW,AY)")</f>
        <v>#Calc</v>
      </c>
      <c r="L133" s="10" t="e">
        <f t="shared" si="4"/>
        <v>#N/A</v>
      </c>
      <c r="M133" s="10" t="str">
        <f t="array" ref="M133:N133">_xll.FDSR(A133,"FF_DEBT_ASSETS(ANN_R,11/30/2016,10/31/2018,AY)")</f>
        <v>#Calc</v>
      </c>
      <c r="N133" s="10" t="e">
        <v>#N/A</v>
      </c>
      <c r="O133" s="10" t="e">
        <f t="shared" si="5"/>
        <v>#N/A</v>
      </c>
      <c r="P133" s="10" t="str">
        <f>_xll.FDSR(A133,"FF_SGA(ANN_R,8/1/2018,10/31/2018,AY)")</f>
        <v>#Calc</v>
      </c>
      <c r="Q133" s="10"/>
      <c r="R133" s="10"/>
      <c r="S133" s="3" t="str">
        <f t="array" ref="S133:CE133">_xll.FDSR($A133,"FG_PRICE(8/1/2018,10/31/2018,,USD)")</f>
        <v>#Calc</v>
      </c>
      <c r="T133" s="3" t="e">
        <v>#N/A</v>
      </c>
      <c r="U133" s="4" t="e">
        <v>#N/A</v>
      </c>
      <c r="V133" s="3" t="e">
        <v>#N/A</v>
      </c>
      <c r="W133" s="3" t="e">
        <v>#N/A</v>
      </c>
      <c r="X133" s="3" t="e">
        <v>#N/A</v>
      </c>
      <c r="Y133" s="3" t="e">
        <v>#N/A</v>
      </c>
      <c r="Z133" s="3" t="e">
        <v>#N/A</v>
      </c>
      <c r="AA133" s="3" t="e">
        <v>#N/A</v>
      </c>
      <c r="AB133" s="3" t="e">
        <v>#N/A</v>
      </c>
      <c r="AC133" s="3" t="e">
        <v>#N/A</v>
      </c>
      <c r="AD133" s="3" t="e">
        <v>#N/A</v>
      </c>
      <c r="AE133" s="3" t="e">
        <v>#N/A</v>
      </c>
      <c r="AF133" s="3" t="e">
        <v>#N/A</v>
      </c>
      <c r="AG133" s="3" t="e">
        <v>#N/A</v>
      </c>
      <c r="AH133" s="3" t="e">
        <v>#N/A</v>
      </c>
      <c r="AI133" s="3" t="e">
        <v>#N/A</v>
      </c>
      <c r="AJ133" s="3" t="e">
        <v>#N/A</v>
      </c>
      <c r="AK133" s="3" t="e">
        <v>#N/A</v>
      </c>
      <c r="AL133" s="3" t="e">
        <v>#N/A</v>
      </c>
      <c r="AM133" s="3" t="e">
        <v>#N/A</v>
      </c>
      <c r="AN133" s="3" t="e">
        <v>#N/A</v>
      </c>
      <c r="AO133" s="3" t="e">
        <v>#N/A</v>
      </c>
      <c r="AP133" s="3" t="e">
        <v>#N/A</v>
      </c>
      <c r="AQ133" s="3" t="e">
        <v>#N/A</v>
      </c>
      <c r="AR133" s="3" t="e">
        <v>#N/A</v>
      </c>
      <c r="AS133" s="3" t="e">
        <v>#N/A</v>
      </c>
      <c r="AT133" s="3" t="e">
        <v>#N/A</v>
      </c>
      <c r="AU133" s="3" t="e">
        <v>#N/A</v>
      </c>
      <c r="AV133" s="3" t="e">
        <v>#N/A</v>
      </c>
      <c r="AW133" s="3" t="e">
        <v>#N/A</v>
      </c>
      <c r="AX133" s="3" t="e">
        <v>#N/A</v>
      </c>
      <c r="AY133" s="3" t="e">
        <v>#N/A</v>
      </c>
      <c r="AZ133" s="3" t="e">
        <v>#N/A</v>
      </c>
      <c r="BA133" s="3" t="e">
        <v>#N/A</v>
      </c>
      <c r="BB133" s="3" t="e">
        <v>#N/A</v>
      </c>
      <c r="BC133" s="3" t="e">
        <v>#N/A</v>
      </c>
      <c r="BD133" s="3" t="e">
        <v>#N/A</v>
      </c>
      <c r="BE133" s="3" t="e">
        <v>#N/A</v>
      </c>
      <c r="BF133" s="3" t="e">
        <v>#N/A</v>
      </c>
      <c r="BG133" s="3" t="e">
        <v>#N/A</v>
      </c>
      <c r="BH133" s="3" t="e">
        <v>#N/A</v>
      </c>
      <c r="BI133" s="3" t="e">
        <v>#N/A</v>
      </c>
      <c r="BJ133" s="3" t="e">
        <v>#N/A</v>
      </c>
      <c r="BK133" s="3" t="e">
        <v>#N/A</v>
      </c>
      <c r="BL133" s="3" t="e">
        <v>#N/A</v>
      </c>
      <c r="BM133" s="3" t="e">
        <v>#N/A</v>
      </c>
      <c r="BN133" s="3" t="e">
        <v>#N/A</v>
      </c>
      <c r="BO133" s="3" t="e">
        <v>#N/A</v>
      </c>
      <c r="BP133" s="3" t="e">
        <v>#N/A</v>
      </c>
      <c r="BQ133" s="3" t="e">
        <v>#N/A</v>
      </c>
      <c r="BR133" s="3" t="e">
        <v>#N/A</v>
      </c>
      <c r="BS133" s="3" t="e">
        <v>#N/A</v>
      </c>
      <c r="BT133" s="3" t="e">
        <v>#N/A</v>
      </c>
      <c r="BU133" s="3" t="e">
        <v>#N/A</v>
      </c>
      <c r="BV133" s="3" t="e">
        <v>#N/A</v>
      </c>
      <c r="BW133" s="3" t="e">
        <v>#N/A</v>
      </c>
      <c r="BX133" s="3" t="e">
        <v>#N/A</v>
      </c>
      <c r="BY133" s="3" t="e">
        <v>#N/A</v>
      </c>
      <c r="BZ133" s="3" t="e">
        <v>#N/A</v>
      </c>
      <c r="CA133" s="3" t="e">
        <v>#N/A</v>
      </c>
      <c r="CB133" s="3" t="e">
        <v>#N/A</v>
      </c>
      <c r="CC133" s="3" t="e">
        <v>#N/A</v>
      </c>
      <c r="CD133" s="3" t="e">
        <v>#N/A</v>
      </c>
      <c r="CE133" s="3" t="e">
        <v>#N/A</v>
      </c>
      <c r="CF133" s="3"/>
      <c r="CG133" s="3"/>
    </row>
    <row r="134" spans="1:85" x14ac:dyDescent="0.25">
      <c r="A134" t="s">
        <v>2915</v>
      </c>
      <c r="B134" t="s">
        <v>2916</v>
      </c>
      <c r="C134" s="1" t="s">
        <v>2917</v>
      </c>
      <c r="D134" s="2">
        <v>-0.29779629000000002</v>
      </c>
      <c r="E134">
        <v>12575</v>
      </c>
      <c r="F134">
        <v>2018</v>
      </c>
      <c r="G134" s="7">
        <v>1</v>
      </c>
      <c r="H134" s="8" t="str">
        <f>_xll.FDSR(A134,"FF_PE(ANN_R,NOW,NOW,AY)")</f>
        <v>#Calc</v>
      </c>
      <c r="I134" s="12" t="str">
        <f>_xll.FDSR(A134,"FF_EPS(ANN_R,NOW,NOW,AY)")</f>
        <v>#Calc</v>
      </c>
      <c r="J134" s="12" t="str">
        <f>_xll.FDSR(A134,"FF_SALES(ANN_R,NOW,NOW,AY)")</f>
        <v>#Calc</v>
      </c>
      <c r="K134" s="10" t="str">
        <f>_xll.FDSR(A134,"FF_RD_EXP(ANN_R,NOW,NOW,AY)")</f>
        <v>#Calc</v>
      </c>
      <c r="L134" s="10" t="e">
        <f t="shared" si="4"/>
        <v>#N/A</v>
      </c>
      <c r="M134" s="10" t="str">
        <f t="array" ref="M134:N134">_xll.FDSR(A134,"FF_DEBT_ASSETS(ANN_R,11/30/2016,10/31/2018,AY)")</f>
        <v>#Calc</v>
      </c>
      <c r="N134" s="10" t="e">
        <v>#N/A</v>
      </c>
      <c r="O134" s="10" t="e">
        <f t="shared" si="5"/>
        <v>#N/A</v>
      </c>
      <c r="P134" s="10" t="str">
        <f>_xll.FDSR(A134,"FF_SGA(ANN_R,8/1/2018,10/31/2018,AY)")</f>
        <v>#Calc</v>
      </c>
      <c r="Q134" s="10"/>
      <c r="R134" s="10"/>
      <c r="S134" s="3" t="str">
        <f t="array" ref="S134:CE134">_xll.FDSR($A134,"FG_PRICE(8/1/2018,10/31/2018,,USD)")</f>
        <v>#Calc</v>
      </c>
      <c r="T134" s="3" t="e">
        <v>#N/A</v>
      </c>
      <c r="U134" s="4" t="e">
        <v>#N/A</v>
      </c>
      <c r="V134" s="3" t="e">
        <v>#N/A</v>
      </c>
      <c r="W134" s="3" t="e">
        <v>#N/A</v>
      </c>
      <c r="X134" s="3" t="e">
        <v>#N/A</v>
      </c>
      <c r="Y134" s="3" t="e">
        <v>#N/A</v>
      </c>
      <c r="Z134" s="3" t="e">
        <v>#N/A</v>
      </c>
      <c r="AA134" s="3" t="e">
        <v>#N/A</v>
      </c>
      <c r="AB134" s="3" t="e">
        <v>#N/A</v>
      </c>
      <c r="AC134" s="3" t="e">
        <v>#N/A</v>
      </c>
      <c r="AD134" s="3" t="e">
        <v>#N/A</v>
      </c>
      <c r="AE134" s="3" t="e">
        <v>#N/A</v>
      </c>
      <c r="AF134" s="3" t="e">
        <v>#N/A</v>
      </c>
      <c r="AG134" s="3" t="e">
        <v>#N/A</v>
      </c>
      <c r="AH134" s="3" t="e">
        <v>#N/A</v>
      </c>
      <c r="AI134" s="3" t="e">
        <v>#N/A</v>
      </c>
      <c r="AJ134" s="3" t="e">
        <v>#N/A</v>
      </c>
      <c r="AK134" s="3" t="e">
        <v>#N/A</v>
      </c>
      <c r="AL134" s="3" t="e">
        <v>#N/A</v>
      </c>
      <c r="AM134" s="3" t="e">
        <v>#N/A</v>
      </c>
      <c r="AN134" s="3" t="e">
        <v>#N/A</v>
      </c>
      <c r="AO134" s="3" t="e">
        <v>#N/A</v>
      </c>
      <c r="AP134" s="3" t="e">
        <v>#N/A</v>
      </c>
      <c r="AQ134" s="3" t="e">
        <v>#N/A</v>
      </c>
      <c r="AR134" s="3" t="e">
        <v>#N/A</v>
      </c>
      <c r="AS134" s="3" t="e">
        <v>#N/A</v>
      </c>
      <c r="AT134" s="3" t="e">
        <v>#N/A</v>
      </c>
      <c r="AU134" s="3" t="e">
        <v>#N/A</v>
      </c>
      <c r="AV134" s="3" t="e">
        <v>#N/A</v>
      </c>
      <c r="AW134" s="3" t="e">
        <v>#N/A</v>
      </c>
      <c r="AX134" s="3" t="e">
        <v>#N/A</v>
      </c>
      <c r="AY134" s="3" t="e">
        <v>#N/A</v>
      </c>
      <c r="AZ134" s="3" t="e">
        <v>#N/A</v>
      </c>
      <c r="BA134" s="3" t="e">
        <v>#N/A</v>
      </c>
      <c r="BB134" s="3" t="e">
        <v>#N/A</v>
      </c>
      <c r="BC134" s="3" t="e">
        <v>#N/A</v>
      </c>
      <c r="BD134" s="3" t="e">
        <v>#N/A</v>
      </c>
      <c r="BE134" s="3" t="e">
        <v>#N/A</v>
      </c>
      <c r="BF134" s="3" t="e">
        <v>#N/A</v>
      </c>
      <c r="BG134" s="3" t="e">
        <v>#N/A</v>
      </c>
      <c r="BH134" s="3" t="e">
        <v>#N/A</v>
      </c>
      <c r="BI134" s="3" t="e">
        <v>#N/A</v>
      </c>
      <c r="BJ134" s="3" t="e">
        <v>#N/A</v>
      </c>
      <c r="BK134" s="3" t="e">
        <v>#N/A</v>
      </c>
      <c r="BL134" s="3" t="e">
        <v>#N/A</v>
      </c>
      <c r="BM134" s="3" t="e">
        <v>#N/A</v>
      </c>
      <c r="BN134" s="3" t="e">
        <v>#N/A</v>
      </c>
      <c r="BO134" s="3" t="e">
        <v>#N/A</v>
      </c>
      <c r="BP134" s="3" t="e">
        <v>#N/A</v>
      </c>
      <c r="BQ134" s="3" t="e">
        <v>#N/A</v>
      </c>
      <c r="BR134" s="3" t="e">
        <v>#N/A</v>
      </c>
      <c r="BS134" s="3" t="e">
        <v>#N/A</v>
      </c>
      <c r="BT134" s="3" t="e">
        <v>#N/A</v>
      </c>
      <c r="BU134" s="3" t="e">
        <v>#N/A</v>
      </c>
      <c r="BV134" s="3" t="e">
        <v>#N/A</v>
      </c>
      <c r="BW134" s="3" t="e">
        <v>#N/A</v>
      </c>
      <c r="BX134" s="3" t="e">
        <v>#N/A</v>
      </c>
      <c r="BY134" s="3" t="e">
        <v>#N/A</v>
      </c>
      <c r="BZ134" s="3" t="e">
        <v>#N/A</v>
      </c>
      <c r="CA134" s="3" t="e">
        <v>#N/A</v>
      </c>
      <c r="CB134" s="3" t="e">
        <v>#N/A</v>
      </c>
      <c r="CC134" s="3" t="e">
        <v>#N/A</v>
      </c>
      <c r="CD134" s="3" t="e">
        <v>#N/A</v>
      </c>
      <c r="CE134" s="3" t="e">
        <v>#N/A</v>
      </c>
      <c r="CF134" s="3"/>
      <c r="CG134" s="3"/>
    </row>
    <row r="135" spans="1:85" x14ac:dyDescent="0.25">
      <c r="A135" t="s">
        <v>7268</v>
      </c>
      <c r="B135" t="s">
        <v>7269</v>
      </c>
      <c r="C135" s="1" t="s">
        <v>7270</v>
      </c>
      <c r="D135" s="2">
        <v>-0.29396074799999999</v>
      </c>
      <c r="E135">
        <v>14423</v>
      </c>
      <c r="F135">
        <v>2018</v>
      </c>
      <c r="G135" s="7">
        <v>1</v>
      </c>
      <c r="H135" s="8" t="str">
        <f>_xll.FDSR(A135,"FF_PE(ANN_R,NOW,NOW,AY)")</f>
        <v>#Calc</v>
      </c>
      <c r="I135" s="12" t="str">
        <f>_xll.FDSR(A135,"FF_EPS(ANN_R,NOW,NOW,AY)")</f>
        <v>#Calc</v>
      </c>
      <c r="J135" s="12" t="str">
        <f>_xll.FDSR(A135,"FF_SALES(ANN_R,NOW,NOW,AY)")</f>
        <v>#Calc</v>
      </c>
      <c r="K135" s="10" t="str">
        <f>_xll.FDSR(A135,"FF_RD_EXP(ANN_R,NOW,NOW,AY)")</f>
        <v>#Calc</v>
      </c>
      <c r="L135" s="10" t="e">
        <f t="shared" si="4"/>
        <v>#N/A</v>
      </c>
      <c r="M135" s="10" t="str">
        <f t="array" ref="M135:N135">_xll.FDSR(A135,"FF_DEBT_ASSETS(ANN_R,11/30/2016,10/31/2018,AY)")</f>
        <v>#Calc</v>
      </c>
      <c r="N135" s="10" t="e">
        <v>#N/A</v>
      </c>
      <c r="O135" s="10" t="e">
        <f t="shared" si="5"/>
        <v>#N/A</v>
      </c>
      <c r="P135" s="10" t="str">
        <f>_xll.FDSR(A135,"FF_SGA(ANN_R,8/1/2018,10/31/2018,AY)")</f>
        <v>#Calc</v>
      </c>
      <c r="Q135" s="10"/>
      <c r="R135" s="10"/>
      <c r="S135" s="3" t="str">
        <f t="array" ref="S135:CE135">_xll.FDSR($A135,"FG_PRICE(8/1/2018,10/31/2018,,USD)")</f>
        <v>#Calc</v>
      </c>
      <c r="T135" s="3" t="e">
        <v>#N/A</v>
      </c>
      <c r="U135" s="4" t="e">
        <v>#N/A</v>
      </c>
      <c r="V135" s="3" t="e">
        <v>#N/A</v>
      </c>
      <c r="W135" s="3" t="e">
        <v>#N/A</v>
      </c>
      <c r="X135" s="3" t="e">
        <v>#N/A</v>
      </c>
      <c r="Y135" s="3" t="e">
        <v>#N/A</v>
      </c>
      <c r="Z135" s="3" t="e">
        <v>#N/A</v>
      </c>
      <c r="AA135" s="3" t="e">
        <v>#N/A</v>
      </c>
      <c r="AB135" s="3" t="e">
        <v>#N/A</v>
      </c>
      <c r="AC135" s="3" t="e">
        <v>#N/A</v>
      </c>
      <c r="AD135" s="3" t="e">
        <v>#N/A</v>
      </c>
      <c r="AE135" s="3" t="e">
        <v>#N/A</v>
      </c>
      <c r="AF135" s="3" t="e">
        <v>#N/A</v>
      </c>
      <c r="AG135" s="3" t="e">
        <v>#N/A</v>
      </c>
      <c r="AH135" s="3" t="e">
        <v>#N/A</v>
      </c>
      <c r="AI135" s="3" t="e">
        <v>#N/A</v>
      </c>
      <c r="AJ135" s="3" t="e">
        <v>#N/A</v>
      </c>
      <c r="AK135" s="3" t="e">
        <v>#N/A</v>
      </c>
      <c r="AL135" s="3" t="e">
        <v>#N/A</v>
      </c>
      <c r="AM135" s="3" t="e">
        <v>#N/A</v>
      </c>
      <c r="AN135" s="3" t="e">
        <v>#N/A</v>
      </c>
      <c r="AO135" s="3" t="e">
        <v>#N/A</v>
      </c>
      <c r="AP135" s="3" t="e">
        <v>#N/A</v>
      </c>
      <c r="AQ135" s="3" t="e">
        <v>#N/A</v>
      </c>
      <c r="AR135" s="3" t="e">
        <v>#N/A</v>
      </c>
      <c r="AS135" s="3" t="e">
        <v>#N/A</v>
      </c>
      <c r="AT135" s="3" t="e">
        <v>#N/A</v>
      </c>
      <c r="AU135" s="3" t="e">
        <v>#N/A</v>
      </c>
      <c r="AV135" s="3" t="e">
        <v>#N/A</v>
      </c>
      <c r="AW135" s="3" t="e">
        <v>#N/A</v>
      </c>
      <c r="AX135" s="3" t="e">
        <v>#N/A</v>
      </c>
      <c r="AY135" s="3" t="e">
        <v>#N/A</v>
      </c>
      <c r="AZ135" s="3" t="e">
        <v>#N/A</v>
      </c>
      <c r="BA135" s="3" t="e">
        <v>#N/A</v>
      </c>
      <c r="BB135" s="3" t="e">
        <v>#N/A</v>
      </c>
      <c r="BC135" s="3" t="e">
        <v>#N/A</v>
      </c>
      <c r="BD135" s="3" t="e">
        <v>#N/A</v>
      </c>
      <c r="BE135" s="3" t="e">
        <v>#N/A</v>
      </c>
      <c r="BF135" s="3" t="e">
        <v>#N/A</v>
      </c>
      <c r="BG135" s="3" t="e">
        <v>#N/A</v>
      </c>
      <c r="BH135" s="3" t="e">
        <v>#N/A</v>
      </c>
      <c r="BI135" s="3" t="e">
        <v>#N/A</v>
      </c>
      <c r="BJ135" s="3" t="e">
        <v>#N/A</v>
      </c>
      <c r="BK135" s="3" t="e">
        <v>#N/A</v>
      </c>
      <c r="BL135" s="3" t="e">
        <v>#N/A</v>
      </c>
      <c r="BM135" s="3" t="e">
        <v>#N/A</v>
      </c>
      <c r="BN135" s="3" t="e">
        <v>#N/A</v>
      </c>
      <c r="BO135" s="3" t="e">
        <v>#N/A</v>
      </c>
      <c r="BP135" s="3" t="e">
        <v>#N/A</v>
      </c>
      <c r="BQ135" s="3" t="e">
        <v>#N/A</v>
      </c>
      <c r="BR135" s="3" t="e">
        <v>#N/A</v>
      </c>
      <c r="BS135" s="3" t="e">
        <v>#N/A</v>
      </c>
      <c r="BT135" s="3" t="e">
        <v>#N/A</v>
      </c>
      <c r="BU135" s="3" t="e">
        <v>#N/A</v>
      </c>
      <c r="BV135" s="3" t="e">
        <v>#N/A</v>
      </c>
      <c r="BW135" s="3" t="e">
        <v>#N/A</v>
      </c>
      <c r="BX135" s="3" t="e">
        <v>#N/A</v>
      </c>
      <c r="BY135" s="3" t="e">
        <v>#N/A</v>
      </c>
      <c r="BZ135" s="3" t="e">
        <v>#N/A</v>
      </c>
      <c r="CA135" s="3" t="e">
        <v>#N/A</v>
      </c>
      <c r="CB135" s="3" t="e">
        <v>#N/A</v>
      </c>
      <c r="CC135" s="3" t="e">
        <v>#N/A</v>
      </c>
      <c r="CD135" s="3" t="e">
        <v>#N/A</v>
      </c>
      <c r="CE135" s="3" t="e">
        <v>#N/A</v>
      </c>
      <c r="CF135" s="3"/>
      <c r="CG135" s="3"/>
    </row>
    <row r="136" spans="1:85" x14ac:dyDescent="0.25">
      <c r="A136" t="s">
        <v>7612</v>
      </c>
      <c r="B136" t="s">
        <v>7613</v>
      </c>
      <c r="C136" s="1" t="s">
        <v>7614</v>
      </c>
      <c r="D136" s="2">
        <v>-0.29368955899999999</v>
      </c>
      <c r="E136">
        <v>14950</v>
      </c>
      <c r="F136">
        <v>2018</v>
      </c>
      <c r="G136" s="7">
        <v>1</v>
      </c>
      <c r="H136" s="8" t="str">
        <f>_xll.FDSR(A136,"FF_PE(ANN_R,NOW,NOW,AY)")</f>
        <v>#Calc</v>
      </c>
      <c r="I136" s="12" t="str">
        <f>_xll.FDSR(A136,"FF_EPS(ANN_R,NOW,NOW,AY)")</f>
        <v>#Calc</v>
      </c>
      <c r="J136" s="12" t="str">
        <f>_xll.FDSR(A136,"FF_SALES(ANN_R,NOW,NOW,AY)")</f>
        <v>#Calc</v>
      </c>
      <c r="K136" s="10" t="str">
        <f>_xll.FDSR(A136,"FF_RD_EXP(ANN_R,NOW,NOW,AY)")</f>
        <v>#Calc</v>
      </c>
      <c r="L136" s="10" t="e">
        <f t="shared" si="4"/>
        <v>#N/A</v>
      </c>
      <c r="M136" s="10" t="str">
        <f t="array" ref="M136:N136">_xll.FDSR(A136,"FF_DEBT_ASSETS(ANN_R,11/30/2016,10/31/2018,AY)")</f>
        <v>#Calc</v>
      </c>
      <c r="N136" s="10" t="e">
        <v>#N/A</v>
      </c>
      <c r="O136" s="10" t="e">
        <f t="shared" si="5"/>
        <v>#N/A</v>
      </c>
      <c r="P136" s="10" t="str">
        <f>_xll.FDSR(A136,"FF_SGA(ANN_R,8/1/2018,10/31/2018,AY)")</f>
        <v>#Calc</v>
      </c>
      <c r="Q136" s="10"/>
      <c r="R136" s="10"/>
      <c r="S136" s="3" t="str">
        <f t="array" ref="S136:CE136">_xll.FDSR($A136,"FG_PRICE(8/1/2018,10/31/2018,,USD)")</f>
        <v>#Calc</v>
      </c>
      <c r="T136" s="3" t="e">
        <v>#N/A</v>
      </c>
      <c r="U136" s="4" t="e">
        <v>#N/A</v>
      </c>
      <c r="V136" s="3" t="e">
        <v>#N/A</v>
      </c>
      <c r="W136" s="3" t="e">
        <v>#N/A</v>
      </c>
      <c r="X136" s="3" t="e">
        <v>#N/A</v>
      </c>
      <c r="Y136" s="3" t="e">
        <v>#N/A</v>
      </c>
      <c r="Z136" s="3" t="e">
        <v>#N/A</v>
      </c>
      <c r="AA136" s="3" t="e">
        <v>#N/A</v>
      </c>
      <c r="AB136" s="3" t="e">
        <v>#N/A</v>
      </c>
      <c r="AC136" s="3" t="e">
        <v>#N/A</v>
      </c>
      <c r="AD136" s="3" t="e">
        <v>#N/A</v>
      </c>
      <c r="AE136" s="3" t="e">
        <v>#N/A</v>
      </c>
      <c r="AF136" s="3" t="e">
        <v>#N/A</v>
      </c>
      <c r="AG136" s="3" t="e">
        <v>#N/A</v>
      </c>
      <c r="AH136" s="3" t="e">
        <v>#N/A</v>
      </c>
      <c r="AI136" s="3" t="e">
        <v>#N/A</v>
      </c>
      <c r="AJ136" s="3" t="e">
        <v>#N/A</v>
      </c>
      <c r="AK136" s="3" t="e">
        <v>#N/A</v>
      </c>
      <c r="AL136" s="3" t="e">
        <v>#N/A</v>
      </c>
      <c r="AM136" s="3" t="e">
        <v>#N/A</v>
      </c>
      <c r="AN136" s="3" t="e">
        <v>#N/A</v>
      </c>
      <c r="AO136" s="3" t="e">
        <v>#N/A</v>
      </c>
      <c r="AP136" s="3" t="e">
        <v>#N/A</v>
      </c>
      <c r="AQ136" s="3" t="e">
        <v>#N/A</v>
      </c>
      <c r="AR136" s="3" t="e">
        <v>#N/A</v>
      </c>
      <c r="AS136" s="3" t="e">
        <v>#N/A</v>
      </c>
      <c r="AT136" s="3" t="e">
        <v>#N/A</v>
      </c>
      <c r="AU136" s="3" t="e">
        <v>#N/A</v>
      </c>
      <c r="AV136" s="3" t="e">
        <v>#N/A</v>
      </c>
      <c r="AW136" s="3" t="e">
        <v>#N/A</v>
      </c>
      <c r="AX136" s="3" t="e">
        <v>#N/A</v>
      </c>
      <c r="AY136" s="3" t="e">
        <v>#N/A</v>
      </c>
      <c r="AZ136" s="3" t="e">
        <v>#N/A</v>
      </c>
      <c r="BA136" s="3" t="e">
        <v>#N/A</v>
      </c>
      <c r="BB136" s="3" t="e">
        <v>#N/A</v>
      </c>
      <c r="BC136" s="3" t="e">
        <v>#N/A</v>
      </c>
      <c r="BD136" s="3" t="e">
        <v>#N/A</v>
      </c>
      <c r="BE136" s="3" t="e">
        <v>#N/A</v>
      </c>
      <c r="BF136" s="3" t="e">
        <v>#N/A</v>
      </c>
      <c r="BG136" s="3" t="e">
        <v>#N/A</v>
      </c>
      <c r="BH136" s="3" t="e">
        <v>#N/A</v>
      </c>
      <c r="BI136" s="3" t="e">
        <v>#N/A</v>
      </c>
      <c r="BJ136" s="3" t="e">
        <v>#N/A</v>
      </c>
      <c r="BK136" s="3" t="e">
        <v>#N/A</v>
      </c>
      <c r="BL136" s="3" t="e">
        <v>#N/A</v>
      </c>
      <c r="BM136" s="3" t="e">
        <v>#N/A</v>
      </c>
      <c r="BN136" s="3" t="e">
        <v>#N/A</v>
      </c>
      <c r="BO136" s="3" t="e">
        <v>#N/A</v>
      </c>
      <c r="BP136" s="3" t="e">
        <v>#N/A</v>
      </c>
      <c r="BQ136" s="3" t="e">
        <v>#N/A</v>
      </c>
      <c r="BR136" s="3" t="e">
        <v>#N/A</v>
      </c>
      <c r="BS136" s="3" t="e">
        <v>#N/A</v>
      </c>
      <c r="BT136" s="3" t="e">
        <v>#N/A</v>
      </c>
      <c r="BU136" s="3" t="e">
        <v>#N/A</v>
      </c>
      <c r="BV136" s="3" t="e">
        <v>#N/A</v>
      </c>
      <c r="BW136" s="3" t="e">
        <v>#N/A</v>
      </c>
      <c r="BX136" s="3" t="e">
        <v>#N/A</v>
      </c>
      <c r="BY136" s="3" t="e">
        <v>#N/A</v>
      </c>
      <c r="BZ136" s="3" t="e">
        <v>#N/A</v>
      </c>
      <c r="CA136" s="3" t="e">
        <v>#N/A</v>
      </c>
      <c r="CB136" s="3" t="e">
        <v>#N/A</v>
      </c>
      <c r="CC136" s="3" t="e">
        <v>#N/A</v>
      </c>
      <c r="CD136" s="3" t="e">
        <v>#N/A</v>
      </c>
      <c r="CE136" s="3" t="e">
        <v>#N/A</v>
      </c>
      <c r="CF136" s="3"/>
      <c r="CG136" s="3"/>
    </row>
    <row r="137" spans="1:85" x14ac:dyDescent="0.25">
      <c r="A137" t="s">
        <v>7615</v>
      </c>
      <c r="B137" t="s">
        <v>7616</v>
      </c>
      <c r="C137" s="1" t="s">
        <v>7617</v>
      </c>
      <c r="D137" s="2">
        <v>-0.293154315</v>
      </c>
      <c r="E137">
        <v>15525</v>
      </c>
      <c r="F137">
        <v>2018</v>
      </c>
      <c r="G137" s="7">
        <v>1</v>
      </c>
      <c r="H137" s="8" t="str">
        <f>_xll.FDSR(A137,"FF_PE(ANN_R,NOW,NOW,AY)")</f>
        <v>#Calc</v>
      </c>
      <c r="I137" s="12" t="str">
        <f>_xll.FDSR(A137,"FF_EPS(ANN_R,NOW,NOW,AY)")</f>
        <v>#Calc</v>
      </c>
      <c r="J137" s="12" t="str">
        <f>_xll.FDSR(A137,"FF_SALES(ANN_R,NOW,NOW,AY)")</f>
        <v>#Calc</v>
      </c>
      <c r="K137" s="10" t="str">
        <f>_xll.FDSR(A137,"FF_RD_EXP(ANN_R,NOW,NOW,AY)")</f>
        <v>#Calc</v>
      </c>
      <c r="L137" s="10" t="e">
        <f t="shared" si="4"/>
        <v>#N/A</v>
      </c>
      <c r="M137" s="10" t="str">
        <f t="array" ref="M137:N137">_xll.FDSR(A137,"FF_DEBT_ASSETS(ANN_R,11/30/2016,10/31/2018,AY)")</f>
        <v>#Calc</v>
      </c>
      <c r="N137" s="10" t="e">
        <v>#N/A</v>
      </c>
      <c r="O137" s="10" t="e">
        <f t="shared" si="5"/>
        <v>#N/A</v>
      </c>
      <c r="P137" s="10" t="str">
        <f>_xll.FDSR(A137,"FF_SGA(ANN_R,8/1/2018,10/31/2018,AY)")</f>
        <v>#Calc</v>
      </c>
      <c r="Q137" s="10"/>
      <c r="R137" s="10"/>
      <c r="S137" s="3" t="str">
        <f t="array" ref="S137:CE137">_xll.FDSR($A137,"FG_PRICE(8/1/2018,10/31/2018,,USD)")</f>
        <v>#Calc</v>
      </c>
      <c r="T137" s="3" t="e">
        <v>#N/A</v>
      </c>
      <c r="U137" s="4" t="e">
        <v>#N/A</v>
      </c>
      <c r="V137" s="3" t="e">
        <v>#N/A</v>
      </c>
      <c r="W137" s="3" t="e">
        <v>#N/A</v>
      </c>
      <c r="X137" s="3" t="e">
        <v>#N/A</v>
      </c>
      <c r="Y137" s="3" t="e">
        <v>#N/A</v>
      </c>
      <c r="Z137" s="3" t="e">
        <v>#N/A</v>
      </c>
      <c r="AA137" s="3" t="e">
        <v>#N/A</v>
      </c>
      <c r="AB137" s="3" t="e">
        <v>#N/A</v>
      </c>
      <c r="AC137" s="3" t="e">
        <v>#N/A</v>
      </c>
      <c r="AD137" s="3" t="e">
        <v>#N/A</v>
      </c>
      <c r="AE137" s="3" t="e">
        <v>#N/A</v>
      </c>
      <c r="AF137" s="3" t="e">
        <v>#N/A</v>
      </c>
      <c r="AG137" s="3" t="e">
        <v>#N/A</v>
      </c>
      <c r="AH137" s="3" t="e">
        <v>#N/A</v>
      </c>
      <c r="AI137" s="3" t="e">
        <v>#N/A</v>
      </c>
      <c r="AJ137" s="3" t="e">
        <v>#N/A</v>
      </c>
      <c r="AK137" s="3" t="e">
        <v>#N/A</v>
      </c>
      <c r="AL137" s="3" t="e">
        <v>#N/A</v>
      </c>
      <c r="AM137" s="3" t="e">
        <v>#N/A</v>
      </c>
      <c r="AN137" s="3" t="e">
        <v>#N/A</v>
      </c>
      <c r="AO137" s="3" t="e">
        <v>#N/A</v>
      </c>
      <c r="AP137" s="3" t="e">
        <v>#N/A</v>
      </c>
      <c r="AQ137" s="3" t="e">
        <v>#N/A</v>
      </c>
      <c r="AR137" s="3" t="e">
        <v>#N/A</v>
      </c>
      <c r="AS137" s="3" t="e">
        <v>#N/A</v>
      </c>
      <c r="AT137" s="3" t="e">
        <v>#N/A</v>
      </c>
      <c r="AU137" s="3" t="e">
        <v>#N/A</v>
      </c>
      <c r="AV137" s="3" t="e">
        <v>#N/A</v>
      </c>
      <c r="AW137" s="3" t="e">
        <v>#N/A</v>
      </c>
      <c r="AX137" s="3" t="e">
        <v>#N/A</v>
      </c>
      <c r="AY137" s="3" t="e">
        <v>#N/A</v>
      </c>
      <c r="AZ137" s="3" t="e">
        <v>#N/A</v>
      </c>
      <c r="BA137" s="3" t="e">
        <v>#N/A</v>
      </c>
      <c r="BB137" s="3" t="e">
        <v>#N/A</v>
      </c>
      <c r="BC137" s="3" t="e">
        <v>#N/A</v>
      </c>
      <c r="BD137" s="3" t="e">
        <v>#N/A</v>
      </c>
      <c r="BE137" s="3" t="e">
        <v>#N/A</v>
      </c>
      <c r="BF137" s="3" t="e">
        <v>#N/A</v>
      </c>
      <c r="BG137" s="3" t="e">
        <v>#N/A</v>
      </c>
      <c r="BH137" s="3" t="e">
        <v>#N/A</v>
      </c>
      <c r="BI137" s="3" t="e">
        <v>#N/A</v>
      </c>
      <c r="BJ137" s="3" t="e">
        <v>#N/A</v>
      </c>
      <c r="BK137" s="3" t="e">
        <v>#N/A</v>
      </c>
      <c r="BL137" s="3" t="e">
        <v>#N/A</v>
      </c>
      <c r="BM137" s="3" t="e">
        <v>#N/A</v>
      </c>
      <c r="BN137" s="3" t="e">
        <v>#N/A</v>
      </c>
      <c r="BO137" s="3" t="e">
        <v>#N/A</v>
      </c>
      <c r="BP137" s="3" t="e">
        <v>#N/A</v>
      </c>
      <c r="BQ137" s="3" t="e">
        <v>#N/A</v>
      </c>
      <c r="BR137" s="3" t="e">
        <v>#N/A</v>
      </c>
      <c r="BS137" s="3" t="e">
        <v>#N/A</v>
      </c>
      <c r="BT137" s="3" t="e">
        <v>#N/A</v>
      </c>
      <c r="BU137" s="3" t="e">
        <v>#N/A</v>
      </c>
      <c r="BV137" s="3" t="e">
        <v>#N/A</v>
      </c>
      <c r="BW137" s="3" t="e">
        <v>#N/A</v>
      </c>
      <c r="BX137" s="3" t="e">
        <v>#N/A</v>
      </c>
      <c r="BY137" s="3" t="e">
        <v>#N/A</v>
      </c>
      <c r="BZ137" s="3" t="e">
        <v>#N/A</v>
      </c>
      <c r="CA137" s="3" t="e">
        <v>#N/A</v>
      </c>
      <c r="CB137" s="3" t="e">
        <v>#N/A</v>
      </c>
      <c r="CC137" s="3" t="e">
        <v>#N/A</v>
      </c>
      <c r="CD137" s="3" t="e">
        <v>#N/A</v>
      </c>
      <c r="CE137" s="3" t="e">
        <v>#N/A</v>
      </c>
      <c r="CF137" s="3"/>
      <c r="CG137" s="3"/>
    </row>
    <row r="138" spans="1:85" x14ac:dyDescent="0.25">
      <c r="A138" t="s">
        <v>27</v>
      </c>
      <c r="B138" t="s">
        <v>28</v>
      </c>
      <c r="C138" s="1" t="s">
        <v>3569</v>
      </c>
      <c r="D138" s="2">
        <v>-0.29312006099999999</v>
      </c>
      <c r="E138">
        <v>85744</v>
      </c>
      <c r="F138">
        <v>2018</v>
      </c>
      <c r="G138" s="7">
        <v>1</v>
      </c>
      <c r="H138" s="8" t="str">
        <f>_xll.FDSR(A138,"FF_PE(ANN_R,NOW,NOW,AY)")</f>
        <v>#Calc</v>
      </c>
      <c r="I138" s="12" t="str">
        <f>_xll.FDSR(A138,"FF_EPS(ANN_R,NOW,NOW,AY)")</f>
        <v>#Calc</v>
      </c>
      <c r="J138" s="12" t="str">
        <f>_xll.FDSR(A138,"FF_SALES(ANN_R,NOW,NOW,AY)")</f>
        <v>#Calc</v>
      </c>
      <c r="K138" s="10" t="str">
        <f>_xll.FDSR(A138,"FF_RD_EXP(ANN_R,NOW,NOW,AY)")</f>
        <v>#Calc</v>
      </c>
      <c r="L138" s="10" t="e">
        <f t="shared" si="4"/>
        <v>#N/A</v>
      </c>
      <c r="M138" s="10" t="str">
        <f t="array" ref="M138:N138">_xll.FDSR(A138,"FF_DEBT_ASSETS(ANN_R,11/30/2016,10/31/2018,AY)")</f>
        <v>#Calc</v>
      </c>
      <c r="N138" s="10" t="e">
        <v>#N/A</v>
      </c>
      <c r="O138" s="10" t="e">
        <f t="shared" si="5"/>
        <v>#N/A</v>
      </c>
      <c r="P138" s="10" t="str">
        <f>_xll.FDSR(A138,"FF_SGA(ANN_R,8/1/2018,10/31/2018,AY)")</f>
        <v>#Calc</v>
      </c>
      <c r="Q138" s="10"/>
      <c r="R138" s="10"/>
      <c r="S138" s="3" t="str">
        <f t="array" ref="S138:CE138">_xll.FDSR($A138,"FG_PRICE(8/1/2018,10/31/2018,,USD)")</f>
        <v>#Calc</v>
      </c>
      <c r="T138" s="3" t="e">
        <v>#N/A</v>
      </c>
      <c r="U138" s="4" t="e">
        <v>#N/A</v>
      </c>
      <c r="V138" s="3" t="e">
        <v>#N/A</v>
      </c>
      <c r="W138" s="3" t="e">
        <v>#N/A</v>
      </c>
      <c r="X138" s="3" t="e">
        <v>#N/A</v>
      </c>
      <c r="Y138" s="3" t="e">
        <v>#N/A</v>
      </c>
      <c r="Z138" s="3" t="e">
        <v>#N/A</v>
      </c>
      <c r="AA138" s="3" t="e">
        <v>#N/A</v>
      </c>
      <c r="AB138" s="3" t="e">
        <v>#N/A</v>
      </c>
      <c r="AC138" s="3" t="e">
        <v>#N/A</v>
      </c>
      <c r="AD138" s="3" t="e">
        <v>#N/A</v>
      </c>
      <c r="AE138" s="3" t="e">
        <v>#N/A</v>
      </c>
      <c r="AF138" s="3" t="e">
        <v>#N/A</v>
      </c>
      <c r="AG138" s="3" t="e">
        <v>#N/A</v>
      </c>
      <c r="AH138" s="3" t="e">
        <v>#N/A</v>
      </c>
      <c r="AI138" s="3" t="e">
        <v>#N/A</v>
      </c>
      <c r="AJ138" s="3" t="e">
        <v>#N/A</v>
      </c>
      <c r="AK138" s="3" t="e">
        <v>#N/A</v>
      </c>
      <c r="AL138" s="3" t="e">
        <v>#N/A</v>
      </c>
      <c r="AM138" s="3" t="e">
        <v>#N/A</v>
      </c>
      <c r="AN138" s="3" t="e">
        <v>#N/A</v>
      </c>
      <c r="AO138" s="3" t="e">
        <v>#N/A</v>
      </c>
      <c r="AP138" s="3" t="e">
        <v>#N/A</v>
      </c>
      <c r="AQ138" s="3" t="e">
        <v>#N/A</v>
      </c>
      <c r="AR138" s="3" t="e">
        <v>#N/A</v>
      </c>
      <c r="AS138" s="3" t="e">
        <v>#N/A</v>
      </c>
      <c r="AT138" s="3" t="e">
        <v>#N/A</v>
      </c>
      <c r="AU138" s="3" t="e">
        <v>#N/A</v>
      </c>
      <c r="AV138" s="3" t="e">
        <v>#N/A</v>
      </c>
      <c r="AW138" s="3" t="e">
        <v>#N/A</v>
      </c>
      <c r="AX138" s="3" t="e">
        <v>#N/A</v>
      </c>
      <c r="AY138" s="3" t="e">
        <v>#N/A</v>
      </c>
      <c r="AZ138" s="3" t="e">
        <v>#N/A</v>
      </c>
      <c r="BA138" s="3" t="e">
        <v>#N/A</v>
      </c>
      <c r="BB138" s="3" t="e">
        <v>#N/A</v>
      </c>
      <c r="BC138" s="3" t="e">
        <v>#N/A</v>
      </c>
      <c r="BD138" s="3" t="e">
        <v>#N/A</v>
      </c>
      <c r="BE138" s="3" t="e">
        <v>#N/A</v>
      </c>
      <c r="BF138" s="3" t="e">
        <v>#N/A</v>
      </c>
      <c r="BG138" s="3" t="e">
        <v>#N/A</v>
      </c>
      <c r="BH138" s="3" t="e">
        <v>#N/A</v>
      </c>
      <c r="BI138" s="3" t="e">
        <v>#N/A</v>
      </c>
      <c r="BJ138" s="3" t="e">
        <v>#N/A</v>
      </c>
      <c r="BK138" s="3" t="e">
        <v>#N/A</v>
      </c>
      <c r="BL138" s="3" t="e">
        <v>#N/A</v>
      </c>
      <c r="BM138" s="3" t="e">
        <v>#N/A</v>
      </c>
      <c r="BN138" s="3" t="e">
        <v>#N/A</v>
      </c>
      <c r="BO138" s="3" t="e">
        <v>#N/A</v>
      </c>
      <c r="BP138" s="3" t="e">
        <v>#N/A</v>
      </c>
      <c r="BQ138" s="3" t="e">
        <v>#N/A</v>
      </c>
      <c r="BR138" s="3" t="e">
        <v>#N/A</v>
      </c>
      <c r="BS138" s="3" t="e">
        <v>#N/A</v>
      </c>
      <c r="BT138" s="3" t="e">
        <v>#N/A</v>
      </c>
      <c r="BU138" s="3" t="e">
        <v>#N/A</v>
      </c>
      <c r="BV138" s="3" t="e">
        <v>#N/A</v>
      </c>
      <c r="BW138" s="3" t="e">
        <v>#N/A</v>
      </c>
      <c r="BX138" s="3" t="e">
        <v>#N/A</v>
      </c>
      <c r="BY138" s="3" t="e">
        <v>#N/A</v>
      </c>
      <c r="BZ138" s="3" t="e">
        <v>#N/A</v>
      </c>
      <c r="CA138" s="3" t="e">
        <v>#N/A</v>
      </c>
      <c r="CB138" s="3" t="e">
        <v>#N/A</v>
      </c>
      <c r="CC138" s="3" t="e">
        <v>#N/A</v>
      </c>
      <c r="CD138" s="3" t="e">
        <v>#N/A</v>
      </c>
      <c r="CE138" s="3" t="e">
        <v>#N/A</v>
      </c>
      <c r="CF138" s="3"/>
      <c r="CG138" s="3"/>
    </row>
    <row r="139" spans="1:85" x14ac:dyDescent="0.25">
      <c r="A139" t="s">
        <v>6725</v>
      </c>
      <c r="B139" t="s">
        <v>6726</v>
      </c>
      <c r="C139" s="1" t="s">
        <v>6727</v>
      </c>
      <c r="D139" s="2">
        <v>-0.29286357000000002</v>
      </c>
      <c r="E139">
        <v>15863</v>
      </c>
      <c r="F139">
        <v>2018</v>
      </c>
      <c r="G139" s="7">
        <v>1</v>
      </c>
      <c r="H139" s="8" t="str">
        <f>_xll.FDSR(A139,"FF_PE(ANN_R,NOW,NOW,AY)")</f>
        <v>#Calc</v>
      </c>
      <c r="I139" s="12" t="str">
        <f>_xll.FDSR(A139,"FF_EPS(ANN_R,NOW,NOW,AY)")</f>
        <v>#Calc</v>
      </c>
      <c r="J139" s="12" t="str">
        <f>_xll.FDSR(A139,"FF_SALES(ANN_R,NOW,NOW,AY)")</f>
        <v>#Calc</v>
      </c>
      <c r="K139" s="10" t="str">
        <f>_xll.FDSR(A139,"FF_RD_EXP(ANN_R,NOW,NOW,AY)")</f>
        <v>#Calc</v>
      </c>
      <c r="L139" s="10" t="e">
        <f t="shared" si="4"/>
        <v>#N/A</v>
      </c>
      <c r="M139" s="10" t="str">
        <f t="array" ref="M139:N139">_xll.FDSR(A139,"FF_DEBT_ASSETS(ANN_R,11/30/2016,10/31/2018,AY)")</f>
        <v>#Calc</v>
      </c>
      <c r="N139" s="10" t="e">
        <v>#N/A</v>
      </c>
      <c r="O139" s="10" t="e">
        <f t="shared" si="5"/>
        <v>#N/A</v>
      </c>
      <c r="P139" s="10" t="str">
        <f>_xll.FDSR(A139,"FF_SGA(ANN_R,8/1/2018,10/31/2018,AY)")</f>
        <v>#Calc</v>
      </c>
      <c r="Q139" s="10"/>
      <c r="R139" s="10"/>
      <c r="S139" s="3" t="str">
        <f t="array" ref="S139:CE139">_xll.FDSR($A139,"FG_PRICE(8/1/2018,10/31/2018,,USD)")</f>
        <v>#Calc</v>
      </c>
      <c r="T139" s="3" t="e">
        <v>#N/A</v>
      </c>
      <c r="U139" s="4" t="e">
        <v>#N/A</v>
      </c>
      <c r="V139" s="3" t="e">
        <v>#N/A</v>
      </c>
      <c r="W139" s="3" t="e">
        <v>#N/A</v>
      </c>
      <c r="X139" s="3" t="e">
        <v>#N/A</v>
      </c>
      <c r="Y139" s="3" t="e">
        <v>#N/A</v>
      </c>
      <c r="Z139" s="3" t="e">
        <v>#N/A</v>
      </c>
      <c r="AA139" s="3" t="e">
        <v>#N/A</v>
      </c>
      <c r="AB139" s="3" t="e">
        <v>#N/A</v>
      </c>
      <c r="AC139" s="3" t="e">
        <v>#N/A</v>
      </c>
      <c r="AD139" s="3" t="e">
        <v>#N/A</v>
      </c>
      <c r="AE139" s="3" t="e">
        <v>#N/A</v>
      </c>
      <c r="AF139" s="3" t="e">
        <v>#N/A</v>
      </c>
      <c r="AG139" s="3" t="e">
        <v>#N/A</v>
      </c>
      <c r="AH139" s="3" t="e">
        <v>#N/A</v>
      </c>
      <c r="AI139" s="3" t="e">
        <v>#N/A</v>
      </c>
      <c r="AJ139" s="3" t="e">
        <v>#N/A</v>
      </c>
      <c r="AK139" s="3" t="e">
        <v>#N/A</v>
      </c>
      <c r="AL139" s="3" t="e">
        <v>#N/A</v>
      </c>
      <c r="AM139" s="3" t="e">
        <v>#N/A</v>
      </c>
      <c r="AN139" s="3" t="e">
        <v>#N/A</v>
      </c>
      <c r="AO139" s="3" t="e">
        <v>#N/A</v>
      </c>
      <c r="AP139" s="3" t="e">
        <v>#N/A</v>
      </c>
      <c r="AQ139" s="3" t="e">
        <v>#N/A</v>
      </c>
      <c r="AR139" s="3" t="e">
        <v>#N/A</v>
      </c>
      <c r="AS139" s="3" t="e">
        <v>#N/A</v>
      </c>
      <c r="AT139" s="3" t="e">
        <v>#N/A</v>
      </c>
      <c r="AU139" s="3" t="e">
        <v>#N/A</v>
      </c>
      <c r="AV139" s="3" t="e">
        <v>#N/A</v>
      </c>
      <c r="AW139" s="3" t="e">
        <v>#N/A</v>
      </c>
      <c r="AX139" s="3" t="e">
        <v>#N/A</v>
      </c>
      <c r="AY139" s="3" t="e">
        <v>#N/A</v>
      </c>
      <c r="AZ139" s="3" t="e">
        <v>#N/A</v>
      </c>
      <c r="BA139" s="3" t="e">
        <v>#N/A</v>
      </c>
      <c r="BB139" s="3" t="e">
        <v>#N/A</v>
      </c>
      <c r="BC139" s="3" t="e">
        <v>#N/A</v>
      </c>
      <c r="BD139" s="3" t="e">
        <v>#N/A</v>
      </c>
      <c r="BE139" s="3" t="e">
        <v>#N/A</v>
      </c>
      <c r="BF139" s="3" t="e">
        <v>#N/A</v>
      </c>
      <c r="BG139" s="3" t="e">
        <v>#N/A</v>
      </c>
      <c r="BH139" s="3" t="e">
        <v>#N/A</v>
      </c>
      <c r="BI139" s="3" t="e">
        <v>#N/A</v>
      </c>
      <c r="BJ139" s="3" t="e">
        <v>#N/A</v>
      </c>
      <c r="BK139" s="3" t="e">
        <v>#N/A</v>
      </c>
      <c r="BL139" s="3" t="e">
        <v>#N/A</v>
      </c>
      <c r="BM139" s="3" t="e">
        <v>#N/A</v>
      </c>
      <c r="BN139" s="3" t="e">
        <v>#N/A</v>
      </c>
      <c r="BO139" s="3" t="e">
        <v>#N/A</v>
      </c>
      <c r="BP139" s="3" t="e">
        <v>#N/A</v>
      </c>
      <c r="BQ139" s="3" t="e">
        <v>#N/A</v>
      </c>
      <c r="BR139" s="3" t="e">
        <v>#N/A</v>
      </c>
      <c r="BS139" s="3" t="e">
        <v>#N/A</v>
      </c>
      <c r="BT139" s="3" t="e">
        <v>#N/A</v>
      </c>
      <c r="BU139" s="3" t="e">
        <v>#N/A</v>
      </c>
      <c r="BV139" s="3" t="e">
        <v>#N/A</v>
      </c>
      <c r="BW139" s="3" t="e">
        <v>#N/A</v>
      </c>
      <c r="BX139" s="3" t="e">
        <v>#N/A</v>
      </c>
      <c r="BY139" s="3" t="e">
        <v>#N/A</v>
      </c>
      <c r="BZ139" s="3" t="e">
        <v>#N/A</v>
      </c>
      <c r="CA139" s="3" t="e">
        <v>#N/A</v>
      </c>
      <c r="CB139" s="3" t="e">
        <v>#N/A</v>
      </c>
      <c r="CC139" s="3" t="e">
        <v>#N/A</v>
      </c>
      <c r="CD139" s="3" t="e">
        <v>#N/A</v>
      </c>
      <c r="CE139" s="3" t="e">
        <v>#N/A</v>
      </c>
      <c r="CF139" s="3"/>
      <c r="CG139" s="3"/>
    </row>
    <row r="140" spans="1:85" x14ac:dyDescent="0.25">
      <c r="A140" t="s">
        <v>2095</v>
      </c>
      <c r="B140" t="s">
        <v>2096</v>
      </c>
      <c r="C140" s="1" t="s">
        <v>3454</v>
      </c>
      <c r="D140" s="2">
        <v>-0.29208207400000002</v>
      </c>
      <c r="E140">
        <v>15069</v>
      </c>
      <c r="F140">
        <v>2018</v>
      </c>
      <c r="G140" s="7">
        <v>1</v>
      </c>
      <c r="H140" s="8" t="str">
        <f>_xll.FDSR(A140,"FF_PE(ANN_R,NOW,NOW,AY)")</f>
        <v>#Calc</v>
      </c>
      <c r="I140" s="12" t="str">
        <f>_xll.FDSR(A140,"FF_EPS(ANN_R,NOW,NOW,AY)")</f>
        <v>#Calc</v>
      </c>
      <c r="J140" s="12" t="str">
        <f>_xll.FDSR(A140,"FF_SALES(ANN_R,NOW,NOW,AY)")</f>
        <v>#Calc</v>
      </c>
      <c r="K140" s="10" t="str">
        <f>_xll.FDSR(A140,"FF_RD_EXP(ANN_R,NOW,NOW,AY)")</f>
        <v>#Calc</v>
      </c>
      <c r="L140" s="10" t="e">
        <f t="shared" si="4"/>
        <v>#N/A</v>
      </c>
      <c r="M140" s="10" t="str">
        <f t="array" ref="M140:N140">_xll.FDSR(A140,"FF_DEBT_ASSETS(ANN_R,11/30/2016,10/31/2018,AY)")</f>
        <v>#Calc</v>
      </c>
      <c r="N140" s="10" t="e">
        <v>#N/A</v>
      </c>
      <c r="O140" s="10" t="e">
        <f t="shared" si="5"/>
        <v>#N/A</v>
      </c>
      <c r="P140" s="10" t="str">
        <f>_xll.FDSR(A140,"FF_SGA(ANN_R,8/1/2018,10/31/2018,AY)")</f>
        <v>#Calc</v>
      </c>
      <c r="Q140" s="10"/>
      <c r="R140" s="10"/>
      <c r="S140" s="3" t="str">
        <f t="array" ref="S140:CE140">_xll.FDSR($A140,"FG_PRICE(8/1/2018,10/31/2018,,USD)")</f>
        <v>#Calc</v>
      </c>
      <c r="T140" s="3" t="e">
        <v>#N/A</v>
      </c>
      <c r="U140" s="4" t="e">
        <v>#N/A</v>
      </c>
      <c r="V140" s="3" t="e">
        <v>#N/A</v>
      </c>
      <c r="W140" s="3" t="e">
        <v>#N/A</v>
      </c>
      <c r="X140" s="3" t="e">
        <v>#N/A</v>
      </c>
      <c r="Y140" s="3" t="e">
        <v>#N/A</v>
      </c>
      <c r="Z140" s="3" t="e">
        <v>#N/A</v>
      </c>
      <c r="AA140" s="3" t="e">
        <v>#N/A</v>
      </c>
      <c r="AB140" s="3" t="e">
        <v>#N/A</v>
      </c>
      <c r="AC140" s="3" t="e">
        <v>#N/A</v>
      </c>
      <c r="AD140" s="3" t="e">
        <v>#N/A</v>
      </c>
      <c r="AE140" s="3" t="e">
        <v>#N/A</v>
      </c>
      <c r="AF140" s="3" t="e">
        <v>#N/A</v>
      </c>
      <c r="AG140" s="3" t="e">
        <v>#N/A</v>
      </c>
      <c r="AH140" s="3" t="e">
        <v>#N/A</v>
      </c>
      <c r="AI140" s="3" t="e">
        <v>#N/A</v>
      </c>
      <c r="AJ140" s="3" t="e">
        <v>#N/A</v>
      </c>
      <c r="AK140" s="3" t="e">
        <v>#N/A</v>
      </c>
      <c r="AL140" s="3" t="e">
        <v>#N/A</v>
      </c>
      <c r="AM140" s="3" t="e">
        <v>#N/A</v>
      </c>
      <c r="AN140" s="3" t="e">
        <v>#N/A</v>
      </c>
      <c r="AO140" s="3" t="e">
        <v>#N/A</v>
      </c>
      <c r="AP140" s="3" t="e">
        <v>#N/A</v>
      </c>
      <c r="AQ140" s="3" t="e">
        <v>#N/A</v>
      </c>
      <c r="AR140" s="3" t="e">
        <v>#N/A</v>
      </c>
      <c r="AS140" s="3" t="e">
        <v>#N/A</v>
      </c>
      <c r="AT140" s="3" t="e">
        <v>#N/A</v>
      </c>
      <c r="AU140" s="3" t="e">
        <v>#N/A</v>
      </c>
      <c r="AV140" s="3" t="e">
        <v>#N/A</v>
      </c>
      <c r="AW140" s="3" t="e">
        <v>#N/A</v>
      </c>
      <c r="AX140" s="3" t="e">
        <v>#N/A</v>
      </c>
      <c r="AY140" s="3" t="e">
        <v>#N/A</v>
      </c>
      <c r="AZ140" s="3" t="e">
        <v>#N/A</v>
      </c>
      <c r="BA140" s="3" t="e">
        <v>#N/A</v>
      </c>
      <c r="BB140" s="3" t="e">
        <v>#N/A</v>
      </c>
      <c r="BC140" s="3" t="e">
        <v>#N/A</v>
      </c>
      <c r="BD140" s="3" t="e">
        <v>#N/A</v>
      </c>
      <c r="BE140" s="3" t="e">
        <v>#N/A</v>
      </c>
      <c r="BF140" s="3" t="e">
        <v>#N/A</v>
      </c>
      <c r="BG140" s="3" t="e">
        <v>#N/A</v>
      </c>
      <c r="BH140" s="3" t="e">
        <v>#N/A</v>
      </c>
      <c r="BI140" s="3" t="e">
        <v>#N/A</v>
      </c>
      <c r="BJ140" s="3" t="e">
        <v>#N/A</v>
      </c>
      <c r="BK140" s="3" t="e">
        <v>#N/A</v>
      </c>
      <c r="BL140" s="3" t="e">
        <v>#N/A</v>
      </c>
      <c r="BM140" s="3" t="e">
        <v>#N/A</v>
      </c>
      <c r="BN140" s="3" t="e">
        <v>#N/A</v>
      </c>
      <c r="BO140" s="3" t="e">
        <v>#N/A</v>
      </c>
      <c r="BP140" s="3" t="e">
        <v>#N/A</v>
      </c>
      <c r="BQ140" s="3" t="e">
        <v>#N/A</v>
      </c>
      <c r="BR140" s="3" t="e">
        <v>#N/A</v>
      </c>
      <c r="BS140" s="3" t="e">
        <v>#N/A</v>
      </c>
      <c r="BT140" s="3" t="e">
        <v>#N/A</v>
      </c>
      <c r="BU140" s="3" t="e">
        <v>#N/A</v>
      </c>
      <c r="BV140" s="3" t="e">
        <v>#N/A</v>
      </c>
      <c r="BW140" s="3" t="e">
        <v>#N/A</v>
      </c>
      <c r="BX140" s="3" t="e">
        <v>#N/A</v>
      </c>
      <c r="BY140" s="3" t="e">
        <v>#N/A</v>
      </c>
      <c r="BZ140" s="3" t="e">
        <v>#N/A</v>
      </c>
      <c r="CA140" s="3" t="e">
        <v>#N/A</v>
      </c>
      <c r="CB140" s="3" t="e">
        <v>#N/A</v>
      </c>
      <c r="CC140" s="3" t="e">
        <v>#N/A</v>
      </c>
      <c r="CD140" s="3" t="e">
        <v>#N/A</v>
      </c>
      <c r="CE140" s="3" t="e">
        <v>#N/A</v>
      </c>
      <c r="CF140" s="3"/>
      <c r="CG140" s="3"/>
    </row>
    <row r="141" spans="1:85" x14ac:dyDescent="0.25">
      <c r="A141" t="s">
        <v>162</v>
      </c>
      <c r="B141" t="s">
        <v>163</v>
      </c>
      <c r="C141" s="1" t="s">
        <v>164</v>
      </c>
      <c r="D141" s="2">
        <v>-0.28539334999999999</v>
      </c>
      <c r="E141">
        <v>85926</v>
      </c>
      <c r="F141">
        <v>2018</v>
      </c>
      <c r="G141" s="7">
        <v>1</v>
      </c>
      <c r="H141" s="8" t="str">
        <f>_xll.FDSR(A141,"FF_PE(ANN_R,NOW,NOW,AY)")</f>
        <v>#Calc</v>
      </c>
      <c r="I141" s="12" t="str">
        <f>_xll.FDSR(A141,"FF_EPS(ANN_R,NOW,NOW,AY)")</f>
        <v>#Calc</v>
      </c>
      <c r="J141" s="12" t="str">
        <f>_xll.FDSR(A141,"FF_SALES(ANN_R,NOW,NOW,AY)")</f>
        <v>#Calc</v>
      </c>
      <c r="K141" s="10" t="str">
        <f>_xll.FDSR(A141,"FF_RD_EXP(ANN_R,NOW,NOW,AY)")</f>
        <v>#Calc</v>
      </c>
      <c r="L141" s="10" t="e">
        <f t="shared" si="4"/>
        <v>#N/A</v>
      </c>
      <c r="M141" s="10" t="str">
        <f t="array" ref="M141:N141">_xll.FDSR(A141,"FF_DEBT_ASSETS(ANN_R,11/30/2016,10/31/2018,AY)")</f>
        <v>#Calc</v>
      </c>
      <c r="N141" s="10" t="e">
        <v>#N/A</v>
      </c>
      <c r="O141" s="10" t="e">
        <f t="shared" si="5"/>
        <v>#N/A</v>
      </c>
      <c r="P141" s="10" t="str">
        <f>_xll.FDSR(A141,"FF_SGA(ANN_R,8/1/2018,10/31/2018,AY)")</f>
        <v>#Calc</v>
      </c>
      <c r="Q141" s="10"/>
      <c r="R141" s="10"/>
      <c r="S141" s="3" t="str">
        <f t="array" ref="S141:CE141">_xll.FDSR($A141,"FG_PRICE(8/1/2018,10/31/2018,,USD)")</f>
        <v>#Calc</v>
      </c>
      <c r="T141" s="3" t="e">
        <v>#N/A</v>
      </c>
      <c r="U141" s="4" t="e">
        <v>#N/A</v>
      </c>
      <c r="V141" s="3" t="e">
        <v>#N/A</v>
      </c>
      <c r="W141" s="3" t="e">
        <v>#N/A</v>
      </c>
      <c r="X141" s="3" t="e">
        <v>#N/A</v>
      </c>
      <c r="Y141" s="3" t="e">
        <v>#N/A</v>
      </c>
      <c r="Z141" s="3" t="e">
        <v>#N/A</v>
      </c>
      <c r="AA141" s="3" t="e">
        <v>#N/A</v>
      </c>
      <c r="AB141" s="3" t="e">
        <v>#N/A</v>
      </c>
      <c r="AC141" s="3" t="e">
        <v>#N/A</v>
      </c>
      <c r="AD141" s="3" t="e">
        <v>#N/A</v>
      </c>
      <c r="AE141" s="3" t="e">
        <v>#N/A</v>
      </c>
      <c r="AF141" s="3" t="e">
        <v>#N/A</v>
      </c>
      <c r="AG141" s="3" t="e">
        <v>#N/A</v>
      </c>
      <c r="AH141" s="3" t="e">
        <v>#N/A</v>
      </c>
      <c r="AI141" s="3" t="e">
        <v>#N/A</v>
      </c>
      <c r="AJ141" s="3" t="e">
        <v>#N/A</v>
      </c>
      <c r="AK141" s="3" t="e">
        <v>#N/A</v>
      </c>
      <c r="AL141" s="3" t="e">
        <v>#N/A</v>
      </c>
      <c r="AM141" s="3" t="e">
        <v>#N/A</v>
      </c>
      <c r="AN141" s="3" t="e">
        <v>#N/A</v>
      </c>
      <c r="AO141" s="3" t="e">
        <v>#N/A</v>
      </c>
      <c r="AP141" s="3" t="e">
        <v>#N/A</v>
      </c>
      <c r="AQ141" s="3" t="e">
        <v>#N/A</v>
      </c>
      <c r="AR141" s="3" t="e">
        <v>#N/A</v>
      </c>
      <c r="AS141" s="3" t="e">
        <v>#N/A</v>
      </c>
      <c r="AT141" s="3" t="e">
        <v>#N/A</v>
      </c>
      <c r="AU141" s="3" t="e">
        <v>#N/A</v>
      </c>
      <c r="AV141" s="3" t="e">
        <v>#N/A</v>
      </c>
      <c r="AW141" s="3" t="e">
        <v>#N/A</v>
      </c>
      <c r="AX141" s="3" t="e">
        <v>#N/A</v>
      </c>
      <c r="AY141" s="3" t="e">
        <v>#N/A</v>
      </c>
      <c r="AZ141" s="3" t="e">
        <v>#N/A</v>
      </c>
      <c r="BA141" s="3" t="e">
        <v>#N/A</v>
      </c>
      <c r="BB141" s="3" t="e">
        <v>#N/A</v>
      </c>
      <c r="BC141" s="3" t="e">
        <v>#N/A</v>
      </c>
      <c r="BD141" s="3" t="e">
        <v>#N/A</v>
      </c>
      <c r="BE141" s="3" t="e">
        <v>#N/A</v>
      </c>
      <c r="BF141" s="3" t="e">
        <v>#N/A</v>
      </c>
      <c r="BG141" s="3" t="e">
        <v>#N/A</v>
      </c>
      <c r="BH141" s="3" t="e">
        <v>#N/A</v>
      </c>
      <c r="BI141" s="3" t="e">
        <v>#N/A</v>
      </c>
      <c r="BJ141" s="3" t="e">
        <v>#N/A</v>
      </c>
      <c r="BK141" s="3" t="e">
        <v>#N/A</v>
      </c>
      <c r="BL141" s="3" t="e">
        <v>#N/A</v>
      </c>
      <c r="BM141" s="3" t="e">
        <v>#N/A</v>
      </c>
      <c r="BN141" s="3" t="e">
        <v>#N/A</v>
      </c>
      <c r="BO141" s="3" t="e">
        <v>#N/A</v>
      </c>
      <c r="BP141" s="3" t="e">
        <v>#N/A</v>
      </c>
      <c r="BQ141" s="3" t="e">
        <v>#N/A</v>
      </c>
      <c r="BR141" s="3" t="e">
        <v>#N/A</v>
      </c>
      <c r="BS141" s="3" t="e">
        <v>#N/A</v>
      </c>
      <c r="BT141" s="3" t="e">
        <v>#N/A</v>
      </c>
      <c r="BU141" s="3" t="e">
        <v>#N/A</v>
      </c>
      <c r="BV141" s="3" t="e">
        <v>#N/A</v>
      </c>
      <c r="BW141" s="3" t="e">
        <v>#N/A</v>
      </c>
      <c r="BX141" s="3" t="e">
        <v>#N/A</v>
      </c>
      <c r="BY141" s="3" t="e">
        <v>#N/A</v>
      </c>
      <c r="BZ141" s="3" t="e">
        <v>#N/A</v>
      </c>
      <c r="CA141" s="3" t="e">
        <v>#N/A</v>
      </c>
      <c r="CB141" s="3" t="e">
        <v>#N/A</v>
      </c>
      <c r="CC141" s="3" t="e">
        <v>#N/A</v>
      </c>
      <c r="CD141" s="3" t="e">
        <v>#N/A</v>
      </c>
      <c r="CE141" s="3" t="e">
        <v>#N/A</v>
      </c>
      <c r="CF141" s="3"/>
      <c r="CG141" s="3"/>
    </row>
    <row r="142" spans="1:85" x14ac:dyDescent="0.25">
      <c r="A142" t="s">
        <v>4488</v>
      </c>
      <c r="B142" t="s">
        <v>4489</v>
      </c>
      <c r="C142" s="1" t="s">
        <v>4490</v>
      </c>
      <c r="D142" s="2">
        <v>-0.28534136500000001</v>
      </c>
      <c r="E142">
        <v>14535</v>
      </c>
      <c r="F142">
        <v>2018</v>
      </c>
      <c r="G142" s="7">
        <v>1</v>
      </c>
      <c r="H142" s="8" t="str">
        <f>_xll.FDSR(A142,"FF_PE(ANN_R,NOW,NOW,AY)")</f>
        <v>#Calc</v>
      </c>
      <c r="I142" s="12" t="str">
        <f>_xll.FDSR(A142,"FF_EPS(ANN_R,NOW,NOW,AY)")</f>
        <v>#Calc</v>
      </c>
      <c r="J142" s="12" t="str">
        <f>_xll.FDSR(A142,"FF_SALES(ANN_R,NOW,NOW,AY)")</f>
        <v>#Calc</v>
      </c>
      <c r="K142" s="10" t="str">
        <f>_xll.FDSR(A142,"FF_RD_EXP(ANN_R,NOW,NOW,AY)")</f>
        <v>#Calc</v>
      </c>
      <c r="L142" s="10" t="e">
        <f t="shared" si="4"/>
        <v>#N/A</v>
      </c>
      <c r="M142" s="10" t="str">
        <f t="array" ref="M142:N142">_xll.FDSR(A142,"FF_DEBT_ASSETS(ANN_R,11/30/2016,10/31/2018,AY)")</f>
        <v>#Calc</v>
      </c>
      <c r="N142" s="10" t="e">
        <v>#N/A</v>
      </c>
      <c r="O142" s="10" t="e">
        <f t="shared" si="5"/>
        <v>#N/A</v>
      </c>
      <c r="P142" s="10" t="str">
        <f>_xll.FDSR(A142,"FF_SGA(ANN_R,8/1/2018,10/31/2018,AY)")</f>
        <v>#Calc</v>
      </c>
      <c r="Q142" s="10"/>
      <c r="R142" s="10"/>
      <c r="S142" s="3" t="str">
        <f t="array" ref="S142:CE142">_xll.FDSR($A142,"FG_PRICE(8/1/2018,10/31/2018,,USD)")</f>
        <v>#Calc</v>
      </c>
      <c r="T142" s="3" t="e">
        <v>#N/A</v>
      </c>
      <c r="U142" s="4" t="e">
        <v>#N/A</v>
      </c>
      <c r="V142" s="3" t="e">
        <v>#N/A</v>
      </c>
      <c r="W142" s="3" t="e">
        <v>#N/A</v>
      </c>
      <c r="X142" s="3" t="e">
        <v>#N/A</v>
      </c>
      <c r="Y142" s="3" t="e">
        <v>#N/A</v>
      </c>
      <c r="Z142" s="3" t="e">
        <v>#N/A</v>
      </c>
      <c r="AA142" s="3" t="e">
        <v>#N/A</v>
      </c>
      <c r="AB142" s="3" t="e">
        <v>#N/A</v>
      </c>
      <c r="AC142" s="3" t="e">
        <v>#N/A</v>
      </c>
      <c r="AD142" s="3" t="e">
        <v>#N/A</v>
      </c>
      <c r="AE142" s="3" t="e">
        <v>#N/A</v>
      </c>
      <c r="AF142" s="3" t="e">
        <v>#N/A</v>
      </c>
      <c r="AG142" s="3" t="e">
        <v>#N/A</v>
      </c>
      <c r="AH142" s="3" t="e">
        <v>#N/A</v>
      </c>
      <c r="AI142" s="3" t="e">
        <v>#N/A</v>
      </c>
      <c r="AJ142" s="3" t="e">
        <v>#N/A</v>
      </c>
      <c r="AK142" s="3" t="e">
        <v>#N/A</v>
      </c>
      <c r="AL142" s="3" t="e">
        <v>#N/A</v>
      </c>
      <c r="AM142" s="3" t="e">
        <v>#N/A</v>
      </c>
      <c r="AN142" s="3" t="e">
        <v>#N/A</v>
      </c>
      <c r="AO142" s="3" t="e">
        <v>#N/A</v>
      </c>
      <c r="AP142" s="3" t="e">
        <v>#N/A</v>
      </c>
      <c r="AQ142" s="3" t="e">
        <v>#N/A</v>
      </c>
      <c r="AR142" s="3" t="e">
        <v>#N/A</v>
      </c>
      <c r="AS142" s="3" t="e">
        <v>#N/A</v>
      </c>
      <c r="AT142" s="3" t="e">
        <v>#N/A</v>
      </c>
      <c r="AU142" s="3" t="e">
        <v>#N/A</v>
      </c>
      <c r="AV142" s="3" t="e">
        <v>#N/A</v>
      </c>
      <c r="AW142" s="3" t="e">
        <v>#N/A</v>
      </c>
      <c r="AX142" s="3" t="e">
        <v>#N/A</v>
      </c>
      <c r="AY142" s="3" t="e">
        <v>#N/A</v>
      </c>
      <c r="AZ142" s="3" t="e">
        <v>#N/A</v>
      </c>
      <c r="BA142" s="3" t="e">
        <v>#N/A</v>
      </c>
      <c r="BB142" s="3" t="e">
        <v>#N/A</v>
      </c>
      <c r="BC142" s="3" t="e">
        <v>#N/A</v>
      </c>
      <c r="BD142" s="3" t="e">
        <v>#N/A</v>
      </c>
      <c r="BE142" s="3" t="e">
        <v>#N/A</v>
      </c>
      <c r="BF142" s="3" t="e">
        <v>#N/A</v>
      </c>
      <c r="BG142" s="3" t="e">
        <v>#N/A</v>
      </c>
      <c r="BH142" s="3" t="e">
        <v>#N/A</v>
      </c>
      <c r="BI142" s="3" t="e">
        <v>#N/A</v>
      </c>
      <c r="BJ142" s="3" t="e">
        <v>#N/A</v>
      </c>
      <c r="BK142" s="3" t="e">
        <v>#N/A</v>
      </c>
      <c r="BL142" s="3" t="e">
        <v>#N/A</v>
      </c>
      <c r="BM142" s="3" t="e">
        <v>#N/A</v>
      </c>
      <c r="BN142" s="3" t="e">
        <v>#N/A</v>
      </c>
      <c r="BO142" s="3" t="e">
        <v>#N/A</v>
      </c>
      <c r="BP142" s="3" t="e">
        <v>#N/A</v>
      </c>
      <c r="BQ142" s="3" t="e">
        <v>#N/A</v>
      </c>
      <c r="BR142" s="3" t="e">
        <v>#N/A</v>
      </c>
      <c r="BS142" s="3" t="e">
        <v>#N/A</v>
      </c>
      <c r="BT142" s="3" t="e">
        <v>#N/A</v>
      </c>
      <c r="BU142" s="3" t="e">
        <v>#N/A</v>
      </c>
      <c r="BV142" s="3" t="e">
        <v>#N/A</v>
      </c>
      <c r="BW142" s="3" t="e">
        <v>#N/A</v>
      </c>
      <c r="BX142" s="3" t="e">
        <v>#N/A</v>
      </c>
      <c r="BY142" s="3" t="e">
        <v>#N/A</v>
      </c>
      <c r="BZ142" s="3" t="e">
        <v>#N/A</v>
      </c>
      <c r="CA142" s="3" t="e">
        <v>#N/A</v>
      </c>
      <c r="CB142" s="3" t="e">
        <v>#N/A</v>
      </c>
      <c r="CC142" s="3" t="e">
        <v>#N/A</v>
      </c>
      <c r="CD142" s="3" t="e">
        <v>#N/A</v>
      </c>
      <c r="CE142" s="3" t="e">
        <v>#N/A</v>
      </c>
      <c r="CF142" s="3"/>
      <c r="CG142" s="3"/>
    </row>
    <row r="143" spans="1:85" x14ac:dyDescent="0.25">
      <c r="A143" t="s">
        <v>4631</v>
      </c>
      <c r="B143" t="s">
        <v>4632</v>
      </c>
      <c r="C143" s="1" t="s">
        <v>4633</v>
      </c>
      <c r="D143" s="2">
        <v>-0.28241021700000002</v>
      </c>
      <c r="E143">
        <v>92427</v>
      </c>
      <c r="F143">
        <v>2018</v>
      </c>
      <c r="G143" s="7">
        <v>1</v>
      </c>
      <c r="H143" s="8" t="str">
        <f>_xll.FDSR(A143,"FF_PE(ANN_R,NOW,NOW,AY)")</f>
        <v>#Calc</v>
      </c>
      <c r="I143" s="12" t="str">
        <f>_xll.FDSR(A143,"FF_EPS(ANN_R,NOW,NOW,AY)")</f>
        <v>#Calc</v>
      </c>
      <c r="J143" s="12" t="str">
        <f>_xll.FDSR(A143,"FF_SALES(ANN_R,NOW,NOW,AY)")</f>
        <v>#Calc</v>
      </c>
      <c r="K143" s="10" t="str">
        <f>_xll.FDSR(A143,"FF_RD_EXP(ANN_R,NOW,NOW,AY)")</f>
        <v>#Calc</v>
      </c>
      <c r="L143" s="10" t="e">
        <f t="shared" si="4"/>
        <v>#N/A</v>
      </c>
      <c r="M143" s="10" t="str">
        <f t="array" ref="M143:N143">_xll.FDSR(A143,"FF_DEBT_ASSETS(ANN_R,11/30/2016,10/31/2018,AY)")</f>
        <v>#Calc</v>
      </c>
      <c r="N143" s="10" t="e">
        <v>#N/A</v>
      </c>
      <c r="O143" s="10" t="e">
        <f t="shared" si="5"/>
        <v>#N/A</v>
      </c>
      <c r="P143" s="10" t="str">
        <f>_xll.FDSR(A143,"FF_SGA(ANN_R,8/1/2018,10/31/2018,AY)")</f>
        <v>#Calc</v>
      </c>
      <c r="Q143" s="10"/>
      <c r="R143" s="10"/>
      <c r="S143" s="3" t="str">
        <f t="array" ref="S143:CE143">_xll.FDSR($A143,"FG_PRICE(8/1/2018,10/31/2018,,USD)")</f>
        <v>#Calc</v>
      </c>
      <c r="T143" s="3" t="e">
        <v>#N/A</v>
      </c>
      <c r="U143" s="4" t="e">
        <v>#N/A</v>
      </c>
      <c r="V143" s="3" t="e">
        <v>#N/A</v>
      </c>
      <c r="W143" s="3" t="e">
        <v>#N/A</v>
      </c>
      <c r="X143" s="3" t="e">
        <v>#N/A</v>
      </c>
      <c r="Y143" s="3" t="e">
        <v>#N/A</v>
      </c>
      <c r="Z143" s="3" t="e">
        <v>#N/A</v>
      </c>
      <c r="AA143" s="3" t="e">
        <v>#N/A</v>
      </c>
      <c r="AB143" s="3" t="e">
        <v>#N/A</v>
      </c>
      <c r="AC143" s="3" t="e">
        <v>#N/A</v>
      </c>
      <c r="AD143" s="3" t="e">
        <v>#N/A</v>
      </c>
      <c r="AE143" s="3" t="e">
        <v>#N/A</v>
      </c>
      <c r="AF143" s="3" t="e">
        <v>#N/A</v>
      </c>
      <c r="AG143" s="3" t="e">
        <v>#N/A</v>
      </c>
      <c r="AH143" s="3" t="e">
        <v>#N/A</v>
      </c>
      <c r="AI143" s="3" t="e">
        <v>#N/A</v>
      </c>
      <c r="AJ143" s="3" t="e">
        <v>#N/A</v>
      </c>
      <c r="AK143" s="3" t="e">
        <v>#N/A</v>
      </c>
      <c r="AL143" s="3" t="e">
        <v>#N/A</v>
      </c>
      <c r="AM143" s="3" t="e">
        <v>#N/A</v>
      </c>
      <c r="AN143" s="3" t="e">
        <v>#N/A</v>
      </c>
      <c r="AO143" s="3" t="e">
        <v>#N/A</v>
      </c>
      <c r="AP143" s="3" t="e">
        <v>#N/A</v>
      </c>
      <c r="AQ143" s="3" t="e">
        <v>#N/A</v>
      </c>
      <c r="AR143" s="3" t="e">
        <v>#N/A</v>
      </c>
      <c r="AS143" s="3" t="e">
        <v>#N/A</v>
      </c>
      <c r="AT143" s="3" t="e">
        <v>#N/A</v>
      </c>
      <c r="AU143" s="3" t="e">
        <v>#N/A</v>
      </c>
      <c r="AV143" s="3" t="e">
        <v>#N/A</v>
      </c>
      <c r="AW143" s="3" t="e">
        <v>#N/A</v>
      </c>
      <c r="AX143" s="3" t="e">
        <v>#N/A</v>
      </c>
      <c r="AY143" s="3" t="e">
        <v>#N/A</v>
      </c>
      <c r="AZ143" s="3" t="e">
        <v>#N/A</v>
      </c>
      <c r="BA143" s="3" t="e">
        <v>#N/A</v>
      </c>
      <c r="BB143" s="3" t="e">
        <v>#N/A</v>
      </c>
      <c r="BC143" s="3" t="e">
        <v>#N/A</v>
      </c>
      <c r="BD143" s="3" t="e">
        <v>#N/A</v>
      </c>
      <c r="BE143" s="3" t="e">
        <v>#N/A</v>
      </c>
      <c r="BF143" s="3" t="e">
        <v>#N/A</v>
      </c>
      <c r="BG143" s="3" t="e">
        <v>#N/A</v>
      </c>
      <c r="BH143" s="3" t="e">
        <v>#N/A</v>
      </c>
      <c r="BI143" s="3" t="e">
        <v>#N/A</v>
      </c>
      <c r="BJ143" s="3" t="e">
        <v>#N/A</v>
      </c>
      <c r="BK143" s="3" t="e">
        <v>#N/A</v>
      </c>
      <c r="BL143" s="3" t="e">
        <v>#N/A</v>
      </c>
      <c r="BM143" s="3" t="e">
        <v>#N/A</v>
      </c>
      <c r="BN143" s="3" t="e">
        <v>#N/A</v>
      </c>
      <c r="BO143" s="3" t="e">
        <v>#N/A</v>
      </c>
      <c r="BP143" s="3" t="e">
        <v>#N/A</v>
      </c>
      <c r="BQ143" s="3" t="e">
        <v>#N/A</v>
      </c>
      <c r="BR143" s="3" t="e">
        <v>#N/A</v>
      </c>
      <c r="BS143" s="3" t="e">
        <v>#N/A</v>
      </c>
      <c r="BT143" s="3" t="e">
        <v>#N/A</v>
      </c>
      <c r="BU143" s="3" t="e">
        <v>#N/A</v>
      </c>
      <c r="BV143" s="3" t="e">
        <v>#N/A</v>
      </c>
      <c r="BW143" s="3" t="e">
        <v>#N/A</v>
      </c>
      <c r="BX143" s="3" t="e">
        <v>#N/A</v>
      </c>
      <c r="BY143" s="3" t="e">
        <v>#N/A</v>
      </c>
      <c r="BZ143" s="3" t="e">
        <v>#N/A</v>
      </c>
      <c r="CA143" s="3" t="e">
        <v>#N/A</v>
      </c>
      <c r="CB143" s="3" t="e">
        <v>#N/A</v>
      </c>
      <c r="CC143" s="3" t="e">
        <v>#N/A</v>
      </c>
      <c r="CD143" s="3" t="e">
        <v>#N/A</v>
      </c>
      <c r="CE143" s="3" t="e">
        <v>#N/A</v>
      </c>
      <c r="CF143" s="3"/>
      <c r="CG143" s="3"/>
    </row>
    <row r="144" spans="1:85" x14ac:dyDescent="0.25">
      <c r="A144" t="s">
        <v>229</v>
      </c>
      <c r="B144" t="s">
        <v>230</v>
      </c>
      <c r="C144" s="1" t="s">
        <v>3120</v>
      </c>
      <c r="D144" s="2">
        <v>-0.280813231</v>
      </c>
      <c r="E144">
        <v>74836</v>
      </c>
      <c r="F144">
        <v>2018</v>
      </c>
      <c r="G144" s="7">
        <v>1</v>
      </c>
      <c r="H144" s="8" t="str">
        <f>_xll.FDSR(A144,"FF_PE(ANN_R,NOW,NOW,AY)")</f>
        <v>#Calc</v>
      </c>
      <c r="I144" s="12" t="str">
        <f>_xll.FDSR(A144,"FF_EPS(ANN_R,NOW,NOW,AY)")</f>
        <v>#Calc</v>
      </c>
      <c r="J144" s="12" t="str">
        <f>_xll.FDSR(A144,"FF_SALES(ANN_R,NOW,NOW,AY)")</f>
        <v>#Calc</v>
      </c>
      <c r="K144" s="10" t="str">
        <f>_xll.FDSR(A144,"FF_RD_EXP(ANN_R,NOW,NOW,AY)")</f>
        <v>#Calc</v>
      </c>
      <c r="L144" s="10" t="e">
        <f t="shared" si="4"/>
        <v>#N/A</v>
      </c>
      <c r="M144" s="10" t="str">
        <f t="array" ref="M144:N144">_xll.FDSR(A144,"FF_DEBT_ASSETS(ANN_R,11/30/2016,10/31/2018,AY)")</f>
        <v>#Calc</v>
      </c>
      <c r="N144" s="10" t="e">
        <v>#N/A</v>
      </c>
      <c r="O144" s="10" t="e">
        <f t="shared" si="5"/>
        <v>#N/A</v>
      </c>
      <c r="P144" s="10" t="str">
        <f>_xll.FDSR(A144,"FF_SGA(ANN_R,8/1/2018,10/31/2018,AY)")</f>
        <v>#Calc</v>
      </c>
      <c r="Q144" s="10"/>
      <c r="R144" s="10"/>
      <c r="S144" s="3" t="str">
        <f t="array" ref="S144:CE144">_xll.FDSR($A144,"FG_PRICE(8/1/2018,10/31/2018,,USD)")</f>
        <v>#Calc</v>
      </c>
      <c r="T144" s="3" t="e">
        <v>#N/A</v>
      </c>
      <c r="U144" s="4" t="e">
        <v>#N/A</v>
      </c>
      <c r="V144" s="3" t="e">
        <v>#N/A</v>
      </c>
      <c r="W144" s="3" t="e">
        <v>#N/A</v>
      </c>
      <c r="X144" s="3" t="e">
        <v>#N/A</v>
      </c>
      <c r="Y144" s="3" t="e">
        <v>#N/A</v>
      </c>
      <c r="Z144" s="3" t="e">
        <v>#N/A</v>
      </c>
      <c r="AA144" s="3" t="e">
        <v>#N/A</v>
      </c>
      <c r="AB144" s="3" t="e">
        <v>#N/A</v>
      </c>
      <c r="AC144" s="3" t="e">
        <v>#N/A</v>
      </c>
      <c r="AD144" s="3" t="e">
        <v>#N/A</v>
      </c>
      <c r="AE144" s="3" t="e">
        <v>#N/A</v>
      </c>
      <c r="AF144" s="3" t="e">
        <v>#N/A</v>
      </c>
      <c r="AG144" s="3" t="e">
        <v>#N/A</v>
      </c>
      <c r="AH144" s="3" t="e">
        <v>#N/A</v>
      </c>
      <c r="AI144" s="3" t="e">
        <v>#N/A</v>
      </c>
      <c r="AJ144" s="3" t="e">
        <v>#N/A</v>
      </c>
      <c r="AK144" s="3" t="e">
        <v>#N/A</v>
      </c>
      <c r="AL144" s="3" t="e">
        <v>#N/A</v>
      </c>
      <c r="AM144" s="3" t="e">
        <v>#N/A</v>
      </c>
      <c r="AN144" s="3" t="e">
        <v>#N/A</v>
      </c>
      <c r="AO144" s="3" t="e">
        <v>#N/A</v>
      </c>
      <c r="AP144" s="3" t="e">
        <v>#N/A</v>
      </c>
      <c r="AQ144" s="3" t="e">
        <v>#N/A</v>
      </c>
      <c r="AR144" s="3" t="e">
        <v>#N/A</v>
      </c>
      <c r="AS144" s="3" t="e">
        <v>#N/A</v>
      </c>
      <c r="AT144" s="3" t="e">
        <v>#N/A</v>
      </c>
      <c r="AU144" s="3" t="e">
        <v>#N/A</v>
      </c>
      <c r="AV144" s="3" t="e">
        <v>#N/A</v>
      </c>
      <c r="AW144" s="3" t="e">
        <v>#N/A</v>
      </c>
      <c r="AX144" s="3" t="e">
        <v>#N/A</v>
      </c>
      <c r="AY144" s="3" t="e">
        <v>#N/A</v>
      </c>
      <c r="AZ144" s="3" t="e">
        <v>#N/A</v>
      </c>
      <c r="BA144" s="3" t="e">
        <v>#N/A</v>
      </c>
      <c r="BB144" s="3" t="e">
        <v>#N/A</v>
      </c>
      <c r="BC144" s="3" t="e">
        <v>#N/A</v>
      </c>
      <c r="BD144" s="3" t="e">
        <v>#N/A</v>
      </c>
      <c r="BE144" s="3" t="e">
        <v>#N/A</v>
      </c>
      <c r="BF144" s="3" t="e">
        <v>#N/A</v>
      </c>
      <c r="BG144" s="3" t="e">
        <v>#N/A</v>
      </c>
      <c r="BH144" s="3" t="e">
        <v>#N/A</v>
      </c>
      <c r="BI144" s="3" t="e">
        <v>#N/A</v>
      </c>
      <c r="BJ144" s="3" t="e">
        <v>#N/A</v>
      </c>
      <c r="BK144" s="3" t="e">
        <v>#N/A</v>
      </c>
      <c r="BL144" s="3" t="e">
        <v>#N/A</v>
      </c>
      <c r="BM144" s="3" t="e">
        <v>#N/A</v>
      </c>
      <c r="BN144" s="3" t="e">
        <v>#N/A</v>
      </c>
      <c r="BO144" s="3" t="e">
        <v>#N/A</v>
      </c>
      <c r="BP144" s="3" t="e">
        <v>#N/A</v>
      </c>
      <c r="BQ144" s="3" t="e">
        <v>#N/A</v>
      </c>
      <c r="BR144" s="3" t="e">
        <v>#N/A</v>
      </c>
      <c r="BS144" s="3" t="e">
        <v>#N/A</v>
      </c>
      <c r="BT144" s="3" t="e">
        <v>#N/A</v>
      </c>
      <c r="BU144" s="3" t="e">
        <v>#N/A</v>
      </c>
      <c r="BV144" s="3" t="e">
        <v>#N/A</v>
      </c>
      <c r="BW144" s="3" t="e">
        <v>#N/A</v>
      </c>
      <c r="BX144" s="3" t="e">
        <v>#N/A</v>
      </c>
      <c r="BY144" s="3" t="e">
        <v>#N/A</v>
      </c>
      <c r="BZ144" s="3" t="e">
        <v>#N/A</v>
      </c>
      <c r="CA144" s="3" t="e">
        <v>#N/A</v>
      </c>
      <c r="CB144" s="3" t="e">
        <v>#N/A</v>
      </c>
      <c r="CC144" s="3" t="e">
        <v>#N/A</v>
      </c>
      <c r="CD144" s="3" t="e">
        <v>#N/A</v>
      </c>
      <c r="CE144" s="3" t="e">
        <v>#N/A</v>
      </c>
      <c r="CF144" s="3"/>
      <c r="CG144" s="3"/>
    </row>
    <row r="145" spans="1:85" x14ac:dyDescent="0.25">
      <c r="A145" t="s">
        <v>5343</v>
      </c>
      <c r="B145" t="s">
        <v>6967</v>
      </c>
      <c r="C145" s="1" t="s">
        <v>5344</v>
      </c>
      <c r="D145" s="2">
        <v>-0.28020023300000002</v>
      </c>
      <c r="E145">
        <v>14936</v>
      </c>
      <c r="F145">
        <v>2018</v>
      </c>
      <c r="G145" s="7">
        <v>1</v>
      </c>
      <c r="H145" s="8" t="str">
        <f>_xll.FDSR(A145,"FF_PE(ANN_R,NOW,NOW,AY)")</f>
        <v>#Calc</v>
      </c>
      <c r="I145" s="12" t="str">
        <f>_xll.FDSR(A145,"FF_EPS(ANN_R,NOW,NOW,AY)")</f>
        <v>#Calc</v>
      </c>
      <c r="J145" s="12" t="str">
        <f>_xll.FDSR(A145,"FF_SALES(ANN_R,NOW,NOW,AY)")</f>
        <v>#Calc</v>
      </c>
      <c r="K145" s="10" t="str">
        <f>_xll.FDSR(A145,"FF_RD_EXP(ANN_R,NOW,NOW,AY)")</f>
        <v>#Calc</v>
      </c>
      <c r="L145" s="10" t="e">
        <f t="shared" si="4"/>
        <v>#N/A</v>
      </c>
      <c r="M145" s="10" t="str">
        <f t="array" ref="M145:N145">_xll.FDSR(A145,"FF_DEBT_ASSETS(ANN_R,11/30/2016,10/31/2018,AY)")</f>
        <v>#Calc</v>
      </c>
      <c r="N145" s="10" t="e">
        <v>#N/A</v>
      </c>
      <c r="O145" s="10" t="e">
        <f t="shared" si="5"/>
        <v>#N/A</v>
      </c>
      <c r="P145" s="10" t="str">
        <f>_xll.FDSR(A145,"FF_SGA(ANN_R,8/1/2018,10/31/2018,AY)")</f>
        <v>#Calc</v>
      </c>
      <c r="Q145" s="10"/>
      <c r="R145" s="10"/>
      <c r="S145" s="3" t="str">
        <f t="array" ref="S145:CE145">_xll.FDSR($A145,"FG_PRICE(8/1/2018,10/31/2018,,USD)")</f>
        <v>#Calc</v>
      </c>
      <c r="T145" s="3" t="e">
        <v>#N/A</v>
      </c>
      <c r="U145" s="4" t="e">
        <v>#N/A</v>
      </c>
      <c r="V145" s="3" t="e">
        <v>#N/A</v>
      </c>
      <c r="W145" s="3" t="e">
        <v>#N/A</v>
      </c>
      <c r="X145" s="3" t="e">
        <v>#N/A</v>
      </c>
      <c r="Y145" s="3" t="e">
        <v>#N/A</v>
      </c>
      <c r="Z145" s="3" t="e">
        <v>#N/A</v>
      </c>
      <c r="AA145" s="3" t="e">
        <v>#N/A</v>
      </c>
      <c r="AB145" s="3" t="e">
        <v>#N/A</v>
      </c>
      <c r="AC145" s="3" t="e">
        <v>#N/A</v>
      </c>
      <c r="AD145" s="3" t="e">
        <v>#N/A</v>
      </c>
      <c r="AE145" s="3" t="e">
        <v>#N/A</v>
      </c>
      <c r="AF145" s="3" t="e">
        <v>#N/A</v>
      </c>
      <c r="AG145" s="3" t="e">
        <v>#N/A</v>
      </c>
      <c r="AH145" s="3" t="e">
        <v>#N/A</v>
      </c>
      <c r="AI145" s="3" t="e">
        <v>#N/A</v>
      </c>
      <c r="AJ145" s="3" t="e">
        <v>#N/A</v>
      </c>
      <c r="AK145" s="3" t="e">
        <v>#N/A</v>
      </c>
      <c r="AL145" s="3" t="e">
        <v>#N/A</v>
      </c>
      <c r="AM145" s="3" t="e">
        <v>#N/A</v>
      </c>
      <c r="AN145" s="3" t="e">
        <v>#N/A</v>
      </c>
      <c r="AO145" s="3" t="e">
        <v>#N/A</v>
      </c>
      <c r="AP145" s="3" t="e">
        <v>#N/A</v>
      </c>
      <c r="AQ145" s="3" t="e">
        <v>#N/A</v>
      </c>
      <c r="AR145" s="3" t="e">
        <v>#N/A</v>
      </c>
      <c r="AS145" s="3" t="e">
        <v>#N/A</v>
      </c>
      <c r="AT145" s="3" t="e">
        <v>#N/A</v>
      </c>
      <c r="AU145" s="3" t="e">
        <v>#N/A</v>
      </c>
      <c r="AV145" s="3" t="e">
        <v>#N/A</v>
      </c>
      <c r="AW145" s="3" t="e">
        <v>#N/A</v>
      </c>
      <c r="AX145" s="3" t="e">
        <v>#N/A</v>
      </c>
      <c r="AY145" s="3" t="e">
        <v>#N/A</v>
      </c>
      <c r="AZ145" s="3" t="e">
        <v>#N/A</v>
      </c>
      <c r="BA145" s="3" t="e">
        <v>#N/A</v>
      </c>
      <c r="BB145" s="3" t="e">
        <v>#N/A</v>
      </c>
      <c r="BC145" s="3" t="e">
        <v>#N/A</v>
      </c>
      <c r="BD145" s="3" t="e">
        <v>#N/A</v>
      </c>
      <c r="BE145" s="3" t="e">
        <v>#N/A</v>
      </c>
      <c r="BF145" s="3" t="e">
        <v>#N/A</v>
      </c>
      <c r="BG145" s="3" t="e">
        <v>#N/A</v>
      </c>
      <c r="BH145" s="3" t="e">
        <v>#N/A</v>
      </c>
      <c r="BI145" s="3" t="e">
        <v>#N/A</v>
      </c>
      <c r="BJ145" s="3" t="e">
        <v>#N/A</v>
      </c>
      <c r="BK145" s="3" t="e">
        <v>#N/A</v>
      </c>
      <c r="BL145" s="3" t="e">
        <v>#N/A</v>
      </c>
      <c r="BM145" s="3" t="e">
        <v>#N/A</v>
      </c>
      <c r="BN145" s="3" t="e">
        <v>#N/A</v>
      </c>
      <c r="BO145" s="3" t="e">
        <v>#N/A</v>
      </c>
      <c r="BP145" s="3" t="e">
        <v>#N/A</v>
      </c>
      <c r="BQ145" s="3" t="e">
        <v>#N/A</v>
      </c>
      <c r="BR145" s="3" t="e">
        <v>#N/A</v>
      </c>
      <c r="BS145" s="3" t="e">
        <v>#N/A</v>
      </c>
      <c r="BT145" s="3" t="e">
        <v>#N/A</v>
      </c>
      <c r="BU145" s="3" t="e">
        <v>#N/A</v>
      </c>
      <c r="BV145" s="3" t="e">
        <v>#N/A</v>
      </c>
      <c r="BW145" s="3" t="e">
        <v>#N/A</v>
      </c>
      <c r="BX145" s="3" t="e">
        <v>#N/A</v>
      </c>
      <c r="BY145" s="3" t="e">
        <v>#N/A</v>
      </c>
      <c r="BZ145" s="3" t="e">
        <v>#N/A</v>
      </c>
      <c r="CA145" s="3" t="e">
        <v>#N/A</v>
      </c>
      <c r="CB145" s="3" t="e">
        <v>#N/A</v>
      </c>
      <c r="CC145" s="3" t="e">
        <v>#N/A</v>
      </c>
      <c r="CD145" s="3" t="e">
        <v>#N/A</v>
      </c>
      <c r="CE145" s="3" t="e">
        <v>#N/A</v>
      </c>
      <c r="CF145" s="3"/>
      <c r="CG145" s="3"/>
    </row>
    <row r="146" spans="1:85" x14ac:dyDescent="0.25">
      <c r="A146" t="s">
        <v>4398</v>
      </c>
      <c r="B146" t="s">
        <v>4399</v>
      </c>
      <c r="C146" s="1" t="s">
        <v>4400</v>
      </c>
      <c r="D146" s="2">
        <v>-0.27974848200000002</v>
      </c>
      <c r="E146">
        <v>14033</v>
      </c>
      <c r="F146">
        <v>2018</v>
      </c>
      <c r="G146" s="7">
        <v>1</v>
      </c>
      <c r="H146" s="8" t="str">
        <f>_xll.FDSR(A146,"FF_PE(ANN_R,NOW,NOW,AY)")</f>
        <v>#Calc</v>
      </c>
      <c r="I146" s="12" t="str">
        <f>_xll.FDSR(A146,"FF_EPS(ANN_R,NOW,NOW,AY)")</f>
        <v>#Calc</v>
      </c>
      <c r="J146" s="12" t="str">
        <f>_xll.FDSR(A146,"FF_SALES(ANN_R,NOW,NOW,AY)")</f>
        <v>#Calc</v>
      </c>
      <c r="K146" s="10" t="str">
        <f>_xll.FDSR(A146,"FF_RD_EXP(ANN_R,NOW,NOW,AY)")</f>
        <v>#Calc</v>
      </c>
      <c r="L146" s="10" t="e">
        <f t="shared" si="4"/>
        <v>#N/A</v>
      </c>
      <c r="M146" s="10" t="str">
        <f t="array" ref="M146:N146">_xll.FDSR(A146,"FF_DEBT_ASSETS(ANN_R,11/30/2016,10/31/2018,AY)")</f>
        <v>#Calc</v>
      </c>
      <c r="N146" s="10" t="e">
        <v>#N/A</v>
      </c>
      <c r="O146" s="10" t="e">
        <f t="shared" si="5"/>
        <v>#N/A</v>
      </c>
      <c r="P146" s="10" t="str">
        <f>_xll.FDSR(A146,"FF_SGA(ANN_R,8/1/2018,10/31/2018,AY)")</f>
        <v>#Calc</v>
      </c>
      <c r="Q146" s="10"/>
      <c r="R146" s="10"/>
      <c r="S146" s="3" t="str">
        <f t="array" ref="S146:CE146">_xll.FDSR($A146,"FG_PRICE(8/1/2018,10/31/2018,,USD)")</f>
        <v>#Calc</v>
      </c>
      <c r="T146" s="3" t="e">
        <v>#N/A</v>
      </c>
      <c r="U146" s="4" t="e">
        <v>#N/A</v>
      </c>
      <c r="V146" s="3" t="e">
        <v>#N/A</v>
      </c>
      <c r="W146" s="3" t="e">
        <v>#N/A</v>
      </c>
      <c r="X146" s="3" t="e">
        <v>#N/A</v>
      </c>
      <c r="Y146" s="3" t="e">
        <v>#N/A</v>
      </c>
      <c r="Z146" s="3" t="e">
        <v>#N/A</v>
      </c>
      <c r="AA146" s="3" t="e">
        <v>#N/A</v>
      </c>
      <c r="AB146" s="3" t="e">
        <v>#N/A</v>
      </c>
      <c r="AC146" s="3" t="e">
        <v>#N/A</v>
      </c>
      <c r="AD146" s="3" t="e">
        <v>#N/A</v>
      </c>
      <c r="AE146" s="3" t="e">
        <v>#N/A</v>
      </c>
      <c r="AF146" s="3" t="e">
        <v>#N/A</v>
      </c>
      <c r="AG146" s="3" t="e">
        <v>#N/A</v>
      </c>
      <c r="AH146" s="3" t="e">
        <v>#N/A</v>
      </c>
      <c r="AI146" s="3" t="e">
        <v>#N/A</v>
      </c>
      <c r="AJ146" s="3" t="e">
        <v>#N/A</v>
      </c>
      <c r="AK146" s="3" t="e">
        <v>#N/A</v>
      </c>
      <c r="AL146" s="3" t="e">
        <v>#N/A</v>
      </c>
      <c r="AM146" s="3" t="e">
        <v>#N/A</v>
      </c>
      <c r="AN146" s="3" t="e">
        <v>#N/A</v>
      </c>
      <c r="AO146" s="3" t="e">
        <v>#N/A</v>
      </c>
      <c r="AP146" s="3" t="e">
        <v>#N/A</v>
      </c>
      <c r="AQ146" s="3" t="e">
        <v>#N/A</v>
      </c>
      <c r="AR146" s="3" t="e">
        <v>#N/A</v>
      </c>
      <c r="AS146" s="3" t="e">
        <v>#N/A</v>
      </c>
      <c r="AT146" s="3" t="e">
        <v>#N/A</v>
      </c>
      <c r="AU146" s="3" t="e">
        <v>#N/A</v>
      </c>
      <c r="AV146" s="3" t="e">
        <v>#N/A</v>
      </c>
      <c r="AW146" s="3" t="e">
        <v>#N/A</v>
      </c>
      <c r="AX146" s="3" t="e">
        <v>#N/A</v>
      </c>
      <c r="AY146" s="3" t="e">
        <v>#N/A</v>
      </c>
      <c r="AZ146" s="3" t="e">
        <v>#N/A</v>
      </c>
      <c r="BA146" s="3" t="e">
        <v>#N/A</v>
      </c>
      <c r="BB146" s="3" t="e">
        <v>#N/A</v>
      </c>
      <c r="BC146" s="3" t="e">
        <v>#N/A</v>
      </c>
      <c r="BD146" s="3" t="e">
        <v>#N/A</v>
      </c>
      <c r="BE146" s="3" t="e">
        <v>#N/A</v>
      </c>
      <c r="BF146" s="3" t="e">
        <v>#N/A</v>
      </c>
      <c r="BG146" s="3" t="e">
        <v>#N/A</v>
      </c>
      <c r="BH146" s="3" t="e">
        <v>#N/A</v>
      </c>
      <c r="BI146" s="3" t="e">
        <v>#N/A</v>
      </c>
      <c r="BJ146" s="3" t="e">
        <v>#N/A</v>
      </c>
      <c r="BK146" s="3" t="e">
        <v>#N/A</v>
      </c>
      <c r="BL146" s="3" t="e">
        <v>#N/A</v>
      </c>
      <c r="BM146" s="3" t="e">
        <v>#N/A</v>
      </c>
      <c r="BN146" s="3" t="e">
        <v>#N/A</v>
      </c>
      <c r="BO146" s="3" t="e">
        <v>#N/A</v>
      </c>
      <c r="BP146" s="3" t="e">
        <v>#N/A</v>
      </c>
      <c r="BQ146" s="3" t="e">
        <v>#N/A</v>
      </c>
      <c r="BR146" s="3" t="e">
        <v>#N/A</v>
      </c>
      <c r="BS146" s="3" t="e">
        <v>#N/A</v>
      </c>
      <c r="BT146" s="3" t="e">
        <v>#N/A</v>
      </c>
      <c r="BU146" s="3" t="e">
        <v>#N/A</v>
      </c>
      <c r="BV146" s="3" t="e">
        <v>#N/A</v>
      </c>
      <c r="BW146" s="3" t="e">
        <v>#N/A</v>
      </c>
      <c r="BX146" s="3" t="e">
        <v>#N/A</v>
      </c>
      <c r="BY146" s="3" t="e">
        <v>#N/A</v>
      </c>
      <c r="BZ146" s="3" t="e">
        <v>#N/A</v>
      </c>
      <c r="CA146" s="3" t="e">
        <v>#N/A</v>
      </c>
      <c r="CB146" s="3" t="e">
        <v>#N/A</v>
      </c>
      <c r="CC146" s="3" t="e">
        <v>#N/A</v>
      </c>
      <c r="CD146" s="3" t="e">
        <v>#N/A</v>
      </c>
      <c r="CE146" s="3" t="e">
        <v>#N/A</v>
      </c>
      <c r="CF146" s="3"/>
      <c r="CG146" s="3"/>
    </row>
    <row r="147" spans="1:85" x14ac:dyDescent="0.25">
      <c r="A147" t="s">
        <v>7618</v>
      </c>
      <c r="B147" t="s">
        <v>7619</v>
      </c>
      <c r="C147" s="1" t="s">
        <v>7620</v>
      </c>
      <c r="D147" s="2">
        <v>-0.27858631900000003</v>
      </c>
      <c r="E147">
        <v>14452</v>
      </c>
      <c r="F147">
        <v>2018</v>
      </c>
      <c r="G147" s="7">
        <v>1</v>
      </c>
      <c r="H147" s="8" t="str">
        <f>_xll.FDSR(A147,"FF_PE(ANN_R,NOW,NOW,AY)")</f>
        <v>#Calc</v>
      </c>
      <c r="I147" s="12" t="str">
        <f>_xll.FDSR(A147,"FF_EPS(ANN_R,NOW,NOW,AY)")</f>
        <v>#Calc</v>
      </c>
      <c r="J147" s="12" t="str">
        <f>_xll.FDSR(A147,"FF_SALES(ANN_R,NOW,NOW,AY)")</f>
        <v>#Calc</v>
      </c>
      <c r="K147" s="10" t="str">
        <f>_xll.FDSR(A147,"FF_RD_EXP(ANN_R,NOW,NOW,AY)")</f>
        <v>#Calc</v>
      </c>
      <c r="L147" s="10" t="e">
        <f t="shared" si="4"/>
        <v>#N/A</v>
      </c>
      <c r="M147" s="10" t="str">
        <f t="array" ref="M147:N147">_xll.FDSR(A147,"FF_DEBT_ASSETS(ANN_R,11/30/2016,10/31/2018,AY)")</f>
        <v>#Calc</v>
      </c>
      <c r="N147" s="10" t="e">
        <v>#N/A</v>
      </c>
      <c r="O147" s="10" t="e">
        <f t="shared" si="5"/>
        <v>#N/A</v>
      </c>
      <c r="P147" s="10" t="str">
        <f>_xll.FDSR(A147,"FF_SGA(ANN_R,8/1/2018,10/31/2018,AY)")</f>
        <v>#Calc</v>
      </c>
      <c r="Q147" s="10"/>
      <c r="R147" s="10"/>
      <c r="S147" s="3" t="str">
        <f t="array" ref="S147:CE147">_xll.FDSR($A147,"FG_PRICE(8/1/2018,10/31/2018,,USD)")</f>
        <v>#Calc</v>
      </c>
      <c r="T147" s="3" t="e">
        <v>#N/A</v>
      </c>
      <c r="U147" s="4" t="e">
        <v>#N/A</v>
      </c>
      <c r="V147" s="3" t="e">
        <v>#N/A</v>
      </c>
      <c r="W147" s="3" t="e">
        <v>#N/A</v>
      </c>
      <c r="X147" s="3" t="e">
        <v>#N/A</v>
      </c>
      <c r="Y147" s="3" t="e">
        <v>#N/A</v>
      </c>
      <c r="Z147" s="3" t="e">
        <v>#N/A</v>
      </c>
      <c r="AA147" s="3" t="e">
        <v>#N/A</v>
      </c>
      <c r="AB147" s="3" t="e">
        <v>#N/A</v>
      </c>
      <c r="AC147" s="3" t="e">
        <v>#N/A</v>
      </c>
      <c r="AD147" s="3" t="e">
        <v>#N/A</v>
      </c>
      <c r="AE147" s="3" t="e">
        <v>#N/A</v>
      </c>
      <c r="AF147" s="3" t="e">
        <v>#N/A</v>
      </c>
      <c r="AG147" s="3" t="e">
        <v>#N/A</v>
      </c>
      <c r="AH147" s="3" t="e">
        <v>#N/A</v>
      </c>
      <c r="AI147" s="3" t="e">
        <v>#N/A</v>
      </c>
      <c r="AJ147" s="3" t="e">
        <v>#N/A</v>
      </c>
      <c r="AK147" s="3" t="e">
        <v>#N/A</v>
      </c>
      <c r="AL147" s="3" t="e">
        <v>#N/A</v>
      </c>
      <c r="AM147" s="3" t="e">
        <v>#N/A</v>
      </c>
      <c r="AN147" s="3" t="e">
        <v>#N/A</v>
      </c>
      <c r="AO147" s="3" t="e">
        <v>#N/A</v>
      </c>
      <c r="AP147" s="3" t="e">
        <v>#N/A</v>
      </c>
      <c r="AQ147" s="3" t="e">
        <v>#N/A</v>
      </c>
      <c r="AR147" s="3" t="e">
        <v>#N/A</v>
      </c>
      <c r="AS147" s="3" t="e">
        <v>#N/A</v>
      </c>
      <c r="AT147" s="3" t="e">
        <v>#N/A</v>
      </c>
      <c r="AU147" s="3" t="e">
        <v>#N/A</v>
      </c>
      <c r="AV147" s="3" t="e">
        <v>#N/A</v>
      </c>
      <c r="AW147" s="3" t="e">
        <v>#N/A</v>
      </c>
      <c r="AX147" s="3" t="e">
        <v>#N/A</v>
      </c>
      <c r="AY147" s="3" t="e">
        <v>#N/A</v>
      </c>
      <c r="AZ147" s="3" t="e">
        <v>#N/A</v>
      </c>
      <c r="BA147" s="3" t="e">
        <v>#N/A</v>
      </c>
      <c r="BB147" s="3" t="e">
        <v>#N/A</v>
      </c>
      <c r="BC147" s="3" t="e">
        <v>#N/A</v>
      </c>
      <c r="BD147" s="3" t="e">
        <v>#N/A</v>
      </c>
      <c r="BE147" s="3" t="e">
        <v>#N/A</v>
      </c>
      <c r="BF147" s="3" t="e">
        <v>#N/A</v>
      </c>
      <c r="BG147" s="3" t="e">
        <v>#N/A</v>
      </c>
      <c r="BH147" s="3" t="e">
        <v>#N/A</v>
      </c>
      <c r="BI147" s="3" t="e">
        <v>#N/A</v>
      </c>
      <c r="BJ147" s="3" t="e">
        <v>#N/A</v>
      </c>
      <c r="BK147" s="3" t="e">
        <v>#N/A</v>
      </c>
      <c r="BL147" s="3" t="e">
        <v>#N/A</v>
      </c>
      <c r="BM147" s="3" t="e">
        <v>#N/A</v>
      </c>
      <c r="BN147" s="3" t="e">
        <v>#N/A</v>
      </c>
      <c r="BO147" s="3" t="e">
        <v>#N/A</v>
      </c>
      <c r="BP147" s="3" t="e">
        <v>#N/A</v>
      </c>
      <c r="BQ147" s="3" t="e">
        <v>#N/A</v>
      </c>
      <c r="BR147" s="3" t="e">
        <v>#N/A</v>
      </c>
      <c r="BS147" s="3" t="e">
        <v>#N/A</v>
      </c>
      <c r="BT147" s="3" t="e">
        <v>#N/A</v>
      </c>
      <c r="BU147" s="3" t="e">
        <v>#N/A</v>
      </c>
      <c r="BV147" s="3" t="e">
        <v>#N/A</v>
      </c>
      <c r="BW147" s="3" t="e">
        <v>#N/A</v>
      </c>
      <c r="BX147" s="3" t="e">
        <v>#N/A</v>
      </c>
      <c r="BY147" s="3" t="e">
        <v>#N/A</v>
      </c>
      <c r="BZ147" s="3" t="e">
        <v>#N/A</v>
      </c>
      <c r="CA147" s="3" t="e">
        <v>#N/A</v>
      </c>
      <c r="CB147" s="3" t="e">
        <v>#N/A</v>
      </c>
      <c r="CC147" s="3" t="e">
        <v>#N/A</v>
      </c>
      <c r="CD147" s="3" t="e">
        <v>#N/A</v>
      </c>
      <c r="CE147" s="3" t="e">
        <v>#N/A</v>
      </c>
      <c r="CF147" s="3"/>
      <c r="CG147" s="3"/>
    </row>
    <row r="148" spans="1:85" x14ac:dyDescent="0.25">
      <c r="A148" t="s">
        <v>5534</v>
      </c>
      <c r="B148" t="s">
        <v>5535</v>
      </c>
      <c r="C148" s="1" t="s">
        <v>5536</v>
      </c>
      <c r="D148" s="2">
        <v>-0.27773988199999999</v>
      </c>
      <c r="E148">
        <v>15497</v>
      </c>
      <c r="F148">
        <v>2018</v>
      </c>
      <c r="G148" s="7">
        <v>1</v>
      </c>
      <c r="H148" s="8" t="str">
        <f>_xll.FDSR(A148,"FF_PE(ANN_R,NOW,NOW,AY)")</f>
        <v>#Calc</v>
      </c>
      <c r="I148" s="12" t="str">
        <f>_xll.FDSR(A148,"FF_EPS(ANN_R,NOW,NOW,AY)")</f>
        <v>#Calc</v>
      </c>
      <c r="J148" s="12" t="str">
        <f>_xll.FDSR(A148,"FF_SALES(ANN_R,NOW,NOW,AY)")</f>
        <v>#Calc</v>
      </c>
      <c r="K148" s="10" t="str">
        <f>_xll.FDSR(A148,"FF_RD_EXP(ANN_R,NOW,NOW,AY)")</f>
        <v>#Calc</v>
      </c>
      <c r="L148" s="10" t="e">
        <f t="shared" si="4"/>
        <v>#N/A</v>
      </c>
      <c r="M148" s="10" t="str">
        <f t="array" ref="M148:N148">_xll.FDSR(A148,"FF_DEBT_ASSETS(ANN_R,11/30/2016,10/31/2018,AY)")</f>
        <v>#Calc</v>
      </c>
      <c r="N148" s="10" t="e">
        <v>#N/A</v>
      </c>
      <c r="O148" s="10" t="e">
        <f t="shared" si="5"/>
        <v>#N/A</v>
      </c>
      <c r="P148" s="10" t="str">
        <f>_xll.FDSR(A148,"FF_SGA(ANN_R,8/1/2018,10/31/2018,AY)")</f>
        <v>#Calc</v>
      </c>
      <c r="Q148" s="10"/>
      <c r="R148" s="10"/>
      <c r="S148" s="3" t="str">
        <f t="array" ref="S148:CE148">_xll.FDSR($A148,"FG_PRICE(8/1/2018,10/31/2018,,USD)")</f>
        <v>#Calc</v>
      </c>
      <c r="T148" s="3" t="e">
        <v>#N/A</v>
      </c>
      <c r="U148" s="4" t="e">
        <v>#N/A</v>
      </c>
      <c r="V148" s="3" t="e">
        <v>#N/A</v>
      </c>
      <c r="W148" s="3" t="e">
        <v>#N/A</v>
      </c>
      <c r="X148" s="3" t="e">
        <v>#N/A</v>
      </c>
      <c r="Y148" s="3" t="e">
        <v>#N/A</v>
      </c>
      <c r="Z148" s="3" t="e">
        <v>#N/A</v>
      </c>
      <c r="AA148" s="3" t="e">
        <v>#N/A</v>
      </c>
      <c r="AB148" s="3" t="e">
        <v>#N/A</v>
      </c>
      <c r="AC148" s="3" t="e">
        <v>#N/A</v>
      </c>
      <c r="AD148" s="3" t="e">
        <v>#N/A</v>
      </c>
      <c r="AE148" s="3" t="e">
        <v>#N/A</v>
      </c>
      <c r="AF148" s="3" t="e">
        <v>#N/A</v>
      </c>
      <c r="AG148" s="3" t="e">
        <v>#N/A</v>
      </c>
      <c r="AH148" s="3" t="e">
        <v>#N/A</v>
      </c>
      <c r="AI148" s="3" t="e">
        <v>#N/A</v>
      </c>
      <c r="AJ148" s="3" t="e">
        <v>#N/A</v>
      </c>
      <c r="AK148" s="3" t="e">
        <v>#N/A</v>
      </c>
      <c r="AL148" s="3" t="e">
        <v>#N/A</v>
      </c>
      <c r="AM148" s="3" t="e">
        <v>#N/A</v>
      </c>
      <c r="AN148" s="3" t="e">
        <v>#N/A</v>
      </c>
      <c r="AO148" s="3" t="e">
        <v>#N/A</v>
      </c>
      <c r="AP148" s="3" t="e">
        <v>#N/A</v>
      </c>
      <c r="AQ148" s="3" t="e">
        <v>#N/A</v>
      </c>
      <c r="AR148" s="3" t="e">
        <v>#N/A</v>
      </c>
      <c r="AS148" s="3" t="e">
        <v>#N/A</v>
      </c>
      <c r="AT148" s="3" t="e">
        <v>#N/A</v>
      </c>
      <c r="AU148" s="3" t="e">
        <v>#N/A</v>
      </c>
      <c r="AV148" s="3" t="e">
        <v>#N/A</v>
      </c>
      <c r="AW148" s="3" t="e">
        <v>#N/A</v>
      </c>
      <c r="AX148" s="3" t="e">
        <v>#N/A</v>
      </c>
      <c r="AY148" s="3" t="e">
        <v>#N/A</v>
      </c>
      <c r="AZ148" s="3" t="e">
        <v>#N/A</v>
      </c>
      <c r="BA148" s="3" t="e">
        <v>#N/A</v>
      </c>
      <c r="BB148" s="3" t="e">
        <v>#N/A</v>
      </c>
      <c r="BC148" s="3" t="e">
        <v>#N/A</v>
      </c>
      <c r="BD148" s="3" t="e">
        <v>#N/A</v>
      </c>
      <c r="BE148" s="3" t="e">
        <v>#N/A</v>
      </c>
      <c r="BF148" s="3" t="e">
        <v>#N/A</v>
      </c>
      <c r="BG148" s="3" t="e">
        <v>#N/A</v>
      </c>
      <c r="BH148" s="3" t="e">
        <v>#N/A</v>
      </c>
      <c r="BI148" s="3" t="e">
        <v>#N/A</v>
      </c>
      <c r="BJ148" s="3" t="e">
        <v>#N/A</v>
      </c>
      <c r="BK148" s="3" t="e">
        <v>#N/A</v>
      </c>
      <c r="BL148" s="3" t="e">
        <v>#N/A</v>
      </c>
      <c r="BM148" s="3" t="e">
        <v>#N/A</v>
      </c>
      <c r="BN148" s="3" t="e">
        <v>#N/A</v>
      </c>
      <c r="BO148" s="3" t="e">
        <v>#N/A</v>
      </c>
      <c r="BP148" s="3" t="e">
        <v>#N/A</v>
      </c>
      <c r="BQ148" s="3" t="e">
        <v>#N/A</v>
      </c>
      <c r="BR148" s="3" t="e">
        <v>#N/A</v>
      </c>
      <c r="BS148" s="3" t="e">
        <v>#N/A</v>
      </c>
      <c r="BT148" s="3" t="e">
        <v>#N/A</v>
      </c>
      <c r="BU148" s="3" t="e">
        <v>#N/A</v>
      </c>
      <c r="BV148" s="3" t="e">
        <v>#N/A</v>
      </c>
      <c r="BW148" s="3" t="e">
        <v>#N/A</v>
      </c>
      <c r="BX148" s="3" t="e">
        <v>#N/A</v>
      </c>
      <c r="BY148" s="3" t="e">
        <v>#N/A</v>
      </c>
      <c r="BZ148" s="3" t="e">
        <v>#N/A</v>
      </c>
      <c r="CA148" s="3" t="e">
        <v>#N/A</v>
      </c>
      <c r="CB148" s="3" t="e">
        <v>#N/A</v>
      </c>
      <c r="CC148" s="3" t="e">
        <v>#N/A</v>
      </c>
      <c r="CD148" s="3" t="e">
        <v>#N/A</v>
      </c>
      <c r="CE148" s="3" t="e">
        <v>#N/A</v>
      </c>
      <c r="CF148" s="3"/>
      <c r="CG148" s="3"/>
    </row>
    <row r="149" spans="1:85" x14ac:dyDescent="0.25">
      <c r="A149" t="s">
        <v>4217</v>
      </c>
      <c r="B149" t="s">
        <v>4218</v>
      </c>
      <c r="C149" s="1" t="s">
        <v>4219</v>
      </c>
      <c r="D149" s="2">
        <v>-0.27766382299999998</v>
      </c>
      <c r="E149">
        <v>13959</v>
      </c>
      <c r="F149">
        <v>2018</v>
      </c>
      <c r="G149" s="7">
        <v>1</v>
      </c>
      <c r="H149" s="8" t="str">
        <f>_xll.FDSR(A149,"FF_PE(ANN_R,NOW,NOW,AY)")</f>
        <v>#Calc</v>
      </c>
      <c r="I149" s="12" t="str">
        <f>_xll.FDSR(A149,"FF_EPS(ANN_R,NOW,NOW,AY)")</f>
        <v>#Calc</v>
      </c>
      <c r="J149" s="12" t="str">
        <f>_xll.FDSR(A149,"FF_SALES(ANN_R,NOW,NOW,AY)")</f>
        <v>#Calc</v>
      </c>
      <c r="K149" s="10" t="str">
        <f>_xll.FDSR(A149,"FF_RD_EXP(ANN_R,NOW,NOW,AY)")</f>
        <v>#Calc</v>
      </c>
      <c r="L149" s="10" t="e">
        <f t="shared" si="4"/>
        <v>#N/A</v>
      </c>
      <c r="M149" s="10" t="str">
        <f t="array" ref="M149:N149">_xll.FDSR(A149,"FF_DEBT_ASSETS(ANN_R,11/30/2016,10/31/2018,AY)")</f>
        <v>#Calc</v>
      </c>
      <c r="N149" s="10" t="e">
        <v>#N/A</v>
      </c>
      <c r="O149" s="10" t="e">
        <f t="shared" si="5"/>
        <v>#N/A</v>
      </c>
      <c r="P149" s="10" t="str">
        <f>_xll.FDSR(A149,"FF_SGA(ANN_R,8/1/2018,10/31/2018,AY)")</f>
        <v>#Calc</v>
      </c>
      <c r="Q149" s="10"/>
      <c r="R149" s="10"/>
      <c r="S149" s="3" t="str">
        <f t="array" ref="S149:CE149">_xll.FDSR($A149,"FG_PRICE(8/1/2018,10/31/2018,,USD)")</f>
        <v>#Calc</v>
      </c>
      <c r="T149" s="3" t="e">
        <v>#N/A</v>
      </c>
      <c r="U149" s="4" t="e">
        <v>#N/A</v>
      </c>
      <c r="V149" s="3" t="e">
        <v>#N/A</v>
      </c>
      <c r="W149" s="3" t="e">
        <v>#N/A</v>
      </c>
      <c r="X149" s="3" t="e">
        <v>#N/A</v>
      </c>
      <c r="Y149" s="3" t="e">
        <v>#N/A</v>
      </c>
      <c r="Z149" s="3" t="e">
        <v>#N/A</v>
      </c>
      <c r="AA149" s="3" t="e">
        <v>#N/A</v>
      </c>
      <c r="AB149" s="3" t="e">
        <v>#N/A</v>
      </c>
      <c r="AC149" s="3" t="e">
        <v>#N/A</v>
      </c>
      <c r="AD149" s="3" t="e">
        <v>#N/A</v>
      </c>
      <c r="AE149" s="3" t="e">
        <v>#N/A</v>
      </c>
      <c r="AF149" s="3" t="e">
        <v>#N/A</v>
      </c>
      <c r="AG149" s="3" t="e">
        <v>#N/A</v>
      </c>
      <c r="AH149" s="3" t="e">
        <v>#N/A</v>
      </c>
      <c r="AI149" s="3" t="e">
        <v>#N/A</v>
      </c>
      <c r="AJ149" s="3" t="e">
        <v>#N/A</v>
      </c>
      <c r="AK149" s="3" t="e">
        <v>#N/A</v>
      </c>
      <c r="AL149" s="3" t="e">
        <v>#N/A</v>
      </c>
      <c r="AM149" s="3" t="e">
        <v>#N/A</v>
      </c>
      <c r="AN149" s="3" t="e">
        <v>#N/A</v>
      </c>
      <c r="AO149" s="3" t="e">
        <v>#N/A</v>
      </c>
      <c r="AP149" s="3" t="e">
        <v>#N/A</v>
      </c>
      <c r="AQ149" s="3" t="e">
        <v>#N/A</v>
      </c>
      <c r="AR149" s="3" t="e">
        <v>#N/A</v>
      </c>
      <c r="AS149" s="3" t="e">
        <v>#N/A</v>
      </c>
      <c r="AT149" s="3" t="e">
        <v>#N/A</v>
      </c>
      <c r="AU149" s="3" t="e">
        <v>#N/A</v>
      </c>
      <c r="AV149" s="3" t="e">
        <v>#N/A</v>
      </c>
      <c r="AW149" s="3" t="e">
        <v>#N/A</v>
      </c>
      <c r="AX149" s="3" t="e">
        <v>#N/A</v>
      </c>
      <c r="AY149" s="3" t="e">
        <v>#N/A</v>
      </c>
      <c r="AZ149" s="3" t="e">
        <v>#N/A</v>
      </c>
      <c r="BA149" s="3" t="e">
        <v>#N/A</v>
      </c>
      <c r="BB149" s="3" t="e">
        <v>#N/A</v>
      </c>
      <c r="BC149" s="3" t="e">
        <v>#N/A</v>
      </c>
      <c r="BD149" s="3" t="e">
        <v>#N/A</v>
      </c>
      <c r="BE149" s="3" t="e">
        <v>#N/A</v>
      </c>
      <c r="BF149" s="3" t="e">
        <v>#N/A</v>
      </c>
      <c r="BG149" s="3" t="e">
        <v>#N/A</v>
      </c>
      <c r="BH149" s="3" t="e">
        <v>#N/A</v>
      </c>
      <c r="BI149" s="3" t="e">
        <v>#N/A</v>
      </c>
      <c r="BJ149" s="3" t="e">
        <v>#N/A</v>
      </c>
      <c r="BK149" s="3" t="e">
        <v>#N/A</v>
      </c>
      <c r="BL149" s="3" t="e">
        <v>#N/A</v>
      </c>
      <c r="BM149" s="3" t="e">
        <v>#N/A</v>
      </c>
      <c r="BN149" s="3" t="e">
        <v>#N/A</v>
      </c>
      <c r="BO149" s="3" t="e">
        <v>#N/A</v>
      </c>
      <c r="BP149" s="3" t="e">
        <v>#N/A</v>
      </c>
      <c r="BQ149" s="3" t="e">
        <v>#N/A</v>
      </c>
      <c r="BR149" s="3" t="e">
        <v>#N/A</v>
      </c>
      <c r="BS149" s="3" t="e">
        <v>#N/A</v>
      </c>
      <c r="BT149" s="3" t="e">
        <v>#N/A</v>
      </c>
      <c r="BU149" s="3" t="e">
        <v>#N/A</v>
      </c>
      <c r="BV149" s="3" t="e">
        <v>#N/A</v>
      </c>
      <c r="BW149" s="3" t="e">
        <v>#N/A</v>
      </c>
      <c r="BX149" s="3" t="e">
        <v>#N/A</v>
      </c>
      <c r="BY149" s="3" t="e">
        <v>#N/A</v>
      </c>
      <c r="BZ149" s="3" t="e">
        <v>#N/A</v>
      </c>
      <c r="CA149" s="3" t="e">
        <v>#N/A</v>
      </c>
      <c r="CB149" s="3" t="e">
        <v>#N/A</v>
      </c>
      <c r="CC149" s="3" t="e">
        <v>#N/A</v>
      </c>
      <c r="CD149" s="3" t="e">
        <v>#N/A</v>
      </c>
      <c r="CE149" s="3" t="e">
        <v>#N/A</v>
      </c>
      <c r="CF149" s="3"/>
      <c r="CG149" s="3"/>
    </row>
    <row r="150" spans="1:85" x14ac:dyDescent="0.25">
      <c r="A150" t="s">
        <v>5677</v>
      </c>
      <c r="B150" t="s">
        <v>5678</v>
      </c>
      <c r="C150" s="1" t="s">
        <v>5679</v>
      </c>
      <c r="D150" s="2">
        <v>-0.27749293400000002</v>
      </c>
      <c r="E150">
        <v>15486</v>
      </c>
      <c r="F150">
        <v>2018</v>
      </c>
      <c r="G150" s="7">
        <v>1</v>
      </c>
      <c r="H150" s="8" t="str">
        <f>_xll.FDSR(A150,"FF_PE(ANN_R,NOW,NOW,AY)")</f>
        <v>#Calc</v>
      </c>
      <c r="I150" s="12" t="str">
        <f>_xll.FDSR(A150,"FF_EPS(ANN_R,NOW,NOW,AY)")</f>
        <v>#Calc</v>
      </c>
      <c r="J150" s="12" t="str">
        <f>_xll.FDSR(A150,"FF_SALES(ANN_R,NOW,NOW,AY)")</f>
        <v>#Calc</v>
      </c>
      <c r="K150" s="10" t="str">
        <f>_xll.FDSR(A150,"FF_RD_EXP(ANN_R,NOW,NOW,AY)")</f>
        <v>#Calc</v>
      </c>
      <c r="L150" s="10" t="e">
        <f t="shared" si="4"/>
        <v>#N/A</v>
      </c>
      <c r="M150" s="10" t="str">
        <f t="array" ref="M150:N150">_xll.FDSR(A150,"FF_DEBT_ASSETS(ANN_R,11/30/2016,10/31/2018,AY)")</f>
        <v>#Calc</v>
      </c>
      <c r="N150" s="10" t="e">
        <v>#N/A</v>
      </c>
      <c r="O150" s="10" t="e">
        <f t="shared" si="5"/>
        <v>#N/A</v>
      </c>
      <c r="P150" s="10" t="str">
        <f>_xll.FDSR(A150,"FF_SGA(ANN_R,8/1/2018,10/31/2018,AY)")</f>
        <v>#Calc</v>
      </c>
      <c r="Q150" s="10"/>
      <c r="R150" s="10"/>
      <c r="S150" s="3" t="str">
        <f t="array" ref="S150:CE150">_xll.FDSR($A150,"FG_PRICE(8/1/2018,10/31/2018,,USD)")</f>
        <v>#Calc</v>
      </c>
      <c r="T150" s="3" t="e">
        <v>#N/A</v>
      </c>
      <c r="U150" s="4" t="e">
        <v>#N/A</v>
      </c>
      <c r="V150" s="3" t="e">
        <v>#N/A</v>
      </c>
      <c r="W150" s="3" t="e">
        <v>#N/A</v>
      </c>
      <c r="X150" s="3" t="e">
        <v>#N/A</v>
      </c>
      <c r="Y150" s="3" t="e">
        <v>#N/A</v>
      </c>
      <c r="Z150" s="3" t="e">
        <v>#N/A</v>
      </c>
      <c r="AA150" s="3" t="e">
        <v>#N/A</v>
      </c>
      <c r="AB150" s="3" t="e">
        <v>#N/A</v>
      </c>
      <c r="AC150" s="3" t="e">
        <v>#N/A</v>
      </c>
      <c r="AD150" s="3" t="e">
        <v>#N/A</v>
      </c>
      <c r="AE150" s="3" t="e">
        <v>#N/A</v>
      </c>
      <c r="AF150" s="3" t="e">
        <v>#N/A</v>
      </c>
      <c r="AG150" s="3" t="e">
        <v>#N/A</v>
      </c>
      <c r="AH150" s="3" t="e">
        <v>#N/A</v>
      </c>
      <c r="AI150" s="3" t="e">
        <v>#N/A</v>
      </c>
      <c r="AJ150" s="3" t="e">
        <v>#N/A</v>
      </c>
      <c r="AK150" s="3" t="e">
        <v>#N/A</v>
      </c>
      <c r="AL150" s="3" t="e">
        <v>#N/A</v>
      </c>
      <c r="AM150" s="3" t="e">
        <v>#N/A</v>
      </c>
      <c r="AN150" s="3" t="e">
        <v>#N/A</v>
      </c>
      <c r="AO150" s="3" t="e">
        <v>#N/A</v>
      </c>
      <c r="AP150" s="3" t="e">
        <v>#N/A</v>
      </c>
      <c r="AQ150" s="3" t="e">
        <v>#N/A</v>
      </c>
      <c r="AR150" s="3" t="e">
        <v>#N/A</v>
      </c>
      <c r="AS150" s="3" t="e">
        <v>#N/A</v>
      </c>
      <c r="AT150" s="3" t="e">
        <v>#N/A</v>
      </c>
      <c r="AU150" s="3" t="e">
        <v>#N/A</v>
      </c>
      <c r="AV150" s="3" t="e">
        <v>#N/A</v>
      </c>
      <c r="AW150" s="3" t="e">
        <v>#N/A</v>
      </c>
      <c r="AX150" s="3" t="e">
        <v>#N/A</v>
      </c>
      <c r="AY150" s="3" t="e">
        <v>#N/A</v>
      </c>
      <c r="AZ150" s="3" t="e">
        <v>#N/A</v>
      </c>
      <c r="BA150" s="3" t="e">
        <v>#N/A</v>
      </c>
      <c r="BB150" s="3" t="e">
        <v>#N/A</v>
      </c>
      <c r="BC150" s="3" t="e">
        <v>#N/A</v>
      </c>
      <c r="BD150" s="3" t="e">
        <v>#N/A</v>
      </c>
      <c r="BE150" s="3" t="e">
        <v>#N/A</v>
      </c>
      <c r="BF150" s="3" t="e">
        <v>#N/A</v>
      </c>
      <c r="BG150" s="3" t="e">
        <v>#N/A</v>
      </c>
      <c r="BH150" s="3" t="e">
        <v>#N/A</v>
      </c>
      <c r="BI150" s="3" t="e">
        <v>#N/A</v>
      </c>
      <c r="BJ150" s="3" t="e">
        <v>#N/A</v>
      </c>
      <c r="BK150" s="3" t="e">
        <v>#N/A</v>
      </c>
      <c r="BL150" s="3" t="e">
        <v>#N/A</v>
      </c>
      <c r="BM150" s="3" t="e">
        <v>#N/A</v>
      </c>
      <c r="BN150" s="3" t="e">
        <v>#N/A</v>
      </c>
      <c r="BO150" s="3" t="e">
        <v>#N/A</v>
      </c>
      <c r="BP150" s="3" t="e">
        <v>#N/A</v>
      </c>
      <c r="BQ150" s="3" t="e">
        <v>#N/A</v>
      </c>
      <c r="BR150" s="3" t="e">
        <v>#N/A</v>
      </c>
      <c r="BS150" s="3" t="e">
        <v>#N/A</v>
      </c>
      <c r="BT150" s="3" t="e">
        <v>#N/A</v>
      </c>
      <c r="BU150" s="3" t="e">
        <v>#N/A</v>
      </c>
      <c r="BV150" s="3" t="e">
        <v>#N/A</v>
      </c>
      <c r="BW150" s="3" t="e">
        <v>#N/A</v>
      </c>
      <c r="BX150" s="3" t="e">
        <v>#N/A</v>
      </c>
      <c r="BY150" s="3" t="e">
        <v>#N/A</v>
      </c>
      <c r="BZ150" s="3" t="e">
        <v>#N/A</v>
      </c>
      <c r="CA150" s="3" t="e">
        <v>#N/A</v>
      </c>
      <c r="CB150" s="3" t="e">
        <v>#N/A</v>
      </c>
      <c r="CC150" s="3" t="e">
        <v>#N/A</v>
      </c>
      <c r="CD150" s="3" t="e">
        <v>#N/A</v>
      </c>
      <c r="CE150" s="3" t="e">
        <v>#N/A</v>
      </c>
      <c r="CF150" s="3"/>
      <c r="CG150" s="3"/>
    </row>
    <row r="151" spans="1:85" x14ac:dyDescent="0.25">
      <c r="A151" t="s">
        <v>1025</v>
      </c>
      <c r="B151" t="s">
        <v>1026</v>
      </c>
      <c r="C151" s="1" t="s">
        <v>3702</v>
      </c>
      <c r="D151" s="2">
        <v>-0.27604599000000002</v>
      </c>
      <c r="E151">
        <v>83965</v>
      </c>
      <c r="F151">
        <v>2018</v>
      </c>
      <c r="G151" s="7">
        <v>1</v>
      </c>
      <c r="H151" s="8" t="str">
        <f>_xll.FDSR(A151,"FF_PE(ANN_R,NOW,NOW,AY)")</f>
        <v>#Calc</v>
      </c>
      <c r="I151" s="12" t="str">
        <f>_xll.FDSR(A151,"FF_EPS(ANN_R,NOW,NOW,AY)")</f>
        <v>#Calc</v>
      </c>
      <c r="J151" s="12" t="str">
        <f>_xll.FDSR(A151,"FF_SALES(ANN_R,NOW,NOW,AY)")</f>
        <v>#Calc</v>
      </c>
      <c r="K151" s="10" t="str">
        <f>_xll.FDSR(A151,"FF_RD_EXP(ANN_R,NOW,NOW,AY)")</f>
        <v>#Calc</v>
      </c>
      <c r="L151" s="10" t="e">
        <f t="shared" si="4"/>
        <v>#N/A</v>
      </c>
      <c r="M151" s="10" t="str">
        <f t="array" ref="M151:N151">_xll.FDSR(A151,"FF_DEBT_ASSETS(ANN_R,11/30/2016,10/31/2018,AY)")</f>
        <v>#Calc</v>
      </c>
      <c r="N151" s="10" t="e">
        <v>#N/A</v>
      </c>
      <c r="O151" s="10" t="e">
        <f t="shared" si="5"/>
        <v>#N/A</v>
      </c>
      <c r="P151" s="10" t="str">
        <f>_xll.FDSR(A151,"FF_SGA(ANN_R,8/1/2018,10/31/2018,AY)")</f>
        <v>#Calc</v>
      </c>
      <c r="Q151" s="10"/>
      <c r="R151" s="10"/>
      <c r="S151" s="3" t="str">
        <f t="array" ref="S151:CE151">_xll.FDSR($A151,"FG_PRICE(8/1/2018,10/31/2018,,USD)")</f>
        <v>#Calc</v>
      </c>
      <c r="T151" s="3" t="e">
        <v>#N/A</v>
      </c>
      <c r="U151" s="4" t="e">
        <v>#N/A</v>
      </c>
      <c r="V151" s="3" t="e">
        <v>#N/A</v>
      </c>
      <c r="W151" s="3" t="e">
        <v>#N/A</v>
      </c>
      <c r="X151" s="3" t="e">
        <v>#N/A</v>
      </c>
      <c r="Y151" s="3" t="e">
        <v>#N/A</v>
      </c>
      <c r="Z151" s="3" t="e">
        <v>#N/A</v>
      </c>
      <c r="AA151" s="3" t="e">
        <v>#N/A</v>
      </c>
      <c r="AB151" s="3" t="e">
        <v>#N/A</v>
      </c>
      <c r="AC151" s="3" t="e">
        <v>#N/A</v>
      </c>
      <c r="AD151" s="3" t="e">
        <v>#N/A</v>
      </c>
      <c r="AE151" s="3" t="e">
        <v>#N/A</v>
      </c>
      <c r="AF151" s="3" t="e">
        <v>#N/A</v>
      </c>
      <c r="AG151" s="3" t="e">
        <v>#N/A</v>
      </c>
      <c r="AH151" s="3" t="e">
        <v>#N/A</v>
      </c>
      <c r="AI151" s="3" t="e">
        <v>#N/A</v>
      </c>
      <c r="AJ151" s="3" t="e">
        <v>#N/A</v>
      </c>
      <c r="AK151" s="3" t="e">
        <v>#N/A</v>
      </c>
      <c r="AL151" s="3" t="e">
        <v>#N/A</v>
      </c>
      <c r="AM151" s="3" t="e">
        <v>#N/A</v>
      </c>
      <c r="AN151" s="3" t="e">
        <v>#N/A</v>
      </c>
      <c r="AO151" s="3" t="e">
        <v>#N/A</v>
      </c>
      <c r="AP151" s="3" t="e">
        <v>#N/A</v>
      </c>
      <c r="AQ151" s="3" t="e">
        <v>#N/A</v>
      </c>
      <c r="AR151" s="3" t="e">
        <v>#N/A</v>
      </c>
      <c r="AS151" s="3" t="e">
        <v>#N/A</v>
      </c>
      <c r="AT151" s="3" t="e">
        <v>#N/A</v>
      </c>
      <c r="AU151" s="3" t="e">
        <v>#N/A</v>
      </c>
      <c r="AV151" s="3" t="e">
        <v>#N/A</v>
      </c>
      <c r="AW151" s="3" t="e">
        <v>#N/A</v>
      </c>
      <c r="AX151" s="3" t="e">
        <v>#N/A</v>
      </c>
      <c r="AY151" s="3" t="e">
        <v>#N/A</v>
      </c>
      <c r="AZ151" s="3" t="e">
        <v>#N/A</v>
      </c>
      <c r="BA151" s="3" t="e">
        <v>#N/A</v>
      </c>
      <c r="BB151" s="3" t="e">
        <v>#N/A</v>
      </c>
      <c r="BC151" s="3" t="e">
        <v>#N/A</v>
      </c>
      <c r="BD151" s="3" t="e">
        <v>#N/A</v>
      </c>
      <c r="BE151" s="3" t="e">
        <v>#N/A</v>
      </c>
      <c r="BF151" s="3" t="e">
        <v>#N/A</v>
      </c>
      <c r="BG151" s="3" t="e">
        <v>#N/A</v>
      </c>
      <c r="BH151" s="3" t="e">
        <v>#N/A</v>
      </c>
      <c r="BI151" s="3" t="e">
        <v>#N/A</v>
      </c>
      <c r="BJ151" s="3" t="e">
        <v>#N/A</v>
      </c>
      <c r="BK151" s="3" t="e">
        <v>#N/A</v>
      </c>
      <c r="BL151" s="3" t="e">
        <v>#N/A</v>
      </c>
      <c r="BM151" s="3" t="e">
        <v>#N/A</v>
      </c>
      <c r="BN151" s="3" t="e">
        <v>#N/A</v>
      </c>
      <c r="BO151" s="3" t="e">
        <v>#N/A</v>
      </c>
      <c r="BP151" s="3" t="e">
        <v>#N/A</v>
      </c>
      <c r="BQ151" s="3" t="e">
        <v>#N/A</v>
      </c>
      <c r="BR151" s="3" t="e">
        <v>#N/A</v>
      </c>
      <c r="BS151" s="3" t="e">
        <v>#N/A</v>
      </c>
      <c r="BT151" s="3" t="e">
        <v>#N/A</v>
      </c>
      <c r="BU151" s="3" t="e">
        <v>#N/A</v>
      </c>
      <c r="BV151" s="3" t="e">
        <v>#N/A</v>
      </c>
      <c r="BW151" s="3" t="e">
        <v>#N/A</v>
      </c>
      <c r="BX151" s="3" t="e">
        <v>#N/A</v>
      </c>
      <c r="BY151" s="3" t="e">
        <v>#N/A</v>
      </c>
      <c r="BZ151" s="3" t="e">
        <v>#N/A</v>
      </c>
      <c r="CA151" s="3" t="e">
        <v>#N/A</v>
      </c>
      <c r="CB151" s="3" t="e">
        <v>#N/A</v>
      </c>
      <c r="CC151" s="3" t="e">
        <v>#N/A</v>
      </c>
      <c r="CD151" s="3" t="e">
        <v>#N/A</v>
      </c>
      <c r="CE151" s="3" t="e">
        <v>#N/A</v>
      </c>
      <c r="CF151" s="3"/>
      <c r="CG151" s="3"/>
    </row>
    <row r="152" spans="1:85" x14ac:dyDescent="0.25">
      <c r="A152" t="s">
        <v>7482</v>
      </c>
      <c r="B152" t="s">
        <v>7483</v>
      </c>
      <c r="C152" s="1" t="s">
        <v>7484</v>
      </c>
      <c r="D152" s="2">
        <v>-0.27560217599999998</v>
      </c>
      <c r="E152">
        <v>16532</v>
      </c>
      <c r="F152">
        <v>2018</v>
      </c>
      <c r="G152" s="7">
        <v>1</v>
      </c>
      <c r="H152" s="8" t="str">
        <f>_xll.FDSR(A152,"FF_PE(ANN_R,NOW,NOW,AY)")</f>
        <v>#Calc</v>
      </c>
      <c r="I152" s="12" t="str">
        <f>_xll.FDSR(A152,"FF_EPS(ANN_R,NOW,NOW,AY)")</f>
        <v>#Calc</v>
      </c>
      <c r="J152" s="12" t="str">
        <f>_xll.FDSR(A152,"FF_SALES(ANN_R,NOW,NOW,AY)")</f>
        <v>#Calc</v>
      </c>
      <c r="K152" s="10" t="str">
        <f>_xll.FDSR(A152,"FF_RD_EXP(ANN_R,NOW,NOW,AY)")</f>
        <v>#Calc</v>
      </c>
      <c r="L152" s="10" t="e">
        <f t="shared" si="4"/>
        <v>#N/A</v>
      </c>
      <c r="M152" s="10" t="str">
        <f t="array" ref="M152:N152">_xll.FDSR(A152,"FF_DEBT_ASSETS(ANN_R,11/30/2016,10/31/2018,AY)")</f>
        <v>#Calc</v>
      </c>
      <c r="N152" s="10" t="e">
        <v>#N/A</v>
      </c>
      <c r="O152" s="10" t="e">
        <f t="shared" si="5"/>
        <v>#N/A</v>
      </c>
      <c r="P152" s="10" t="str">
        <f>_xll.FDSR(A152,"FF_SGA(ANN_R,8/1/2018,10/31/2018,AY)")</f>
        <v>#Calc</v>
      </c>
      <c r="Q152" s="10"/>
      <c r="R152" s="10"/>
      <c r="S152" s="3" t="str">
        <f t="array" ref="S152:CE152">_xll.FDSR($A152,"FG_PRICE(8/1/2018,10/31/2018,,USD)")</f>
        <v>#Calc</v>
      </c>
      <c r="T152" s="3" t="e">
        <v>#N/A</v>
      </c>
      <c r="U152" s="4" t="e">
        <v>#N/A</v>
      </c>
      <c r="V152" s="3" t="e">
        <v>#N/A</v>
      </c>
      <c r="W152" s="3" t="e">
        <v>#N/A</v>
      </c>
      <c r="X152" s="3" t="e">
        <v>#N/A</v>
      </c>
      <c r="Y152" s="3" t="e">
        <v>#N/A</v>
      </c>
      <c r="Z152" s="3" t="e">
        <v>#N/A</v>
      </c>
      <c r="AA152" s="3" t="e">
        <v>#N/A</v>
      </c>
      <c r="AB152" s="3" t="e">
        <v>#N/A</v>
      </c>
      <c r="AC152" s="3" t="e">
        <v>#N/A</v>
      </c>
      <c r="AD152" s="3" t="e">
        <v>#N/A</v>
      </c>
      <c r="AE152" s="3" t="e">
        <v>#N/A</v>
      </c>
      <c r="AF152" s="3" t="e">
        <v>#N/A</v>
      </c>
      <c r="AG152" s="3" t="e">
        <v>#N/A</v>
      </c>
      <c r="AH152" s="3" t="e">
        <v>#N/A</v>
      </c>
      <c r="AI152" s="3" t="e">
        <v>#N/A</v>
      </c>
      <c r="AJ152" s="3" t="e">
        <v>#N/A</v>
      </c>
      <c r="AK152" s="3" t="e">
        <v>#N/A</v>
      </c>
      <c r="AL152" s="3" t="e">
        <v>#N/A</v>
      </c>
      <c r="AM152" s="3" t="e">
        <v>#N/A</v>
      </c>
      <c r="AN152" s="3" t="e">
        <v>#N/A</v>
      </c>
      <c r="AO152" s="3" t="e">
        <v>#N/A</v>
      </c>
      <c r="AP152" s="3" t="e">
        <v>#N/A</v>
      </c>
      <c r="AQ152" s="3" t="e">
        <v>#N/A</v>
      </c>
      <c r="AR152" s="3" t="e">
        <v>#N/A</v>
      </c>
      <c r="AS152" s="3" t="e">
        <v>#N/A</v>
      </c>
      <c r="AT152" s="3" t="e">
        <v>#N/A</v>
      </c>
      <c r="AU152" s="3" t="e">
        <v>#N/A</v>
      </c>
      <c r="AV152" s="3" t="e">
        <v>#N/A</v>
      </c>
      <c r="AW152" s="3" t="e">
        <v>#N/A</v>
      </c>
      <c r="AX152" s="3" t="e">
        <v>#N/A</v>
      </c>
      <c r="AY152" s="3" t="e">
        <v>#N/A</v>
      </c>
      <c r="AZ152" s="3" t="e">
        <v>#N/A</v>
      </c>
      <c r="BA152" s="3" t="e">
        <v>#N/A</v>
      </c>
      <c r="BB152" s="3" t="e">
        <v>#N/A</v>
      </c>
      <c r="BC152" s="3" t="e">
        <v>#N/A</v>
      </c>
      <c r="BD152" s="3" t="e">
        <v>#N/A</v>
      </c>
      <c r="BE152" s="3" t="e">
        <v>#N/A</v>
      </c>
      <c r="BF152" s="3" t="e">
        <v>#N/A</v>
      </c>
      <c r="BG152" s="3" t="e">
        <v>#N/A</v>
      </c>
      <c r="BH152" s="3" t="e">
        <v>#N/A</v>
      </c>
      <c r="BI152" s="3" t="e">
        <v>#N/A</v>
      </c>
      <c r="BJ152" s="3" t="e">
        <v>#N/A</v>
      </c>
      <c r="BK152" s="3" t="e">
        <v>#N/A</v>
      </c>
      <c r="BL152" s="3" t="e">
        <v>#N/A</v>
      </c>
      <c r="BM152" s="3" t="e">
        <v>#N/A</v>
      </c>
      <c r="BN152" s="3" t="e">
        <v>#N/A</v>
      </c>
      <c r="BO152" s="3" t="e">
        <v>#N/A</v>
      </c>
      <c r="BP152" s="3" t="e">
        <v>#N/A</v>
      </c>
      <c r="BQ152" s="3" t="e">
        <v>#N/A</v>
      </c>
      <c r="BR152" s="3" t="e">
        <v>#N/A</v>
      </c>
      <c r="BS152" s="3" t="e">
        <v>#N/A</v>
      </c>
      <c r="BT152" s="3" t="e">
        <v>#N/A</v>
      </c>
      <c r="BU152" s="3" t="e">
        <v>#N/A</v>
      </c>
      <c r="BV152" s="3" t="e">
        <v>#N/A</v>
      </c>
      <c r="BW152" s="3" t="e">
        <v>#N/A</v>
      </c>
      <c r="BX152" s="3" t="e">
        <v>#N/A</v>
      </c>
      <c r="BY152" s="3" t="e">
        <v>#N/A</v>
      </c>
      <c r="BZ152" s="3" t="e">
        <v>#N/A</v>
      </c>
      <c r="CA152" s="3" t="e">
        <v>#N/A</v>
      </c>
      <c r="CB152" s="3" t="e">
        <v>#N/A</v>
      </c>
      <c r="CC152" s="3" t="e">
        <v>#N/A</v>
      </c>
      <c r="CD152" s="3" t="e">
        <v>#N/A</v>
      </c>
      <c r="CE152" s="3" t="e">
        <v>#N/A</v>
      </c>
      <c r="CF152" s="3"/>
      <c r="CG152" s="3"/>
    </row>
    <row r="153" spans="1:85" x14ac:dyDescent="0.25">
      <c r="A153" t="s">
        <v>7621</v>
      </c>
      <c r="B153" t="s">
        <v>7622</v>
      </c>
      <c r="C153" s="1" t="s">
        <v>7623</v>
      </c>
      <c r="D153" s="2">
        <v>-0.27498515600000001</v>
      </c>
      <c r="E153">
        <v>16587</v>
      </c>
      <c r="F153">
        <v>2018</v>
      </c>
      <c r="G153" s="7">
        <v>1</v>
      </c>
      <c r="H153" s="8" t="str">
        <f>_xll.FDSR(A153,"FF_PE(ANN_R,NOW,NOW,AY)")</f>
        <v>#Calc</v>
      </c>
      <c r="I153" s="12" t="str">
        <f>_xll.FDSR(A153,"FF_EPS(ANN_R,NOW,NOW,AY)")</f>
        <v>#Calc</v>
      </c>
      <c r="J153" s="12" t="str">
        <f>_xll.FDSR(A153,"FF_SALES(ANN_R,NOW,NOW,AY)")</f>
        <v>#Calc</v>
      </c>
      <c r="K153" s="10" t="str">
        <f>_xll.FDSR(A153,"FF_RD_EXP(ANN_R,NOW,NOW,AY)")</f>
        <v>#Calc</v>
      </c>
      <c r="L153" s="10" t="e">
        <f t="shared" si="4"/>
        <v>#N/A</v>
      </c>
      <c r="M153" s="10" t="str">
        <f t="array" ref="M153:N153">_xll.FDSR(A153,"FF_DEBT_ASSETS(ANN_R,11/30/2016,10/31/2018,AY)")</f>
        <v>#Calc</v>
      </c>
      <c r="N153" s="10" t="e">
        <v>#N/A</v>
      </c>
      <c r="O153" s="10" t="e">
        <f t="shared" si="5"/>
        <v>#N/A</v>
      </c>
      <c r="P153" s="10" t="str">
        <f>_xll.FDSR(A153,"FF_SGA(ANN_R,8/1/2018,10/31/2018,AY)")</f>
        <v>#Calc</v>
      </c>
      <c r="Q153" s="10"/>
      <c r="R153" s="10"/>
      <c r="S153" s="3" t="str">
        <f t="array" ref="S153:CE153">_xll.FDSR($A153,"FG_PRICE(8/1/2018,10/31/2018,,USD)")</f>
        <v>#Calc</v>
      </c>
      <c r="T153" s="3" t="e">
        <v>#N/A</v>
      </c>
      <c r="U153" s="4" t="e">
        <v>#N/A</v>
      </c>
      <c r="V153" s="3" t="e">
        <v>#N/A</v>
      </c>
      <c r="W153" s="3" t="e">
        <v>#N/A</v>
      </c>
      <c r="X153" s="3" t="e">
        <v>#N/A</v>
      </c>
      <c r="Y153" s="3" t="e">
        <v>#N/A</v>
      </c>
      <c r="Z153" s="3" t="e">
        <v>#N/A</v>
      </c>
      <c r="AA153" s="3" t="e">
        <v>#N/A</v>
      </c>
      <c r="AB153" s="3" t="e">
        <v>#N/A</v>
      </c>
      <c r="AC153" s="3" t="e">
        <v>#N/A</v>
      </c>
      <c r="AD153" s="3" t="e">
        <v>#N/A</v>
      </c>
      <c r="AE153" s="3" t="e">
        <v>#N/A</v>
      </c>
      <c r="AF153" s="3" t="e">
        <v>#N/A</v>
      </c>
      <c r="AG153" s="3" t="e">
        <v>#N/A</v>
      </c>
      <c r="AH153" s="3" t="e">
        <v>#N/A</v>
      </c>
      <c r="AI153" s="3" t="e">
        <v>#N/A</v>
      </c>
      <c r="AJ153" s="3" t="e">
        <v>#N/A</v>
      </c>
      <c r="AK153" s="3" t="e">
        <v>#N/A</v>
      </c>
      <c r="AL153" s="3" t="e">
        <v>#N/A</v>
      </c>
      <c r="AM153" s="3" t="e">
        <v>#N/A</v>
      </c>
      <c r="AN153" s="3" t="e">
        <v>#N/A</v>
      </c>
      <c r="AO153" s="3" t="e">
        <v>#N/A</v>
      </c>
      <c r="AP153" s="3" t="e">
        <v>#N/A</v>
      </c>
      <c r="AQ153" s="3" t="e">
        <v>#N/A</v>
      </c>
      <c r="AR153" s="3" t="e">
        <v>#N/A</v>
      </c>
      <c r="AS153" s="3" t="e">
        <v>#N/A</v>
      </c>
      <c r="AT153" s="3" t="e">
        <v>#N/A</v>
      </c>
      <c r="AU153" s="3" t="e">
        <v>#N/A</v>
      </c>
      <c r="AV153" s="3" t="e">
        <v>#N/A</v>
      </c>
      <c r="AW153" s="3" t="e">
        <v>#N/A</v>
      </c>
      <c r="AX153" s="3" t="e">
        <v>#N/A</v>
      </c>
      <c r="AY153" s="3" t="e">
        <v>#N/A</v>
      </c>
      <c r="AZ153" s="3" t="e">
        <v>#N/A</v>
      </c>
      <c r="BA153" s="3" t="e">
        <v>#N/A</v>
      </c>
      <c r="BB153" s="3" t="e">
        <v>#N/A</v>
      </c>
      <c r="BC153" s="3" t="e">
        <v>#N/A</v>
      </c>
      <c r="BD153" s="3" t="e">
        <v>#N/A</v>
      </c>
      <c r="BE153" s="3" t="e">
        <v>#N/A</v>
      </c>
      <c r="BF153" s="3" t="e">
        <v>#N/A</v>
      </c>
      <c r="BG153" s="3" t="e">
        <v>#N/A</v>
      </c>
      <c r="BH153" s="3" t="e">
        <v>#N/A</v>
      </c>
      <c r="BI153" s="3" t="e">
        <v>#N/A</v>
      </c>
      <c r="BJ153" s="3" t="e">
        <v>#N/A</v>
      </c>
      <c r="BK153" s="3" t="e">
        <v>#N/A</v>
      </c>
      <c r="BL153" s="3" t="e">
        <v>#N/A</v>
      </c>
      <c r="BM153" s="3" t="e">
        <v>#N/A</v>
      </c>
      <c r="BN153" s="3" t="e">
        <v>#N/A</v>
      </c>
      <c r="BO153" s="3" t="e">
        <v>#N/A</v>
      </c>
      <c r="BP153" s="3" t="e">
        <v>#N/A</v>
      </c>
      <c r="BQ153" s="3" t="e">
        <v>#N/A</v>
      </c>
      <c r="BR153" s="3" t="e">
        <v>#N/A</v>
      </c>
      <c r="BS153" s="3" t="e">
        <v>#N/A</v>
      </c>
      <c r="BT153" s="3" t="e">
        <v>#N/A</v>
      </c>
      <c r="BU153" s="3" t="e">
        <v>#N/A</v>
      </c>
      <c r="BV153" s="3" t="e">
        <v>#N/A</v>
      </c>
      <c r="BW153" s="3" t="e">
        <v>#N/A</v>
      </c>
      <c r="BX153" s="3" t="e">
        <v>#N/A</v>
      </c>
      <c r="BY153" s="3" t="e">
        <v>#N/A</v>
      </c>
      <c r="BZ153" s="3" t="e">
        <v>#N/A</v>
      </c>
      <c r="CA153" s="3" t="e">
        <v>#N/A</v>
      </c>
      <c r="CB153" s="3" t="e">
        <v>#N/A</v>
      </c>
      <c r="CC153" s="3" t="e">
        <v>#N/A</v>
      </c>
      <c r="CD153" s="3" t="e">
        <v>#N/A</v>
      </c>
      <c r="CE153" s="3" t="e">
        <v>#N/A</v>
      </c>
      <c r="CF153" s="3"/>
      <c r="CG153" s="3"/>
    </row>
    <row r="154" spans="1:85" x14ac:dyDescent="0.25">
      <c r="A154" t="s">
        <v>7624</v>
      </c>
      <c r="B154" t="s">
        <v>7625</v>
      </c>
      <c r="C154" s="1" t="s">
        <v>7626</v>
      </c>
      <c r="D154" s="2">
        <v>-0.27366371699999997</v>
      </c>
      <c r="E154">
        <v>17880</v>
      </c>
      <c r="F154">
        <v>2018</v>
      </c>
      <c r="G154" s="7">
        <v>1</v>
      </c>
      <c r="H154" s="8" t="str">
        <f>_xll.FDSR(A154,"FF_PE(ANN_R,NOW,NOW,AY)")</f>
        <v>#Calc</v>
      </c>
      <c r="I154" s="12" t="str">
        <f>_xll.FDSR(A154,"FF_EPS(ANN_R,NOW,NOW,AY)")</f>
        <v>#Calc</v>
      </c>
      <c r="J154" s="12" t="str">
        <f>_xll.FDSR(A154,"FF_SALES(ANN_R,NOW,NOW,AY)")</f>
        <v>#Calc</v>
      </c>
      <c r="K154" s="10" t="str">
        <f>_xll.FDSR(A154,"FF_RD_EXP(ANN_R,NOW,NOW,AY)")</f>
        <v>#Calc</v>
      </c>
      <c r="L154" s="10" t="e">
        <f t="shared" si="4"/>
        <v>#N/A</v>
      </c>
      <c r="M154" s="10" t="str">
        <f t="array" ref="M154:N154">_xll.FDSR(A154,"FF_DEBT_ASSETS(ANN_R,11/30/2016,10/31/2018,AY)")</f>
        <v>#Calc</v>
      </c>
      <c r="N154" s="10" t="e">
        <v>#N/A</v>
      </c>
      <c r="O154" s="10" t="e">
        <f t="shared" si="5"/>
        <v>#N/A</v>
      </c>
      <c r="P154" s="10" t="str">
        <f>_xll.FDSR(A154,"FF_SGA(ANN_R,8/1/2018,10/31/2018,AY)")</f>
        <v>#Calc</v>
      </c>
      <c r="Q154" s="10"/>
      <c r="R154" s="10"/>
      <c r="S154" s="3" t="str">
        <f t="array" ref="S154:CE154">_xll.FDSR($A154,"FG_PRICE(8/1/2018,10/31/2018,,USD)")</f>
        <v>#Calc</v>
      </c>
      <c r="T154" s="3" t="e">
        <v>#N/A</v>
      </c>
      <c r="U154" s="4" t="e">
        <v>#N/A</v>
      </c>
      <c r="V154" s="3" t="e">
        <v>#N/A</v>
      </c>
      <c r="W154" s="3" t="e">
        <v>#N/A</v>
      </c>
      <c r="X154" s="3" t="e">
        <v>#N/A</v>
      </c>
      <c r="Y154" s="3" t="e">
        <v>#N/A</v>
      </c>
      <c r="Z154" s="3" t="e">
        <v>#N/A</v>
      </c>
      <c r="AA154" s="3" t="e">
        <v>#N/A</v>
      </c>
      <c r="AB154" s="3" t="e">
        <v>#N/A</v>
      </c>
      <c r="AC154" s="3" t="e">
        <v>#N/A</v>
      </c>
      <c r="AD154" s="3" t="e">
        <v>#N/A</v>
      </c>
      <c r="AE154" s="3" t="e">
        <v>#N/A</v>
      </c>
      <c r="AF154" s="3" t="e">
        <v>#N/A</v>
      </c>
      <c r="AG154" s="3" t="e">
        <v>#N/A</v>
      </c>
      <c r="AH154" s="3" t="e">
        <v>#N/A</v>
      </c>
      <c r="AI154" s="3" t="e">
        <v>#N/A</v>
      </c>
      <c r="AJ154" s="3" t="e">
        <v>#N/A</v>
      </c>
      <c r="AK154" s="3" t="e">
        <v>#N/A</v>
      </c>
      <c r="AL154" s="3" t="e">
        <v>#N/A</v>
      </c>
      <c r="AM154" s="3" t="e">
        <v>#N/A</v>
      </c>
      <c r="AN154" s="3" t="e">
        <v>#N/A</v>
      </c>
      <c r="AO154" s="3" t="e">
        <v>#N/A</v>
      </c>
      <c r="AP154" s="3" t="e">
        <v>#N/A</v>
      </c>
      <c r="AQ154" s="3" t="e">
        <v>#N/A</v>
      </c>
      <c r="AR154" s="3" t="e">
        <v>#N/A</v>
      </c>
      <c r="AS154" s="3" t="e">
        <v>#N/A</v>
      </c>
      <c r="AT154" s="3" t="e">
        <v>#N/A</v>
      </c>
      <c r="AU154" s="3" t="e">
        <v>#N/A</v>
      </c>
      <c r="AV154" s="3" t="e">
        <v>#N/A</v>
      </c>
      <c r="AW154" s="3" t="e">
        <v>#N/A</v>
      </c>
      <c r="AX154" s="3" t="e">
        <v>#N/A</v>
      </c>
      <c r="AY154" s="3" t="e">
        <v>#N/A</v>
      </c>
      <c r="AZ154" s="3" t="e">
        <v>#N/A</v>
      </c>
      <c r="BA154" s="3" t="e">
        <v>#N/A</v>
      </c>
      <c r="BB154" s="3" t="e">
        <v>#N/A</v>
      </c>
      <c r="BC154" s="3" t="e">
        <v>#N/A</v>
      </c>
      <c r="BD154" s="3" t="e">
        <v>#N/A</v>
      </c>
      <c r="BE154" s="3" t="e">
        <v>#N/A</v>
      </c>
      <c r="BF154" s="3" t="e">
        <v>#N/A</v>
      </c>
      <c r="BG154" s="3" t="e">
        <v>#N/A</v>
      </c>
      <c r="BH154" s="3" t="e">
        <v>#N/A</v>
      </c>
      <c r="BI154" s="3" t="e">
        <v>#N/A</v>
      </c>
      <c r="BJ154" s="3" t="e">
        <v>#N/A</v>
      </c>
      <c r="BK154" s="3" t="e">
        <v>#N/A</v>
      </c>
      <c r="BL154" s="3" t="e">
        <v>#N/A</v>
      </c>
      <c r="BM154" s="3" t="e">
        <v>#N/A</v>
      </c>
      <c r="BN154" s="3" t="e">
        <v>#N/A</v>
      </c>
      <c r="BO154" s="3" t="e">
        <v>#N/A</v>
      </c>
      <c r="BP154" s="3" t="e">
        <v>#N/A</v>
      </c>
      <c r="BQ154" s="3" t="e">
        <v>#N/A</v>
      </c>
      <c r="BR154" s="3" t="e">
        <v>#N/A</v>
      </c>
      <c r="BS154" s="3" t="e">
        <v>#N/A</v>
      </c>
      <c r="BT154" s="3" t="e">
        <v>#N/A</v>
      </c>
      <c r="BU154" s="3" t="e">
        <v>#N/A</v>
      </c>
      <c r="BV154" s="3" t="e">
        <v>#N/A</v>
      </c>
      <c r="BW154" s="3" t="e">
        <v>#N/A</v>
      </c>
      <c r="BX154" s="3" t="e">
        <v>#N/A</v>
      </c>
      <c r="BY154" s="3" t="e">
        <v>#N/A</v>
      </c>
      <c r="BZ154" s="3" t="e">
        <v>#N/A</v>
      </c>
      <c r="CA154" s="3" t="e">
        <v>#N/A</v>
      </c>
      <c r="CB154" s="3" t="e">
        <v>#N/A</v>
      </c>
      <c r="CC154" s="3" t="e">
        <v>#N/A</v>
      </c>
      <c r="CD154" s="3" t="e">
        <v>#N/A</v>
      </c>
      <c r="CE154" s="3" t="e">
        <v>#N/A</v>
      </c>
      <c r="CF154" s="3"/>
      <c r="CG154" s="3"/>
    </row>
    <row r="155" spans="1:85" x14ac:dyDescent="0.25">
      <c r="A155" t="s">
        <v>1029</v>
      </c>
      <c r="B155" t="s">
        <v>7627</v>
      </c>
      <c r="C155" s="1" t="s">
        <v>7628</v>
      </c>
      <c r="D155" s="2">
        <v>-0.27272991800000002</v>
      </c>
      <c r="E155">
        <v>86799</v>
      </c>
      <c r="F155">
        <v>2018</v>
      </c>
      <c r="G155" s="7">
        <v>1</v>
      </c>
      <c r="H155" s="8" t="str">
        <f>_xll.FDSR(A155,"FF_PE(ANN_R,NOW,NOW,AY)")</f>
        <v>#Calc</v>
      </c>
      <c r="I155" s="12" t="str">
        <f>_xll.FDSR(A155,"FF_EPS(ANN_R,NOW,NOW,AY)")</f>
        <v>#Calc</v>
      </c>
      <c r="J155" s="12" t="str">
        <f>_xll.FDSR(A155,"FF_SALES(ANN_R,NOW,NOW,AY)")</f>
        <v>#Calc</v>
      </c>
      <c r="K155" s="10" t="str">
        <f>_xll.FDSR(A155,"FF_RD_EXP(ANN_R,NOW,NOW,AY)")</f>
        <v>#Calc</v>
      </c>
      <c r="L155" s="10" t="e">
        <f t="shared" si="4"/>
        <v>#N/A</v>
      </c>
      <c r="M155" s="10" t="str">
        <f t="array" ref="M155:N155">_xll.FDSR(A155,"FF_DEBT_ASSETS(ANN_R,11/30/2016,10/31/2018,AY)")</f>
        <v>#Calc</v>
      </c>
      <c r="N155" s="10" t="e">
        <v>#N/A</v>
      </c>
      <c r="O155" s="10" t="e">
        <f t="shared" si="5"/>
        <v>#N/A</v>
      </c>
      <c r="P155" s="10" t="str">
        <f>_xll.FDSR(A155,"FF_SGA(ANN_R,8/1/2018,10/31/2018,AY)")</f>
        <v>#Calc</v>
      </c>
      <c r="Q155" s="10"/>
      <c r="R155" s="10"/>
      <c r="S155" s="3" t="str">
        <f t="array" ref="S155:CE155">_xll.FDSR($A155,"FG_PRICE(8/1/2018,10/31/2018,,USD)")</f>
        <v>#Calc</v>
      </c>
      <c r="T155" s="3" t="e">
        <v>#N/A</v>
      </c>
      <c r="U155" s="4" t="e">
        <v>#N/A</v>
      </c>
      <c r="V155" s="3" t="e">
        <v>#N/A</v>
      </c>
      <c r="W155" s="3" t="e">
        <v>#N/A</v>
      </c>
      <c r="X155" s="3" t="e">
        <v>#N/A</v>
      </c>
      <c r="Y155" s="3" t="e">
        <v>#N/A</v>
      </c>
      <c r="Z155" s="3" t="e">
        <v>#N/A</v>
      </c>
      <c r="AA155" s="3" t="e">
        <v>#N/A</v>
      </c>
      <c r="AB155" s="3" t="e">
        <v>#N/A</v>
      </c>
      <c r="AC155" s="3" t="e">
        <v>#N/A</v>
      </c>
      <c r="AD155" s="3" t="e">
        <v>#N/A</v>
      </c>
      <c r="AE155" s="3" t="e">
        <v>#N/A</v>
      </c>
      <c r="AF155" s="3" t="e">
        <v>#N/A</v>
      </c>
      <c r="AG155" s="3" t="e">
        <v>#N/A</v>
      </c>
      <c r="AH155" s="3" t="e">
        <v>#N/A</v>
      </c>
      <c r="AI155" s="3" t="e">
        <v>#N/A</v>
      </c>
      <c r="AJ155" s="3" t="e">
        <v>#N/A</v>
      </c>
      <c r="AK155" s="3" t="e">
        <v>#N/A</v>
      </c>
      <c r="AL155" s="3" t="e">
        <v>#N/A</v>
      </c>
      <c r="AM155" s="3" t="e">
        <v>#N/A</v>
      </c>
      <c r="AN155" s="3" t="e">
        <v>#N/A</v>
      </c>
      <c r="AO155" s="3" t="e">
        <v>#N/A</v>
      </c>
      <c r="AP155" s="3" t="e">
        <v>#N/A</v>
      </c>
      <c r="AQ155" s="3" t="e">
        <v>#N/A</v>
      </c>
      <c r="AR155" s="3" t="e">
        <v>#N/A</v>
      </c>
      <c r="AS155" s="3" t="e">
        <v>#N/A</v>
      </c>
      <c r="AT155" s="3" t="e">
        <v>#N/A</v>
      </c>
      <c r="AU155" s="3" t="e">
        <v>#N/A</v>
      </c>
      <c r="AV155" s="3" t="e">
        <v>#N/A</v>
      </c>
      <c r="AW155" s="3" t="e">
        <v>#N/A</v>
      </c>
      <c r="AX155" s="3" t="e">
        <v>#N/A</v>
      </c>
      <c r="AY155" s="3" t="e">
        <v>#N/A</v>
      </c>
      <c r="AZ155" s="3" t="e">
        <v>#N/A</v>
      </c>
      <c r="BA155" s="3" t="e">
        <v>#N/A</v>
      </c>
      <c r="BB155" s="3" t="e">
        <v>#N/A</v>
      </c>
      <c r="BC155" s="3" t="e">
        <v>#N/A</v>
      </c>
      <c r="BD155" s="3" t="e">
        <v>#N/A</v>
      </c>
      <c r="BE155" s="3" t="e">
        <v>#N/A</v>
      </c>
      <c r="BF155" s="3" t="e">
        <v>#N/A</v>
      </c>
      <c r="BG155" s="3" t="e">
        <v>#N/A</v>
      </c>
      <c r="BH155" s="3" t="e">
        <v>#N/A</v>
      </c>
      <c r="BI155" s="3" t="e">
        <v>#N/A</v>
      </c>
      <c r="BJ155" s="3" t="e">
        <v>#N/A</v>
      </c>
      <c r="BK155" s="3" t="e">
        <v>#N/A</v>
      </c>
      <c r="BL155" s="3" t="e">
        <v>#N/A</v>
      </c>
      <c r="BM155" s="3" t="e">
        <v>#N/A</v>
      </c>
      <c r="BN155" s="3" t="e">
        <v>#N/A</v>
      </c>
      <c r="BO155" s="3" t="e">
        <v>#N/A</v>
      </c>
      <c r="BP155" s="3" t="e">
        <v>#N/A</v>
      </c>
      <c r="BQ155" s="3" t="e">
        <v>#N/A</v>
      </c>
      <c r="BR155" s="3" t="e">
        <v>#N/A</v>
      </c>
      <c r="BS155" s="3" t="e">
        <v>#N/A</v>
      </c>
      <c r="BT155" s="3" t="e">
        <v>#N/A</v>
      </c>
      <c r="BU155" s="3" t="e">
        <v>#N/A</v>
      </c>
      <c r="BV155" s="3" t="e">
        <v>#N/A</v>
      </c>
      <c r="BW155" s="3" t="e">
        <v>#N/A</v>
      </c>
      <c r="BX155" s="3" t="e">
        <v>#N/A</v>
      </c>
      <c r="BY155" s="3" t="e">
        <v>#N/A</v>
      </c>
      <c r="BZ155" s="3" t="e">
        <v>#N/A</v>
      </c>
      <c r="CA155" s="3" t="e">
        <v>#N/A</v>
      </c>
      <c r="CB155" s="3" t="e">
        <v>#N/A</v>
      </c>
      <c r="CC155" s="3" t="e">
        <v>#N/A</v>
      </c>
      <c r="CD155" s="3" t="e">
        <v>#N/A</v>
      </c>
      <c r="CE155" s="3" t="e">
        <v>#N/A</v>
      </c>
      <c r="CF155" s="3"/>
      <c r="CG155" s="3"/>
    </row>
    <row r="156" spans="1:85" x14ac:dyDescent="0.25">
      <c r="A156" t="s">
        <v>4087</v>
      </c>
      <c r="B156" t="s">
        <v>4088</v>
      </c>
      <c r="C156" s="1" t="s">
        <v>4089</v>
      </c>
      <c r="D156" s="2">
        <v>-0.27219052300000002</v>
      </c>
      <c r="E156">
        <v>13976</v>
      </c>
      <c r="F156">
        <v>2018</v>
      </c>
      <c r="G156" s="7">
        <v>1</v>
      </c>
      <c r="H156" s="8" t="str">
        <f>_xll.FDSR(A156,"FF_PE(ANN_R,NOW,NOW,AY)")</f>
        <v>#Calc</v>
      </c>
      <c r="I156" s="12" t="str">
        <f>_xll.FDSR(A156,"FF_EPS(ANN_R,NOW,NOW,AY)")</f>
        <v>#Calc</v>
      </c>
      <c r="J156" s="12" t="str">
        <f>_xll.FDSR(A156,"FF_SALES(ANN_R,NOW,NOW,AY)")</f>
        <v>#Calc</v>
      </c>
      <c r="K156" s="10" t="str">
        <f>_xll.FDSR(A156,"FF_RD_EXP(ANN_R,NOW,NOW,AY)")</f>
        <v>#Calc</v>
      </c>
      <c r="L156" s="10" t="e">
        <f t="shared" si="4"/>
        <v>#N/A</v>
      </c>
      <c r="M156" s="10" t="str">
        <f t="array" ref="M156:N156">_xll.FDSR(A156,"FF_DEBT_ASSETS(ANN_R,11/30/2016,10/31/2018,AY)")</f>
        <v>#Calc</v>
      </c>
      <c r="N156" s="10" t="e">
        <v>#N/A</v>
      </c>
      <c r="O156" s="10" t="e">
        <f t="shared" si="5"/>
        <v>#N/A</v>
      </c>
      <c r="P156" s="10" t="str">
        <f>_xll.FDSR(A156,"FF_SGA(ANN_R,8/1/2018,10/31/2018,AY)")</f>
        <v>#Calc</v>
      </c>
      <c r="Q156" s="10"/>
      <c r="R156" s="10"/>
      <c r="S156" s="3" t="str">
        <f t="array" ref="S156:CE156">_xll.FDSR($A156,"FG_PRICE(8/1/2018,10/31/2018,,USD)")</f>
        <v>#Calc</v>
      </c>
      <c r="T156" s="3" t="e">
        <v>#N/A</v>
      </c>
      <c r="U156" s="4" t="e">
        <v>#N/A</v>
      </c>
      <c r="V156" s="3" t="e">
        <v>#N/A</v>
      </c>
      <c r="W156" s="3" t="e">
        <v>#N/A</v>
      </c>
      <c r="X156" s="3" t="e">
        <v>#N/A</v>
      </c>
      <c r="Y156" s="3" t="e">
        <v>#N/A</v>
      </c>
      <c r="Z156" s="3" t="e">
        <v>#N/A</v>
      </c>
      <c r="AA156" s="3" t="e">
        <v>#N/A</v>
      </c>
      <c r="AB156" s="3" t="e">
        <v>#N/A</v>
      </c>
      <c r="AC156" s="3" t="e">
        <v>#N/A</v>
      </c>
      <c r="AD156" s="3" t="e">
        <v>#N/A</v>
      </c>
      <c r="AE156" s="3" t="e">
        <v>#N/A</v>
      </c>
      <c r="AF156" s="3" t="e">
        <v>#N/A</v>
      </c>
      <c r="AG156" s="3" t="e">
        <v>#N/A</v>
      </c>
      <c r="AH156" s="3" t="e">
        <v>#N/A</v>
      </c>
      <c r="AI156" s="3" t="e">
        <v>#N/A</v>
      </c>
      <c r="AJ156" s="3" t="e">
        <v>#N/A</v>
      </c>
      <c r="AK156" s="3" t="e">
        <v>#N/A</v>
      </c>
      <c r="AL156" s="3" t="e">
        <v>#N/A</v>
      </c>
      <c r="AM156" s="3" t="e">
        <v>#N/A</v>
      </c>
      <c r="AN156" s="3" t="e">
        <v>#N/A</v>
      </c>
      <c r="AO156" s="3" t="e">
        <v>#N/A</v>
      </c>
      <c r="AP156" s="3" t="e">
        <v>#N/A</v>
      </c>
      <c r="AQ156" s="3" t="e">
        <v>#N/A</v>
      </c>
      <c r="AR156" s="3" t="e">
        <v>#N/A</v>
      </c>
      <c r="AS156" s="3" t="e">
        <v>#N/A</v>
      </c>
      <c r="AT156" s="3" t="e">
        <v>#N/A</v>
      </c>
      <c r="AU156" s="3" t="e">
        <v>#N/A</v>
      </c>
      <c r="AV156" s="3" t="e">
        <v>#N/A</v>
      </c>
      <c r="AW156" s="3" t="e">
        <v>#N/A</v>
      </c>
      <c r="AX156" s="3" t="e">
        <v>#N/A</v>
      </c>
      <c r="AY156" s="3" t="e">
        <v>#N/A</v>
      </c>
      <c r="AZ156" s="3" t="e">
        <v>#N/A</v>
      </c>
      <c r="BA156" s="3" t="e">
        <v>#N/A</v>
      </c>
      <c r="BB156" s="3" t="e">
        <v>#N/A</v>
      </c>
      <c r="BC156" s="3" t="e">
        <v>#N/A</v>
      </c>
      <c r="BD156" s="3" t="e">
        <v>#N/A</v>
      </c>
      <c r="BE156" s="3" t="e">
        <v>#N/A</v>
      </c>
      <c r="BF156" s="3" t="e">
        <v>#N/A</v>
      </c>
      <c r="BG156" s="3" t="e">
        <v>#N/A</v>
      </c>
      <c r="BH156" s="3" t="e">
        <v>#N/A</v>
      </c>
      <c r="BI156" s="3" t="e">
        <v>#N/A</v>
      </c>
      <c r="BJ156" s="3" t="e">
        <v>#N/A</v>
      </c>
      <c r="BK156" s="3" t="e">
        <v>#N/A</v>
      </c>
      <c r="BL156" s="3" t="e">
        <v>#N/A</v>
      </c>
      <c r="BM156" s="3" t="e">
        <v>#N/A</v>
      </c>
      <c r="BN156" s="3" t="e">
        <v>#N/A</v>
      </c>
      <c r="BO156" s="3" t="e">
        <v>#N/A</v>
      </c>
      <c r="BP156" s="3" t="e">
        <v>#N/A</v>
      </c>
      <c r="BQ156" s="3" t="e">
        <v>#N/A</v>
      </c>
      <c r="BR156" s="3" t="e">
        <v>#N/A</v>
      </c>
      <c r="BS156" s="3" t="e">
        <v>#N/A</v>
      </c>
      <c r="BT156" s="3" t="e">
        <v>#N/A</v>
      </c>
      <c r="BU156" s="3" t="e">
        <v>#N/A</v>
      </c>
      <c r="BV156" s="3" t="e">
        <v>#N/A</v>
      </c>
      <c r="BW156" s="3" t="e">
        <v>#N/A</v>
      </c>
      <c r="BX156" s="3" t="e">
        <v>#N/A</v>
      </c>
      <c r="BY156" s="3" t="e">
        <v>#N/A</v>
      </c>
      <c r="BZ156" s="3" t="e">
        <v>#N/A</v>
      </c>
      <c r="CA156" s="3" t="e">
        <v>#N/A</v>
      </c>
      <c r="CB156" s="3" t="e">
        <v>#N/A</v>
      </c>
      <c r="CC156" s="3" t="e">
        <v>#N/A</v>
      </c>
      <c r="CD156" s="3" t="e">
        <v>#N/A</v>
      </c>
      <c r="CE156" s="3" t="e">
        <v>#N/A</v>
      </c>
      <c r="CF156" s="3"/>
      <c r="CG156" s="3"/>
    </row>
    <row r="157" spans="1:85" x14ac:dyDescent="0.25">
      <c r="A157" t="s">
        <v>7629</v>
      </c>
      <c r="B157" t="s">
        <v>7630</v>
      </c>
      <c r="C157" s="1" t="s">
        <v>7631</v>
      </c>
      <c r="D157" s="2">
        <v>-0.271269696</v>
      </c>
      <c r="E157">
        <v>93069</v>
      </c>
      <c r="F157">
        <v>2018</v>
      </c>
      <c r="G157" s="7">
        <v>1</v>
      </c>
      <c r="H157" s="8" t="str">
        <f>_xll.FDSR(A157,"FF_PE(ANN_R,NOW,NOW,AY)")</f>
        <v>#Calc</v>
      </c>
      <c r="I157" s="12" t="str">
        <f>_xll.FDSR(A157,"FF_EPS(ANN_R,NOW,NOW,AY)")</f>
        <v>#Calc</v>
      </c>
      <c r="J157" s="12" t="str">
        <f>_xll.FDSR(A157,"FF_SALES(ANN_R,NOW,NOW,AY)")</f>
        <v>#Calc</v>
      </c>
      <c r="K157" s="10" t="str">
        <f>_xll.FDSR(A157,"FF_RD_EXP(ANN_R,NOW,NOW,AY)")</f>
        <v>#Calc</v>
      </c>
      <c r="L157" s="10" t="e">
        <f t="shared" si="4"/>
        <v>#N/A</v>
      </c>
      <c r="M157" s="10" t="str">
        <f t="array" ref="M157:N157">_xll.FDSR(A157,"FF_DEBT_ASSETS(ANN_R,11/30/2016,10/31/2018,AY)")</f>
        <v>#Calc</v>
      </c>
      <c r="N157" s="10" t="e">
        <v>#N/A</v>
      </c>
      <c r="O157" s="10" t="e">
        <f t="shared" si="5"/>
        <v>#N/A</v>
      </c>
      <c r="P157" s="10" t="str">
        <f>_xll.FDSR(A157,"FF_SGA(ANN_R,8/1/2018,10/31/2018,AY)")</f>
        <v>#Calc</v>
      </c>
      <c r="Q157" s="10"/>
      <c r="R157" s="10"/>
      <c r="S157" s="3" t="str">
        <f t="array" ref="S157:CE157">_xll.FDSR($A157,"FG_PRICE(8/1/2018,10/31/2018,,USD)")</f>
        <v>#Calc</v>
      </c>
      <c r="T157" s="3" t="e">
        <v>#N/A</v>
      </c>
      <c r="U157" s="4" t="e">
        <v>#N/A</v>
      </c>
      <c r="V157" s="3" t="e">
        <v>#N/A</v>
      </c>
      <c r="W157" s="3" t="e">
        <v>#N/A</v>
      </c>
      <c r="X157" s="3" t="e">
        <v>#N/A</v>
      </c>
      <c r="Y157" s="3" t="e">
        <v>#N/A</v>
      </c>
      <c r="Z157" s="3" t="e">
        <v>#N/A</v>
      </c>
      <c r="AA157" s="3" t="e">
        <v>#N/A</v>
      </c>
      <c r="AB157" s="3" t="e">
        <v>#N/A</v>
      </c>
      <c r="AC157" s="3" t="e">
        <v>#N/A</v>
      </c>
      <c r="AD157" s="3" t="e">
        <v>#N/A</v>
      </c>
      <c r="AE157" s="3" t="e">
        <v>#N/A</v>
      </c>
      <c r="AF157" s="3" t="e">
        <v>#N/A</v>
      </c>
      <c r="AG157" s="3" t="e">
        <v>#N/A</v>
      </c>
      <c r="AH157" s="3" t="e">
        <v>#N/A</v>
      </c>
      <c r="AI157" s="3" t="e">
        <v>#N/A</v>
      </c>
      <c r="AJ157" s="3" t="e">
        <v>#N/A</v>
      </c>
      <c r="AK157" s="3" t="e">
        <v>#N/A</v>
      </c>
      <c r="AL157" s="3" t="e">
        <v>#N/A</v>
      </c>
      <c r="AM157" s="3" t="e">
        <v>#N/A</v>
      </c>
      <c r="AN157" s="3" t="e">
        <v>#N/A</v>
      </c>
      <c r="AO157" s="3" t="e">
        <v>#N/A</v>
      </c>
      <c r="AP157" s="3" t="e">
        <v>#N/A</v>
      </c>
      <c r="AQ157" s="3" t="e">
        <v>#N/A</v>
      </c>
      <c r="AR157" s="3" t="e">
        <v>#N/A</v>
      </c>
      <c r="AS157" s="3" t="e">
        <v>#N/A</v>
      </c>
      <c r="AT157" s="3" t="e">
        <v>#N/A</v>
      </c>
      <c r="AU157" s="3" t="e">
        <v>#N/A</v>
      </c>
      <c r="AV157" s="3" t="e">
        <v>#N/A</v>
      </c>
      <c r="AW157" s="3" t="e">
        <v>#N/A</v>
      </c>
      <c r="AX157" s="3" t="e">
        <v>#N/A</v>
      </c>
      <c r="AY157" s="3" t="e">
        <v>#N/A</v>
      </c>
      <c r="AZ157" s="3" t="e">
        <v>#N/A</v>
      </c>
      <c r="BA157" s="3" t="e">
        <v>#N/A</v>
      </c>
      <c r="BB157" s="3" t="e">
        <v>#N/A</v>
      </c>
      <c r="BC157" s="3" t="e">
        <v>#N/A</v>
      </c>
      <c r="BD157" s="3" t="e">
        <v>#N/A</v>
      </c>
      <c r="BE157" s="3" t="e">
        <v>#N/A</v>
      </c>
      <c r="BF157" s="3" t="e">
        <v>#N/A</v>
      </c>
      <c r="BG157" s="3" t="e">
        <v>#N/A</v>
      </c>
      <c r="BH157" s="3" t="e">
        <v>#N/A</v>
      </c>
      <c r="BI157" s="3" t="e">
        <v>#N/A</v>
      </c>
      <c r="BJ157" s="3" t="e">
        <v>#N/A</v>
      </c>
      <c r="BK157" s="3" t="e">
        <v>#N/A</v>
      </c>
      <c r="BL157" s="3" t="e">
        <v>#N/A</v>
      </c>
      <c r="BM157" s="3" t="e">
        <v>#N/A</v>
      </c>
      <c r="BN157" s="3" t="e">
        <v>#N/A</v>
      </c>
      <c r="BO157" s="3" t="e">
        <v>#N/A</v>
      </c>
      <c r="BP157" s="3" t="e">
        <v>#N/A</v>
      </c>
      <c r="BQ157" s="3" t="e">
        <v>#N/A</v>
      </c>
      <c r="BR157" s="3" t="e">
        <v>#N/A</v>
      </c>
      <c r="BS157" s="3" t="e">
        <v>#N/A</v>
      </c>
      <c r="BT157" s="3" t="e">
        <v>#N/A</v>
      </c>
      <c r="BU157" s="3" t="e">
        <v>#N/A</v>
      </c>
      <c r="BV157" s="3" t="e">
        <v>#N/A</v>
      </c>
      <c r="BW157" s="3" t="e">
        <v>#N/A</v>
      </c>
      <c r="BX157" s="3" t="e">
        <v>#N/A</v>
      </c>
      <c r="BY157" s="3" t="e">
        <v>#N/A</v>
      </c>
      <c r="BZ157" s="3" t="e">
        <v>#N/A</v>
      </c>
      <c r="CA157" s="3" t="e">
        <v>#N/A</v>
      </c>
      <c r="CB157" s="3" t="e">
        <v>#N/A</v>
      </c>
      <c r="CC157" s="3" t="e">
        <v>#N/A</v>
      </c>
      <c r="CD157" s="3" t="e">
        <v>#N/A</v>
      </c>
      <c r="CE157" s="3" t="e">
        <v>#N/A</v>
      </c>
      <c r="CF157" s="3"/>
      <c r="CG157" s="3"/>
    </row>
    <row r="158" spans="1:85" x14ac:dyDescent="0.25">
      <c r="A158" t="s">
        <v>145</v>
      </c>
      <c r="B158" t="s">
        <v>146</v>
      </c>
      <c r="C158" s="1" t="s">
        <v>3586</v>
      </c>
      <c r="D158" s="2">
        <v>-0.26959954899999999</v>
      </c>
      <c r="E158">
        <v>92466</v>
      </c>
      <c r="F158">
        <v>2018</v>
      </c>
      <c r="G158" s="7">
        <v>1</v>
      </c>
      <c r="H158" s="8" t="str">
        <f>_xll.FDSR(A158,"FF_PE(ANN_R,NOW,NOW,AY)")</f>
        <v>#Calc</v>
      </c>
      <c r="I158" s="12" t="str">
        <f>_xll.FDSR(A158,"FF_EPS(ANN_R,NOW,NOW,AY)")</f>
        <v>#Calc</v>
      </c>
      <c r="J158" s="12" t="str">
        <f>_xll.FDSR(A158,"FF_SALES(ANN_R,NOW,NOW,AY)")</f>
        <v>#Calc</v>
      </c>
      <c r="K158" s="10" t="str">
        <f>_xll.FDSR(A158,"FF_RD_EXP(ANN_R,NOW,NOW,AY)")</f>
        <v>#Calc</v>
      </c>
      <c r="L158" s="10" t="e">
        <f t="shared" si="4"/>
        <v>#N/A</v>
      </c>
      <c r="M158" s="10" t="str">
        <f t="array" ref="M158:N158">_xll.FDSR(A158,"FF_DEBT_ASSETS(ANN_R,11/30/2016,10/31/2018,AY)")</f>
        <v>#Calc</v>
      </c>
      <c r="N158" s="10" t="e">
        <v>#N/A</v>
      </c>
      <c r="O158" s="10" t="e">
        <f t="shared" si="5"/>
        <v>#N/A</v>
      </c>
      <c r="P158" s="10" t="str">
        <f>_xll.FDSR(A158,"FF_SGA(ANN_R,8/1/2018,10/31/2018,AY)")</f>
        <v>#Calc</v>
      </c>
      <c r="Q158" s="10"/>
      <c r="R158" s="10"/>
      <c r="S158" s="3" t="str">
        <f t="array" ref="S158:CE158">_xll.FDSR($A158,"FG_PRICE(8/1/2018,10/31/2018,,USD)")</f>
        <v>#Calc</v>
      </c>
      <c r="T158" s="3" t="e">
        <v>#N/A</v>
      </c>
      <c r="U158" s="4" t="e">
        <v>#N/A</v>
      </c>
      <c r="V158" s="3" t="e">
        <v>#N/A</v>
      </c>
      <c r="W158" s="3" t="e">
        <v>#N/A</v>
      </c>
      <c r="X158" s="3" t="e">
        <v>#N/A</v>
      </c>
      <c r="Y158" s="3" t="e">
        <v>#N/A</v>
      </c>
      <c r="Z158" s="3" t="e">
        <v>#N/A</v>
      </c>
      <c r="AA158" s="3" t="e">
        <v>#N/A</v>
      </c>
      <c r="AB158" s="3" t="e">
        <v>#N/A</v>
      </c>
      <c r="AC158" s="3" t="e">
        <v>#N/A</v>
      </c>
      <c r="AD158" s="3" t="e">
        <v>#N/A</v>
      </c>
      <c r="AE158" s="3" t="e">
        <v>#N/A</v>
      </c>
      <c r="AF158" s="3" t="e">
        <v>#N/A</v>
      </c>
      <c r="AG158" s="3" t="e">
        <v>#N/A</v>
      </c>
      <c r="AH158" s="3" t="e">
        <v>#N/A</v>
      </c>
      <c r="AI158" s="3" t="e">
        <v>#N/A</v>
      </c>
      <c r="AJ158" s="3" t="e">
        <v>#N/A</v>
      </c>
      <c r="AK158" s="3" t="e">
        <v>#N/A</v>
      </c>
      <c r="AL158" s="3" t="e">
        <v>#N/A</v>
      </c>
      <c r="AM158" s="3" t="e">
        <v>#N/A</v>
      </c>
      <c r="AN158" s="3" t="e">
        <v>#N/A</v>
      </c>
      <c r="AO158" s="3" t="e">
        <v>#N/A</v>
      </c>
      <c r="AP158" s="3" t="e">
        <v>#N/A</v>
      </c>
      <c r="AQ158" s="3" t="e">
        <v>#N/A</v>
      </c>
      <c r="AR158" s="3" t="e">
        <v>#N/A</v>
      </c>
      <c r="AS158" s="3" t="e">
        <v>#N/A</v>
      </c>
      <c r="AT158" s="3" t="e">
        <v>#N/A</v>
      </c>
      <c r="AU158" s="3" t="e">
        <v>#N/A</v>
      </c>
      <c r="AV158" s="3" t="e">
        <v>#N/A</v>
      </c>
      <c r="AW158" s="3" t="e">
        <v>#N/A</v>
      </c>
      <c r="AX158" s="3" t="e">
        <v>#N/A</v>
      </c>
      <c r="AY158" s="3" t="e">
        <v>#N/A</v>
      </c>
      <c r="AZ158" s="3" t="e">
        <v>#N/A</v>
      </c>
      <c r="BA158" s="3" t="e">
        <v>#N/A</v>
      </c>
      <c r="BB158" s="3" t="e">
        <v>#N/A</v>
      </c>
      <c r="BC158" s="3" t="e">
        <v>#N/A</v>
      </c>
      <c r="BD158" s="3" t="e">
        <v>#N/A</v>
      </c>
      <c r="BE158" s="3" t="e">
        <v>#N/A</v>
      </c>
      <c r="BF158" s="3" t="e">
        <v>#N/A</v>
      </c>
      <c r="BG158" s="3" t="e">
        <v>#N/A</v>
      </c>
      <c r="BH158" s="3" t="e">
        <v>#N/A</v>
      </c>
      <c r="BI158" s="3" t="e">
        <v>#N/A</v>
      </c>
      <c r="BJ158" s="3" t="e">
        <v>#N/A</v>
      </c>
      <c r="BK158" s="3" t="e">
        <v>#N/A</v>
      </c>
      <c r="BL158" s="3" t="e">
        <v>#N/A</v>
      </c>
      <c r="BM158" s="3" t="e">
        <v>#N/A</v>
      </c>
      <c r="BN158" s="3" t="e">
        <v>#N/A</v>
      </c>
      <c r="BO158" s="3" t="e">
        <v>#N/A</v>
      </c>
      <c r="BP158" s="3" t="e">
        <v>#N/A</v>
      </c>
      <c r="BQ158" s="3" t="e">
        <v>#N/A</v>
      </c>
      <c r="BR158" s="3" t="e">
        <v>#N/A</v>
      </c>
      <c r="BS158" s="3" t="e">
        <v>#N/A</v>
      </c>
      <c r="BT158" s="3" t="e">
        <v>#N/A</v>
      </c>
      <c r="BU158" s="3" t="e">
        <v>#N/A</v>
      </c>
      <c r="BV158" s="3" t="e">
        <v>#N/A</v>
      </c>
      <c r="BW158" s="3" t="e">
        <v>#N/A</v>
      </c>
      <c r="BX158" s="3" t="e">
        <v>#N/A</v>
      </c>
      <c r="BY158" s="3" t="e">
        <v>#N/A</v>
      </c>
      <c r="BZ158" s="3" t="e">
        <v>#N/A</v>
      </c>
      <c r="CA158" s="3" t="e">
        <v>#N/A</v>
      </c>
      <c r="CB158" s="3" t="e">
        <v>#N/A</v>
      </c>
      <c r="CC158" s="3" t="e">
        <v>#N/A</v>
      </c>
      <c r="CD158" s="3" t="e">
        <v>#N/A</v>
      </c>
      <c r="CE158" s="3" t="e">
        <v>#N/A</v>
      </c>
      <c r="CF158" s="3"/>
      <c r="CG158" s="3"/>
    </row>
    <row r="159" spans="1:85" x14ac:dyDescent="0.25">
      <c r="A159" t="s">
        <v>7632</v>
      </c>
      <c r="B159" t="s">
        <v>7633</v>
      </c>
      <c r="C159" s="1" t="s">
        <v>7634</v>
      </c>
      <c r="D159" s="2">
        <v>-0.26805896600000001</v>
      </c>
      <c r="E159">
        <v>13116</v>
      </c>
      <c r="F159">
        <v>2018</v>
      </c>
      <c r="G159" s="7">
        <v>1</v>
      </c>
      <c r="H159" s="8" t="str">
        <f>_xll.FDSR(A159,"FF_PE(ANN_R,NOW,NOW,AY)")</f>
        <v>#Calc</v>
      </c>
      <c r="I159" s="12" t="str">
        <f>_xll.FDSR(A159,"FF_EPS(ANN_R,NOW,NOW,AY)")</f>
        <v>#Calc</v>
      </c>
      <c r="J159" s="12" t="str">
        <f>_xll.FDSR(A159,"FF_SALES(ANN_R,NOW,NOW,AY)")</f>
        <v>#Calc</v>
      </c>
      <c r="K159" s="10" t="str">
        <f>_xll.FDSR(A159,"FF_RD_EXP(ANN_R,NOW,NOW,AY)")</f>
        <v>#Calc</v>
      </c>
      <c r="L159" s="10" t="e">
        <f t="shared" si="4"/>
        <v>#N/A</v>
      </c>
      <c r="M159" s="10" t="str">
        <f t="array" ref="M159:N159">_xll.FDSR(A159,"FF_DEBT_ASSETS(ANN_R,11/30/2016,10/31/2018,AY)")</f>
        <v>#Calc</v>
      </c>
      <c r="N159" s="10" t="e">
        <v>#N/A</v>
      </c>
      <c r="O159" s="10" t="e">
        <f t="shared" si="5"/>
        <v>#N/A</v>
      </c>
      <c r="P159" s="10" t="str">
        <f>_xll.FDSR(A159,"FF_SGA(ANN_R,8/1/2018,10/31/2018,AY)")</f>
        <v>#Calc</v>
      </c>
      <c r="Q159" s="10"/>
      <c r="R159" s="10"/>
      <c r="S159" s="3" t="str">
        <f t="array" ref="S159:CE159">_xll.FDSR($A159,"FG_PRICE(8/1/2018,10/31/2018,,USD)")</f>
        <v>#Calc</v>
      </c>
      <c r="T159" s="3" t="e">
        <v>#N/A</v>
      </c>
      <c r="U159" s="4" t="e">
        <v>#N/A</v>
      </c>
      <c r="V159" s="3" t="e">
        <v>#N/A</v>
      </c>
      <c r="W159" s="3" t="e">
        <v>#N/A</v>
      </c>
      <c r="X159" s="3" t="e">
        <v>#N/A</v>
      </c>
      <c r="Y159" s="3" t="e">
        <v>#N/A</v>
      </c>
      <c r="Z159" s="3" t="e">
        <v>#N/A</v>
      </c>
      <c r="AA159" s="3" t="e">
        <v>#N/A</v>
      </c>
      <c r="AB159" s="3" t="e">
        <v>#N/A</v>
      </c>
      <c r="AC159" s="3" t="e">
        <v>#N/A</v>
      </c>
      <c r="AD159" s="3" t="e">
        <v>#N/A</v>
      </c>
      <c r="AE159" s="3" t="e">
        <v>#N/A</v>
      </c>
      <c r="AF159" s="3" t="e">
        <v>#N/A</v>
      </c>
      <c r="AG159" s="3" t="e">
        <v>#N/A</v>
      </c>
      <c r="AH159" s="3" t="e">
        <v>#N/A</v>
      </c>
      <c r="AI159" s="3" t="e">
        <v>#N/A</v>
      </c>
      <c r="AJ159" s="3" t="e">
        <v>#N/A</v>
      </c>
      <c r="AK159" s="3" t="e">
        <v>#N/A</v>
      </c>
      <c r="AL159" s="3" t="e">
        <v>#N/A</v>
      </c>
      <c r="AM159" s="3" t="e">
        <v>#N/A</v>
      </c>
      <c r="AN159" s="3" t="e">
        <v>#N/A</v>
      </c>
      <c r="AO159" s="3" t="e">
        <v>#N/A</v>
      </c>
      <c r="AP159" s="3" t="e">
        <v>#N/A</v>
      </c>
      <c r="AQ159" s="3" t="e">
        <v>#N/A</v>
      </c>
      <c r="AR159" s="3" t="e">
        <v>#N/A</v>
      </c>
      <c r="AS159" s="3" t="e">
        <v>#N/A</v>
      </c>
      <c r="AT159" s="3" t="e">
        <v>#N/A</v>
      </c>
      <c r="AU159" s="3" t="e">
        <v>#N/A</v>
      </c>
      <c r="AV159" s="3" t="e">
        <v>#N/A</v>
      </c>
      <c r="AW159" s="3" t="e">
        <v>#N/A</v>
      </c>
      <c r="AX159" s="3" t="e">
        <v>#N/A</v>
      </c>
      <c r="AY159" s="3" t="e">
        <v>#N/A</v>
      </c>
      <c r="AZ159" s="3" t="e">
        <v>#N/A</v>
      </c>
      <c r="BA159" s="3" t="e">
        <v>#N/A</v>
      </c>
      <c r="BB159" s="3" t="e">
        <v>#N/A</v>
      </c>
      <c r="BC159" s="3" t="e">
        <v>#N/A</v>
      </c>
      <c r="BD159" s="3" t="e">
        <v>#N/A</v>
      </c>
      <c r="BE159" s="3" t="e">
        <v>#N/A</v>
      </c>
      <c r="BF159" s="3" t="e">
        <v>#N/A</v>
      </c>
      <c r="BG159" s="3" t="e">
        <v>#N/A</v>
      </c>
      <c r="BH159" s="3" t="e">
        <v>#N/A</v>
      </c>
      <c r="BI159" s="3" t="e">
        <v>#N/A</v>
      </c>
      <c r="BJ159" s="3" t="e">
        <v>#N/A</v>
      </c>
      <c r="BK159" s="3" t="e">
        <v>#N/A</v>
      </c>
      <c r="BL159" s="3" t="e">
        <v>#N/A</v>
      </c>
      <c r="BM159" s="3" t="e">
        <v>#N/A</v>
      </c>
      <c r="BN159" s="3" t="e">
        <v>#N/A</v>
      </c>
      <c r="BO159" s="3" t="e">
        <v>#N/A</v>
      </c>
      <c r="BP159" s="3" t="e">
        <v>#N/A</v>
      </c>
      <c r="BQ159" s="3" t="e">
        <v>#N/A</v>
      </c>
      <c r="BR159" s="3" t="e">
        <v>#N/A</v>
      </c>
      <c r="BS159" s="3" t="e">
        <v>#N/A</v>
      </c>
      <c r="BT159" s="3" t="e">
        <v>#N/A</v>
      </c>
      <c r="BU159" s="3" t="e">
        <v>#N/A</v>
      </c>
      <c r="BV159" s="3" t="e">
        <v>#N/A</v>
      </c>
      <c r="BW159" s="3" t="e">
        <v>#N/A</v>
      </c>
      <c r="BX159" s="3" t="e">
        <v>#N/A</v>
      </c>
      <c r="BY159" s="3" t="e">
        <v>#N/A</v>
      </c>
      <c r="BZ159" s="3" t="e">
        <v>#N/A</v>
      </c>
      <c r="CA159" s="3" t="e">
        <v>#N/A</v>
      </c>
      <c r="CB159" s="3" t="e">
        <v>#N/A</v>
      </c>
      <c r="CC159" s="3" t="e">
        <v>#N/A</v>
      </c>
      <c r="CD159" s="3" t="e">
        <v>#N/A</v>
      </c>
      <c r="CE159" s="3" t="e">
        <v>#N/A</v>
      </c>
      <c r="CF159" s="3"/>
      <c r="CG159" s="3"/>
    </row>
    <row r="160" spans="1:85" x14ac:dyDescent="0.25">
      <c r="A160" t="s">
        <v>6265</v>
      </c>
      <c r="B160" t="s">
        <v>6266</v>
      </c>
      <c r="C160" s="1" t="s">
        <v>7635</v>
      </c>
      <c r="D160" s="2">
        <v>-0.26645783299999998</v>
      </c>
      <c r="E160">
        <v>12592</v>
      </c>
      <c r="F160">
        <v>2018</v>
      </c>
      <c r="G160" s="7">
        <v>1</v>
      </c>
      <c r="H160" s="8" t="str">
        <f>_xll.FDSR(A160,"FF_PE(ANN_R,NOW,NOW,AY)")</f>
        <v>#Calc</v>
      </c>
      <c r="I160" s="12" t="str">
        <f>_xll.FDSR(A160,"FF_EPS(ANN_R,NOW,NOW,AY)")</f>
        <v>#Calc</v>
      </c>
      <c r="J160" s="12" t="str">
        <f>_xll.FDSR(A160,"FF_SALES(ANN_R,NOW,NOW,AY)")</f>
        <v>#Calc</v>
      </c>
      <c r="K160" s="10" t="str">
        <f>_xll.FDSR(A160,"FF_RD_EXP(ANN_R,NOW,NOW,AY)")</f>
        <v>#Calc</v>
      </c>
      <c r="L160" s="10" t="e">
        <f t="shared" si="4"/>
        <v>#N/A</v>
      </c>
      <c r="M160" s="10" t="str">
        <f t="array" ref="M160:N160">_xll.FDSR(A160,"FF_DEBT_ASSETS(ANN_R,11/30/2016,10/31/2018,AY)")</f>
        <v>#Calc</v>
      </c>
      <c r="N160" s="10" t="e">
        <v>#N/A</v>
      </c>
      <c r="O160" s="10" t="e">
        <f t="shared" si="5"/>
        <v>#N/A</v>
      </c>
      <c r="P160" s="10" t="str">
        <f>_xll.FDSR(A160,"FF_SGA(ANN_R,8/1/2018,10/31/2018,AY)")</f>
        <v>#Calc</v>
      </c>
      <c r="Q160" s="10"/>
      <c r="R160" s="10"/>
      <c r="S160" s="3" t="str">
        <f t="array" ref="S160:CE160">_xll.FDSR($A160,"FG_PRICE(8/1/2018,10/31/2018,,USD)")</f>
        <v>#Calc</v>
      </c>
      <c r="T160" s="3" t="e">
        <v>#N/A</v>
      </c>
      <c r="U160" s="4" t="e">
        <v>#N/A</v>
      </c>
      <c r="V160" s="3" t="e">
        <v>#N/A</v>
      </c>
      <c r="W160" s="3" t="e">
        <v>#N/A</v>
      </c>
      <c r="X160" s="3" t="e">
        <v>#N/A</v>
      </c>
      <c r="Y160" s="3" t="e">
        <v>#N/A</v>
      </c>
      <c r="Z160" s="3" t="e">
        <v>#N/A</v>
      </c>
      <c r="AA160" s="3" t="e">
        <v>#N/A</v>
      </c>
      <c r="AB160" s="3" t="e">
        <v>#N/A</v>
      </c>
      <c r="AC160" s="3" t="e">
        <v>#N/A</v>
      </c>
      <c r="AD160" s="3" t="e">
        <v>#N/A</v>
      </c>
      <c r="AE160" s="3" t="e">
        <v>#N/A</v>
      </c>
      <c r="AF160" s="3" t="e">
        <v>#N/A</v>
      </c>
      <c r="AG160" s="3" t="e">
        <v>#N/A</v>
      </c>
      <c r="AH160" s="3" t="e">
        <v>#N/A</v>
      </c>
      <c r="AI160" s="3" t="e">
        <v>#N/A</v>
      </c>
      <c r="AJ160" s="3" t="e">
        <v>#N/A</v>
      </c>
      <c r="AK160" s="3" t="e">
        <v>#N/A</v>
      </c>
      <c r="AL160" s="3" t="e">
        <v>#N/A</v>
      </c>
      <c r="AM160" s="3" t="e">
        <v>#N/A</v>
      </c>
      <c r="AN160" s="3" t="e">
        <v>#N/A</v>
      </c>
      <c r="AO160" s="3" t="e">
        <v>#N/A</v>
      </c>
      <c r="AP160" s="3" t="e">
        <v>#N/A</v>
      </c>
      <c r="AQ160" s="3" t="e">
        <v>#N/A</v>
      </c>
      <c r="AR160" s="3" t="e">
        <v>#N/A</v>
      </c>
      <c r="AS160" s="3" t="e">
        <v>#N/A</v>
      </c>
      <c r="AT160" s="3" t="e">
        <v>#N/A</v>
      </c>
      <c r="AU160" s="3" t="e">
        <v>#N/A</v>
      </c>
      <c r="AV160" s="3" t="e">
        <v>#N/A</v>
      </c>
      <c r="AW160" s="3" t="e">
        <v>#N/A</v>
      </c>
      <c r="AX160" s="3" t="e">
        <v>#N/A</v>
      </c>
      <c r="AY160" s="3" t="e">
        <v>#N/A</v>
      </c>
      <c r="AZ160" s="3" t="e">
        <v>#N/A</v>
      </c>
      <c r="BA160" s="3" t="e">
        <v>#N/A</v>
      </c>
      <c r="BB160" s="3" t="e">
        <v>#N/A</v>
      </c>
      <c r="BC160" s="3" t="e">
        <v>#N/A</v>
      </c>
      <c r="BD160" s="3" t="e">
        <v>#N/A</v>
      </c>
      <c r="BE160" s="3" t="e">
        <v>#N/A</v>
      </c>
      <c r="BF160" s="3" t="e">
        <v>#N/A</v>
      </c>
      <c r="BG160" s="3" t="e">
        <v>#N/A</v>
      </c>
      <c r="BH160" s="3" t="e">
        <v>#N/A</v>
      </c>
      <c r="BI160" s="3" t="e">
        <v>#N/A</v>
      </c>
      <c r="BJ160" s="3" t="e">
        <v>#N/A</v>
      </c>
      <c r="BK160" s="3" t="e">
        <v>#N/A</v>
      </c>
      <c r="BL160" s="3" t="e">
        <v>#N/A</v>
      </c>
      <c r="BM160" s="3" t="e">
        <v>#N/A</v>
      </c>
      <c r="BN160" s="3" t="e">
        <v>#N/A</v>
      </c>
      <c r="BO160" s="3" t="e">
        <v>#N/A</v>
      </c>
      <c r="BP160" s="3" t="e">
        <v>#N/A</v>
      </c>
      <c r="BQ160" s="3" t="e">
        <v>#N/A</v>
      </c>
      <c r="BR160" s="3" t="e">
        <v>#N/A</v>
      </c>
      <c r="BS160" s="3" t="e">
        <v>#N/A</v>
      </c>
      <c r="BT160" s="3" t="e">
        <v>#N/A</v>
      </c>
      <c r="BU160" s="3" t="e">
        <v>#N/A</v>
      </c>
      <c r="BV160" s="3" t="e">
        <v>#N/A</v>
      </c>
      <c r="BW160" s="3" t="e">
        <v>#N/A</v>
      </c>
      <c r="BX160" s="3" t="e">
        <v>#N/A</v>
      </c>
      <c r="BY160" s="3" t="e">
        <v>#N/A</v>
      </c>
      <c r="BZ160" s="3" t="e">
        <v>#N/A</v>
      </c>
      <c r="CA160" s="3" t="e">
        <v>#N/A</v>
      </c>
      <c r="CB160" s="3" t="e">
        <v>#N/A</v>
      </c>
      <c r="CC160" s="3" t="e">
        <v>#N/A</v>
      </c>
      <c r="CD160" s="3" t="e">
        <v>#N/A</v>
      </c>
      <c r="CE160" s="3" t="e">
        <v>#N/A</v>
      </c>
      <c r="CF160" s="3"/>
      <c r="CG160" s="3"/>
    </row>
    <row r="161" spans="1:85" x14ac:dyDescent="0.25">
      <c r="A161" t="s">
        <v>5540</v>
      </c>
      <c r="B161" t="s">
        <v>5541</v>
      </c>
      <c r="C161" s="1" t="s">
        <v>7636</v>
      </c>
      <c r="D161" s="2">
        <v>-0.263147725</v>
      </c>
      <c r="E161">
        <v>15381</v>
      </c>
      <c r="F161">
        <v>2018</v>
      </c>
      <c r="G161" s="7">
        <v>1</v>
      </c>
      <c r="H161" s="8" t="str">
        <f>_xll.FDSR(A161,"FF_PE(ANN_R,NOW,NOW,AY)")</f>
        <v>#Calc</v>
      </c>
      <c r="I161" s="12" t="str">
        <f>_xll.FDSR(A161,"FF_EPS(ANN_R,NOW,NOW,AY)")</f>
        <v>#Calc</v>
      </c>
      <c r="J161" s="12" t="str">
        <f>_xll.FDSR(A161,"FF_SALES(ANN_R,NOW,NOW,AY)")</f>
        <v>#Calc</v>
      </c>
      <c r="K161" s="10" t="str">
        <f>_xll.FDSR(A161,"FF_RD_EXP(ANN_R,NOW,NOW,AY)")</f>
        <v>#Calc</v>
      </c>
      <c r="L161" s="10" t="e">
        <f t="shared" si="4"/>
        <v>#N/A</v>
      </c>
      <c r="M161" s="10" t="str">
        <f t="array" ref="M161:N161">_xll.FDSR(A161,"FF_DEBT_ASSETS(ANN_R,11/30/2016,10/31/2018,AY)")</f>
        <v>#Calc</v>
      </c>
      <c r="N161" s="10" t="e">
        <v>#N/A</v>
      </c>
      <c r="O161" s="10" t="e">
        <f t="shared" si="5"/>
        <v>#N/A</v>
      </c>
      <c r="P161" s="10" t="str">
        <f>_xll.FDSR(A161,"FF_SGA(ANN_R,8/1/2018,10/31/2018,AY)")</f>
        <v>#Calc</v>
      </c>
      <c r="Q161" s="10"/>
      <c r="R161" s="10"/>
      <c r="S161" s="3" t="str">
        <f t="array" ref="S161:CE161">_xll.FDSR($A161,"FG_PRICE(8/1/2018,10/31/2018,,USD)")</f>
        <v>#Calc</v>
      </c>
      <c r="T161" s="3" t="e">
        <v>#N/A</v>
      </c>
      <c r="U161" s="4" t="e">
        <v>#N/A</v>
      </c>
      <c r="V161" s="3" t="e">
        <v>#N/A</v>
      </c>
      <c r="W161" s="3" t="e">
        <v>#N/A</v>
      </c>
      <c r="X161" s="3" t="e">
        <v>#N/A</v>
      </c>
      <c r="Y161" s="3" t="e">
        <v>#N/A</v>
      </c>
      <c r="Z161" s="3" t="e">
        <v>#N/A</v>
      </c>
      <c r="AA161" s="3" t="e">
        <v>#N/A</v>
      </c>
      <c r="AB161" s="3" t="e">
        <v>#N/A</v>
      </c>
      <c r="AC161" s="3" t="e">
        <v>#N/A</v>
      </c>
      <c r="AD161" s="3" t="e">
        <v>#N/A</v>
      </c>
      <c r="AE161" s="3" t="e">
        <v>#N/A</v>
      </c>
      <c r="AF161" s="3" t="e">
        <v>#N/A</v>
      </c>
      <c r="AG161" s="3" t="e">
        <v>#N/A</v>
      </c>
      <c r="AH161" s="3" t="e">
        <v>#N/A</v>
      </c>
      <c r="AI161" s="3" t="e">
        <v>#N/A</v>
      </c>
      <c r="AJ161" s="3" t="e">
        <v>#N/A</v>
      </c>
      <c r="AK161" s="3" t="e">
        <v>#N/A</v>
      </c>
      <c r="AL161" s="3" t="e">
        <v>#N/A</v>
      </c>
      <c r="AM161" s="3" t="e">
        <v>#N/A</v>
      </c>
      <c r="AN161" s="3" t="e">
        <v>#N/A</v>
      </c>
      <c r="AO161" s="3" t="e">
        <v>#N/A</v>
      </c>
      <c r="AP161" s="3" t="e">
        <v>#N/A</v>
      </c>
      <c r="AQ161" s="3" t="e">
        <v>#N/A</v>
      </c>
      <c r="AR161" s="3" t="e">
        <v>#N/A</v>
      </c>
      <c r="AS161" s="3" t="e">
        <v>#N/A</v>
      </c>
      <c r="AT161" s="3" t="e">
        <v>#N/A</v>
      </c>
      <c r="AU161" s="3" t="e">
        <v>#N/A</v>
      </c>
      <c r="AV161" s="3" t="e">
        <v>#N/A</v>
      </c>
      <c r="AW161" s="3" t="e">
        <v>#N/A</v>
      </c>
      <c r="AX161" s="3" t="e">
        <v>#N/A</v>
      </c>
      <c r="AY161" s="3" t="e">
        <v>#N/A</v>
      </c>
      <c r="AZ161" s="3" t="e">
        <v>#N/A</v>
      </c>
      <c r="BA161" s="3" t="e">
        <v>#N/A</v>
      </c>
      <c r="BB161" s="3" t="e">
        <v>#N/A</v>
      </c>
      <c r="BC161" s="3" t="e">
        <v>#N/A</v>
      </c>
      <c r="BD161" s="3" t="e">
        <v>#N/A</v>
      </c>
      <c r="BE161" s="3" t="e">
        <v>#N/A</v>
      </c>
      <c r="BF161" s="3" t="e">
        <v>#N/A</v>
      </c>
      <c r="BG161" s="3" t="e">
        <v>#N/A</v>
      </c>
      <c r="BH161" s="3" t="e">
        <v>#N/A</v>
      </c>
      <c r="BI161" s="3" t="e">
        <v>#N/A</v>
      </c>
      <c r="BJ161" s="3" t="e">
        <v>#N/A</v>
      </c>
      <c r="BK161" s="3" t="e">
        <v>#N/A</v>
      </c>
      <c r="BL161" s="3" t="e">
        <v>#N/A</v>
      </c>
      <c r="BM161" s="3" t="e">
        <v>#N/A</v>
      </c>
      <c r="BN161" s="3" t="e">
        <v>#N/A</v>
      </c>
      <c r="BO161" s="3" t="e">
        <v>#N/A</v>
      </c>
      <c r="BP161" s="3" t="e">
        <v>#N/A</v>
      </c>
      <c r="BQ161" s="3" t="e">
        <v>#N/A</v>
      </c>
      <c r="BR161" s="3" t="e">
        <v>#N/A</v>
      </c>
      <c r="BS161" s="3" t="e">
        <v>#N/A</v>
      </c>
      <c r="BT161" s="3" t="e">
        <v>#N/A</v>
      </c>
      <c r="BU161" s="3" t="e">
        <v>#N/A</v>
      </c>
      <c r="BV161" s="3" t="e">
        <v>#N/A</v>
      </c>
      <c r="BW161" s="3" t="e">
        <v>#N/A</v>
      </c>
      <c r="BX161" s="3" t="e">
        <v>#N/A</v>
      </c>
      <c r="BY161" s="3" t="e">
        <v>#N/A</v>
      </c>
      <c r="BZ161" s="3" t="e">
        <v>#N/A</v>
      </c>
      <c r="CA161" s="3" t="e">
        <v>#N/A</v>
      </c>
      <c r="CB161" s="3" t="e">
        <v>#N/A</v>
      </c>
      <c r="CC161" s="3" t="e">
        <v>#N/A</v>
      </c>
      <c r="CD161" s="3" t="e">
        <v>#N/A</v>
      </c>
      <c r="CE161" s="3" t="e">
        <v>#N/A</v>
      </c>
      <c r="CF161" s="3"/>
      <c r="CG161" s="3"/>
    </row>
    <row r="162" spans="1:85" x14ac:dyDescent="0.25">
      <c r="A162" t="s">
        <v>4144</v>
      </c>
      <c r="B162" t="s">
        <v>4145</v>
      </c>
      <c r="C162" s="1" t="s">
        <v>4146</v>
      </c>
      <c r="D162" s="2">
        <v>-0.26289137099999998</v>
      </c>
      <c r="E162">
        <v>14133</v>
      </c>
      <c r="F162">
        <v>2018</v>
      </c>
      <c r="G162" s="7">
        <v>1</v>
      </c>
      <c r="H162" s="8" t="str">
        <f>_xll.FDSR(A162,"FF_PE(ANN_R,NOW,NOW,AY)")</f>
        <v>#Calc</v>
      </c>
      <c r="I162" s="12" t="str">
        <f>_xll.FDSR(A162,"FF_EPS(ANN_R,NOW,NOW,AY)")</f>
        <v>#Calc</v>
      </c>
      <c r="J162" s="12" t="str">
        <f>_xll.FDSR(A162,"FF_SALES(ANN_R,NOW,NOW,AY)")</f>
        <v>#Calc</v>
      </c>
      <c r="K162" s="10" t="str">
        <f>_xll.FDSR(A162,"FF_RD_EXP(ANN_R,NOW,NOW,AY)")</f>
        <v>#Calc</v>
      </c>
      <c r="L162" s="10" t="e">
        <f t="shared" si="4"/>
        <v>#N/A</v>
      </c>
      <c r="M162" s="10" t="str">
        <f t="array" ref="M162:N162">_xll.FDSR(A162,"FF_DEBT_ASSETS(ANN_R,11/30/2016,10/31/2018,AY)")</f>
        <v>#Calc</v>
      </c>
      <c r="N162" s="10" t="e">
        <v>#N/A</v>
      </c>
      <c r="O162" s="10" t="e">
        <f t="shared" si="5"/>
        <v>#N/A</v>
      </c>
      <c r="P162" s="10" t="str">
        <f>_xll.FDSR(A162,"FF_SGA(ANN_R,8/1/2018,10/31/2018,AY)")</f>
        <v>#Calc</v>
      </c>
      <c r="Q162" s="10"/>
      <c r="R162" s="10"/>
      <c r="S162" s="3" t="str">
        <f t="array" ref="S162:CE162">_xll.FDSR($A162,"FG_PRICE(8/1/2018,10/31/2018,,USD)")</f>
        <v>#Calc</v>
      </c>
      <c r="T162" s="3" t="e">
        <v>#N/A</v>
      </c>
      <c r="U162" s="4" t="e">
        <v>#N/A</v>
      </c>
      <c r="V162" s="3" t="e">
        <v>#N/A</v>
      </c>
      <c r="W162" s="3" t="e">
        <v>#N/A</v>
      </c>
      <c r="X162" s="3" t="e">
        <v>#N/A</v>
      </c>
      <c r="Y162" s="3" t="e">
        <v>#N/A</v>
      </c>
      <c r="Z162" s="3" t="e">
        <v>#N/A</v>
      </c>
      <c r="AA162" s="3" t="e">
        <v>#N/A</v>
      </c>
      <c r="AB162" s="3" t="e">
        <v>#N/A</v>
      </c>
      <c r="AC162" s="3" t="e">
        <v>#N/A</v>
      </c>
      <c r="AD162" s="3" t="e">
        <v>#N/A</v>
      </c>
      <c r="AE162" s="3" t="e">
        <v>#N/A</v>
      </c>
      <c r="AF162" s="3" t="e">
        <v>#N/A</v>
      </c>
      <c r="AG162" s="3" t="e">
        <v>#N/A</v>
      </c>
      <c r="AH162" s="3" t="e">
        <v>#N/A</v>
      </c>
      <c r="AI162" s="3" t="e">
        <v>#N/A</v>
      </c>
      <c r="AJ162" s="3" t="e">
        <v>#N/A</v>
      </c>
      <c r="AK162" s="3" t="e">
        <v>#N/A</v>
      </c>
      <c r="AL162" s="3" t="e">
        <v>#N/A</v>
      </c>
      <c r="AM162" s="3" t="e">
        <v>#N/A</v>
      </c>
      <c r="AN162" s="3" t="e">
        <v>#N/A</v>
      </c>
      <c r="AO162" s="3" t="e">
        <v>#N/A</v>
      </c>
      <c r="AP162" s="3" t="e">
        <v>#N/A</v>
      </c>
      <c r="AQ162" s="3" t="e">
        <v>#N/A</v>
      </c>
      <c r="AR162" s="3" t="e">
        <v>#N/A</v>
      </c>
      <c r="AS162" s="3" t="e">
        <v>#N/A</v>
      </c>
      <c r="AT162" s="3" t="e">
        <v>#N/A</v>
      </c>
      <c r="AU162" s="3" t="e">
        <v>#N/A</v>
      </c>
      <c r="AV162" s="3" t="e">
        <v>#N/A</v>
      </c>
      <c r="AW162" s="3" t="e">
        <v>#N/A</v>
      </c>
      <c r="AX162" s="3" t="e">
        <v>#N/A</v>
      </c>
      <c r="AY162" s="3" t="e">
        <v>#N/A</v>
      </c>
      <c r="AZ162" s="3" t="e">
        <v>#N/A</v>
      </c>
      <c r="BA162" s="3" t="e">
        <v>#N/A</v>
      </c>
      <c r="BB162" s="3" t="e">
        <v>#N/A</v>
      </c>
      <c r="BC162" s="3" t="e">
        <v>#N/A</v>
      </c>
      <c r="BD162" s="3" t="e">
        <v>#N/A</v>
      </c>
      <c r="BE162" s="3" t="e">
        <v>#N/A</v>
      </c>
      <c r="BF162" s="3" t="e">
        <v>#N/A</v>
      </c>
      <c r="BG162" s="3" t="e">
        <v>#N/A</v>
      </c>
      <c r="BH162" s="3" t="e">
        <v>#N/A</v>
      </c>
      <c r="BI162" s="3" t="e">
        <v>#N/A</v>
      </c>
      <c r="BJ162" s="3" t="e">
        <v>#N/A</v>
      </c>
      <c r="BK162" s="3" t="e">
        <v>#N/A</v>
      </c>
      <c r="BL162" s="3" t="e">
        <v>#N/A</v>
      </c>
      <c r="BM162" s="3" t="e">
        <v>#N/A</v>
      </c>
      <c r="BN162" s="3" t="e">
        <v>#N/A</v>
      </c>
      <c r="BO162" s="3" t="e">
        <v>#N/A</v>
      </c>
      <c r="BP162" s="3" t="e">
        <v>#N/A</v>
      </c>
      <c r="BQ162" s="3" t="e">
        <v>#N/A</v>
      </c>
      <c r="BR162" s="3" t="e">
        <v>#N/A</v>
      </c>
      <c r="BS162" s="3" t="e">
        <v>#N/A</v>
      </c>
      <c r="BT162" s="3" t="e">
        <v>#N/A</v>
      </c>
      <c r="BU162" s="3" t="e">
        <v>#N/A</v>
      </c>
      <c r="BV162" s="3" t="e">
        <v>#N/A</v>
      </c>
      <c r="BW162" s="3" t="e">
        <v>#N/A</v>
      </c>
      <c r="BX162" s="3" t="e">
        <v>#N/A</v>
      </c>
      <c r="BY162" s="3" t="e">
        <v>#N/A</v>
      </c>
      <c r="BZ162" s="3" t="e">
        <v>#N/A</v>
      </c>
      <c r="CA162" s="3" t="e">
        <v>#N/A</v>
      </c>
      <c r="CB162" s="3" t="e">
        <v>#N/A</v>
      </c>
      <c r="CC162" s="3" t="e">
        <v>#N/A</v>
      </c>
      <c r="CD162" s="3" t="e">
        <v>#N/A</v>
      </c>
      <c r="CE162" s="3" t="e">
        <v>#N/A</v>
      </c>
      <c r="CF162" s="3"/>
      <c r="CG162" s="3"/>
    </row>
    <row r="163" spans="1:85" x14ac:dyDescent="0.25">
      <c r="A163" t="s">
        <v>1515</v>
      </c>
      <c r="B163" t="s">
        <v>1516</v>
      </c>
      <c r="C163" s="1" t="s">
        <v>3774</v>
      </c>
      <c r="D163" s="2">
        <v>-0.262400833</v>
      </c>
      <c r="E163">
        <v>62228</v>
      </c>
      <c r="F163">
        <v>2018</v>
      </c>
      <c r="G163" s="7">
        <v>1</v>
      </c>
      <c r="H163" s="8" t="str">
        <f>_xll.FDSR(A163,"FF_PE(ANN_R,NOW,NOW,AY)")</f>
        <v>#Calc</v>
      </c>
      <c r="I163" s="12" t="str">
        <f>_xll.FDSR(A163,"FF_EPS(ANN_R,NOW,NOW,AY)")</f>
        <v>#Calc</v>
      </c>
      <c r="J163" s="12" t="str">
        <f>_xll.FDSR(A163,"FF_SALES(ANN_R,NOW,NOW,AY)")</f>
        <v>#Calc</v>
      </c>
      <c r="K163" s="10" t="str">
        <f>_xll.FDSR(A163,"FF_RD_EXP(ANN_R,NOW,NOW,AY)")</f>
        <v>#Calc</v>
      </c>
      <c r="L163" s="10" t="e">
        <f t="shared" si="4"/>
        <v>#N/A</v>
      </c>
      <c r="M163" s="10" t="str">
        <f t="array" ref="M163:N163">_xll.FDSR(A163,"FF_DEBT_ASSETS(ANN_R,11/30/2016,10/31/2018,AY)")</f>
        <v>#Calc</v>
      </c>
      <c r="N163" s="10" t="e">
        <v>#N/A</v>
      </c>
      <c r="O163" s="10" t="e">
        <f t="shared" si="5"/>
        <v>#N/A</v>
      </c>
      <c r="P163" s="10" t="str">
        <f>_xll.FDSR(A163,"FF_SGA(ANN_R,8/1/2018,10/31/2018,AY)")</f>
        <v>#Calc</v>
      </c>
      <c r="Q163" s="10"/>
      <c r="R163" s="10"/>
      <c r="S163" s="3" t="str">
        <f t="array" ref="S163:CE163">_xll.FDSR($A163,"FG_PRICE(8/1/2018,10/31/2018,,USD)")</f>
        <v>#Calc</v>
      </c>
      <c r="T163" s="3" t="e">
        <v>#N/A</v>
      </c>
      <c r="U163" s="4" t="e">
        <v>#N/A</v>
      </c>
      <c r="V163" s="3" t="e">
        <v>#N/A</v>
      </c>
      <c r="W163" s="3" t="e">
        <v>#N/A</v>
      </c>
      <c r="X163" s="3" t="e">
        <v>#N/A</v>
      </c>
      <c r="Y163" s="3" t="e">
        <v>#N/A</v>
      </c>
      <c r="Z163" s="3" t="e">
        <v>#N/A</v>
      </c>
      <c r="AA163" s="3" t="e">
        <v>#N/A</v>
      </c>
      <c r="AB163" s="3" t="e">
        <v>#N/A</v>
      </c>
      <c r="AC163" s="3" t="e">
        <v>#N/A</v>
      </c>
      <c r="AD163" s="3" t="e">
        <v>#N/A</v>
      </c>
      <c r="AE163" s="3" t="e">
        <v>#N/A</v>
      </c>
      <c r="AF163" s="3" t="e">
        <v>#N/A</v>
      </c>
      <c r="AG163" s="3" t="e">
        <v>#N/A</v>
      </c>
      <c r="AH163" s="3" t="e">
        <v>#N/A</v>
      </c>
      <c r="AI163" s="3" t="e">
        <v>#N/A</v>
      </c>
      <c r="AJ163" s="3" t="e">
        <v>#N/A</v>
      </c>
      <c r="AK163" s="3" t="e">
        <v>#N/A</v>
      </c>
      <c r="AL163" s="3" t="e">
        <v>#N/A</v>
      </c>
      <c r="AM163" s="3" t="e">
        <v>#N/A</v>
      </c>
      <c r="AN163" s="3" t="e">
        <v>#N/A</v>
      </c>
      <c r="AO163" s="3" t="e">
        <v>#N/A</v>
      </c>
      <c r="AP163" s="3" t="e">
        <v>#N/A</v>
      </c>
      <c r="AQ163" s="3" t="e">
        <v>#N/A</v>
      </c>
      <c r="AR163" s="3" t="e">
        <v>#N/A</v>
      </c>
      <c r="AS163" s="3" t="e">
        <v>#N/A</v>
      </c>
      <c r="AT163" s="3" t="e">
        <v>#N/A</v>
      </c>
      <c r="AU163" s="3" t="e">
        <v>#N/A</v>
      </c>
      <c r="AV163" s="3" t="e">
        <v>#N/A</v>
      </c>
      <c r="AW163" s="3" t="e">
        <v>#N/A</v>
      </c>
      <c r="AX163" s="3" t="e">
        <v>#N/A</v>
      </c>
      <c r="AY163" s="3" t="e">
        <v>#N/A</v>
      </c>
      <c r="AZ163" s="3" t="e">
        <v>#N/A</v>
      </c>
      <c r="BA163" s="3" t="e">
        <v>#N/A</v>
      </c>
      <c r="BB163" s="3" t="e">
        <v>#N/A</v>
      </c>
      <c r="BC163" s="3" t="e">
        <v>#N/A</v>
      </c>
      <c r="BD163" s="3" t="e">
        <v>#N/A</v>
      </c>
      <c r="BE163" s="3" t="e">
        <v>#N/A</v>
      </c>
      <c r="BF163" s="3" t="e">
        <v>#N/A</v>
      </c>
      <c r="BG163" s="3" t="e">
        <v>#N/A</v>
      </c>
      <c r="BH163" s="3" t="e">
        <v>#N/A</v>
      </c>
      <c r="BI163" s="3" t="e">
        <v>#N/A</v>
      </c>
      <c r="BJ163" s="3" t="e">
        <v>#N/A</v>
      </c>
      <c r="BK163" s="3" t="e">
        <v>#N/A</v>
      </c>
      <c r="BL163" s="3" t="e">
        <v>#N/A</v>
      </c>
      <c r="BM163" s="3" t="e">
        <v>#N/A</v>
      </c>
      <c r="BN163" s="3" t="e">
        <v>#N/A</v>
      </c>
      <c r="BO163" s="3" t="e">
        <v>#N/A</v>
      </c>
      <c r="BP163" s="3" t="e">
        <v>#N/A</v>
      </c>
      <c r="BQ163" s="3" t="e">
        <v>#N/A</v>
      </c>
      <c r="BR163" s="3" t="e">
        <v>#N/A</v>
      </c>
      <c r="BS163" s="3" t="e">
        <v>#N/A</v>
      </c>
      <c r="BT163" s="3" t="e">
        <v>#N/A</v>
      </c>
      <c r="BU163" s="3" t="e">
        <v>#N/A</v>
      </c>
      <c r="BV163" s="3" t="e">
        <v>#N/A</v>
      </c>
      <c r="BW163" s="3" t="e">
        <v>#N/A</v>
      </c>
      <c r="BX163" s="3" t="e">
        <v>#N/A</v>
      </c>
      <c r="BY163" s="3" t="e">
        <v>#N/A</v>
      </c>
      <c r="BZ163" s="3" t="e">
        <v>#N/A</v>
      </c>
      <c r="CA163" s="3" t="e">
        <v>#N/A</v>
      </c>
      <c r="CB163" s="3" t="e">
        <v>#N/A</v>
      </c>
      <c r="CC163" s="3" t="e">
        <v>#N/A</v>
      </c>
      <c r="CD163" s="3" t="e">
        <v>#N/A</v>
      </c>
      <c r="CE163" s="3" t="e">
        <v>#N/A</v>
      </c>
      <c r="CF163" s="3"/>
      <c r="CG163" s="3"/>
    </row>
    <row r="164" spans="1:85" x14ac:dyDescent="0.25">
      <c r="A164" t="s">
        <v>5139</v>
      </c>
      <c r="B164" t="s">
        <v>5140</v>
      </c>
      <c r="C164" s="1" t="s">
        <v>5141</v>
      </c>
      <c r="D164" s="2">
        <v>-0.261921024</v>
      </c>
      <c r="E164">
        <v>14580</v>
      </c>
      <c r="F164">
        <v>2018</v>
      </c>
      <c r="G164" s="7">
        <v>1</v>
      </c>
      <c r="H164" s="8" t="str">
        <f>_xll.FDSR(A164,"FF_PE(ANN_R,NOW,NOW,AY)")</f>
        <v>#Calc</v>
      </c>
      <c r="I164" s="12" t="str">
        <f>_xll.FDSR(A164,"FF_EPS(ANN_R,NOW,NOW,AY)")</f>
        <v>#Calc</v>
      </c>
      <c r="J164" s="12" t="str">
        <f>_xll.FDSR(A164,"FF_SALES(ANN_R,NOW,NOW,AY)")</f>
        <v>#Calc</v>
      </c>
      <c r="K164" s="10" t="str">
        <f>_xll.FDSR(A164,"FF_RD_EXP(ANN_R,NOW,NOW,AY)")</f>
        <v>#Calc</v>
      </c>
      <c r="L164" s="10" t="e">
        <f t="shared" si="4"/>
        <v>#N/A</v>
      </c>
      <c r="M164" s="10" t="str">
        <f t="array" ref="M164:N164">_xll.FDSR(A164,"FF_DEBT_ASSETS(ANN_R,11/30/2016,10/31/2018,AY)")</f>
        <v>#Calc</v>
      </c>
      <c r="N164" s="10" t="e">
        <v>#N/A</v>
      </c>
      <c r="O164" s="10" t="e">
        <f t="shared" si="5"/>
        <v>#N/A</v>
      </c>
      <c r="P164" s="10" t="str">
        <f>_xll.FDSR(A164,"FF_SGA(ANN_R,8/1/2018,10/31/2018,AY)")</f>
        <v>#Calc</v>
      </c>
      <c r="Q164" s="10"/>
      <c r="R164" s="10"/>
      <c r="S164" s="3" t="str">
        <f t="array" ref="S164:CE164">_xll.FDSR($A164,"FG_PRICE(8/1/2018,10/31/2018,,USD)")</f>
        <v>#Calc</v>
      </c>
      <c r="T164" s="3" t="e">
        <v>#N/A</v>
      </c>
      <c r="U164" s="4" t="e">
        <v>#N/A</v>
      </c>
      <c r="V164" s="3" t="e">
        <v>#N/A</v>
      </c>
      <c r="W164" s="3" t="e">
        <v>#N/A</v>
      </c>
      <c r="X164" s="3" t="e">
        <v>#N/A</v>
      </c>
      <c r="Y164" s="3" t="e">
        <v>#N/A</v>
      </c>
      <c r="Z164" s="3" t="e">
        <v>#N/A</v>
      </c>
      <c r="AA164" s="3" t="e">
        <v>#N/A</v>
      </c>
      <c r="AB164" s="3" t="e">
        <v>#N/A</v>
      </c>
      <c r="AC164" s="3" t="e">
        <v>#N/A</v>
      </c>
      <c r="AD164" s="3" t="e">
        <v>#N/A</v>
      </c>
      <c r="AE164" s="3" t="e">
        <v>#N/A</v>
      </c>
      <c r="AF164" s="3" t="e">
        <v>#N/A</v>
      </c>
      <c r="AG164" s="3" t="e">
        <v>#N/A</v>
      </c>
      <c r="AH164" s="3" t="e">
        <v>#N/A</v>
      </c>
      <c r="AI164" s="3" t="e">
        <v>#N/A</v>
      </c>
      <c r="AJ164" s="3" t="e">
        <v>#N/A</v>
      </c>
      <c r="AK164" s="3" t="e">
        <v>#N/A</v>
      </c>
      <c r="AL164" s="3" t="e">
        <v>#N/A</v>
      </c>
      <c r="AM164" s="3" t="e">
        <v>#N/A</v>
      </c>
      <c r="AN164" s="3" t="e">
        <v>#N/A</v>
      </c>
      <c r="AO164" s="3" t="e">
        <v>#N/A</v>
      </c>
      <c r="AP164" s="3" t="e">
        <v>#N/A</v>
      </c>
      <c r="AQ164" s="3" t="e">
        <v>#N/A</v>
      </c>
      <c r="AR164" s="3" t="e">
        <v>#N/A</v>
      </c>
      <c r="AS164" s="3" t="e">
        <v>#N/A</v>
      </c>
      <c r="AT164" s="3" t="e">
        <v>#N/A</v>
      </c>
      <c r="AU164" s="3" t="e">
        <v>#N/A</v>
      </c>
      <c r="AV164" s="3" t="e">
        <v>#N/A</v>
      </c>
      <c r="AW164" s="3" t="e">
        <v>#N/A</v>
      </c>
      <c r="AX164" s="3" t="e">
        <v>#N/A</v>
      </c>
      <c r="AY164" s="3" t="e">
        <v>#N/A</v>
      </c>
      <c r="AZ164" s="3" t="e">
        <v>#N/A</v>
      </c>
      <c r="BA164" s="3" t="e">
        <v>#N/A</v>
      </c>
      <c r="BB164" s="3" t="e">
        <v>#N/A</v>
      </c>
      <c r="BC164" s="3" t="e">
        <v>#N/A</v>
      </c>
      <c r="BD164" s="3" t="e">
        <v>#N/A</v>
      </c>
      <c r="BE164" s="3" t="e">
        <v>#N/A</v>
      </c>
      <c r="BF164" s="3" t="e">
        <v>#N/A</v>
      </c>
      <c r="BG164" s="3" t="e">
        <v>#N/A</v>
      </c>
      <c r="BH164" s="3" t="e">
        <v>#N/A</v>
      </c>
      <c r="BI164" s="3" t="e">
        <v>#N/A</v>
      </c>
      <c r="BJ164" s="3" t="e">
        <v>#N/A</v>
      </c>
      <c r="BK164" s="3" t="e">
        <v>#N/A</v>
      </c>
      <c r="BL164" s="3" t="e">
        <v>#N/A</v>
      </c>
      <c r="BM164" s="3" t="e">
        <v>#N/A</v>
      </c>
      <c r="BN164" s="3" t="e">
        <v>#N/A</v>
      </c>
      <c r="BO164" s="3" t="e">
        <v>#N/A</v>
      </c>
      <c r="BP164" s="3" t="e">
        <v>#N/A</v>
      </c>
      <c r="BQ164" s="3" t="e">
        <v>#N/A</v>
      </c>
      <c r="BR164" s="3" t="e">
        <v>#N/A</v>
      </c>
      <c r="BS164" s="3" t="e">
        <v>#N/A</v>
      </c>
      <c r="BT164" s="3" t="e">
        <v>#N/A</v>
      </c>
      <c r="BU164" s="3" t="e">
        <v>#N/A</v>
      </c>
      <c r="BV164" s="3" t="e">
        <v>#N/A</v>
      </c>
      <c r="BW164" s="3" t="e">
        <v>#N/A</v>
      </c>
      <c r="BX164" s="3" t="e">
        <v>#N/A</v>
      </c>
      <c r="BY164" s="3" t="e">
        <v>#N/A</v>
      </c>
      <c r="BZ164" s="3" t="e">
        <v>#N/A</v>
      </c>
      <c r="CA164" s="3" t="e">
        <v>#N/A</v>
      </c>
      <c r="CB164" s="3" t="e">
        <v>#N/A</v>
      </c>
      <c r="CC164" s="3" t="e">
        <v>#N/A</v>
      </c>
      <c r="CD164" s="3" t="e">
        <v>#N/A</v>
      </c>
      <c r="CE164" s="3" t="e">
        <v>#N/A</v>
      </c>
      <c r="CF164" s="3"/>
      <c r="CG164" s="3"/>
    </row>
    <row r="165" spans="1:85" x14ac:dyDescent="0.25">
      <c r="A165" t="s">
        <v>6080</v>
      </c>
      <c r="B165" t="s">
        <v>6081</v>
      </c>
      <c r="C165" s="1" t="s">
        <v>6082</v>
      </c>
      <c r="D165" s="2">
        <v>-0.26109272500000003</v>
      </c>
      <c r="E165">
        <v>15286</v>
      </c>
      <c r="F165">
        <v>2018</v>
      </c>
      <c r="G165" s="7">
        <v>1</v>
      </c>
      <c r="H165" s="8" t="str">
        <f>_xll.FDSR(A165,"FF_PE(ANN_R,NOW,NOW,AY)")</f>
        <v>#Calc</v>
      </c>
      <c r="I165" s="12" t="str">
        <f>_xll.FDSR(A165,"FF_EPS(ANN_R,NOW,NOW,AY)")</f>
        <v>#Calc</v>
      </c>
      <c r="J165" s="12" t="str">
        <f>_xll.FDSR(A165,"FF_SALES(ANN_R,NOW,NOW,AY)")</f>
        <v>#Calc</v>
      </c>
      <c r="K165" s="10" t="str">
        <f>_xll.FDSR(A165,"FF_RD_EXP(ANN_R,NOW,NOW,AY)")</f>
        <v>#Calc</v>
      </c>
      <c r="L165" s="10" t="e">
        <f t="shared" si="4"/>
        <v>#N/A</v>
      </c>
      <c r="M165" s="10" t="str">
        <f t="array" ref="M165:N165">_xll.FDSR(A165,"FF_DEBT_ASSETS(ANN_R,11/30/2016,10/31/2018,AY)")</f>
        <v>#Calc</v>
      </c>
      <c r="N165" s="10" t="e">
        <v>#N/A</v>
      </c>
      <c r="O165" s="10" t="e">
        <f t="shared" si="5"/>
        <v>#N/A</v>
      </c>
      <c r="P165" s="10" t="str">
        <f>_xll.FDSR(A165,"FF_SGA(ANN_R,8/1/2018,10/31/2018,AY)")</f>
        <v>#Calc</v>
      </c>
      <c r="Q165" s="10"/>
      <c r="R165" s="10"/>
      <c r="S165" s="3" t="str">
        <f t="array" ref="S165:CE165">_xll.FDSR($A165,"FG_PRICE(8/1/2018,10/31/2018,,USD)")</f>
        <v>#Calc</v>
      </c>
      <c r="T165" s="3" t="e">
        <v>#N/A</v>
      </c>
      <c r="U165" s="4" t="e">
        <v>#N/A</v>
      </c>
      <c r="V165" s="3" t="e">
        <v>#N/A</v>
      </c>
      <c r="W165" s="3" t="e">
        <v>#N/A</v>
      </c>
      <c r="X165" s="3" t="e">
        <v>#N/A</v>
      </c>
      <c r="Y165" s="3" t="e">
        <v>#N/A</v>
      </c>
      <c r="Z165" s="3" t="e">
        <v>#N/A</v>
      </c>
      <c r="AA165" s="3" t="e">
        <v>#N/A</v>
      </c>
      <c r="AB165" s="3" t="e">
        <v>#N/A</v>
      </c>
      <c r="AC165" s="3" t="e">
        <v>#N/A</v>
      </c>
      <c r="AD165" s="3" t="e">
        <v>#N/A</v>
      </c>
      <c r="AE165" s="3" t="e">
        <v>#N/A</v>
      </c>
      <c r="AF165" s="3" t="e">
        <v>#N/A</v>
      </c>
      <c r="AG165" s="3" t="e">
        <v>#N/A</v>
      </c>
      <c r="AH165" s="3" t="e">
        <v>#N/A</v>
      </c>
      <c r="AI165" s="3" t="e">
        <v>#N/A</v>
      </c>
      <c r="AJ165" s="3" t="e">
        <v>#N/A</v>
      </c>
      <c r="AK165" s="3" t="e">
        <v>#N/A</v>
      </c>
      <c r="AL165" s="3" t="e">
        <v>#N/A</v>
      </c>
      <c r="AM165" s="3" t="e">
        <v>#N/A</v>
      </c>
      <c r="AN165" s="3" t="e">
        <v>#N/A</v>
      </c>
      <c r="AO165" s="3" t="e">
        <v>#N/A</v>
      </c>
      <c r="AP165" s="3" t="e">
        <v>#N/A</v>
      </c>
      <c r="AQ165" s="3" t="e">
        <v>#N/A</v>
      </c>
      <c r="AR165" s="3" t="e">
        <v>#N/A</v>
      </c>
      <c r="AS165" s="3" t="e">
        <v>#N/A</v>
      </c>
      <c r="AT165" s="3" t="e">
        <v>#N/A</v>
      </c>
      <c r="AU165" s="3" t="e">
        <v>#N/A</v>
      </c>
      <c r="AV165" s="3" t="e">
        <v>#N/A</v>
      </c>
      <c r="AW165" s="3" t="e">
        <v>#N/A</v>
      </c>
      <c r="AX165" s="3" t="e">
        <v>#N/A</v>
      </c>
      <c r="AY165" s="3" t="e">
        <v>#N/A</v>
      </c>
      <c r="AZ165" s="3" t="e">
        <v>#N/A</v>
      </c>
      <c r="BA165" s="3" t="e">
        <v>#N/A</v>
      </c>
      <c r="BB165" s="3" t="e">
        <v>#N/A</v>
      </c>
      <c r="BC165" s="3" t="e">
        <v>#N/A</v>
      </c>
      <c r="BD165" s="3" t="e">
        <v>#N/A</v>
      </c>
      <c r="BE165" s="3" t="e">
        <v>#N/A</v>
      </c>
      <c r="BF165" s="3" t="e">
        <v>#N/A</v>
      </c>
      <c r="BG165" s="3" t="e">
        <v>#N/A</v>
      </c>
      <c r="BH165" s="3" t="e">
        <v>#N/A</v>
      </c>
      <c r="BI165" s="3" t="e">
        <v>#N/A</v>
      </c>
      <c r="BJ165" s="3" t="e">
        <v>#N/A</v>
      </c>
      <c r="BK165" s="3" t="e">
        <v>#N/A</v>
      </c>
      <c r="BL165" s="3" t="e">
        <v>#N/A</v>
      </c>
      <c r="BM165" s="3" t="e">
        <v>#N/A</v>
      </c>
      <c r="BN165" s="3" t="e">
        <v>#N/A</v>
      </c>
      <c r="BO165" s="3" t="e">
        <v>#N/A</v>
      </c>
      <c r="BP165" s="3" t="e">
        <v>#N/A</v>
      </c>
      <c r="BQ165" s="3" t="e">
        <v>#N/A</v>
      </c>
      <c r="BR165" s="3" t="e">
        <v>#N/A</v>
      </c>
      <c r="BS165" s="3" t="e">
        <v>#N/A</v>
      </c>
      <c r="BT165" s="3" t="e">
        <v>#N/A</v>
      </c>
      <c r="BU165" s="3" t="e">
        <v>#N/A</v>
      </c>
      <c r="BV165" s="3" t="e">
        <v>#N/A</v>
      </c>
      <c r="BW165" s="3" t="e">
        <v>#N/A</v>
      </c>
      <c r="BX165" s="3" t="e">
        <v>#N/A</v>
      </c>
      <c r="BY165" s="3" t="e">
        <v>#N/A</v>
      </c>
      <c r="BZ165" s="3" t="e">
        <v>#N/A</v>
      </c>
      <c r="CA165" s="3" t="e">
        <v>#N/A</v>
      </c>
      <c r="CB165" s="3" t="e">
        <v>#N/A</v>
      </c>
      <c r="CC165" s="3" t="e">
        <v>#N/A</v>
      </c>
      <c r="CD165" s="3" t="e">
        <v>#N/A</v>
      </c>
      <c r="CE165" s="3" t="e">
        <v>#N/A</v>
      </c>
      <c r="CF165" s="3"/>
      <c r="CG165" s="3"/>
    </row>
    <row r="166" spans="1:85" x14ac:dyDescent="0.25">
      <c r="A166" t="s">
        <v>5334</v>
      </c>
      <c r="B166" t="s">
        <v>5335</v>
      </c>
      <c r="C166" s="1" t="s">
        <v>5336</v>
      </c>
      <c r="D166" s="2">
        <v>-0.26031839200000001</v>
      </c>
      <c r="E166">
        <v>14823</v>
      </c>
      <c r="F166">
        <v>2018</v>
      </c>
      <c r="G166" s="7">
        <v>1</v>
      </c>
      <c r="H166" s="8" t="str">
        <f>_xll.FDSR(A166,"FF_PE(ANN_R,NOW,NOW,AY)")</f>
        <v>#Calc</v>
      </c>
      <c r="I166" s="12" t="str">
        <f>_xll.FDSR(A166,"FF_EPS(ANN_R,NOW,NOW,AY)")</f>
        <v>#Calc</v>
      </c>
      <c r="J166" s="12" t="str">
        <f>_xll.FDSR(A166,"FF_SALES(ANN_R,NOW,NOW,AY)")</f>
        <v>#Calc</v>
      </c>
      <c r="K166" s="10" t="str">
        <f>_xll.FDSR(A166,"FF_RD_EXP(ANN_R,NOW,NOW,AY)")</f>
        <v>#Calc</v>
      </c>
      <c r="L166" s="10" t="e">
        <f t="shared" si="4"/>
        <v>#N/A</v>
      </c>
      <c r="M166" s="10" t="str">
        <f t="array" ref="M166:N166">_xll.FDSR(A166,"FF_DEBT_ASSETS(ANN_R,11/30/2016,10/31/2018,AY)")</f>
        <v>#Calc</v>
      </c>
      <c r="N166" s="10" t="e">
        <v>#N/A</v>
      </c>
      <c r="O166" s="10" t="e">
        <f t="shared" si="5"/>
        <v>#N/A</v>
      </c>
      <c r="P166" s="10" t="str">
        <f>_xll.FDSR(A166,"FF_SGA(ANN_R,8/1/2018,10/31/2018,AY)")</f>
        <v>#Calc</v>
      </c>
      <c r="Q166" s="10"/>
      <c r="R166" s="10"/>
      <c r="S166" s="3" t="str">
        <f t="array" ref="S166:CE166">_xll.FDSR($A166,"FG_PRICE(8/1/2018,10/31/2018,,USD)")</f>
        <v>#Calc</v>
      </c>
      <c r="T166" s="3" t="e">
        <v>#N/A</v>
      </c>
      <c r="U166" s="4" t="e">
        <v>#N/A</v>
      </c>
      <c r="V166" s="3" t="e">
        <v>#N/A</v>
      </c>
      <c r="W166" s="3" t="e">
        <v>#N/A</v>
      </c>
      <c r="X166" s="3" t="e">
        <v>#N/A</v>
      </c>
      <c r="Y166" s="3" t="e">
        <v>#N/A</v>
      </c>
      <c r="Z166" s="3" t="e">
        <v>#N/A</v>
      </c>
      <c r="AA166" s="3" t="e">
        <v>#N/A</v>
      </c>
      <c r="AB166" s="3" t="e">
        <v>#N/A</v>
      </c>
      <c r="AC166" s="3" t="e">
        <v>#N/A</v>
      </c>
      <c r="AD166" s="3" t="e">
        <v>#N/A</v>
      </c>
      <c r="AE166" s="3" t="e">
        <v>#N/A</v>
      </c>
      <c r="AF166" s="3" t="e">
        <v>#N/A</v>
      </c>
      <c r="AG166" s="3" t="e">
        <v>#N/A</v>
      </c>
      <c r="AH166" s="3" t="e">
        <v>#N/A</v>
      </c>
      <c r="AI166" s="3" t="e">
        <v>#N/A</v>
      </c>
      <c r="AJ166" s="3" t="e">
        <v>#N/A</v>
      </c>
      <c r="AK166" s="3" t="e">
        <v>#N/A</v>
      </c>
      <c r="AL166" s="3" t="e">
        <v>#N/A</v>
      </c>
      <c r="AM166" s="3" t="e">
        <v>#N/A</v>
      </c>
      <c r="AN166" s="3" t="e">
        <v>#N/A</v>
      </c>
      <c r="AO166" s="3" t="e">
        <v>#N/A</v>
      </c>
      <c r="AP166" s="3" t="e">
        <v>#N/A</v>
      </c>
      <c r="AQ166" s="3" t="e">
        <v>#N/A</v>
      </c>
      <c r="AR166" s="3" t="e">
        <v>#N/A</v>
      </c>
      <c r="AS166" s="3" t="e">
        <v>#N/A</v>
      </c>
      <c r="AT166" s="3" t="e">
        <v>#N/A</v>
      </c>
      <c r="AU166" s="3" t="e">
        <v>#N/A</v>
      </c>
      <c r="AV166" s="3" t="e">
        <v>#N/A</v>
      </c>
      <c r="AW166" s="3" t="e">
        <v>#N/A</v>
      </c>
      <c r="AX166" s="3" t="e">
        <v>#N/A</v>
      </c>
      <c r="AY166" s="3" t="e">
        <v>#N/A</v>
      </c>
      <c r="AZ166" s="3" t="e">
        <v>#N/A</v>
      </c>
      <c r="BA166" s="3" t="e">
        <v>#N/A</v>
      </c>
      <c r="BB166" s="3" t="e">
        <v>#N/A</v>
      </c>
      <c r="BC166" s="3" t="e">
        <v>#N/A</v>
      </c>
      <c r="BD166" s="3" t="e">
        <v>#N/A</v>
      </c>
      <c r="BE166" s="3" t="e">
        <v>#N/A</v>
      </c>
      <c r="BF166" s="3" t="e">
        <v>#N/A</v>
      </c>
      <c r="BG166" s="3" t="e">
        <v>#N/A</v>
      </c>
      <c r="BH166" s="3" t="e">
        <v>#N/A</v>
      </c>
      <c r="BI166" s="3" t="e">
        <v>#N/A</v>
      </c>
      <c r="BJ166" s="3" t="e">
        <v>#N/A</v>
      </c>
      <c r="BK166" s="3" t="e">
        <v>#N/A</v>
      </c>
      <c r="BL166" s="3" t="e">
        <v>#N/A</v>
      </c>
      <c r="BM166" s="3" t="e">
        <v>#N/A</v>
      </c>
      <c r="BN166" s="3" t="e">
        <v>#N/A</v>
      </c>
      <c r="BO166" s="3" t="e">
        <v>#N/A</v>
      </c>
      <c r="BP166" s="3" t="e">
        <v>#N/A</v>
      </c>
      <c r="BQ166" s="3" t="e">
        <v>#N/A</v>
      </c>
      <c r="BR166" s="3" t="e">
        <v>#N/A</v>
      </c>
      <c r="BS166" s="3" t="e">
        <v>#N/A</v>
      </c>
      <c r="BT166" s="3" t="e">
        <v>#N/A</v>
      </c>
      <c r="BU166" s="3" t="e">
        <v>#N/A</v>
      </c>
      <c r="BV166" s="3" t="e">
        <v>#N/A</v>
      </c>
      <c r="BW166" s="3" t="e">
        <v>#N/A</v>
      </c>
      <c r="BX166" s="3" t="e">
        <v>#N/A</v>
      </c>
      <c r="BY166" s="3" t="e">
        <v>#N/A</v>
      </c>
      <c r="BZ166" s="3" t="e">
        <v>#N/A</v>
      </c>
      <c r="CA166" s="3" t="e">
        <v>#N/A</v>
      </c>
      <c r="CB166" s="3" t="e">
        <v>#N/A</v>
      </c>
      <c r="CC166" s="3" t="e">
        <v>#N/A</v>
      </c>
      <c r="CD166" s="3" t="e">
        <v>#N/A</v>
      </c>
      <c r="CE166" s="3" t="e">
        <v>#N/A</v>
      </c>
      <c r="CF166" s="3"/>
      <c r="CG166" s="3"/>
    </row>
    <row r="167" spans="1:85" x14ac:dyDescent="0.25">
      <c r="A167" t="s">
        <v>218</v>
      </c>
      <c r="B167" t="s">
        <v>219</v>
      </c>
      <c r="C167" s="1" t="s">
        <v>220</v>
      </c>
      <c r="D167" s="2">
        <v>-0.25922571900000002</v>
      </c>
      <c r="E167">
        <v>74908</v>
      </c>
      <c r="F167">
        <v>2018</v>
      </c>
      <c r="G167" s="7">
        <v>1</v>
      </c>
      <c r="H167" s="8" t="str">
        <f>_xll.FDSR(A167,"FF_PE(ANN_R,NOW,NOW,AY)")</f>
        <v>#Calc</v>
      </c>
      <c r="I167" s="12" t="str">
        <f>_xll.FDSR(A167,"FF_EPS(ANN_R,NOW,NOW,AY)")</f>
        <v>#Calc</v>
      </c>
      <c r="J167" s="12" t="str">
        <f>_xll.FDSR(A167,"FF_SALES(ANN_R,NOW,NOW,AY)")</f>
        <v>#Calc</v>
      </c>
      <c r="K167" s="10" t="str">
        <f>_xll.FDSR(A167,"FF_RD_EXP(ANN_R,NOW,NOW,AY)")</f>
        <v>#Calc</v>
      </c>
      <c r="L167" s="10" t="e">
        <f t="shared" si="4"/>
        <v>#N/A</v>
      </c>
      <c r="M167" s="10" t="str">
        <f t="array" ref="M167:N167">_xll.FDSR(A167,"FF_DEBT_ASSETS(ANN_R,11/30/2016,10/31/2018,AY)")</f>
        <v>#Calc</v>
      </c>
      <c r="N167" s="10" t="e">
        <v>#N/A</v>
      </c>
      <c r="O167" s="10" t="e">
        <f t="shared" si="5"/>
        <v>#N/A</v>
      </c>
      <c r="P167" s="10" t="str">
        <f>_xll.FDSR(A167,"FF_SGA(ANN_R,8/1/2018,10/31/2018,AY)")</f>
        <v>#Calc</v>
      </c>
      <c r="Q167" s="10"/>
      <c r="R167" s="10"/>
      <c r="S167" s="3" t="str">
        <f t="array" ref="S167:CE167">_xll.FDSR($A167,"FG_PRICE(8/1/2018,10/31/2018,,USD)")</f>
        <v>#Calc</v>
      </c>
      <c r="T167" s="3" t="e">
        <v>#N/A</v>
      </c>
      <c r="U167" s="4" t="e">
        <v>#N/A</v>
      </c>
      <c r="V167" s="3" t="e">
        <v>#N/A</v>
      </c>
      <c r="W167" s="3" t="e">
        <v>#N/A</v>
      </c>
      <c r="X167" s="3" t="e">
        <v>#N/A</v>
      </c>
      <c r="Y167" s="3" t="e">
        <v>#N/A</v>
      </c>
      <c r="Z167" s="3" t="e">
        <v>#N/A</v>
      </c>
      <c r="AA167" s="3" t="e">
        <v>#N/A</v>
      </c>
      <c r="AB167" s="3" t="e">
        <v>#N/A</v>
      </c>
      <c r="AC167" s="3" t="e">
        <v>#N/A</v>
      </c>
      <c r="AD167" s="3" t="e">
        <v>#N/A</v>
      </c>
      <c r="AE167" s="3" t="e">
        <v>#N/A</v>
      </c>
      <c r="AF167" s="3" t="e">
        <v>#N/A</v>
      </c>
      <c r="AG167" s="3" t="e">
        <v>#N/A</v>
      </c>
      <c r="AH167" s="3" t="e">
        <v>#N/A</v>
      </c>
      <c r="AI167" s="3" t="e">
        <v>#N/A</v>
      </c>
      <c r="AJ167" s="3" t="e">
        <v>#N/A</v>
      </c>
      <c r="AK167" s="3" t="e">
        <v>#N/A</v>
      </c>
      <c r="AL167" s="3" t="e">
        <v>#N/A</v>
      </c>
      <c r="AM167" s="3" t="e">
        <v>#N/A</v>
      </c>
      <c r="AN167" s="3" t="e">
        <v>#N/A</v>
      </c>
      <c r="AO167" s="3" t="e">
        <v>#N/A</v>
      </c>
      <c r="AP167" s="3" t="e">
        <v>#N/A</v>
      </c>
      <c r="AQ167" s="3" t="e">
        <v>#N/A</v>
      </c>
      <c r="AR167" s="3" t="e">
        <v>#N/A</v>
      </c>
      <c r="AS167" s="3" t="e">
        <v>#N/A</v>
      </c>
      <c r="AT167" s="3" t="e">
        <v>#N/A</v>
      </c>
      <c r="AU167" s="3" t="e">
        <v>#N/A</v>
      </c>
      <c r="AV167" s="3" t="e">
        <v>#N/A</v>
      </c>
      <c r="AW167" s="3" t="e">
        <v>#N/A</v>
      </c>
      <c r="AX167" s="3" t="e">
        <v>#N/A</v>
      </c>
      <c r="AY167" s="3" t="e">
        <v>#N/A</v>
      </c>
      <c r="AZ167" s="3" t="e">
        <v>#N/A</v>
      </c>
      <c r="BA167" s="3" t="e">
        <v>#N/A</v>
      </c>
      <c r="BB167" s="3" t="e">
        <v>#N/A</v>
      </c>
      <c r="BC167" s="3" t="e">
        <v>#N/A</v>
      </c>
      <c r="BD167" s="3" t="e">
        <v>#N/A</v>
      </c>
      <c r="BE167" s="3" t="e">
        <v>#N/A</v>
      </c>
      <c r="BF167" s="3" t="e">
        <v>#N/A</v>
      </c>
      <c r="BG167" s="3" t="e">
        <v>#N/A</v>
      </c>
      <c r="BH167" s="3" t="e">
        <v>#N/A</v>
      </c>
      <c r="BI167" s="3" t="e">
        <v>#N/A</v>
      </c>
      <c r="BJ167" s="3" t="e">
        <v>#N/A</v>
      </c>
      <c r="BK167" s="3" t="e">
        <v>#N/A</v>
      </c>
      <c r="BL167" s="3" t="e">
        <v>#N/A</v>
      </c>
      <c r="BM167" s="3" t="e">
        <v>#N/A</v>
      </c>
      <c r="BN167" s="3" t="e">
        <v>#N/A</v>
      </c>
      <c r="BO167" s="3" t="e">
        <v>#N/A</v>
      </c>
      <c r="BP167" s="3" t="e">
        <v>#N/A</v>
      </c>
      <c r="BQ167" s="3" t="e">
        <v>#N/A</v>
      </c>
      <c r="BR167" s="3" t="e">
        <v>#N/A</v>
      </c>
      <c r="BS167" s="3" t="e">
        <v>#N/A</v>
      </c>
      <c r="BT167" s="3" t="e">
        <v>#N/A</v>
      </c>
      <c r="BU167" s="3" t="e">
        <v>#N/A</v>
      </c>
      <c r="BV167" s="3" t="e">
        <v>#N/A</v>
      </c>
      <c r="BW167" s="3" t="e">
        <v>#N/A</v>
      </c>
      <c r="BX167" s="3" t="e">
        <v>#N/A</v>
      </c>
      <c r="BY167" s="3" t="e">
        <v>#N/A</v>
      </c>
      <c r="BZ167" s="3" t="e">
        <v>#N/A</v>
      </c>
      <c r="CA167" s="3" t="e">
        <v>#N/A</v>
      </c>
      <c r="CB167" s="3" t="e">
        <v>#N/A</v>
      </c>
      <c r="CC167" s="3" t="e">
        <v>#N/A</v>
      </c>
      <c r="CD167" s="3" t="e">
        <v>#N/A</v>
      </c>
      <c r="CE167" s="3" t="e">
        <v>#N/A</v>
      </c>
      <c r="CF167" s="3"/>
      <c r="CG167" s="3"/>
    </row>
    <row r="168" spans="1:85" x14ac:dyDescent="0.25">
      <c r="A168" t="s">
        <v>5239</v>
      </c>
      <c r="B168" t="s">
        <v>5240</v>
      </c>
      <c r="C168" s="1" t="s">
        <v>5241</v>
      </c>
      <c r="D168" s="2">
        <v>-0.25912701599999999</v>
      </c>
      <c r="E168">
        <v>14690</v>
      </c>
      <c r="F168">
        <v>2018</v>
      </c>
      <c r="G168" s="7">
        <v>1</v>
      </c>
      <c r="H168" s="8" t="str">
        <f>_xll.FDSR(A168,"FF_PE(ANN_R,NOW,NOW,AY)")</f>
        <v>#Calc</v>
      </c>
      <c r="I168" s="12" t="str">
        <f>_xll.FDSR(A168,"FF_EPS(ANN_R,NOW,NOW,AY)")</f>
        <v>#Calc</v>
      </c>
      <c r="J168" s="12" t="str">
        <f>_xll.FDSR(A168,"FF_SALES(ANN_R,NOW,NOW,AY)")</f>
        <v>#Calc</v>
      </c>
      <c r="K168" s="10" t="str">
        <f>_xll.FDSR(A168,"FF_RD_EXP(ANN_R,NOW,NOW,AY)")</f>
        <v>#Calc</v>
      </c>
      <c r="L168" s="10" t="e">
        <f t="shared" si="4"/>
        <v>#N/A</v>
      </c>
      <c r="M168" s="10" t="str">
        <f t="array" ref="M168:N168">_xll.FDSR(A168,"FF_DEBT_ASSETS(ANN_R,11/30/2016,10/31/2018,AY)")</f>
        <v>#Calc</v>
      </c>
      <c r="N168" s="10" t="e">
        <v>#N/A</v>
      </c>
      <c r="O168" s="10" t="e">
        <f t="shared" si="5"/>
        <v>#N/A</v>
      </c>
      <c r="P168" s="10" t="str">
        <f>_xll.FDSR(A168,"FF_SGA(ANN_R,8/1/2018,10/31/2018,AY)")</f>
        <v>#Calc</v>
      </c>
      <c r="Q168" s="10"/>
      <c r="R168" s="10"/>
      <c r="S168" s="3" t="str">
        <f t="array" ref="S168:CE168">_xll.FDSR($A168,"FG_PRICE(8/1/2018,10/31/2018,,USD)")</f>
        <v>#Calc</v>
      </c>
      <c r="T168" s="3" t="e">
        <v>#N/A</v>
      </c>
      <c r="U168" s="4" t="e">
        <v>#N/A</v>
      </c>
      <c r="V168" s="3" t="e">
        <v>#N/A</v>
      </c>
      <c r="W168" s="3" t="e">
        <v>#N/A</v>
      </c>
      <c r="X168" s="3" t="e">
        <v>#N/A</v>
      </c>
      <c r="Y168" s="3" t="e">
        <v>#N/A</v>
      </c>
      <c r="Z168" s="3" t="e">
        <v>#N/A</v>
      </c>
      <c r="AA168" s="3" t="e">
        <v>#N/A</v>
      </c>
      <c r="AB168" s="3" t="e">
        <v>#N/A</v>
      </c>
      <c r="AC168" s="3" t="e">
        <v>#N/A</v>
      </c>
      <c r="AD168" s="3" t="e">
        <v>#N/A</v>
      </c>
      <c r="AE168" s="3" t="e">
        <v>#N/A</v>
      </c>
      <c r="AF168" s="3" t="e">
        <v>#N/A</v>
      </c>
      <c r="AG168" s="3" t="e">
        <v>#N/A</v>
      </c>
      <c r="AH168" s="3" t="e">
        <v>#N/A</v>
      </c>
      <c r="AI168" s="3" t="e">
        <v>#N/A</v>
      </c>
      <c r="AJ168" s="3" t="e">
        <v>#N/A</v>
      </c>
      <c r="AK168" s="3" t="e">
        <v>#N/A</v>
      </c>
      <c r="AL168" s="3" t="e">
        <v>#N/A</v>
      </c>
      <c r="AM168" s="3" t="e">
        <v>#N/A</v>
      </c>
      <c r="AN168" s="3" t="e">
        <v>#N/A</v>
      </c>
      <c r="AO168" s="3" t="e">
        <v>#N/A</v>
      </c>
      <c r="AP168" s="3" t="e">
        <v>#N/A</v>
      </c>
      <c r="AQ168" s="3" t="e">
        <v>#N/A</v>
      </c>
      <c r="AR168" s="3" t="e">
        <v>#N/A</v>
      </c>
      <c r="AS168" s="3" t="e">
        <v>#N/A</v>
      </c>
      <c r="AT168" s="3" t="e">
        <v>#N/A</v>
      </c>
      <c r="AU168" s="3" t="e">
        <v>#N/A</v>
      </c>
      <c r="AV168" s="3" t="e">
        <v>#N/A</v>
      </c>
      <c r="AW168" s="3" t="e">
        <v>#N/A</v>
      </c>
      <c r="AX168" s="3" t="e">
        <v>#N/A</v>
      </c>
      <c r="AY168" s="3" t="e">
        <v>#N/A</v>
      </c>
      <c r="AZ168" s="3" t="e">
        <v>#N/A</v>
      </c>
      <c r="BA168" s="3" t="e">
        <v>#N/A</v>
      </c>
      <c r="BB168" s="3" t="e">
        <v>#N/A</v>
      </c>
      <c r="BC168" s="3" t="e">
        <v>#N/A</v>
      </c>
      <c r="BD168" s="3" t="e">
        <v>#N/A</v>
      </c>
      <c r="BE168" s="3" t="e">
        <v>#N/A</v>
      </c>
      <c r="BF168" s="3" t="e">
        <v>#N/A</v>
      </c>
      <c r="BG168" s="3" t="e">
        <v>#N/A</v>
      </c>
      <c r="BH168" s="3" t="e">
        <v>#N/A</v>
      </c>
      <c r="BI168" s="3" t="e">
        <v>#N/A</v>
      </c>
      <c r="BJ168" s="3" t="e">
        <v>#N/A</v>
      </c>
      <c r="BK168" s="3" t="e">
        <v>#N/A</v>
      </c>
      <c r="BL168" s="3" t="e">
        <v>#N/A</v>
      </c>
      <c r="BM168" s="3" t="e">
        <v>#N/A</v>
      </c>
      <c r="BN168" s="3" t="e">
        <v>#N/A</v>
      </c>
      <c r="BO168" s="3" t="e">
        <v>#N/A</v>
      </c>
      <c r="BP168" s="3" t="e">
        <v>#N/A</v>
      </c>
      <c r="BQ168" s="3" t="e">
        <v>#N/A</v>
      </c>
      <c r="BR168" s="3" t="e">
        <v>#N/A</v>
      </c>
      <c r="BS168" s="3" t="e">
        <v>#N/A</v>
      </c>
      <c r="BT168" s="3" t="e">
        <v>#N/A</v>
      </c>
      <c r="BU168" s="3" t="e">
        <v>#N/A</v>
      </c>
      <c r="BV168" s="3" t="e">
        <v>#N/A</v>
      </c>
      <c r="BW168" s="3" t="e">
        <v>#N/A</v>
      </c>
      <c r="BX168" s="3" t="e">
        <v>#N/A</v>
      </c>
      <c r="BY168" s="3" t="e">
        <v>#N/A</v>
      </c>
      <c r="BZ168" s="3" t="e">
        <v>#N/A</v>
      </c>
      <c r="CA168" s="3" t="e">
        <v>#N/A</v>
      </c>
      <c r="CB168" s="3" t="e">
        <v>#N/A</v>
      </c>
      <c r="CC168" s="3" t="e">
        <v>#N/A</v>
      </c>
      <c r="CD168" s="3" t="e">
        <v>#N/A</v>
      </c>
      <c r="CE168" s="3" t="e">
        <v>#N/A</v>
      </c>
      <c r="CF168" s="3"/>
      <c r="CG168" s="3"/>
    </row>
    <row r="169" spans="1:85" x14ac:dyDescent="0.25">
      <c r="A169" t="s">
        <v>5214</v>
      </c>
      <c r="B169" t="s">
        <v>5215</v>
      </c>
      <c r="C169" s="1" t="s">
        <v>5216</v>
      </c>
      <c r="D169" s="2">
        <v>-0.25911515000000002</v>
      </c>
      <c r="E169">
        <v>14646</v>
      </c>
      <c r="F169">
        <v>2018</v>
      </c>
      <c r="G169" s="7">
        <v>1</v>
      </c>
      <c r="H169" s="8" t="str">
        <f>_xll.FDSR(A169,"FF_PE(ANN_R,NOW,NOW,AY)")</f>
        <v>#Calc</v>
      </c>
      <c r="I169" s="12" t="str">
        <f>_xll.FDSR(A169,"FF_EPS(ANN_R,NOW,NOW,AY)")</f>
        <v>#Calc</v>
      </c>
      <c r="J169" s="12" t="str">
        <f>_xll.FDSR(A169,"FF_SALES(ANN_R,NOW,NOW,AY)")</f>
        <v>#Calc</v>
      </c>
      <c r="K169" s="10" t="str">
        <f>_xll.FDSR(A169,"FF_RD_EXP(ANN_R,NOW,NOW,AY)")</f>
        <v>#Calc</v>
      </c>
      <c r="L169" s="10" t="e">
        <f t="shared" si="4"/>
        <v>#N/A</v>
      </c>
      <c r="M169" s="10" t="str">
        <f t="array" ref="M169:N169">_xll.FDSR(A169,"FF_DEBT_ASSETS(ANN_R,11/30/2016,10/31/2018,AY)")</f>
        <v>#Calc</v>
      </c>
      <c r="N169" s="10" t="e">
        <v>#N/A</v>
      </c>
      <c r="O169" s="10" t="e">
        <f t="shared" si="5"/>
        <v>#N/A</v>
      </c>
      <c r="P169" s="10" t="str">
        <f>_xll.FDSR(A169,"FF_SGA(ANN_R,8/1/2018,10/31/2018,AY)")</f>
        <v>#Calc</v>
      </c>
      <c r="Q169" s="10"/>
      <c r="R169" s="10"/>
      <c r="S169" s="3" t="str">
        <f t="array" ref="S169:CE169">_xll.FDSR($A169,"FG_PRICE(8/1/2018,10/31/2018,,USD)")</f>
        <v>#Calc</v>
      </c>
      <c r="T169" s="3" t="e">
        <v>#N/A</v>
      </c>
      <c r="U169" s="4" t="e">
        <v>#N/A</v>
      </c>
      <c r="V169" s="3" t="e">
        <v>#N/A</v>
      </c>
      <c r="W169" s="3" t="e">
        <v>#N/A</v>
      </c>
      <c r="X169" s="3" t="e">
        <v>#N/A</v>
      </c>
      <c r="Y169" s="3" t="e">
        <v>#N/A</v>
      </c>
      <c r="Z169" s="3" t="e">
        <v>#N/A</v>
      </c>
      <c r="AA169" s="3" t="e">
        <v>#N/A</v>
      </c>
      <c r="AB169" s="3" t="e">
        <v>#N/A</v>
      </c>
      <c r="AC169" s="3" t="e">
        <v>#N/A</v>
      </c>
      <c r="AD169" s="3" t="e">
        <v>#N/A</v>
      </c>
      <c r="AE169" s="3" t="e">
        <v>#N/A</v>
      </c>
      <c r="AF169" s="3" t="e">
        <v>#N/A</v>
      </c>
      <c r="AG169" s="3" t="e">
        <v>#N/A</v>
      </c>
      <c r="AH169" s="3" t="e">
        <v>#N/A</v>
      </c>
      <c r="AI169" s="3" t="e">
        <v>#N/A</v>
      </c>
      <c r="AJ169" s="3" t="e">
        <v>#N/A</v>
      </c>
      <c r="AK169" s="3" t="e">
        <v>#N/A</v>
      </c>
      <c r="AL169" s="3" t="e">
        <v>#N/A</v>
      </c>
      <c r="AM169" s="3" t="e">
        <v>#N/A</v>
      </c>
      <c r="AN169" s="3" t="e">
        <v>#N/A</v>
      </c>
      <c r="AO169" s="3" t="e">
        <v>#N/A</v>
      </c>
      <c r="AP169" s="3" t="e">
        <v>#N/A</v>
      </c>
      <c r="AQ169" s="3" t="e">
        <v>#N/A</v>
      </c>
      <c r="AR169" s="3" t="e">
        <v>#N/A</v>
      </c>
      <c r="AS169" s="3" t="e">
        <v>#N/A</v>
      </c>
      <c r="AT169" s="3" t="e">
        <v>#N/A</v>
      </c>
      <c r="AU169" s="3" t="e">
        <v>#N/A</v>
      </c>
      <c r="AV169" s="3" t="e">
        <v>#N/A</v>
      </c>
      <c r="AW169" s="3" t="e">
        <v>#N/A</v>
      </c>
      <c r="AX169" s="3" t="e">
        <v>#N/A</v>
      </c>
      <c r="AY169" s="3" t="e">
        <v>#N/A</v>
      </c>
      <c r="AZ169" s="3" t="e">
        <v>#N/A</v>
      </c>
      <c r="BA169" s="3" t="e">
        <v>#N/A</v>
      </c>
      <c r="BB169" s="3" t="e">
        <v>#N/A</v>
      </c>
      <c r="BC169" s="3" t="e">
        <v>#N/A</v>
      </c>
      <c r="BD169" s="3" t="e">
        <v>#N/A</v>
      </c>
      <c r="BE169" s="3" t="e">
        <v>#N/A</v>
      </c>
      <c r="BF169" s="3" t="e">
        <v>#N/A</v>
      </c>
      <c r="BG169" s="3" t="e">
        <v>#N/A</v>
      </c>
      <c r="BH169" s="3" t="e">
        <v>#N/A</v>
      </c>
      <c r="BI169" s="3" t="e">
        <v>#N/A</v>
      </c>
      <c r="BJ169" s="3" t="e">
        <v>#N/A</v>
      </c>
      <c r="BK169" s="3" t="e">
        <v>#N/A</v>
      </c>
      <c r="BL169" s="3" t="e">
        <v>#N/A</v>
      </c>
      <c r="BM169" s="3" t="e">
        <v>#N/A</v>
      </c>
      <c r="BN169" s="3" t="e">
        <v>#N/A</v>
      </c>
      <c r="BO169" s="3" t="e">
        <v>#N/A</v>
      </c>
      <c r="BP169" s="3" t="e">
        <v>#N/A</v>
      </c>
      <c r="BQ169" s="3" t="e">
        <v>#N/A</v>
      </c>
      <c r="BR169" s="3" t="e">
        <v>#N/A</v>
      </c>
      <c r="BS169" s="3" t="e">
        <v>#N/A</v>
      </c>
      <c r="BT169" s="3" t="e">
        <v>#N/A</v>
      </c>
      <c r="BU169" s="3" t="e">
        <v>#N/A</v>
      </c>
      <c r="BV169" s="3" t="e">
        <v>#N/A</v>
      </c>
      <c r="BW169" s="3" t="e">
        <v>#N/A</v>
      </c>
      <c r="BX169" s="3" t="e">
        <v>#N/A</v>
      </c>
      <c r="BY169" s="3" t="e">
        <v>#N/A</v>
      </c>
      <c r="BZ169" s="3" t="e">
        <v>#N/A</v>
      </c>
      <c r="CA169" s="3" t="e">
        <v>#N/A</v>
      </c>
      <c r="CB169" s="3" t="e">
        <v>#N/A</v>
      </c>
      <c r="CC169" s="3" t="e">
        <v>#N/A</v>
      </c>
      <c r="CD169" s="3" t="e">
        <v>#N/A</v>
      </c>
      <c r="CE169" s="3" t="e">
        <v>#N/A</v>
      </c>
      <c r="CF169" s="3"/>
      <c r="CG169" s="3"/>
    </row>
    <row r="170" spans="1:85" x14ac:dyDescent="0.25">
      <c r="A170" t="s">
        <v>7637</v>
      </c>
      <c r="B170" t="s">
        <v>7638</v>
      </c>
      <c r="C170" s="1" t="s">
        <v>7639</v>
      </c>
      <c r="D170" s="2">
        <v>-0.25875663300000001</v>
      </c>
      <c r="E170">
        <v>82702</v>
      </c>
      <c r="F170">
        <v>2018</v>
      </c>
      <c r="G170" s="7">
        <v>1</v>
      </c>
      <c r="H170" s="8" t="str">
        <f>_xll.FDSR(A170,"FF_PE(ANN_R,NOW,NOW,AY)")</f>
        <v>#Calc</v>
      </c>
      <c r="I170" s="12" t="str">
        <f>_xll.FDSR(A170,"FF_EPS(ANN_R,NOW,NOW,AY)")</f>
        <v>#Calc</v>
      </c>
      <c r="J170" s="12" t="str">
        <f>_xll.FDSR(A170,"FF_SALES(ANN_R,NOW,NOW,AY)")</f>
        <v>#Calc</v>
      </c>
      <c r="K170" s="10" t="str">
        <f>_xll.FDSR(A170,"FF_RD_EXP(ANN_R,NOW,NOW,AY)")</f>
        <v>#Calc</v>
      </c>
      <c r="L170" s="10" t="e">
        <f t="shared" si="4"/>
        <v>#N/A</v>
      </c>
      <c r="M170" s="10" t="str">
        <f t="array" ref="M170:N170">_xll.FDSR(A170,"FF_DEBT_ASSETS(ANN_R,11/30/2016,10/31/2018,AY)")</f>
        <v>#Calc</v>
      </c>
      <c r="N170" s="10" t="e">
        <v>#N/A</v>
      </c>
      <c r="O170" s="10" t="e">
        <f t="shared" si="5"/>
        <v>#N/A</v>
      </c>
      <c r="P170" s="10" t="str">
        <f>_xll.FDSR(A170,"FF_SGA(ANN_R,8/1/2018,10/31/2018,AY)")</f>
        <v>#Calc</v>
      </c>
      <c r="Q170" s="10"/>
      <c r="R170" s="10"/>
      <c r="S170" s="3" t="str">
        <f t="array" ref="S170:CE170">_xll.FDSR($A170,"FG_PRICE(8/1/2018,10/31/2018,,USD)")</f>
        <v>#Calc</v>
      </c>
      <c r="T170" s="3" t="e">
        <v>#N/A</v>
      </c>
      <c r="U170" s="4" t="e">
        <v>#N/A</v>
      </c>
      <c r="V170" s="3" t="e">
        <v>#N/A</v>
      </c>
      <c r="W170" s="3" t="e">
        <v>#N/A</v>
      </c>
      <c r="X170" s="3" t="e">
        <v>#N/A</v>
      </c>
      <c r="Y170" s="3" t="e">
        <v>#N/A</v>
      </c>
      <c r="Z170" s="3" t="e">
        <v>#N/A</v>
      </c>
      <c r="AA170" s="3" t="e">
        <v>#N/A</v>
      </c>
      <c r="AB170" s="3" t="e">
        <v>#N/A</v>
      </c>
      <c r="AC170" s="3" t="e">
        <v>#N/A</v>
      </c>
      <c r="AD170" s="3" t="e">
        <v>#N/A</v>
      </c>
      <c r="AE170" s="3" t="e">
        <v>#N/A</v>
      </c>
      <c r="AF170" s="3" t="e">
        <v>#N/A</v>
      </c>
      <c r="AG170" s="3" t="e">
        <v>#N/A</v>
      </c>
      <c r="AH170" s="3" t="e">
        <v>#N/A</v>
      </c>
      <c r="AI170" s="3" t="e">
        <v>#N/A</v>
      </c>
      <c r="AJ170" s="3" t="e">
        <v>#N/A</v>
      </c>
      <c r="AK170" s="3" t="e">
        <v>#N/A</v>
      </c>
      <c r="AL170" s="3" t="e">
        <v>#N/A</v>
      </c>
      <c r="AM170" s="3" t="e">
        <v>#N/A</v>
      </c>
      <c r="AN170" s="3" t="e">
        <v>#N/A</v>
      </c>
      <c r="AO170" s="3" t="e">
        <v>#N/A</v>
      </c>
      <c r="AP170" s="3" t="e">
        <v>#N/A</v>
      </c>
      <c r="AQ170" s="3" t="e">
        <v>#N/A</v>
      </c>
      <c r="AR170" s="3" t="e">
        <v>#N/A</v>
      </c>
      <c r="AS170" s="3" t="e">
        <v>#N/A</v>
      </c>
      <c r="AT170" s="3" t="e">
        <v>#N/A</v>
      </c>
      <c r="AU170" s="3" t="e">
        <v>#N/A</v>
      </c>
      <c r="AV170" s="3" t="e">
        <v>#N/A</v>
      </c>
      <c r="AW170" s="3" t="e">
        <v>#N/A</v>
      </c>
      <c r="AX170" s="3" t="e">
        <v>#N/A</v>
      </c>
      <c r="AY170" s="3" t="e">
        <v>#N/A</v>
      </c>
      <c r="AZ170" s="3" t="e">
        <v>#N/A</v>
      </c>
      <c r="BA170" s="3" t="e">
        <v>#N/A</v>
      </c>
      <c r="BB170" s="3" t="e">
        <v>#N/A</v>
      </c>
      <c r="BC170" s="3" t="e">
        <v>#N/A</v>
      </c>
      <c r="BD170" s="3" t="e">
        <v>#N/A</v>
      </c>
      <c r="BE170" s="3" t="e">
        <v>#N/A</v>
      </c>
      <c r="BF170" s="3" t="e">
        <v>#N/A</v>
      </c>
      <c r="BG170" s="3" t="e">
        <v>#N/A</v>
      </c>
      <c r="BH170" s="3" t="e">
        <v>#N/A</v>
      </c>
      <c r="BI170" s="3" t="e">
        <v>#N/A</v>
      </c>
      <c r="BJ170" s="3" t="e">
        <v>#N/A</v>
      </c>
      <c r="BK170" s="3" t="e">
        <v>#N/A</v>
      </c>
      <c r="BL170" s="3" t="e">
        <v>#N/A</v>
      </c>
      <c r="BM170" s="3" t="e">
        <v>#N/A</v>
      </c>
      <c r="BN170" s="3" t="e">
        <v>#N/A</v>
      </c>
      <c r="BO170" s="3" t="e">
        <v>#N/A</v>
      </c>
      <c r="BP170" s="3" t="e">
        <v>#N/A</v>
      </c>
      <c r="BQ170" s="3" t="e">
        <v>#N/A</v>
      </c>
      <c r="BR170" s="3" t="e">
        <v>#N/A</v>
      </c>
      <c r="BS170" s="3" t="e">
        <v>#N/A</v>
      </c>
      <c r="BT170" s="3" t="e">
        <v>#N/A</v>
      </c>
      <c r="BU170" s="3" t="e">
        <v>#N/A</v>
      </c>
      <c r="BV170" s="3" t="e">
        <v>#N/A</v>
      </c>
      <c r="BW170" s="3" t="e">
        <v>#N/A</v>
      </c>
      <c r="BX170" s="3" t="e">
        <v>#N/A</v>
      </c>
      <c r="BY170" s="3" t="e">
        <v>#N/A</v>
      </c>
      <c r="BZ170" s="3" t="e">
        <v>#N/A</v>
      </c>
      <c r="CA170" s="3" t="e">
        <v>#N/A</v>
      </c>
      <c r="CB170" s="3" t="e">
        <v>#N/A</v>
      </c>
      <c r="CC170" s="3" t="e">
        <v>#N/A</v>
      </c>
      <c r="CD170" s="3" t="e">
        <v>#N/A</v>
      </c>
      <c r="CE170" s="3" t="e">
        <v>#N/A</v>
      </c>
      <c r="CF170" s="3"/>
      <c r="CG170" s="3"/>
    </row>
    <row r="171" spans="1:85" x14ac:dyDescent="0.25">
      <c r="A171" t="s">
        <v>529</v>
      </c>
      <c r="B171" t="s">
        <v>530</v>
      </c>
      <c r="C171" s="1" t="s">
        <v>3633</v>
      </c>
      <c r="D171" s="2">
        <v>-0.2558974</v>
      </c>
      <c r="E171">
        <v>85571</v>
      </c>
      <c r="F171">
        <v>2018</v>
      </c>
      <c r="G171" s="7">
        <v>1</v>
      </c>
      <c r="H171" s="8" t="str">
        <f>_xll.FDSR(A171,"FF_PE(ANN_R,NOW,NOW,AY)")</f>
        <v>#Calc</v>
      </c>
      <c r="I171" s="12" t="str">
        <f>_xll.FDSR(A171,"FF_EPS(ANN_R,NOW,NOW,AY)")</f>
        <v>#Calc</v>
      </c>
      <c r="J171" s="12" t="str">
        <f>_xll.FDSR(A171,"FF_SALES(ANN_R,NOW,NOW,AY)")</f>
        <v>#Calc</v>
      </c>
      <c r="K171" s="10" t="str">
        <f>_xll.FDSR(A171,"FF_RD_EXP(ANN_R,NOW,NOW,AY)")</f>
        <v>#Calc</v>
      </c>
      <c r="L171" s="10" t="e">
        <f t="shared" si="4"/>
        <v>#N/A</v>
      </c>
      <c r="M171" s="10" t="str">
        <f t="array" ref="M171:N171">_xll.FDSR(A171,"FF_DEBT_ASSETS(ANN_R,11/30/2016,10/31/2018,AY)")</f>
        <v>#Calc</v>
      </c>
      <c r="N171" s="10" t="e">
        <v>#N/A</v>
      </c>
      <c r="O171" s="10" t="e">
        <f t="shared" si="5"/>
        <v>#N/A</v>
      </c>
      <c r="P171" s="10" t="str">
        <f>_xll.FDSR(A171,"FF_SGA(ANN_R,8/1/2018,10/31/2018,AY)")</f>
        <v>#Calc</v>
      </c>
      <c r="Q171" s="10"/>
      <c r="R171" s="10"/>
      <c r="S171" s="3" t="str">
        <f t="array" ref="S171:CE171">_xll.FDSR($A171,"FG_PRICE(8/1/2018,10/31/2018,,USD)")</f>
        <v>#Calc</v>
      </c>
      <c r="T171" s="3" t="e">
        <v>#N/A</v>
      </c>
      <c r="U171" s="4" t="e">
        <v>#N/A</v>
      </c>
      <c r="V171" s="3" t="e">
        <v>#N/A</v>
      </c>
      <c r="W171" s="3" t="e">
        <v>#N/A</v>
      </c>
      <c r="X171" s="3" t="e">
        <v>#N/A</v>
      </c>
      <c r="Y171" s="3" t="e">
        <v>#N/A</v>
      </c>
      <c r="Z171" s="3" t="e">
        <v>#N/A</v>
      </c>
      <c r="AA171" s="3" t="e">
        <v>#N/A</v>
      </c>
      <c r="AB171" s="3" t="e">
        <v>#N/A</v>
      </c>
      <c r="AC171" s="3" t="e">
        <v>#N/A</v>
      </c>
      <c r="AD171" s="3" t="e">
        <v>#N/A</v>
      </c>
      <c r="AE171" s="3" t="e">
        <v>#N/A</v>
      </c>
      <c r="AF171" s="3" t="e">
        <v>#N/A</v>
      </c>
      <c r="AG171" s="3" t="e">
        <v>#N/A</v>
      </c>
      <c r="AH171" s="3" t="e">
        <v>#N/A</v>
      </c>
      <c r="AI171" s="3" t="e">
        <v>#N/A</v>
      </c>
      <c r="AJ171" s="3" t="e">
        <v>#N/A</v>
      </c>
      <c r="AK171" s="3" t="e">
        <v>#N/A</v>
      </c>
      <c r="AL171" s="3" t="e">
        <v>#N/A</v>
      </c>
      <c r="AM171" s="3" t="e">
        <v>#N/A</v>
      </c>
      <c r="AN171" s="3" t="e">
        <v>#N/A</v>
      </c>
      <c r="AO171" s="3" t="e">
        <v>#N/A</v>
      </c>
      <c r="AP171" s="3" t="e">
        <v>#N/A</v>
      </c>
      <c r="AQ171" s="3" t="e">
        <v>#N/A</v>
      </c>
      <c r="AR171" s="3" t="e">
        <v>#N/A</v>
      </c>
      <c r="AS171" s="3" t="e">
        <v>#N/A</v>
      </c>
      <c r="AT171" s="3" t="e">
        <v>#N/A</v>
      </c>
      <c r="AU171" s="3" t="e">
        <v>#N/A</v>
      </c>
      <c r="AV171" s="3" t="e">
        <v>#N/A</v>
      </c>
      <c r="AW171" s="3" t="e">
        <v>#N/A</v>
      </c>
      <c r="AX171" s="3" t="e">
        <v>#N/A</v>
      </c>
      <c r="AY171" s="3" t="e">
        <v>#N/A</v>
      </c>
      <c r="AZ171" s="3" t="e">
        <v>#N/A</v>
      </c>
      <c r="BA171" s="3" t="e">
        <v>#N/A</v>
      </c>
      <c r="BB171" s="3" t="e">
        <v>#N/A</v>
      </c>
      <c r="BC171" s="3" t="e">
        <v>#N/A</v>
      </c>
      <c r="BD171" s="3" t="e">
        <v>#N/A</v>
      </c>
      <c r="BE171" s="3" t="e">
        <v>#N/A</v>
      </c>
      <c r="BF171" s="3" t="e">
        <v>#N/A</v>
      </c>
      <c r="BG171" s="3" t="e">
        <v>#N/A</v>
      </c>
      <c r="BH171" s="3" t="e">
        <v>#N/A</v>
      </c>
      <c r="BI171" s="3" t="e">
        <v>#N/A</v>
      </c>
      <c r="BJ171" s="3" t="e">
        <v>#N/A</v>
      </c>
      <c r="BK171" s="3" t="e">
        <v>#N/A</v>
      </c>
      <c r="BL171" s="3" t="e">
        <v>#N/A</v>
      </c>
      <c r="BM171" s="3" t="e">
        <v>#N/A</v>
      </c>
      <c r="BN171" s="3" t="e">
        <v>#N/A</v>
      </c>
      <c r="BO171" s="3" t="e">
        <v>#N/A</v>
      </c>
      <c r="BP171" s="3" t="e">
        <v>#N/A</v>
      </c>
      <c r="BQ171" s="3" t="e">
        <v>#N/A</v>
      </c>
      <c r="BR171" s="3" t="e">
        <v>#N/A</v>
      </c>
      <c r="BS171" s="3" t="e">
        <v>#N/A</v>
      </c>
      <c r="BT171" s="3" t="e">
        <v>#N/A</v>
      </c>
      <c r="BU171" s="3" t="e">
        <v>#N/A</v>
      </c>
      <c r="BV171" s="3" t="e">
        <v>#N/A</v>
      </c>
      <c r="BW171" s="3" t="e">
        <v>#N/A</v>
      </c>
      <c r="BX171" s="3" t="e">
        <v>#N/A</v>
      </c>
      <c r="BY171" s="3" t="e">
        <v>#N/A</v>
      </c>
      <c r="BZ171" s="3" t="e">
        <v>#N/A</v>
      </c>
      <c r="CA171" s="3" t="e">
        <v>#N/A</v>
      </c>
      <c r="CB171" s="3" t="e">
        <v>#N/A</v>
      </c>
      <c r="CC171" s="3" t="e">
        <v>#N/A</v>
      </c>
      <c r="CD171" s="3" t="e">
        <v>#N/A</v>
      </c>
      <c r="CE171" s="3" t="e">
        <v>#N/A</v>
      </c>
      <c r="CF171" s="3"/>
      <c r="CG171" s="3"/>
    </row>
    <row r="172" spans="1:85" x14ac:dyDescent="0.25">
      <c r="A172" t="s">
        <v>4009</v>
      </c>
      <c r="B172" t="s">
        <v>4010</v>
      </c>
      <c r="C172" s="1" t="s">
        <v>4011</v>
      </c>
      <c r="D172" s="2">
        <v>-0.25302013400000001</v>
      </c>
      <c r="E172">
        <v>13957</v>
      </c>
      <c r="F172">
        <v>2018</v>
      </c>
      <c r="G172" s="7">
        <v>1</v>
      </c>
      <c r="H172" s="8" t="str">
        <f>_xll.FDSR(A172,"FF_PE(ANN_R,NOW,NOW,AY)")</f>
        <v>#Calc</v>
      </c>
      <c r="I172" s="12" t="str">
        <f>_xll.FDSR(A172,"FF_EPS(ANN_R,NOW,NOW,AY)")</f>
        <v>#Calc</v>
      </c>
      <c r="J172" s="12" t="str">
        <f>_xll.FDSR(A172,"FF_SALES(ANN_R,NOW,NOW,AY)")</f>
        <v>#Calc</v>
      </c>
      <c r="K172" s="10" t="str">
        <f>_xll.FDSR(A172,"FF_RD_EXP(ANN_R,NOW,NOW,AY)")</f>
        <v>#Calc</v>
      </c>
      <c r="L172" s="10" t="e">
        <f t="shared" si="4"/>
        <v>#N/A</v>
      </c>
      <c r="M172" s="10" t="str">
        <f t="array" ref="M172:N172">_xll.FDSR(A172,"FF_DEBT_ASSETS(ANN_R,11/30/2016,10/31/2018,AY)")</f>
        <v>#Calc</v>
      </c>
      <c r="N172" s="10" t="e">
        <v>#N/A</v>
      </c>
      <c r="O172" s="10" t="e">
        <f t="shared" si="5"/>
        <v>#N/A</v>
      </c>
      <c r="P172" s="10" t="str">
        <f>_xll.FDSR(A172,"FF_SGA(ANN_R,8/1/2018,10/31/2018,AY)")</f>
        <v>#Calc</v>
      </c>
      <c r="Q172" s="10"/>
      <c r="R172" s="10"/>
      <c r="S172" s="3" t="str">
        <f t="array" ref="S172:CE172">_xll.FDSR($A172,"FG_PRICE(8/1/2018,10/31/2018,,USD)")</f>
        <v>#Calc</v>
      </c>
      <c r="T172" s="3" t="e">
        <v>#N/A</v>
      </c>
      <c r="U172" s="4" t="e">
        <v>#N/A</v>
      </c>
      <c r="V172" s="3" t="e">
        <v>#N/A</v>
      </c>
      <c r="W172" s="3" t="e">
        <v>#N/A</v>
      </c>
      <c r="X172" s="3" t="e">
        <v>#N/A</v>
      </c>
      <c r="Y172" s="3" t="e">
        <v>#N/A</v>
      </c>
      <c r="Z172" s="3" t="e">
        <v>#N/A</v>
      </c>
      <c r="AA172" s="3" t="e">
        <v>#N/A</v>
      </c>
      <c r="AB172" s="3" t="e">
        <v>#N/A</v>
      </c>
      <c r="AC172" s="3" t="e">
        <v>#N/A</v>
      </c>
      <c r="AD172" s="3" t="e">
        <v>#N/A</v>
      </c>
      <c r="AE172" s="3" t="e">
        <v>#N/A</v>
      </c>
      <c r="AF172" s="3" t="e">
        <v>#N/A</v>
      </c>
      <c r="AG172" s="3" t="e">
        <v>#N/A</v>
      </c>
      <c r="AH172" s="3" t="e">
        <v>#N/A</v>
      </c>
      <c r="AI172" s="3" t="e">
        <v>#N/A</v>
      </c>
      <c r="AJ172" s="3" t="e">
        <v>#N/A</v>
      </c>
      <c r="AK172" s="3" t="e">
        <v>#N/A</v>
      </c>
      <c r="AL172" s="3" t="e">
        <v>#N/A</v>
      </c>
      <c r="AM172" s="3" t="e">
        <v>#N/A</v>
      </c>
      <c r="AN172" s="3" t="e">
        <v>#N/A</v>
      </c>
      <c r="AO172" s="3" t="e">
        <v>#N/A</v>
      </c>
      <c r="AP172" s="3" t="e">
        <v>#N/A</v>
      </c>
      <c r="AQ172" s="3" t="e">
        <v>#N/A</v>
      </c>
      <c r="AR172" s="3" t="e">
        <v>#N/A</v>
      </c>
      <c r="AS172" s="3" t="e">
        <v>#N/A</v>
      </c>
      <c r="AT172" s="3" t="e">
        <v>#N/A</v>
      </c>
      <c r="AU172" s="3" t="e">
        <v>#N/A</v>
      </c>
      <c r="AV172" s="3" t="e">
        <v>#N/A</v>
      </c>
      <c r="AW172" s="3" t="e">
        <v>#N/A</v>
      </c>
      <c r="AX172" s="3" t="e">
        <v>#N/A</v>
      </c>
      <c r="AY172" s="3" t="e">
        <v>#N/A</v>
      </c>
      <c r="AZ172" s="3" t="e">
        <v>#N/A</v>
      </c>
      <c r="BA172" s="3" t="e">
        <v>#N/A</v>
      </c>
      <c r="BB172" s="3" t="e">
        <v>#N/A</v>
      </c>
      <c r="BC172" s="3" t="e">
        <v>#N/A</v>
      </c>
      <c r="BD172" s="3" t="e">
        <v>#N/A</v>
      </c>
      <c r="BE172" s="3" t="e">
        <v>#N/A</v>
      </c>
      <c r="BF172" s="3" t="e">
        <v>#N/A</v>
      </c>
      <c r="BG172" s="3" t="e">
        <v>#N/A</v>
      </c>
      <c r="BH172" s="3" t="e">
        <v>#N/A</v>
      </c>
      <c r="BI172" s="3" t="e">
        <v>#N/A</v>
      </c>
      <c r="BJ172" s="3" t="e">
        <v>#N/A</v>
      </c>
      <c r="BK172" s="3" t="e">
        <v>#N/A</v>
      </c>
      <c r="BL172" s="3" t="e">
        <v>#N/A</v>
      </c>
      <c r="BM172" s="3" t="e">
        <v>#N/A</v>
      </c>
      <c r="BN172" s="3" t="e">
        <v>#N/A</v>
      </c>
      <c r="BO172" s="3" t="e">
        <v>#N/A</v>
      </c>
      <c r="BP172" s="3" t="e">
        <v>#N/A</v>
      </c>
      <c r="BQ172" s="3" t="e">
        <v>#N/A</v>
      </c>
      <c r="BR172" s="3" t="e">
        <v>#N/A</v>
      </c>
      <c r="BS172" s="3" t="e">
        <v>#N/A</v>
      </c>
      <c r="BT172" s="3" t="e">
        <v>#N/A</v>
      </c>
      <c r="BU172" s="3" t="e">
        <v>#N/A</v>
      </c>
      <c r="BV172" s="3" t="e">
        <v>#N/A</v>
      </c>
      <c r="BW172" s="3" t="e">
        <v>#N/A</v>
      </c>
      <c r="BX172" s="3" t="e">
        <v>#N/A</v>
      </c>
      <c r="BY172" s="3" t="e">
        <v>#N/A</v>
      </c>
      <c r="BZ172" s="3" t="e">
        <v>#N/A</v>
      </c>
      <c r="CA172" s="3" t="e">
        <v>#N/A</v>
      </c>
      <c r="CB172" s="3" t="e">
        <v>#N/A</v>
      </c>
      <c r="CC172" s="3" t="e">
        <v>#N/A</v>
      </c>
      <c r="CD172" s="3" t="e">
        <v>#N/A</v>
      </c>
      <c r="CE172" s="3" t="e">
        <v>#N/A</v>
      </c>
      <c r="CF172" s="3"/>
      <c r="CG172" s="3"/>
    </row>
    <row r="173" spans="1:85" x14ac:dyDescent="0.25">
      <c r="A173" t="s">
        <v>1861</v>
      </c>
      <c r="B173" t="s">
        <v>1862</v>
      </c>
      <c r="C173" s="1" t="s">
        <v>3414</v>
      </c>
      <c r="D173" s="2">
        <v>-0.25275724700000002</v>
      </c>
      <c r="E173">
        <v>83366</v>
      </c>
      <c r="F173">
        <v>2018</v>
      </c>
      <c r="G173" s="7">
        <v>1</v>
      </c>
      <c r="H173" s="8" t="str">
        <f>_xll.FDSR(A173,"FF_PE(ANN_R,NOW,NOW,AY)")</f>
        <v>#Calc</v>
      </c>
      <c r="I173" s="12" t="str">
        <f>_xll.FDSR(A173,"FF_EPS(ANN_R,NOW,NOW,AY)")</f>
        <v>#Calc</v>
      </c>
      <c r="J173" s="12" t="str">
        <f>_xll.FDSR(A173,"FF_SALES(ANN_R,NOW,NOW,AY)")</f>
        <v>#Calc</v>
      </c>
      <c r="K173" s="10" t="str">
        <f>_xll.FDSR(A173,"FF_RD_EXP(ANN_R,NOW,NOW,AY)")</f>
        <v>#Calc</v>
      </c>
      <c r="L173" s="10" t="e">
        <f t="shared" si="4"/>
        <v>#N/A</v>
      </c>
      <c r="M173" s="10" t="str">
        <f t="array" ref="M173:N173">_xll.FDSR(A173,"FF_DEBT_ASSETS(ANN_R,11/30/2016,10/31/2018,AY)")</f>
        <v>#Calc</v>
      </c>
      <c r="N173" s="10" t="e">
        <v>#N/A</v>
      </c>
      <c r="O173" s="10" t="e">
        <f t="shared" si="5"/>
        <v>#N/A</v>
      </c>
      <c r="P173" s="10" t="str">
        <f>_xll.FDSR(A173,"FF_SGA(ANN_R,8/1/2018,10/31/2018,AY)")</f>
        <v>#Calc</v>
      </c>
      <c r="Q173" s="10"/>
      <c r="R173" s="10"/>
      <c r="S173" s="3" t="str">
        <f t="array" ref="S173:CE173">_xll.FDSR($A173,"FG_PRICE(8/1/2018,10/31/2018,,USD)")</f>
        <v>#Calc</v>
      </c>
      <c r="T173" s="3" t="e">
        <v>#N/A</v>
      </c>
      <c r="U173" s="4" t="e">
        <v>#N/A</v>
      </c>
      <c r="V173" s="3" t="e">
        <v>#N/A</v>
      </c>
      <c r="W173" s="3" t="e">
        <v>#N/A</v>
      </c>
      <c r="X173" s="3" t="e">
        <v>#N/A</v>
      </c>
      <c r="Y173" s="3" t="e">
        <v>#N/A</v>
      </c>
      <c r="Z173" s="3" t="e">
        <v>#N/A</v>
      </c>
      <c r="AA173" s="3" t="e">
        <v>#N/A</v>
      </c>
      <c r="AB173" s="3" t="e">
        <v>#N/A</v>
      </c>
      <c r="AC173" s="3" t="e">
        <v>#N/A</v>
      </c>
      <c r="AD173" s="3" t="e">
        <v>#N/A</v>
      </c>
      <c r="AE173" s="3" t="e">
        <v>#N/A</v>
      </c>
      <c r="AF173" s="3" t="e">
        <v>#N/A</v>
      </c>
      <c r="AG173" s="3" t="e">
        <v>#N/A</v>
      </c>
      <c r="AH173" s="3" t="e">
        <v>#N/A</v>
      </c>
      <c r="AI173" s="3" t="e">
        <v>#N/A</v>
      </c>
      <c r="AJ173" s="3" t="e">
        <v>#N/A</v>
      </c>
      <c r="AK173" s="3" t="e">
        <v>#N/A</v>
      </c>
      <c r="AL173" s="3" t="e">
        <v>#N/A</v>
      </c>
      <c r="AM173" s="3" t="e">
        <v>#N/A</v>
      </c>
      <c r="AN173" s="3" t="e">
        <v>#N/A</v>
      </c>
      <c r="AO173" s="3" t="e">
        <v>#N/A</v>
      </c>
      <c r="AP173" s="3" t="e">
        <v>#N/A</v>
      </c>
      <c r="AQ173" s="3" t="e">
        <v>#N/A</v>
      </c>
      <c r="AR173" s="3" t="e">
        <v>#N/A</v>
      </c>
      <c r="AS173" s="3" t="e">
        <v>#N/A</v>
      </c>
      <c r="AT173" s="3" t="e">
        <v>#N/A</v>
      </c>
      <c r="AU173" s="3" t="e">
        <v>#N/A</v>
      </c>
      <c r="AV173" s="3" t="e">
        <v>#N/A</v>
      </c>
      <c r="AW173" s="3" t="e">
        <v>#N/A</v>
      </c>
      <c r="AX173" s="3" t="e">
        <v>#N/A</v>
      </c>
      <c r="AY173" s="3" t="e">
        <v>#N/A</v>
      </c>
      <c r="AZ173" s="3" t="e">
        <v>#N/A</v>
      </c>
      <c r="BA173" s="3" t="e">
        <v>#N/A</v>
      </c>
      <c r="BB173" s="3" t="e">
        <v>#N/A</v>
      </c>
      <c r="BC173" s="3" t="e">
        <v>#N/A</v>
      </c>
      <c r="BD173" s="3" t="e">
        <v>#N/A</v>
      </c>
      <c r="BE173" s="3" t="e">
        <v>#N/A</v>
      </c>
      <c r="BF173" s="3" t="e">
        <v>#N/A</v>
      </c>
      <c r="BG173" s="3" t="e">
        <v>#N/A</v>
      </c>
      <c r="BH173" s="3" t="e">
        <v>#N/A</v>
      </c>
      <c r="BI173" s="3" t="e">
        <v>#N/A</v>
      </c>
      <c r="BJ173" s="3" t="e">
        <v>#N/A</v>
      </c>
      <c r="BK173" s="3" t="e">
        <v>#N/A</v>
      </c>
      <c r="BL173" s="3" t="e">
        <v>#N/A</v>
      </c>
      <c r="BM173" s="3" t="e">
        <v>#N/A</v>
      </c>
      <c r="BN173" s="3" t="e">
        <v>#N/A</v>
      </c>
      <c r="BO173" s="3" t="e">
        <v>#N/A</v>
      </c>
      <c r="BP173" s="3" t="e">
        <v>#N/A</v>
      </c>
      <c r="BQ173" s="3" t="e">
        <v>#N/A</v>
      </c>
      <c r="BR173" s="3" t="e">
        <v>#N/A</v>
      </c>
      <c r="BS173" s="3" t="e">
        <v>#N/A</v>
      </c>
      <c r="BT173" s="3" t="e">
        <v>#N/A</v>
      </c>
      <c r="BU173" s="3" t="e">
        <v>#N/A</v>
      </c>
      <c r="BV173" s="3" t="e">
        <v>#N/A</v>
      </c>
      <c r="BW173" s="3" t="e">
        <v>#N/A</v>
      </c>
      <c r="BX173" s="3" t="e">
        <v>#N/A</v>
      </c>
      <c r="BY173" s="3" t="e">
        <v>#N/A</v>
      </c>
      <c r="BZ173" s="3" t="e">
        <v>#N/A</v>
      </c>
      <c r="CA173" s="3" t="e">
        <v>#N/A</v>
      </c>
      <c r="CB173" s="3" t="e">
        <v>#N/A</v>
      </c>
      <c r="CC173" s="3" t="e">
        <v>#N/A</v>
      </c>
      <c r="CD173" s="3" t="e">
        <v>#N/A</v>
      </c>
      <c r="CE173" s="3" t="e">
        <v>#N/A</v>
      </c>
      <c r="CF173" s="3"/>
      <c r="CG173" s="3"/>
    </row>
    <row r="174" spans="1:85" x14ac:dyDescent="0.25">
      <c r="A174" t="s">
        <v>636</v>
      </c>
      <c r="B174" t="s">
        <v>637</v>
      </c>
      <c r="C174" s="1" t="s">
        <v>638</v>
      </c>
      <c r="D174" s="2">
        <v>-0.25225284100000001</v>
      </c>
      <c r="E174">
        <v>10363</v>
      </c>
      <c r="F174">
        <v>2018</v>
      </c>
      <c r="G174" s="7">
        <v>1</v>
      </c>
      <c r="H174" s="8" t="str">
        <f>_xll.FDSR(A174,"FF_PE(ANN_R,NOW,NOW,AY)")</f>
        <v>#Calc</v>
      </c>
      <c r="I174" s="12" t="str">
        <f>_xll.FDSR(A174,"FF_EPS(ANN_R,NOW,NOW,AY)")</f>
        <v>#Calc</v>
      </c>
      <c r="J174" s="12" t="str">
        <f>_xll.FDSR(A174,"FF_SALES(ANN_R,NOW,NOW,AY)")</f>
        <v>#Calc</v>
      </c>
      <c r="K174" s="10" t="str">
        <f>_xll.FDSR(A174,"FF_RD_EXP(ANN_R,NOW,NOW,AY)")</f>
        <v>#Calc</v>
      </c>
      <c r="L174" s="10" t="e">
        <f t="shared" si="4"/>
        <v>#N/A</v>
      </c>
      <c r="M174" s="10" t="str">
        <f t="array" ref="M174:N174">_xll.FDSR(A174,"FF_DEBT_ASSETS(ANN_R,11/30/2016,10/31/2018,AY)")</f>
        <v>#Calc</v>
      </c>
      <c r="N174" s="10" t="e">
        <v>#N/A</v>
      </c>
      <c r="O174" s="10" t="e">
        <f t="shared" si="5"/>
        <v>#N/A</v>
      </c>
      <c r="P174" s="10" t="str">
        <f>_xll.FDSR(A174,"FF_SGA(ANN_R,8/1/2018,10/31/2018,AY)")</f>
        <v>#Calc</v>
      </c>
      <c r="Q174" s="10"/>
      <c r="R174" s="10"/>
      <c r="S174" s="3" t="str">
        <f t="array" ref="S174:CE174">_xll.FDSR($A174,"FG_PRICE(8/1/2018,10/31/2018,,USD)")</f>
        <v>#Calc</v>
      </c>
      <c r="T174" s="3" t="e">
        <v>#N/A</v>
      </c>
      <c r="U174" s="4" t="e">
        <v>#N/A</v>
      </c>
      <c r="V174" s="3" t="e">
        <v>#N/A</v>
      </c>
      <c r="W174" s="3" t="e">
        <v>#N/A</v>
      </c>
      <c r="X174" s="3" t="e">
        <v>#N/A</v>
      </c>
      <c r="Y174" s="3" t="e">
        <v>#N/A</v>
      </c>
      <c r="Z174" s="3" t="e">
        <v>#N/A</v>
      </c>
      <c r="AA174" s="3" t="e">
        <v>#N/A</v>
      </c>
      <c r="AB174" s="3" t="e">
        <v>#N/A</v>
      </c>
      <c r="AC174" s="3" t="e">
        <v>#N/A</v>
      </c>
      <c r="AD174" s="3" t="e">
        <v>#N/A</v>
      </c>
      <c r="AE174" s="3" t="e">
        <v>#N/A</v>
      </c>
      <c r="AF174" s="3" t="e">
        <v>#N/A</v>
      </c>
      <c r="AG174" s="3" t="e">
        <v>#N/A</v>
      </c>
      <c r="AH174" s="3" t="e">
        <v>#N/A</v>
      </c>
      <c r="AI174" s="3" t="e">
        <v>#N/A</v>
      </c>
      <c r="AJ174" s="3" t="e">
        <v>#N/A</v>
      </c>
      <c r="AK174" s="3" t="e">
        <v>#N/A</v>
      </c>
      <c r="AL174" s="3" t="e">
        <v>#N/A</v>
      </c>
      <c r="AM174" s="3" t="e">
        <v>#N/A</v>
      </c>
      <c r="AN174" s="3" t="e">
        <v>#N/A</v>
      </c>
      <c r="AO174" s="3" t="e">
        <v>#N/A</v>
      </c>
      <c r="AP174" s="3" t="e">
        <v>#N/A</v>
      </c>
      <c r="AQ174" s="3" t="e">
        <v>#N/A</v>
      </c>
      <c r="AR174" s="3" t="e">
        <v>#N/A</v>
      </c>
      <c r="AS174" s="3" t="e">
        <v>#N/A</v>
      </c>
      <c r="AT174" s="3" t="e">
        <v>#N/A</v>
      </c>
      <c r="AU174" s="3" t="e">
        <v>#N/A</v>
      </c>
      <c r="AV174" s="3" t="e">
        <v>#N/A</v>
      </c>
      <c r="AW174" s="3" t="e">
        <v>#N/A</v>
      </c>
      <c r="AX174" s="3" t="e">
        <v>#N/A</v>
      </c>
      <c r="AY174" s="3" t="e">
        <v>#N/A</v>
      </c>
      <c r="AZ174" s="3" t="e">
        <v>#N/A</v>
      </c>
      <c r="BA174" s="3" t="e">
        <v>#N/A</v>
      </c>
      <c r="BB174" s="3" t="e">
        <v>#N/A</v>
      </c>
      <c r="BC174" s="3" t="e">
        <v>#N/A</v>
      </c>
      <c r="BD174" s="3" t="e">
        <v>#N/A</v>
      </c>
      <c r="BE174" s="3" t="e">
        <v>#N/A</v>
      </c>
      <c r="BF174" s="3" t="e">
        <v>#N/A</v>
      </c>
      <c r="BG174" s="3" t="e">
        <v>#N/A</v>
      </c>
      <c r="BH174" s="3" t="e">
        <v>#N/A</v>
      </c>
      <c r="BI174" s="3" t="e">
        <v>#N/A</v>
      </c>
      <c r="BJ174" s="3" t="e">
        <v>#N/A</v>
      </c>
      <c r="BK174" s="3" t="e">
        <v>#N/A</v>
      </c>
      <c r="BL174" s="3" t="e">
        <v>#N/A</v>
      </c>
      <c r="BM174" s="3" t="e">
        <v>#N/A</v>
      </c>
      <c r="BN174" s="3" t="e">
        <v>#N/A</v>
      </c>
      <c r="BO174" s="3" t="e">
        <v>#N/A</v>
      </c>
      <c r="BP174" s="3" t="e">
        <v>#N/A</v>
      </c>
      <c r="BQ174" s="3" t="e">
        <v>#N/A</v>
      </c>
      <c r="BR174" s="3" t="e">
        <v>#N/A</v>
      </c>
      <c r="BS174" s="3" t="e">
        <v>#N/A</v>
      </c>
      <c r="BT174" s="3" t="e">
        <v>#N/A</v>
      </c>
      <c r="BU174" s="3" t="e">
        <v>#N/A</v>
      </c>
      <c r="BV174" s="3" t="e">
        <v>#N/A</v>
      </c>
      <c r="BW174" s="3" t="e">
        <v>#N/A</v>
      </c>
      <c r="BX174" s="3" t="e">
        <v>#N/A</v>
      </c>
      <c r="BY174" s="3" t="e">
        <v>#N/A</v>
      </c>
      <c r="BZ174" s="3" t="e">
        <v>#N/A</v>
      </c>
      <c r="CA174" s="3" t="e">
        <v>#N/A</v>
      </c>
      <c r="CB174" s="3" t="e">
        <v>#N/A</v>
      </c>
      <c r="CC174" s="3" t="e">
        <v>#N/A</v>
      </c>
      <c r="CD174" s="3" t="e">
        <v>#N/A</v>
      </c>
      <c r="CE174" s="3" t="e">
        <v>#N/A</v>
      </c>
      <c r="CF174" s="3"/>
      <c r="CG174" s="3"/>
    </row>
    <row r="175" spans="1:85" x14ac:dyDescent="0.25">
      <c r="A175" t="s">
        <v>7172</v>
      </c>
      <c r="B175" t="s">
        <v>7173</v>
      </c>
      <c r="C175" s="1" t="s">
        <v>7174</v>
      </c>
      <c r="D175" s="2">
        <v>-0.25156220000000001</v>
      </c>
      <c r="E175">
        <v>69446</v>
      </c>
      <c r="F175">
        <v>2018</v>
      </c>
      <c r="G175" s="7">
        <v>1</v>
      </c>
      <c r="H175" s="8" t="str">
        <f>_xll.FDSR(A175,"FF_PE(ANN_R,NOW,NOW,AY)")</f>
        <v>#Calc</v>
      </c>
      <c r="I175" s="12" t="str">
        <f>_xll.FDSR(A175,"FF_EPS(ANN_R,NOW,NOW,AY)")</f>
        <v>#Calc</v>
      </c>
      <c r="J175" s="12" t="str">
        <f>_xll.FDSR(A175,"FF_SALES(ANN_R,NOW,NOW,AY)")</f>
        <v>#Calc</v>
      </c>
      <c r="K175" s="10" t="str">
        <f>_xll.FDSR(A175,"FF_RD_EXP(ANN_R,NOW,NOW,AY)")</f>
        <v>#Calc</v>
      </c>
      <c r="L175" s="10" t="e">
        <f t="shared" si="4"/>
        <v>#N/A</v>
      </c>
      <c r="M175" s="10" t="str">
        <f t="array" ref="M175:N175">_xll.FDSR(A175,"FF_DEBT_ASSETS(ANN_R,11/30/2016,10/31/2018,AY)")</f>
        <v>#Calc</v>
      </c>
      <c r="N175" s="10" t="e">
        <v>#N/A</v>
      </c>
      <c r="O175" s="10" t="e">
        <f t="shared" si="5"/>
        <v>#N/A</v>
      </c>
      <c r="P175" s="10" t="str">
        <f>_xll.FDSR(A175,"FF_SGA(ANN_R,8/1/2018,10/31/2018,AY)")</f>
        <v>#Calc</v>
      </c>
      <c r="Q175" s="10"/>
      <c r="R175" s="10"/>
      <c r="S175" s="3" t="str">
        <f t="array" ref="S175:CE175">_xll.FDSR($A175,"FG_PRICE(8/1/2018,10/31/2018,,USD)")</f>
        <v>#Calc</v>
      </c>
      <c r="T175" s="3" t="e">
        <v>#N/A</v>
      </c>
      <c r="U175" s="4" t="e">
        <v>#N/A</v>
      </c>
      <c r="V175" s="3" t="e">
        <v>#N/A</v>
      </c>
      <c r="W175" s="3" t="e">
        <v>#N/A</v>
      </c>
      <c r="X175" s="3" t="e">
        <v>#N/A</v>
      </c>
      <c r="Y175" s="3" t="e">
        <v>#N/A</v>
      </c>
      <c r="Z175" s="3" t="e">
        <v>#N/A</v>
      </c>
      <c r="AA175" s="3" t="e">
        <v>#N/A</v>
      </c>
      <c r="AB175" s="3" t="e">
        <v>#N/A</v>
      </c>
      <c r="AC175" s="3" t="e">
        <v>#N/A</v>
      </c>
      <c r="AD175" s="3" t="e">
        <v>#N/A</v>
      </c>
      <c r="AE175" s="3" t="e">
        <v>#N/A</v>
      </c>
      <c r="AF175" s="3" t="e">
        <v>#N/A</v>
      </c>
      <c r="AG175" s="3" t="e">
        <v>#N/A</v>
      </c>
      <c r="AH175" s="3" t="e">
        <v>#N/A</v>
      </c>
      <c r="AI175" s="3" t="e">
        <v>#N/A</v>
      </c>
      <c r="AJ175" s="3" t="e">
        <v>#N/A</v>
      </c>
      <c r="AK175" s="3" t="e">
        <v>#N/A</v>
      </c>
      <c r="AL175" s="3" t="e">
        <v>#N/A</v>
      </c>
      <c r="AM175" s="3" t="e">
        <v>#N/A</v>
      </c>
      <c r="AN175" s="3" t="e">
        <v>#N/A</v>
      </c>
      <c r="AO175" s="3" t="e">
        <v>#N/A</v>
      </c>
      <c r="AP175" s="3" t="e">
        <v>#N/A</v>
      </c>
      <c r="AQ175" s="3" t="e">
        <v>#N/A</v>
      </c>
      <c r="AR175" s="3" t="e">
        <v>#N/A</v>
      </c>
      <c r="AS175" s="3" t="e">
        <v>#N/A</v>
      </c>
      <c r="AT175" s="3" t="e">
        <v>#N/A</v>
      </c>
      <c r="AU175" s="3" t="e">
        <v>#N/A</v>
      </c>
      <c r="AV175" s="3" t="e">
        <v>#N/A</v>
      </c>
      <c r="AW175" s="3" t="e">
        <v>#N/A</v>
      </c>
      <c r="AX175" s="3" t="e">
        <v>#N/A</v>
      </c>
      <c r="AY175" s="3" t="e">
        <v>#N/A</v>
      </c>
      <c r="AZ175" s="3" t="e">
        <v>#N/A</v>
      </c>
      <c r="BA175" s="3" t="e">
        <v>#N/A</v>
      </c>
      <c r="BB175" s="3" t="e">
        <v>#N/A</v>
      </c>
      <c r="BC175" s="3" t="e">
        <v>#N/A</v>
      </c>
      <c r="BD175" s="3" t="e">
        <v>#N/A</v>
      </c>
      <c r="BE175" s="3" t="e">
        <v>#N/A</v>
      </c>
      <c r="BF175" s="3" t="e">
        <v>#N/A</v>
      </c>
      <c r="BG175" s="3" t="e">
        <v>#N/A</v>
      </c>
      <c r="BH175" s="3" t="e">
        <v>#N/A</v>
      </c>
      <c r="BI175" s="3" t="e">
        <v>#N/A</v>
      </c>
      <c r="BJ175" s="3" t="e">
        <v>#N/A</v>
      </c>
      <c r="BK175" s="3" t="e">
        <v>#N/A</v>
      </c>
      <c r="BL175" s="3" t="e">
        <v>#N/A</v>
      </c>
      <c r="BM175" s="3" t="e">
        <v>#N/A</v>
      </c>
      <c r="BN175" s="3" t="e">
        <v>#N/A</v>
      </c>
      <c r="BO175" s="3" t="e">
        <v>#N/A</v>
      </c>
      <c r="BP175" s="3" t="e">
        <v>#N/A</v>
      </c>
      <c r="BQ175" s="3" t="e">
        <v>#N/A</v>
      </c>
      <c r="BR175" s="3" t="e">
        <v>#N/A</v>
      </c>
      <c r="BS175" s="3" t="e">
        <v>#N/A</v>
      </c>
      <c r="BT175" s="3" t="e">
        <v>#N/A</v>
      </c>
      <c r="BU175" s="3" t="e">
        <v>#N/A</v>
      </c>
      <c r="BV175" s="3" t="e">
        <v>#N/A</v>
      </c>
      <c r="BW175" s="3" t="e">
        <v>#N/A</v>
      </c>
      <c r="BX175" s="3" t="e">
        <v>#N/A</v>
      </c>
      <c r="BY175" s="3" t="e">
        <v>#N/A</v>
      </c>
      <c r="BZ175" s="3" t="e">
        <v>#N/A</v>
      </c>
      <c r="CA175" s="3" t="e">
        <v>#N/A</v>
      </c>
      <c r="CB175" s="3" t="e">
        <v>#N/A</v>
      </c>
      <c r="CC175" s="3" t="e">
        <v>#N/A</v>
      </c>
      <c r="CD175" s="3" t="e">
        <v>#N/A</v>
      </c>
      <c r="CE175" s="3" t="e">
        <v>#N/A</v>
      </c>
      <c r="CF175" s="3"/>
      <c r="CG175" s="3"/>
    </row>
    <row r="176" spans="1:85" x14ac:dyDescent="0.25">
      <c r="A176" t="s">
        <v>4559</v>
      </c>
      <c r="B176" t="s">
        <v>4560</v>
      </c>
      <c r="C176" s="1" t="s">
        <v>4561</v>
      </c>
      <c r="D176" s="2">
        <v>-0.25150847900000001</v>
      </c>
      <c r="E176">
        <v>13586</v>
      </c>
      <c r="F176">
        <v>2018</v>
      </c>
      <c r="G176" s="7">
        <v>1</v>
      </c>
      <c r="H176" s="8" t="str">
        <f>_xll.FDSR(A176,"FF_PE(ANN_R,NOW,NOW,AY)")</f>
        <v>#Calc</v>
      </c>
      <c r="I176" s="12" t="str">
        <f>_xll.FDSR(A176,"FF_EPS(ANN_R,NOW,NOW,AY)")</f>
        <v>#Calc</v>
      </c>
      <c r="J176" s="12" t="str">
        <f>_xll.FDSR(A176,"FF_SALES(ANN_R,NOW,NOW,AY)")</f>
        <v>#Calc</v>
      </c>
      <c r="K176" s="10" t="str">
        <f>_xll.FDSR(A176,"FF_RD_EXP(ANN_R,NOW,NOW,AY)")</f>
        <v>#Calc</v>
      </c>
      <c r="L176" s="10" t="e">
        <f t="shared" si="4"/>
        <v>#N/A</v>
      </c>
      <c r="M176" s="10" t="str">
        <f t="array" ref="M176:N176">_xll.FDSR(A176,"FF_DEBT_ASSETS(ANN_R,11/30/2016,10/31/2018,AY)")</f>
        <v>#Calc</v>
      </c>
      <c r="N176" s="10" t="e">
        <v>#N/A</v>
      </c>
      <c r="O176" s="10" t="e">
        <f t="shared" si="5"/>
        <v>#N/A</v>
      </c>
      <c r="P176" s="10" t="str">
        <f>_xll.FDSR(A176,"FF_SGA(ANN_R,8/1/2018,10/31/2018,AY)")</f>
        <v>#Calc</v>
      </c>
      <c r="Q176" s="10"/>
      <c r="R176" s="10"/>
      <c r="S176" s="3" t="str">
        <f t="array" ref="S176:CE176">_xll.FDSR($A176,"FG_PRICE(8/1/2018,10/31/2018,,USD)")</f>
        <v>#Calc</v>
      </c>
      <c r="T176" s="3" t="e">
        <v>#N/A</v>
      </c>
      <c r="U176" s="4" t="e">
        <v>#N/A</v>
      </c>
      <c r="V176" s="3" t="e">
        <v>#N/A</v>
      </c>
      <c r="W176" s="3" t="e">
        <v>#N/A</v>
      </c>
      <c r="X176" s="3" t="e">
        <v>#N/A</v>
      </c>
      <c r="Y176" s="3" t="e">
        <v>#N/A</v>
      </c>
      <c r="Z176" s="3" t="e">
        <v>#N/A</v>
      </c>
      <c r="AA176" s="3" t="e">
        <v>#N/A</v>
      </c>
      <c r="AB176" s="3" t="e">
        <v>#N/A</v>
      </c>
      <c r="AC176" s="3" t="e">
        <v>#N/A</v>
      </c>
      <c r="AD176" s="3" t="e">
        <v>#N/A</v>
      </c>
      <c r="AE176" s="3" t="e">
        <v>#N/A</v>
      </c>
      <c r="AF176" s="3" t="e">
        <v>#N/A</v>
      </c>
      <c r="AG176" s="3" t="e">
        <v>#N/A</v>
      </c>
      <c r="AH176" s="3" t="e">
        <v>#N/A</v>
      </c>
      <c r="AI176" s="3" t="e">
        <v>#N/A</v>
      </c>
      <c r="AJ176" s="3" t="e">
        <v>#N/A</v>
      </c>
      <c r="AK176" s="3" t="e">
        <v>#N/A</v>
      </c>
      <c r="AL176" s="3" t="e">
        <v>#N/A</v>
      </c>
      <c r="AM176" s="3" t="e">
        <v>#N/A</v>
      </c>
      <c r="AN176" s="3" t="e">
        <v>#N/A</v>
      </c>
      <c r="AO176" s="3" t="e">
        <v>#N/A</v>
      </c>
      <c r="AP176" s="3" t="e">
        <v>#N/A</v>
      </c>
      <c r="AQ176" s="3" t="e">
        <v>#N/A</v>
      </c>
      <c r="AR176" s="3" t="e">
        <v>#N/A</v>
      </c>
      <c r="AS176" s="3" t="e">
        <v>#N/A</v>
      </c>
      <c r="AT176" s="3" t="e">
        <v>#N/A</v>
      </c>
      <c r="AU176" s="3" t="e">
        <v>#N/A</v>
      </c>
      <c r="AV176" s="3" t="e">
        <v>#N/A</v>
      </c>
      <c r="AW176" s="3" t="e">
        <v>#N/A</v>
      </c>
      <c r="AX176" s="3" t="e">
        <v>#N/A</v>
      </c>
      <c r="AY176" s="3" t="e">
        <v>#N/A</v>
      </c>
      <c r="AZ176" s="3" t="e">
        <v>#N/A</v>
      </c>
      <c r="BA176" s="3" t="e">
        <v>#N/A</v>
      </c>
      <c r="BB176" s="3" t="e">
        <v>#N/A</v>
      </c>
      <c r="BC176" s="3" t="e">
        <v>#N/A</v>
      </c>
      <c r="BD176" s="3" t="e">
        <v>#N/A</v>
      </c>
      <c r="BE176" s="3" t="e">
        <v>#N/A</v>
      </c>
      <c r="BF176" s="3" t="e">
        <v>#N/A</v>
      </c>
      <c r="BG176" s="3" t="e">
        <v>#N/A</v>
      </c>
      <c r="BH176" s="3" t="e">
        <v>#N/A</v>
      </c>
      <c r="BI176" s="3" t="e">
        <v>#N/A</v>
      </c>
      <c r="BJ176" s="3" t="e">
        <v>#N/A</v>
      </c>
      <c r="BK176" s="3" t="e">
        <v>#N/A</v>
      </c>
      <c r="BL176" s="3" t="e">
        <v>#N/A</v>
      </c>
      <c r="BM176" s="3" t="e">
        <v>#N/A</v>
      </c>
      <c r="BN176" s="3" t="e">
        <v>#N/A</v>
      </c>
      <c r="BO176" s="3" t="e">
        <v>#N/A</v>
      </c>
      <c r="BP176" s="3" t="e">
        <v>#N/A</v>
      </c>
      <c r="BQ176" s="3" t="e">
        <v>#N/A</v>
      </c>
      <c r="BR176" s="3" t="e">
        <v>#N/A</v>
      </c>
      <c r="BS176" s="3" t="e">
        <v>#N/A</v>
      </c>
      <c r="BT176" s="3" t="e">
        <v>#N/A</v>
      </c>
      <c r="BU176" s="3" t="e">
        <v>#N/A</v>
      </c>
      <c r="BV176" s="3" t="e">
        <v>#N/A</v>
      </c>
      <c r="BW176" s="3" t="e">
        <v>#N/A</v>
      </c>
      <c r="BX176" s="3" t="e">
        <v>#N/A</v>
      </c>
      <c r="BY176" s="3" t="e">
        <v>#N/A</v>
      </c>
      <c r="BZ176" s="3" t="e">
        <v>#N/A</v>
      </c>
      <c r="CA176" s="3" t="e">
        <v>#N/A</v>
      </c>
      <c r="CB176" s="3" t="e">
        <v>#N/A</v>
      </c>
      <c r="CC176" s="3" t="e">
        <v>#N/A</v>
      </c>
      <c r="CD176" s="3" t="e">
        <v>#N/A</v>
      </c>
      <c r="CE176" s="3" t="e">
        <v>#N/A</v>
      </c>
      <c r="CF176" s="3"/>
      <c r="CG176" s="3"/>
    </row>
    <row r="177" spans="1:85" x14ac:dyDescent="0.25">
      <c r="A177" t="s">
        <v>4722</v>
      </c>
      <c r="B177" t="s">
        <v>4723</v>
      </c>
      <c r="C177" s="1" t="s">
        <v>4724</v>
      </c>
      <c r="D177" s="2">
        <v>-0.249567647</v>
      </c>
      <c r="E177">
        <v>14872</v>
      </c>
      <c r="F177">
        <v>2018</v>
      </c>
      <c r="G177" s="7">
        <v>1</v>
      </c>
      <c r="H177" s="8" t="str">
        <f>_xll.FDSR(A177,"FF_PE(ANN_R,NOW,NOW,AY)")</f>
        <v>#Calc</v>
      </c>
      <c r="I177" s="12" t="str">
        <f>_xll.FDSR(A177,"FF_EPS(ANN_R,NOW,NOW,AY)")</f>
        <v>#Calc</v>
      </c>
      <c r="J177" s="12" t="str">
        <f>_xll.FDSR(A177,"FF_SALES(ANN_R,NOW,NOW,AY)")</f>
        <v>#Calc</v>
      </c>
      <c r="K177" s="10" t="str">
        <f>_xll.FDSR(A177,"FF_RD_EXP(ANN_R,NOW,NOW,AY)")</f>
        <v>#Calc</v>
      </c>
      <c r="L177" s="10" t="e">
        <f t="shared" si="4"/>
        <v>#N/A</v>
      </c>
      <c r="M177" s="10" t="str">
        <f t="array" ref="M177:N177">_xll.FDSR(A177,"FF_DEBT_ASSETS(ANN_R,11/30/2016,10/31/2018,AY)")</f>
        <v>#Calc</v>
      </c>
      <c r="N177" s="10" t="e">
        <v>#N/A</v>
      </c>
      <c r="O177" s="10" t="e">
        <f t="shared" si="5"/>
        <v>#N/A</v>
      </c>
      <c r="P177" s="10" t="str">
        <f>_xll.FDSR(A177,"FF_SGA(ANN_R,8/1/2018,10/31/2018,AY)")</f>
        <v>#Calc</v>
      </c>
      <c r="Q177" s="10"/>
      <c r="R177" s="10"/>
      <c r="S177" s="3" t="str">
        <f t="array" ref="S177:CE177">_xll.FDSR($A177,"FG_PRICE(8/1/2018,10/31/2018,,USD)")</f>
        <v>#Calc</v>
      </c>
      <c r="T177" s="3" t="e">
        <v>#N/A</v>
      </c>
      <c r="U177" s="4" t="e">
        <v>#N/A</v>
      </c>
      <c r="V177" s="3" t="e">
        <v>#N/A</v>
      </c>
      <c r="W177" s="3" t="e">
        <v>#N/A</v>
      </c>
      <c r="X177" s="3" t="e">
        <v>#N/A</v>
      </c>
      <c r="Y177" s="3" t="e">
        <v>#N/A</v>
      </c>
      <c r="Z177" s="3" t="e">
        <v>#N/A</v>
      </c>
      <c r="AA177" s="3" t="e">
        <v>#N/A</v>
      </c>
      <c r="AB177" s="3" t="e">
        <v>#N/A</v>
      </c>
      <c r="AC177" s="3" t="e">
        <v>#N/A</v>
      </c>
      <c r="AD177" s="3" t="e">
        <v>#N/A</v>
      </c>
      <c r="AE177" s="3" t="e">
        <v>#N/A</v>
      </c>
      <c r="AF177" s="3" t="e">
        <v>#N/A</v>
      </c>
      <c r="AG177" s="3" t="e">
        <v>#N/A</v>
      </c>
      <c r="AH177" s="3" t="e">
        <v>#N/A</v>
      </c>
      <c r="AI177" s="3" t="e">
        <v>#N/A</v>
      </c>
      <c r="AJ177" s="3" t="e">
        <v>#N/A</v>
      </c>
      <c r="AK177" s="3" t="e">
        <v>#N/A</v>
      </c>
      <c r="AL177" s="3" t="e">
        <v>#N/A</v>
      </c>
      <c r="AM177" s="3" t="e">
        <v>#N/A</v>
      </c>
      <c r="AN177" s="3" t="e">
        <v>#N/A</v>
      </c>
      <c r="AO177" s="3" t="e">
        <v>#N/A</v>
      </c>
      <c r="AP177" s="3" t="e">
        <v>#N/A</v>
      </c>
      <c r="AQ177" s="3" t="e">
        <v>#N/A</v>
      </c>
      <c r="AR177" s="3" t="e">
        <v>#N/A</v>
      </c>
      <c r="AS177" s="3" t="e">
        <v>#N/A</v>
      </c>
      <c r="AT177" s="3" t="e">
        <v>#N/A</v>
      </c>
      <c r="AU177" s="3" t="e">
        <v>#N/A</v>
      </c>
      <c r="AV177" s="3" t="e">
        <v>#N/A</v>
      </c>
      <c r="AW177" s="3" t="e">
        <v>#N/A</v>
      </c>
      <c r="AX177" s="3" t="e">
        <v>#N/A</v>
      </c>
      <c r="AY177" s="3" t="e">
        <v>#N/A</v>
      </c>
      <c r="AZ177" s="3" t="e">
        <v>#N/A</v>
      </c>
      <c r="BA177" s="3" t="e">
        <v>#N/A</v>
      </c>
      <c r="BB177" s="3" t="e">
        <v>#N/A</v>
      </c>
      <c r="BC177" s="3" t="e">
        <v>#N/A</v>
      </c>
      <c r="BD177" s="3" t="e">
        <v>#N/A</v>
      </c>
      <c r="BE177" s="3" t="e">
        <v>#N/A</v>
      </c>
      <c r="BF177" s="3" t="e">
        <v>#N/A</v>
      </c>
      <c r="BG177" s="3" t="e">
        <v>#N/A</v>
      </c>
      <c r="BH177" s="3" t="e">
        <v>#N/A</v>
      </c>
      <c r="BI177" s="3" t="e">
        <v>#N/A</v>
      </c>
      <c r="BJ177" s="3" t="e">
        <v>#N/A</v>
      </c>
      <c r="BK177" s="3" t="e">
        <v>#N/A</v>
      </c>
      <c r="BL177" s="3" t="e">
        <v>#N/A</v>
      </c>
      <c r="BM177" s="3" t="e">
        <v>#N/A</v>
      </c>
      <c r="BN177" s="3" t="e">
        <v>#N/A</v>
      </c>
      <c r="BO177" s="3" t="e">
        <v>#N/A</v>
      </c>
      <c r="BP177" s="3" t="e">
        <v>#N/A</v>
      </c>
      <c r="BQ177" s="3" t="e">
        <v>#N/A</v>
      </c>
      <c r="BR177" s="3" t="e">
        <v>#N/A</v>
      </c>
      <c r="BS177" s="3" t="e">
        <v>#N/A</v>
      </c>
      <c r="BT177" s="3" t="e">
        <v>#N/A</v>
      </c>
      <c r="BU177" s="3" t="e">
        <v>#N/A</v>
      </c>
      <c r="BV177" s="3" t="e">
        <v>#N/A</v>
      </c>
      <c r="BW177" s="3" t="e">
        <v>#N/A</v>
      </c>
      <c r="BX177" s="3" t="e">
        <v>#N/A</v>
      </c>
      <c r="BY177" s="3" t="e">
        <v>#N/A</v>
      </c>
      <c r="BZ177" s="3" t="e">
        <v>#N/A</v>
      </c>
      <c r="CA177" s="3" t="e">
        <v>#N/A</v>
      </c>
      <c r="CB177" s="3" t="e">
        <v>#N/A</v>
      </c>
      <c r="CC177" s="3" t="e">
        <v>#N/A</v>
      </c>
      <c r="CD177" s="3" t="e">
        <v>#N/A</v>
      </c>
      <c r="CE177" s="3" t="e">
        <v>#N/A</v>
      </c>
      <c r="CF177" s="3"/>
      <c r="CG177" s="3"/>
    </row>
    <row r="178" spans="1:85" x14ac:dyDescent="0.25">
      <c r="A178" t="s">
        <v>7640</v>
      </c>
      <c r="B178" t="s">
        <v>7641</v>
      </c>
      <c r="C178" s="1" t="s">
        <v>7642</v>
      </c>
      <c r="D178" s="2">
        <v>-0.24746566</v>
      </c>
      <c r="E178">
        <v>14994</v>
      </c>
      <c r="F178">
        <v>2018</v>
      </c>
      <c r="G178" s="7">
        <v>1</v>
      </c>
      <c r="H178" s="8" t="str">
        <f>_xll.FDSR(A178,"FF_PE(ANN_R,NOW,NOW,AY)")</f>
        <v>#Calc</v>
      </c>
      <c r="I178" s="12" t="str">
        <f>_xll.FDSR(A178,"FF_EPS(ANN_R,NOW,NOW,AY)")</f>
        <v>#Calc</v>
      </c>
      <c r="J178" s="12" t="str">
        <f>_xll.FDSR(A178,"FF_SALES(ANN_R,NOW,NOW,AY)")</f>
        <v>#Calc</v>
      </c>
      <c r="K178" s="10" t="str">
        <f>_xll.FDSR(A178,"FF_RD_EXP(ANN_R,NOW,NOW,AY)")</f>
        <v>#Calc</v>
      </c>
      <c r="L178" s="10" t="e">
        <f t="shared" si="4"/>
        <v>#N/A</v>
      </c>
      <c r="M178" s="10" t="str">
        <f t="array" ref="M178:N178">_xll.FDSR(A178,"FF_DEBT_ASSETS(ANN_R,11/30/2016,10/31/2018,AY)")</f>
        <v>#Calc</v>
      </c>
      <c r="N178" s="10" t="e">
        <v>#N/A</v>
      </c>
      <c r="O178" s="10" t="e">
        <f t="shared" si="5"/>
        <v>#N/A</v>
      </c>
      <c r="P178" s="10" t="str">
        <f>_xll.FDSR(A178,"FF_SGA(ANN_R,8/1/2018,10/31/2018,AY)")</f>
        <v>#Calc</v>
      </c>
      <c r="Q178" s="10"/>
      <c r="R178" s="10"/>
      <c r="S178" s="3" t="str">
        <f t="array" ref="S178:CE178">_xll.FDSR($A178,"FG_PRICE(8/1/2018,10/31/2018,,USD)")</f>
        <v>#Calc</v>
      </c>
      <c r="T178" s="3" t="e">
        <v>#N/A</v>
      </c>
      <c r="U178" s="4" t="e">
        <v>#N/A</v>
      </c>
      <c r="V178" s="3" t="e">
        <v>#N/A</v>
      </c>
      <c r="W178" s="3" t="e">
        <v>#N/A</v>
      </c>
      <c r="X178" s="3" t="e">
        <v>#N/A</v>
      </c>
      <c r="Y178" s="3" t="e">
        <v>#N/A</v>
      </c>
      <c r="Z178" s="3" t="e">
        <v>#N/A</v>
      </c>
      <c r="AA178" s="3" t="e">
        <v>#N/A</v>
      </c>
      <c r="AB178" s="3" t="e">
        <v>#N/A</v>
      </c>
      <c r="AC178" s="3" t="e">
        <v>#N/A</v>
      </c>
      <c r="AD178" s="3" t="e">
        <v>#N/A</v>
      </c>
      <c r="AE178" s="3" t="e">
        <v>#N/A</v>
      </c>
      <c r="AF178" s="3" t="e">
        <v>#N/A</v>
      </c>
      <c r="AG178" s="3" t="e">
        <v>#N/A</v>
      </c>
      <c r="AH178" s="3" t="e">
        <v>#N/A</v>
      </c>
      <c r="AI178" s="3" t="e">
        <v>#N/A</v>
      </c>
      <c r="AJ178" s="3" t="e">
        <v>#N/A</v>
      </c>
      <c r="AK178" s="3" t="e">
        <v>#N/A</v>
      </c>
      <c r="AL178" s="3" t="e">
        <v>#N/A</v>
      </c>
      <c r="AM178" s="3" t="e">
        <v>#N/A</v>
      </c>
      <c r="AN178" s="3" t="e">
        <v>#N/A</v>
      </c>
      <c r="AO178" s="3" t="e">
        <v>#N/A</v>
      </c>
      <c r="AP178" s="3" t="e">
        <v>#N/A</v>
      </c>
      <c r="AQ178" s="3" t="e">
        <v>#N/A</v>
      </c>
      <c r="AR178" s="3" t="e">
        <v>#N/A</v>
      </c>
      <c r="AS178" s="3" t="e">
        <v>#N/A</v>
      </c>
      <c r="AT178" s="3" t="e">
        <v>#N/A</v>
      </c>
      <c r="AU178" s="3" t="e">
        <v>#N/A</v>
      </c>
      <c r="AV178" s="3" t="e">
        <v>#N/A</v>
      </c>
      <c r="AW178" s="3" t="e">
        <v>#N/A</v>
      </c>
      <c r="AX178" s="3" t="e">
        <v>#N/A</v>
      </c>
      <c r="AY178" s="3" t="e">
        <v>#N/A</v>
      </c>
      <c r="AZ178" s="3" t="e">
        <v>#N/A</v>
      </c>
      <c r="BA178" s="3" t="e">
        <v>#N/A</v>
      </c>
      <c r="BB178" s="3" t="e">
        <v>#N/A</v>
      </c>
      <c r="BC178" s="3" t="e">
        <v>#N/A</v>
      </c>
      <c r="BD178" s="3" t="e">
        <v>#N/A</v>
      </c>
      <c r="BE178" s="3" t="e">
        <v>#N/A</v>
      </c>
      <c r="BF178" s="3" t="e">
        <v>#N/A</v>
      </c>
      <c r="BG178" s="3" t="e">
        <v>#N/A</v>
      </c>
      <c r="BH178" s="3" t="e">
        <v>#N/A</v>
      </c>
      <c r="BI178" s="3" t="e">
        <v>#N/A</v>
      </c>
      <c r="BJ178" s="3" t="e">
        <v>#N/A</v>
      </c>
      <c r="BK178" s="3" t="e">
        <v>#N/A</v>
      </c>
      <c r="BL178" s="3" t="e">
        <v>#N/A</v>
      </c>
      <c r="BM178" s="3" t="e">
        <v>#N/A</v>
      </c>
      <c r="BN178" s="3" t="e">
        <v>#N/A</v>
      </c>
      <c r="BO178" s="3" t="e">
        <v>#N/A</v>
      </c>
      <c r="BP178" s="3" t="e">
        <v>#N/A</v>
      </c>
      <c r="BQ178" s="3" t="e">
        <v>#N/A</v>
      </c>
      <c r="BR178" s="3" t="e">
        <v>#N/A</v>
      </c>
      <c r="BS178" s="3" t="e">
        <v>#N/A</v>
      </c>
      <c r="BT178" s="3" t="e">
        <v>#N/A</v>
      </c>
      <c r="BU178" s="3" t="e">
        <v>#N/A</v>
      </c>
      <c r="BV178" s="3" t="e">
        <v>#N/A</v>
      </c>
      <c r="BW178" s="3" t="e">
        <v>#N/A</v>
      </c>
      <c r="BX178" s="3" t="e">
        <v>#N/A</v>
      </c>
      <c r="BY178" s="3" t="e">
        <v>#N/A</v>
      </c>
      <c r="BZ178" s="3" t="e">
        <v>#N/A</v>
      </c>
      <c r="CA178" s="3" t="e">
        <v>#N/A</v>
      </c>
      <c r="CB178" s="3" t="e">
        <v>#N/A</v>
      </c>
      <c r="CC178" s="3" t="e">
        <v>#N/A</v>
      </c>
      <c r="CD178" s="3" t="e">
        <v>#N/A</v>
      </c>
      <c r="CE178" s="3" t="e">
        <v>#N/A</v>
      </c>
      <c r="CF178" s="3"/>
      <c r="CG178" s="3"/>
    </row>
    <row r="179" spans="1:85" x14ac:dyDescent="0.25">
      <c r="A179" t="s">
        <v>2696</v>
      </c>
      <c r="B179" t="s">
        <v>2697</v>
      </c>
      <c r="C179" s="1" t="s">
        <v>5723</v>
      </c>
      <c r="D179" s="2">
        <v>-0.247231495</v>
      </c>
      <c r="E179">
        <v>83762</v>
      </c>
      <c r="F179">
        <v>2018</v>
      </c>
      <c r="G179" s="7">
        <v>1</v>
      </c>
      <c r="H179" s="8" t="str">
        <f>_xll.FDSR(A179,"FF_PE(ANN_R,NOW,NOW,AY)")</f>
        <v>#Calc</v>
      </c>
      <c r="I179" s="12" t="str">
        <f>_xll.FDSR(A179,"FF_EPS(ANN_R,NOW,NOW,AY)")</f>
        <v>#Calc</v>
      </c>
      <c r="J179" s="12" t="str">
        <f>_xll.FDSR(A179,"FF_SALES(ANN_R,NOW,NOW,AY)")</f>
        <v>#Calc</v>
      </c>
      <c r="K179" s="10" t="str">
        <f>_xll.FDSR(A179,"FF_RD_EXP(ANN_R,NOW,NOW,AY)")</f>
        <v>#Calc</v>
      </c>
      <c r="L179" s="10" t="e">
        <f t="shared" si="4"/>
        <v>#N/A</v>
      </c>
      <c r="M179" s="10" t="str">
        <f t="array" ref="M179:N179">_xll.FDSR(A179,"FF_DEBT_ASSETS(ANN_R,11/30/2016,10/31/2018,AY)")</f>
        <v>#Calc</v>
      </c>
      <c r="N179" s="10" t="e">
        <v>#N/A</v>
      </c>
      <c r="O179" s="10" t="e">
        <f t="shared" si="5"/>
        <v>#N/A</v>
      </c>
      <c r="P179" s="10" t="str">
        <f>_xll.FDSR(A179,"FF_SGA(ANN_R,8/1/2018,10/31/2018,AY)")</f>
        <v>#Calc</v>
      </c>
      <c r="Q179" s="10"/>
      <c r="R179" s="10"/>
      <c r="S179" s="3" t="str">
        <f t="array" ref="S179:CE179">_xll.FDSR($A179,"FG_PRICE(8/1/2018,10/31/2018,,USD)")</f>
        <v>#Calc</v>
      </c>
      <c r="T179" s="3" t="e">
        <v>#N/A</v>
      </c>
      <c r="U179" s="4" t="e">
        <v>#N/A</v>
      </c>
      <c r="V179" s="3" t="e">
        <v>#N/A</v>
      </c>
      <c r="W179" s="3" t="e">
        <v>#N/A</v>
      </c>
      <c r="X179" s="3" t="e">
        <v>#N/A</v>
      </c>
      <c r="Y179" s="3" t="e">
        <v>#N/A</v>
      </c>
      <c r="Z179" s="3" t="e">
        <v>#N/A</v>
      </c>
      <c r="AA179" s="3" t="e">
        <v>#N/A</v>
      </c>
      <c r="AB179" s="3" t="e">
        <v>#N/A</v>
      </c>
      <c r="AC179" s="3" t="e">
        <v>#N/A</v>
      </c>
      <c r="AD179" s="3" t="e">
        <v>#N/A</v>
      </c>
      <c r="AE179" s="3" t="e">
        <v>#N/A</v>
      </c>
      <c r="AF179" s="3" t="e">
        <v>#N/A</v>
      </c>
      <c r="AG179" s="3" t="e">
        <v>#N/A</v>
      </c>
      <c r="AH179" s="3" t="e">
        <v>#N/A</v>
      </c>
      <c r="AI179" s="3" t="e">
        <v>#N/A</v>
      </c>
      <c r="AJ179" s="3" t="e">
        <v>#N/A</v>
      </c>
      <c r="AK179" s="3" t="e">
        <v>#N/A</v>
      </c>
      <c r="AL179" s="3" t="e">
        <v>#N/A</v>
      </c>
      <c r="AM179" s="3" t="e">
        <v>#N/A</v>
      </c>
      <c r="AN179" s="3" t="e">
        <v>#N/A</v>
      </c>
      <c r="AO179" s="3" t="e">
        <v>#N/A</v>
      </c>
      <c r="AP179" s="3" t="e">
        <v>#N/A</v>
      </c>
      <c r="AQ179" s="3" t="e">
        <v>#N/A</v>
      </c>
      <c r="AR179" s="3" t="e">
        <v>#N/A</v>
      </c>
      <c r="AS179" s="3" t="e">
        <v>#N/A</v>
      </c>
      <c r="AT179" s="3" t="e">
        <v>#N/A</v>
      </c>
      <c r="AU179" s="3" t="e">
        <v>#N/A</v>
      </c>
      <c r="AV179" s="3" t="e">
        <v>#N/A</v>
      </c>
      <c r="AW179" s="3" t="e">
        <v>#N/A</v>
      </c>
      <c r="AX179" s="3" t="e">
        <v>#N/A</v>
      </c>
      <c r="AY179" s="3" t="e">
        <v>#N/A</v>
      </c>
      <c r="AZ179" s="3" t="e">
        <v>#N/A</v>
      </c>
      <c r="BA179" s="3" t="e">
        <v>#N/A</v>
      </c>
      <c r="BB179" s="3" t="e">
        <v>#N/A</v>
      </c>
      <c r="BC179" s="3" t="e">
        <v>#N/A</v>
      </c>
      <c r="BD179" s="3" t="e">
        <v>#N/A</v>
      </c>
      <c r="BE179" s="3" t="e">
        <v>#N/A</v>
      </c>
      <c r="BF179" s="3" t="e">
        <v>#N/A</v>
      </c>
      <c r="BG179" s="3" t="e">
        <v>#N/A</v>
      </c>
      <c r="BH179" s="3" t="e">
        <v>#N/A</v>
      </c>
      <c r="BI179" s="3" t="e">
        <v>#N/A</v>
      </c>
      <c r="BJ179" s="3" t="e">
        <v>#N/A</v>
      </c>
      <c r="BK179" s="3" t="e">
        <v>#N/A</v>
      </c>
      <c r="BL179" s="3" t="e">
        <v>#N/A</v>
      </c>
      <c r="BM179" s="3" t="e">
        <v>#N/A</v>
      </c>
      <c r="BN179" s="3" t="e">
        <v>#N/A</v>
      </c>
      <c r="BO179" s="3" t="e">
        <v>#N/A</v>
      </c>
      <c r="BP179" s="3" t="e">
        <v>#N/A</v>
      </c>
      <c r="BQ179" s="3" t="e">
        <v>#N/A</v>
      </c>
      <c r="BR179" s="3" t="e">
        <v>#N/A</v>
      </c>
      <c r="BS179" s="3" t="e">
        <v>#N/A</v>
      </c>
      <c r="BT179" s="3" t="e">
        <v>#N/A</v>
      </c>
      <c r="BU179" s="3" t="e">
        <v>#N/A</v>
      </c>
      <c r="BV179" s="3" t="e">
        <v>#N/A</v>
      </c>
      <c r="BW179" s="3" t="e">
        <v>#N/A</v>
      </c>
      <c r="BX179" s="3" t="e">
        <v>#N/A</v>
      </c>
      <c r="BY179" s="3" t="e">
        <v>#N/A</v>
      </c>
      <c r="BZ179" s="3" t="e">
        <v>#N/A</v>
      </c>
      <c r="CA179" s="3" t="e">
        <v>#N/A</v>
      </c>
      <c r="CB179" s="3" t="e">
        <v>#N/A</v>
      </c>
      <c r="CC179" s="3" t="e">
        <v>#N/A</v>
      </c>
      <c r="CD179" s="3" t="e">
        <v>#N/A</v>
      </c>
      <c r="CE179" s="3" t="e">
        <v>#N/A</v>
      </c>
      <c r="CF179" s="3"/>
      <c r="CG179" s="3"/>
    </row>
    <row r="180" spans="1:85" x14ac:dyDescent="0.25">
      <c r="A180" t="s">
        <v>7643</v>
      </c>
      <c r="B180" t="s">
        <v>7644</v>
      </c>
      <c r="C180" s="1" t="s">
        <v>7645</v>
      </c>
      <c r="D180" s="2">
        <v>-0.24634856299999999</v>
      </c>
      <c r="E180">
        <v>79444</v>
      </c>
      <c r="F180">
        <v>2018</v>
      </c>
      <c r="G180" s="7">
        <v>1</v>
      </c>
      <c r="H180" s="8" t="str">
        <f>_xll.FDSR(A180,"FF_PE(ANN_R,NOW,NOW,AY)")</f>
        <v>#Calc</v>
      </c>
      <c r="I180" s="12" t="str">
        <f>_xll.FDSR(A180,"FF_EPS(ANN_R,NOW,NOW,AY)")</f>
        <v>#Calc</v>
      </c>
      <c r="J180" s="12" t="str">
        <f>_xll.FDSR(A180,"FF_SALES(ANN_R,NOW,NOW,AY)")</f>
        <v>#Calc</v>
      </c>
      <c r="K180" s="10" t="str">
        <f>_xll.FDSR(A180,"FF_RD_EXP(ANN_R,NOW,NOW,AY)")</f>
        <v>#Calc</v>
      </c>
      <c r="L180" s="10" t="e">
        <f t="shared" si="4"/>
        <v>#N/A</v>
      </c>
      <c r="M180" s="10" t="str">
        <f t="array" ref="M180:N180">_xll.FDSR(A180,"FF_DEBT_ASSETS(ANN_R,11/30/2016,10/31/2018,AY)")</f>
        <v>#Calc</v>
      </c>
      <c r="N180" s="10" t="e">
        <v>#N/A</v>
      </c>
      <c r="O180" s="10" t="e">
        <f t="shared" si="5"/>
        <v>#N/A</v>
      </c>
      <c r="P180" s="10" t="str">
        <f>_xll.FDSR(A180,"FF_SGA(ANN_R,8/1/2018,10/31/2018,AY)")</f>
        <v>#Calc</v>
      </c>
      <c r="Q180" s="10"/>
      <c r="R180" s="10"/>
      <c r="S180" s="3" t="str">
        <f t="array" ref="S180:CE180">_xll.FDSR($A180,"FG_PRICE(8/1/2018,10/31/2018,,USD)")</f>
        <v>#Calc</v>
      </c>
      <c r="T180" s="3" t="e">
        <v>#N/A</v>
      </c>
      <c r="U180" s="4" t="e">
        <v>#N/A</v>
      </c>
      <c r="V180" s="3" t="e">
        <v>#N/A</v>
      </c>
      <c r="W180" s="3" t="e">
        <v>#N/A</v>
      </c>
      <c r="X180" s="3" t="e">
        <v>#N/A</v>
      </c>
      <c r="Y180" s="3" t="e">
        <v>#N/A</v>
      </c>
      <c r="Z180" s="3" t="e">
        <v>#N/A</v>
      </c>
      <c r="AA180" s="3" t="e">
        <v>#N/A</v>
      </c>
      <c r="AB180" s="3" t="e">
        <v>#N/A</v>
      </c>
      <c r="AC180" s="3" t="e">
        <v>#N/A</v>
      </c>
      <c r="AD180" s="3" t="e">
        <v>#N/A</v>
      </c>
      <c r="AE180" s="3" t="e">
        <v>#N/A</v>
      </c>
      <c r="AF180" s="3" t="e">
        <v>#N/A</v>
      </c>
      <c r="AG180" s="3" t="e">
        <v>#N/A</v>
      </c>
      <c r="AH180" s="3" t="e">
        <v>#N/A</v>
      </c>
      <c r="AI180" s="3" t="e">
        <v>#N/A</v>
      </c>
      <c r="AJ180" s="3" t="e">
        <v>#N/A</v>
      </c>
      <c r="AK180" s="3" t="e">
        <v>#N/A</v>
      </c>
      <c r="AL180" s="3" t="e">
        <v>#N/A</v>
      </c>
      <c r="AM180" s="3" t="e">
        <v>#N/A</v>
      </c>
      <c r="AN180" s="3" t="e">
        <v>#N/A</v>
      </c>
      <c r="AO180" s="3" t="e">
        <v>#N/A</v>
      </c>
      <c r="AP180" s="3" t="e">
        <v>#N/A</v>
      </c>
      <c r="AQ180" s="3" t="e">
        <v>#N/A</v>
      </c>
      <c r="AR180" s="3" t="e">
        <v>#N/A</v>
      </c>
      <c r="AS180" s="3" t="e">
        <v>#N/A</v>
      </c>
      <c r="AT180" s="3" t="e">
        <v>#N/A</v>
      </c>
      <c r="AU180" s="3" t="e">
        <v>#N/A</v>
      </c>
      <c r="AV180" s="3" t="e">
        <v>#N/A</v>
      </c>
      <c r="AW180" s="3" t="e">
        <v>#N/A</v>
      </c>
      <c r="AX180" s="3" t="e">
        <v>#N/A</v>
      </c>
      <c r="AY180" s="3" t="e">
        <v>#N/A</v>
      </c>
      <c r="AZ180" s="3" t="e">
        <v>#N/A</v>
      </c>
      <c r="BA180" s="3" t="e">
        <v>#N/A</v>
      </c>
      <c r="BB180" s="3" t="e">
        <v>#N/A</v>
      </c>
      <c r="BC180" s="3" t="e">
        <v>#N/A</v>
      </c>
      <c r="BD180" s="3" t="e">
        <v>#N/A</v>
      </c>
      <c r="BE180" s="3" t="e">
        <v>#N/A</v>
      </c>
      <c r="BF180" s="3" t="e">
        <v>#N/A</v>
      </c>
      <c r="BG180" s="3" t="e">
        <v>#N/A</v>
      </c>
      <c r="BH180" s="3" t="e">
        <v>#N/A</v>
      </c>
      <c r="BI180" s="3" t="e">
        <v>#N/A</v>
      </c>
      <c r="BJ180" s="3" t="e">
        <v>#N/A</v>
      </c>
      <c r="BK180" s="3" t="e">
        <v>#N/A</v>
      </c>
      <c r="BL180" s="3" t="e">
        <v>#N/A</v>
      </c>
      <c r="BM180" s="3" t="e">
        <v>#N/A</v>
      </c>
      <c r="BN180" s="3" t="e">
        <v>#N/A</v>
      </c>
      <c r="BO180" s="3" t="e">
        <v>#N/A</v>
      </c>
      <c r="BP180" s="3" t="e">
        <v>#N/A</v>
      </c>
      <c r="BQ180" s="3" t="e">
        <v>#N/A</v>
      </c>
      <c r="BR180" s="3" t="e">
        <v>#N/A</v>
      </c>
      <c r="BS180" s="3" t="e">
        <v>#N/A</v>
      </c>
      <c r="BT180" s="3" t="e">
        <v>#N/A</v>
      </c>
      <c r="BU180" s="3" t="e">
        <v>#N/A</v>
      </c>
      <c r="BV180" s="3" t="e">
        <v>#N/A</v>
      </c>
      <c r="BW180" s="3" t="e">
        <v>#N/A</v>
      </c>
      <c r="BX180" s="3" t="e">
        <v>#N/A</v>
      </c>
      <c r="BY180" s="3" t="e">
        <v>#N/A</v>
      </c>
      <c r="BZ180" s="3" t="e">
        <v>#N/A</v>
      </c>
      <c r="CA180" s="3" t="e">
        <v>#N/A</v>
      </c>
      <c r="CB180" s="3" t="e">
        <v>#N/A</v>
      </c>
      <c r="CC180" s="3" t="e">
        <v>#N/A</v>
      </c>
      <c r="CD180" s="3" t="e">
        <v>#N/A</v>
      </c>
      <c r="CE180" s="3" t="e">
        <v>#N/A</v>
      </c>
      <c r="CF180" s="3"/>
      <c r="CG180" s="3"/>
    </row>
    <row r="181" spans="1:85" x14ac:dyDescent="0.25">
      <c r="A181" t="s">
        <v>7129</v>
      </c>
      <c r="B181" t="s">
        <v>7130</v>
      </c>
      <c r="C181" s="1" t="s">
        <v>7131</v>
      </c>
      <c r="D181" s="2">
        <v>-0.246314064</v>
      </c>
      <c r="E181">
        <v>15794</v>
      </c>
      <c r="F181">
        <v>2018</v>
      </c>
      <c r="G181" s="7">
        <v>1</v>
      </c>
      <c r="H181" s="8" t="str">
        <f>_xll.FDSR(A181,"FF_PE(ANN_R,NOW,NOW,AY)")</f>
        <v>#Calc</v>
      </c>
      <c r="I181" s="12" t="str">
        <f>_xll.FDSR(A181,"FF_EPS(ANN_R,NOW,NOW,AY)")</f>
        <v>#Calc</v>
      </c>
      <c r="J181" s="12" t="str">
        <f>_xll.FDSR(A181,"FF_SALES(ANN_R,NOW,NOW,AY)")</f>
        <v>#Calc</v>
      </c>
      <c r="K181" s="10" t="str">
        <f>_xll.FDSR(A181,"FF_RD_EXP(ANN_R,NOW,NOW,AY)")</f>
        <v>#Calc</v>
      </c>
      <c r="L181" s="10" t="e">
        <f t="shared" si="4"/>
        <v>#N/A</v>
      </c>
      <c r="M181" s="10" t="str">
        <f t="array" ref="M181:N181">_xll.FDSR(A181,"FF_DEBT_ASSETS(ANN_R,11/30/2016,10/31/2018,AY)")</f>
        <v>#Calc</v>
      </c>
      <c r="N181" s="10" t="e">
        <v>#N/A</v>
      </c>
      <c r="O181" s="10" t="e">
        <f t="shared" si="5"/>
        <v>#N/A</v>
      </c>
      <c r="P181" s="10" t="str">
        <f>_xll.FDSR(A181,"FF_SGA(ANN_R,8/1/2018,10/31/2018,AY)")</f>
        <v>#Calc</v>
      </c>
      <c r="Q181" s="10"/>
      <c r="R181" s="10"/>
      <c r="S181" s="3" t="str">
        <f t="array" ref="S181:CE181">_xll.FDSR($A181,"FG_PRICE(8/1/2018,10/31/2018,,USD)")</f>
        <v>#Calc</v>
      </c>
      <c r="T181" s="3" t="e">
        <v>#N/A</v>
      </c>
      <c r="U181" s="4" t="e">
        <v>#N/A</v>
      </c>
      <c r="V181" s="3" t="e">
        <v>#N/A</v>
      </c>
      <c r="W181" s="3" t="e">
        <v>#N/A</v>
      </c>
      <c r="X181" s="3" t="e">
        <v>#N/A</v>
      </c>
      <c r="Y181" s="3" t="e">
        <v>#N/A</v>
      </c>
      <c r="Z181" s="3" t="e">
        <v>#N/A</v>
      </c>
      <c r="AA181" s="3" t="e">
        <v>#N/A</v>
      </c>
      <c r="AB181" s="3" t="e">
        <v>#N/A</v>
      </c>
      <c r="AC181" s="3" t="e">
        <v>#N/A</v>
      </c>
      <c r="AD181" s="3" t="e">
        <v>#N/A</v>
      </c>
      <c r="AE181" s="3" t="e">
        <v>#N/A</v>
      </c>
      <c r="AF181" s="3" t="e">
        <v>#N/A</v>
      </c>
      <c r="AG181" s="3" t="e">
        <v>#N/A</v>
      </c>
      <c r="AH181" s="3" t="e">
        <v>#N/A</v>
      </c>
      <c r="AI181" s="3" t="e">
        <v>#N/A</v>
      </c>
      <c r="AJ181" s="3" t="e">
        <v>#N/A</v>
      </c>
      <c r="AK181" s="3" t="e">
        <v>#N/A</v>
      </c>
      <c r="AL181" s="3" t="e">
        <v>#N/A</v>
      </c>
      <c r="AM181" s="3" t="e">
        <v>#N/A</v>
      </c>
      <c r="AN181" s="3" t="e">
        <v>#N/A</v>
      </c>
      <c r="AO181" s="3" t="e">
        <v>#N/A</v>
      </c>
      <c r="AP181" s="3" t="e">
        <v>#N/A</v>
      </c>
      <c r="AQ181" s="3" t="e">
        <v>#N/A</v>
      </c>
      <c r="AR181" s="3" t="e">
        <v>#N/A</v>
      </c>
      <c r="AS181" s="3" t="e">
        <v>#N/A</v>
      </c>
      <c r="AT181" s="3" t="e">
        <v>#N/A</v>
      </c>
      <c r="AU181" s="3" t="e">
        <v>#N/A</v>
      </c>
      <c r="AV181" s="3" t="e">
        <v>#N/A</v>
      </c>
      <c r="AW181" s="3" t="e">
        <v>#N/A</v>
      </c>
      <c r="AX181" s="3" t="e">
        <v>#N/A</v>
      </c>
      <c r="AY181" s="3" t="e">
        <v>#N/A</v>
      </c>
      <c r="AZ181" s="3" t="e">
        <v>#N/A</v>
      </c>
      <c r="BA181" s="3" t="e">
        <v>#N/A</v>
      </c>
      <c r="BB181" s="3" t="e">
        <v>#N/A</v>
      </c>
      <c r="BC181" s="3" t="e">
        <v>#N/A</v>
      </c>
      <c r="BD181" s="3" t="e">
        <v>#N/A</v>
      </c>
      <c r="BE181" s="3" t="e">
        <v>#N/A</v>
      </c>
      <c r="BF181" s="3" t="e">
        <v>#N/A</v>
      </c>
      <c r="BG181" s="3" t="e">
        <v>#N/A</v>
      </c>
      <c r="BH181" s="3" t="e">
        <v>#N/A</v>
      </c>
      <c r="BI181" s="3" t="e">
        <v>#N/A</v>
      </c>
      <c r="BJ181" s="3" t="e">
        <v>#N/A</v>
      </c>
      <c r="BK181" s="3" t="e">
        <v>#N/A</v>
      </c>
      <c r="BL181" s="3" t="e">
        <v>#N/A</v>
      </c>
      <c r="BM181" s="3" t="e">
        <v>#N/A</v>
      </c>
      <c r="BN181" s="3" t="e">
        <v>#N/A</v>
      </c>
      <c r="BO181" s="3" t="e">
        <v>#N/A</v>
      </c>
      <c r="BP181" s="3" t="e">
        <v>#N/A</v>
      </c>
      <c r="BQ181" s="3" t="e">
        <v>#N/A</v>
      </c>
      <c r="BR181" s="3" t="e">
        <v>#N/A</v>
      </c>
      <c r="BS181" s="3" t="e">
        <v>#N/A</v>
      </c>
      <c r="BT181" s="3" t="e">
        <v>#N/A</v>
      </c>
      <c r="BU181" s="3" t="e">
        <v>#N/A</v>
      </c>
      <c r="BV181" s="3" t="e">
        <v>#N/A</v>
      </c>
      <c r="BW181" s="3" t="e">
        <v>#N/A</v>
      </c>
      <c r="BX181" s="3" t="e">
        <v>#N/A</v>
      </c>
      <c r="BY181" s="3" t="e">
        <v>#N/A</v>
      </c>
      <c r="BZ181" s="3" t="e">
        <v>#N/A</v>
      </c>
      <c r="CA181" s="3" t="e">
        <v>#N/A</v>
      </c>
      <c r="CB181" s="3" t="e">
        <v>#N/A</v>
      </c>
      <c r="CC181" s="3" t="e">
        <v>#N/A</v>
      </c>
      <c r="CD181" s="3" t="e">
        <v>#N/A</v>
      </c>
      <c r="CE181" s="3" t="e">
        <v>#N/A</v>
      </c>
      <c r="CF181" s="3"/>
      <c r="CG181" s="3"/>
    </row>
    <row r="182" spans="1:85" x14ac:dyDescent="0.25">
      <c r="A182" t="s">
        <v>5880</v>
      </c>
      <c r="B182" t="s">
        <v>5881</v>
      </c>
      <c r="C182" s="1" t="s">
        <v>5882</v>
      </c>
      <c r="D182" s="2">
        <v>-0.24596005600000001</v>
      </c>
      <c r="E182">
        <v>15428</v>
      </c>
      <c r="F182">
        <v>2018</v>
      </c>
      <c r="G182" s="7">
        <v>1</v>
      </c>
      <c r="H182" s="8" t="str">
        <f>_xll.FDSR(A182,"FF_PE(ANN_R,NOW,NOW,AY)")</f>
        <v>#Calc</v>
      </c>
      <c r="I182" s="12" t="str">
        <f>_xll.FDSR(A182,"FF_EPS(ANN_R,NOW,NOW,AY)")</f>
        <v>#Calc</v>
      </c>
      <c r="J182" s="12" t="str">
        <f>_xll.FDSR(A182,"FF_SALES(ANN_R,NOW,NOW,AY)")</f>
        <v>#Calc</v>
      </c>
      <c r="K182" s="10" t="str">
        <f>_xll.FDSR(A182,"FF_RD_EXP(ANN_R,NOW,NOW,AY)")</f>
        <v>#Calc</v>
      </c>
      <c r="L182" s="10" t="e">
        <f t="shared" si="4"/>
        <v>#N/A</v>
      </c>
      <c r="M182" s="10" t="str">
        <f t="array" ref="M182:N182">_xll.FDSR(A182,"FF_DEBT_ASSETS(ANN_R,11/30/2016,10/31/2018,AY)")</f>
        <v>#Calc</v>
      </c>
      <c r="N182" s="10" t="e">
        <v>#N/A</v>
      </c>
      <c r="O182" s="10" t="e">
        <f t="shared" si="5"/>
        <v>#N/A</v>
      </c>
      <c r="P182" s="10" t="str">
        <f>_xll.FDSR(A182,"FF_SGA(ANN_R,8/1/2018,10/31/2018,AY)")</f>
        <v>#Calc</v>
      </c>
      <c r="Q182" s="10"/>
      <c r="R182" s="10"/>
      <c r="S182" s="3" t="str">
        <f t="array" ref="S182:CE182">_xll.FDSR($A182,"FG_PRICE(8/1/2018,10/31/2018,,USD)")</f>
        <v>#Calc</v>
      </c>
      <c r="T182" s="3" t="e">
        <v>#N/A</v>
      </c>
      <c r="U182" s="4" t="e">
        <v>#N/A</v>
      </c>
      <c r="V182" s="3" t="e">
        <v>#N/A</v>
      </c>
      <c r="W182" s="3" t="e">
        <v>#N/A</v>
      </c>
      <c r="X182" s="3" t="e">
        <v>#N/A</v>
      </c>
      <c r="Y182" s="3" t="e">
        <v>#N/A</v>
      </c>
      <c r="Z182" s="3" t="e">
        <v>#N/A</v>
      </c>
      <c r="AA182" s="3" t="e">
        <v>#N/A</v>
      </c>
      <c r="AB182" s="3" t="e">
        <v>#N/A</v>
      </c>
      <c r="AC182" s="3" t="e">
        <v>#N/A</v>
      </c>
      <c r="AD182" s="3" t="e">
        <v>#N/A</v>
      </c>
      <c r="AE182" s="3" t="e">
        <v>#N/A</v>
      </c>
      <c r="AF182" s="3" t="e">
        <v>#N/A</v>
      </c>
      <c r="AG182" s="3" t="e">
        <v>#N/A</v>
      </c>
      <c r="AH182" s="3" t="e">
        <v>#N/A</v>
      </c>
      <c r="AI182" s="3" t="e">
        <v>#N/A</v>
      </c>
      <c r="AJ182" s="3" t="e">
        <v>#N/A</v>
      </c>
      <c r="AK182" s="3" t="e">
        <v>#N/A</v>
      </c>
      <c r="AL182" s="3" t="e">
        <v>#N/A</v>
      </c>
      <c r="AM182" s="3" t="e">
        <v>#N/A</v>
      </c>
      <c r="AN182" s="3" t="e">
        <v>#N/A</v>
      </c>
      <c r="AO182" s="3" t="e">
        <v>#N/A</v>
      </c>
      <c r="AP182" s="3" t="e">
        <v>#N/A</v>
      </c>
      <c r="AQ182" s="3" t="e">
        <v>#N/A</v>
      </c>
      <c r="AR182" s="3" t="e">
        <v>#N/A</v>
      </c>
      <c r="AS182" s="3" t="e">
        <v>#N/A</v>
      </c>
      <c r="AT182" s="3" t="e">
        <v>#N/A</v>
      </c>
      <c r="AU182" s="3" t="e">
        <v>#N/A</v>
      </c>
      <c r="AV182" s="3" t="e">
        <v>#N/A</v>
      </c>
      <c r="AW182" s="3" t="e">
        <v>#N/A</v>
      </c>
      <c r="AX182" s="3" t="e">
        <v>#N/A</v>
      </c>
      <c r="AY182" s="3" t="e">
        <v>#N/A</v>
      </c>
      <c r="AZ182" s="3" t="e">
        <v>#N/A</v>
      </c>
      <c r="BA182" s="3" t="e">
        <v>#N/A</v>
      </c>
      <c r="BB182" s="3" t="e">
        <v>#N/A</v>
      </c>
      <c r="BC182" s="3" t="e">
        <v>#N/A</v>
      </c>
      <c r="BD182" s="3" t="e">
        <v>#N/A</v>
      </c>
      <c r="BE182" s="3" t="e">
        <v>#N/A</v>
      </c>
      <c r="BF182" s="3" t="e">
        <v>#N/A</v>
      </c>
      <c r="BG182" s="3" t="e">
        <v>#N/A</v>
      </c>
      <c r="BH182" s="3" t="e">
        <v>#N/A</v>
      </c>
      <c r="BI182" s="3" t="e">
        <v>#N/A</v>
      </c>
      <c r="BJ182" s="3" t="e">
        <v>#N/A</v>
      </c>
      <c r="BK182" s="3" t="e">
        <v>#N/A</v>
      </c>
      <c r="BL182" s="3" t="e">
        <v>#N/A</v>
      </c>
      <c r="BM182" s="3" t="e">
        <v>#N/A</v>
      </c>
      <c r="BN182" s="3" t="e">
        <v>#N/A</v>
      </c>
      <c r="BO182" s="3" t="e">
        <v>#N/A</v>
      </c>
      <c r="BP182" s="3" t="e">
        <v>#N/A</v>
      </c>
      <c r="BQ182" s="3" t="e">
        <v>#N/A</v>
      </c>
      <c r="BR182" s="3" t="e">
        <v>#N/A</v>
      </c>
      <c r="BS182" s="3" t="e">
        <v>#N/A</v>
      </c>
      <c r="BT182" s="3" t="e">
        <v>#N/A</v>
      </c>
      <c r="BU182" s="3" t="e">
        <v>#N/A</v>
      </c>
      <c r="BV182" s="3" t="e">
        <v>#N/A</v>
      </c>
      <c r="BW182" s="3" t="e">
        <v>#N/A</v>
      </c>
      <c r="BX182" s="3" t="e">
        <v>#N/A</v>
      </c>
      <c r="BY182" s="3" t="e">
        <v>#N/A</v>
      </c>
      <c r="BZ182" s="3" t="e">
        <v>#N/A</v>
      </c>
      <c r="CA182" s="3" t="e">
        <v>#N/A</v>
      </c>
      <c r="CB182" s="3" t="e">
        <v>#N/A</v>
      </c>
      <c r="CC182" s="3" t="e">
        <v>#N/A</v>
      </c>
      <c r="CD182" s="3" t="e">
        <v>#N/A</v>
      </c>
      <c r="CE182" s="3" t="e">
        <v>#N/A</v>
      </c>
      <c r="CF182" s="3"/>
      <c r="CG182" s="3"/>
    </row>
    <row r="183" spans="1:85" x14ac:dyDescent="0.25">
      <c r="A183" t="s">
        <v>7283</v>
      </c>
      <c r="B183" t="s">
        <v>7284</v>
      </c>
      <c r="C183" s="1" t="s">
        <v>7285</v>
      </c>
      <c r="D183" s="2">
        <v>-0.24561058999999999</v>
      </c>
      <c r="E183">
        <v>91742</v>
      </c>
      <c r="F183">
        <v>2018</v>
      </c>
      <c r="G183" s="7">
        <v>1</v>
      </c>
      <c r="H183" s="8" t="str">
        <f>_xll.FDSR(A183,"FF_PE(ANN_R,NOW,NOW,AY)")</f>
        <v>#Calc</v>
      </c>
      <c r="I183" s="12" t="str">
        <f>_xll.FDSR(A183,"FF_EPS(ANN_R,NOW,NOW,AY)")</f>
        <v>#Calc</v>
      </c>
      <c r="J183" s="12" t="str">
        <f>_xll.FDSR(A183,"FF_SALES(ANN_R,NOW,NOW,AY)")</f>
        <v>#Calc</v>
      </c>
      <c r="K183" s="10" t="str">
        <f>_xll.FDSR(A183,"FF_RD_EXP(ANN_R,NOW,NOW,AY)")</f>
        <v>#Calc</v>
      </c>
      <c r="L183" s="10" t="e">
        <f t="shared" si="4"/>
        <v>#N/A</v>
      </c>
      <c r="M183" s="10" t="str">
        <f t="array" ref="M183:N183">_xll.FDSR(A183,"FF_DEBT_ASSETS(ANN_R,11/30/2016,10/31/2018,AY)")</f>
        <v>#Calc</v>
      </c>
      <c r="N183" s="10" t="e">
        <v>#N/A</v>
      </c>
      <c r="O183" s="10" t="e">
        <f t="shared" si="5"/>
        <v>#N/A</v>
      </c>
      <c r="P183" s="10" t="str">
        <f>_xll.FDSR(A183,"FF_SGA(ANN_R,8/1/2018,10/31/2018,AY)")</f>
        <v>#Calc</v>
      </c>
      <c r="Q183" s="10"/>
      <c r="R183" s="10"/>
      <c r="S183" s="3" t="str">
        <f t="array" ref="S183:CE183">_xll.FDSR($A183,"FG_PRICE(8/1/2018,10/31/2018,,USD)")</f>
        <v>#Calc</v>
      </c>
      <c r="T183" s="3" t="e">
        <v>#N/A</v>
      </c>
      <c r="U183" s="4" t="e">
        <v>#N/A</v>
      </c>
      <c r="V183" s="3" t="e">
        <v>#N/A</v>
      </c>
      <c r="W183" s="3" t="e">
        <v>#N/A</v>
      </c>
      <c r="X183" s="3" t="e">
        <v>#N/A</v>
      </c>
      <c r="Y183" s="3" t="e">
        <v>#N/A</v>
      </c>
      <c r="Z183" s="3" t="e">
        <v>#N/A</v>
      </c>
      <c r="AA183" s="3" t="e">
        <v>#N/A</v>
      </c>
      <c r="AB183" s="3" t="e">
        <v>#N/A</v>
      </c>
      <c r="AC183" s="3" t="e">
        <v>#N/A</v>
      </c>
      <c r="AD183" s="3" t="e">
        <v>#N/A</v>
      </c>
      <c r="AE183" s="3" t="e">
        <v>#N/A</v>
      </c>
      <c r="AF183" s="3" t="e">
        <v>#N/A</v>
      </c>
      <c r="AG183" s="3" t="e">
        <v>#N/A</v>
      </c>
      <c r="AH183" s="3" t="e">
        <v>#N/A</v>
      </c>
      <c r="AI183" s="3" t="e">
        <v>#N/A</v>
      </c>
      <c r="AJ183" s="3" t="e">
        <v>#N/A</v>
      </c>
      <c r="AK183" s="3" t="e">
        <v>#N/A</v>
      </c>
      <c r="AL183" s="3" t="e">
        <v>#N/A</v>
      </c>
      <c r="AM183" s="3" t="e">
        <v>#N/A</v>
      </c>
      <c r="AN183" s="3" t="e">
        <v>#N/A</v>
      </c>
      <c r="AO183" s="3" t="e">
        <v>#N/A</v>
      </c>
      <c r="AP183" s="3" t="e">
        <v>#N/A</v>
      </c>
      <c r="AQ183" s="3" t="e">
        <v>#N/A</v>
      </c>
      <c r="AR183" s="3" t="e">
        <v>#N/A</v>
      </c>
      <c r="AS183" s="3" t="e">
        <v>#N/A</v>
      </c>
      <c r="AT183" s="3" t="e">
        <v>#N/A</v>
      </c>
      <c r="AU183" s="3" t="e">
        <v>#N/A</v>
      </c>
      <c r="AV183" s="3" t="e">
        <v>#N/A</v>
      </c>
      <c r="AW183" s="3" t="e">
        <v>#N/A</v>
      </c>
      <c r="AX183" s="3" t="e">
        <v>#N/A</v>
      </c>
      <c r="AY183" s="3" t="e">
        <v>#N/A</v>
      </c>
      <c r="AZ183" s="3" t="e">
        <v>#N/A</v>
      </c>
      <c r="BA183" s="3" t="e">
        <v>#N/A</v>
      </c>
      <c r="BB183" s="3" t="e">
        <v>#N/A</v>
      </c>
      <c r="BC183" s="3" t="e">
        <v>#N/A</v>
      </c>
      <c r="BD183" s="3" t="e">
        <v>#N/A</v>
      </c>
      <c r="BE183" s="3" t="e">
        <v>#N/A</v>
      </c>
      <c r="BF183" s="3" t="e">
        <v>#N/A</v>
      </c>
      <c r="BG183" s="3" t="e">
        <v>#N/A</v>
      </c>
      <c r="BH183" s="3" t="e">
        <v>#N/A</v>
      </c>
      <c r="BI183" s="3" t="e">
        <v>#N/A</v>
      </c>
      <c r="BJ183" s="3" t="e">
        <v>#N/A</v>
      </c>
      <c r="BK183" s="3" t="e">
        <v>#N/A</v>
      </c>
      <c r="BL183" s="3" t="e">
        <v>#N/A</v>
      </c>
      <c r="BM183" s="3" t="e">
        <v>#N/A</v>
      </c>
      <c r="BN183" s="3" t="e">
        <v>#N/A</v>
      </c>
      <c r="BO183" s="3" t="e">
        <v>#N/A</v>
      </c>
      <c r="BP183" s="3" t="e">
        <v>#N/A</v>
      </c>
      <c r="BQ183" s="3" t="e">
        <v>#N/A</v>
      </c>
      <c r="BR183" s="3" t="e">
        <v>#N/A</v>
      </c>
      <c r="BS183" s="3" t="e">
        <v>#N/A</v>
      </c>
      <c r="BT183" s="3" t="e">
        <v>#N/A</v>
      </c>
      <c r="BU183" s="3" t="e">
        <v>#N/A</v>
      </c>
      <c r="BV183" s="3" t="e">
        <v>#N/A</v>
      </c>
      <c r="BW183" s="3" t="e">
        <v>#N/A</v>
      </c>
      <c r="BX183" s="3" t="e">
        <v>#N/A</v>
      </c>
      <c r="BY183" s="3" t="e">
        <v>#N/A</v>
      </c>
      <c r="BZ183" s="3" t="e">
        <v>#N/A</v>
      </c>
      <c r="CA183" s="3" t="e">
        <v>#N/A</v>
      </c>
      <c r="CB183" s="3" t="e">
        <v>#N/A</v>
      </c>
      <c r="CC183" s="3" t="e">
        <v>#N/A</v>
      </c>
      <c r="CD183" s="3" t="e">
        <v>#N/A</v>
      </c>
      <c r="CE183" s="3" t="e">
        <v>#N/A</v>
      </c>
      <c r="CF183" s="3"/>
      <c r="CG183" s="3"/>
    </row>
    <row r="184" spans="1:85" x14ac:dyDescent="0.25">
      <c r="A184" t="s">
        <v>6228</v>
      </c>
      <c r="B184" t="s">
        <v>6229</v>
      </c>
      <c r="C184" s="1" t="s">
        <v>6230</v>
      </c>
      <c r="D184" s="2">
        <v>-0.245454278</v>
      </c>
      <c r="E184">
        <v>15652</v>
      </c>
      <c r="F184">
        <v>2018</v>
      </c>
      <c r="G184" s="7">
        <v>1</v>
      </c>
      <c r="H184" s="8" t="str">
        <f>_xll.FDSR(A184,"FF_PE(ANN_R,NOW,NOW,AY)")</f>
        <v>#Calc</v>
      </c>
      <c r="I184" s="12" t="str">
        <f>_xll.FDSR(A184,"FF_EPS(ANN_R,NOW,NOW,AY)")</f>
        <v>#Calc</v>
      </c>
      <c r="J184" s="12" t="str">
        <f>_xll.FDSR(A184,"FF_SALES(ANN_R,NOW,NOW,AY)")</f>
        <v>#Calc</v>
      </c>
      <c r="K184" s="10" t="str">
        <f>_xll.FDSR(A184,"FF_RD_EXP(ANN_R,NOW,NOW,AY)")</f>
        <v>#Calc</v>
      </c>
      <c r="L184" s="10" t="e">
        <f t="shared" si="4"/>
        <v>#N/A</v>
      </c>
      <c r="M184" s="10" t="str">
        <f t="array" ref="M184:N184">_xll.FDSR(A184,"FF_DEBT_ASSETS(ANN_R,11/30/2016,10/31/2018,AY)")</f>
        <v>#Calc</v>
      </c>
      <c r="N184" s="10" t="e">
        <v>#N/A</v>
      </c>
      <c r="O184" s="10" t="e">
        <f t="shared" si="5"/>
        <v>#N/A</v>
      </c>
      <c r="P184" s="10" t="str">
        <f>_xll.FDSR(A184,"FF_SGA(ANN_R,8/1/2018,10/31/2018,AY)")</f>
        <v>#Calc</v>
      </c>
      <c r="Q184" s="10"/>
      <c r="R184" s="10"/>
      <c r="S184" s="3" t="str">
        <f t="array" ref="S184:CE184">_xll.FDSR($A184,"FG_PRICE(8/1/2018,10/31/2018,,USD)")</f>
        <v>#Calc</v>
      </c>
      <c r="T184" s="3" t="e">
        <v>#N/A</v>
      </c>
      <c r="U184" s="4" t="e">
        <v>#N/A</v>
      </c>
      <c r="V184" s="3" t="e">
        <v>#N/A</v>
      </c>
      <c r="W184" s="3" t="e">
        <v>#N/A</v>
      </c>
      <c r="X184" s="3" t="e">
        <v>#N/A</v>
      </c>
      <c r="Y184" s="3" t="e">
        <v>#N/A</v>
      </c>
      <c r="Z184" s="3" t="e">
        <v>#N/A</v>
      </c>
      <c r="AA184" s="3" t="e">
        <v>#N/A</v>
      </c>
      <c r="AB184" s="3" t="e">
        <v>#N/A</v>
      </c>
      <c r="AC184" s="3" t="e">
        <v>#N/A</v>
      </c>
      <c r="AD184" s="3" t="e">
        <v>#N/A</v>
      </c>
      <c r="AE184" s="3" t="e">
        <v>#N/A</v>
      </c>
      <c r="AF184" s="3" t="e">
        <v>#N/A</v>
      </c>
      <c r="AG184" s="3" t="e">
        <v>#N/A</v>
      </c>
      <c r="AH184" s="3" t="e">
        <v>#N/A</v>
      </c>
      <c r="AI184" s="3" t="e">
        <v>#N/A</v>
      </c>
      <c r="AJ184" s="3" t="e">
        <v>#N/A</v>
      </c>
      <c r="AK184" s="3" t="e">
        <v>#N/A</v>
      </c>
      <c r="AL184" s="3" t="e">
        <v>#N/A</v>
      </c>
      <c r="AM184" s="3" t="e">
        <v>#N/A</v>
      </c>
      <c r="AN184" s="3" t="e">
        <v>#N/A</v>
      </c>
      <c r="AO184" s="3" t="e">
        <v>#N/A</v>
      </c>
      <c r="AP184" s="3" t="e">
        <v>#N/A</v>
      </c>
      <c r="AQ184" s="3" t="e">
        <v>#N/A</v>
      </c>
      <c r="AR184" s="3" t="e">
        <v>#N/A</v>
      </c>
      <c r="AS184" s="3" t="e">
        <v>#N/A</v>
      </c>
      <c r="AT184" s="3" t="e">
        <v>#N/A</v>
      </c>
      <c r="AU184" s="3" t="e">
        <v>#N/A</v>
      </c>
      <c r="AV184" s="3" t="e">
        <v>#N/A</v>
      </c>
      <c r="AW184" s="3" t="e">
        <v>#N/A</v>
      </c>
      <c r="AX184" s="3" t="e">
        <v>#N/A</v>
      </c>
      <c r="AY184" s="3" t="e">
        <v>#N/A</v>
      </c>
      <c r="AZ184" s="3" t="e">
        <v>#N/A</v>
      </c>
      <c r="BA184" s="3" t="e">
        <v>#N/A</v>
      </c>
      <c r="BB184" s="3" t="e">
        <v>#N/A</v>
      </c>
      <c r="BC184" s="3" t="e">
        <v>#N/A</v>
      </c>
      <c r="BD184" s="3" t="e">
        <v>#N/A</v>
      </c>
      <c r="BE184" s="3" t="e">
        <v>#N/A</v>
      </c>
      <c r="BF184" s="3" t="e">
        <v>#N/A</v>
      </c>
      <c r="BG184" s="3" t="e">
        <v>#N/A</v>
      </c>
      <c r="BH184" s="3" t="e">
        <v>#N/A</v>
      </c>
      <c r="BI184" s="3" t="e">
        <v>#N/A</v>
      </c>
      <c r="BJ184" s="3" t="e">
        <v>#N/A</v>
      </c>
      <c r="BK184" s="3" t="e">
        <v>#N/A</v>
      </c>
      <c r="BL184" s="3" t="e">
        <v>#N/A</v>
      </c>
      <c r="BM184" s="3" t="e">
        <v>#N/A</v>
      </c>
      <c r="BN184" s="3" t="e">
        <v>#N/A</v>
      </c>
      <c r="BO184" s="3" t="e">
        <v>#N/A</v>
      </c>
      <c r="BP184" s="3" t="e">
        <v>#N/A</v>
      </c>
      <c r="BQ184" s="3" t="e">
        <v>#N/A</v>
      </c>
      <c r="BR184" s="3" t="e">
        <v>#N/A</v>
      </c>
      <c r="BS184" s="3" t="e">
        <v>#N/A</v>
      </c>
      <c r="BT184" s="3" t="e">
        <v>#N/A</v>
      </c>
      <c r="BU184" s="3" t="e">
        <v>#N/A</v>
      </c>
      <c r="BV184" s="3" t="e">
        <v>#N/A</v>
      </c>
      <c r="BW184" s="3" t="e">
        <v>#N/A</v>
      </c>
      <c r="BX184" s="3" t="e">
        <v>#N/A</v>
      </c>
      <c r="BY184" s="3" t="e">
        <v>#N/A</v>
      </c>
      <c r="BZ184" s="3" t="e">
        <v>#N/A</v>
      </c>
      <c r="CA184" s="3" t="e">
        <v>#N/A</v>
      </c>
      <c r="CB184" s="3" t="e">
        <v>#N/A</v>
      </c>
      <c r="CC184" s="3" t="e">
        <v>#N/A</v>
      </c>
      <c r="CD184" s="3" t="e">
        <v>#N/A</v>
      </c>
      <c r="CE184" s="3" t="e">
        <v>#N/A</v>
      </c>
      <c r="CF184" s="3"/>
      <c r="CG184" s="3"/>
    </row>
    <row r="185" spans="1:85" x14ac:dyDescent="0.25">
      <c r="A185" t="s">
        <v>2895</v>
      </c>
      <c r="B185" t="s">
        <v>2896</v>
      </c>
      <c r="C185" s="1" t="s">
        <v>2897</v>
      </c>
      <c r="D185" s="2">
        <v>-0.24442711</v>
      </c>
      <c r="E185">
        <v>12573</v>
      </c>
      <c r="F185">
        <v>2018</v>
      </c>
      <c r="G185" s="7">
        <v>1</v>
      </c>
      <c r="H185" s="8" t="str">
        <f>_xll.FDSR(A185,"FF_PE(ANN_R,NOW,NOW,AY)")</f>
        <v>#Calc</v>
      </c>
      <c r="I185" s="12" t="str">
        <f>_xll.FDSR(A185,"FF_EPS(ANN_R,NOW,NOW,AY)")</f>
        <v>#Calc</v>
      </c>
      <c r="J185" s="12" t="str">
        <f>_xll.FDSR(A185,"FF_SALES(ANN_R,NOW,NOW,AY)")</f>
        <v>#Calc</v>
      </c>
      <c r="K185" s="10" t="str">
        <f>_xll.FDSR(A185,"FF_RD_EXP(ANN_R,NOW,NOW,AY)")</f>
        <v>#Calc</v>
      </c>
      <c r="L185" s="10" t="e">
        <f t="shared" si="4"/>
        <v>#N/A</v>
      </c>
      <c r="M185" s="10" t="str">
        <f t="array" ref="M185:N185">_xll.FDSR(A185,"FF_DEBT_ASSETS(ANN_R,11/30/2016,10/31/2018,AY)")</f>
        <v>#Calc</v>
      </c>
      <c r="N185" s="10" t="e">
        <v>#N/A</v>
      </c>
      <c r="O185" s="10" t="e">
        <f t="shared" si="5"/>
        <v>#N/A</v>
      </c>
      <c r="P185" s="10" t="str">
        <f>_xll.FDSR(A185,"FF_SGA(ANN_R,8/1/2018,10/31/2018,AY)")</f>
        <v>#Calc</v>
      </c>
      <c r="Q185" s="10"/>
      <c r="R185" s="10"/>
      <c r="S185" s="3" t="str">
        <f t="array" ref="S185:CE185">_xll.FDSR($A185,"FG_PRICE(8/1/2018,10/31/2018,,USD)")</f>
        <v>#Calc</v>
      </c>
      <c r="T185" s="3" t="e">
        <v>#N/A</v>
      </c>
      <c r="U185" s="4" t="e">
        <v>#N/A</v>
      </c>
      <c r="V185" s="3" t="e">
        <v>#N/A</v>
      </c>
      <c r="W185" s="3" t="e">
        <v>#N/A</v>
      </c>
      <c r="X185" s="3" t="e">
        <v>#N/A</v>
      </c>
      <c r="Y185" s="3" t="e">
        <v>#N/A</v>
      </c>
      <c r="Z185" s="3" t="e">
        <v>#N/A</v>
      </c>
      <c r="AA185" s="3" t="e">
        <v>#N/A</v>
      </c>
      <c r="AB185" s="3" t="e">
        <v>#N/A</v>
      </c>
      <c r="AC185" s="3" t="e">
        <v>#N/A</v>
      </c>
      <c r="AD185" s="3" t="e">
        <v>#N/A</v>
      </c>
      <c r="AE185" s="3" t="e">
        <v>#N/A</v>
      </c>
      <c r="AF185" s="3" t="e">
        <v>#N/A</v>
      </c>
      <c r="AG185" s="3" t="e">
        <v>#N/A</v>
      </c>
      <c r="AH185" s="3" t="e">
        <v>#N/A</v>
      </c>
      <c r="AI185" s="3" t="e">
        <v>#N/A</v>
      </c>
      <c r="AJ185" s="3" t="e">
        <v>#N/A</v>
      </c>
      <c r="AK185" s="3" t="e">
        <v>#N/A</v>
      </c>
      <c r="AL185" s="3" t="e">
        <v>#N/A</v>
      </c>
      <c r="AM185" s="3" t="e">
        <v>#N/A</v>
      </c>
      <c r="AN185" s="3" t="e">
        <v>#N/A</v>
      </c>
      <c r="AO185" s="3" t="e">
        <v>#N/A</v>
      </c>
      <c r="AP185" s="3" t="e">
        <v>#N/A</v>
      </c>
      <c r="AQ185" s="3" t="e">
        <v>#N/A</v>
      </c>
      <c r="AR185" s="3" t="e">
        <v>#N/A</v>
      </c>
      <c r="AS185" s="3" t="e">
        <v>#N/A</v>
      </c>
      <c r="AT185" s="3" t="e">
        <v>#N/A</v>
      </c>
      <c r="AU185" s="3" t="e">
        <v>#N/A</v>
      </c>
      <c r="AV185" s="3" t="e">
        <v>#N/A</v>
      </c>
      <c r="AW185" s="3" t="e">
        <v>#N/A</v>
      </c>
      <c r="AX185" s="3" t="e">
        <v>#N/A</v>
      </c>
      <c r="AY185" s="3" t="e">
        <v>#N/A</v>
      </c>
      <c r="AZ185" s="3" t="e">
        <v>#N/A</v>
      </c>
      <c r="BA185" s="3" t="e">
        <v>#N/A</v>
      </c>
      <c r="BB185" s="3" t="e">
        <v>#N/A</v>
      </c>
      <c r="BC185" s="3" t="e">
        <v>#N/A</v>
      </c>
      <c r="BD185" s="3" t="e">
        <v>#N/A</v>
      </c>
      <c r="BE185" s="3" t="e">
        <v>#N/A</v>
      </c>
      <c r="BF185" s="3" t="e">
        <v>#N/A</v>
      </c>
      <c r="BG185" s="3" t="e">
        <v>#N/A</v>
      </c>
      <c r="BH185" s="3" t="e">
        <v>#N/A</v>
      </c>
      <c r="BI185" s="3" t="e">
        <v>#N/A</v>
      </c>
      <c r="BJ185" s="3" t="e">
        <v>#N/A</v>
      </c>
      <c r="BK185" s="3" t="e">
        <v>#N/A</v>
      </c>
      <c r="BL185" s="3" t="e">
        <v>#N/A</v>
      </c>
      <c r="BM185" s="3" t="e">
        <v>#N/A</v>
      </c>
      <c r="BN185" s="3" t="e">
        <v>#N/A</v>
      </c>
      <c r="BO185" s="3" t="e">
        <v>#N/A</v>
      </c>
      <c r="BP185" s="3" t="e">
        <v>#N/A</v>
      </c>
      <c r="BQ185" s="3" t="e">
        <v>#N/A</v>
      </c>
      <c r="BR185" s="3" t="e">
        <v>#N/A</v>
      </c>
      <c r="BS185" s="3" t="e">
        <v>#N/A</v>
      </c>
      <c r="BT185" s="3" t="e">
        <v>#N/A</v>
      </c>
      <c r="BU185" s="3" t="e">
        <v>#N/A</v>
      </c>
      <c r="BV185" s="3" t="e">
        <v>#N/A</v>
      </c>
      <c r="BW185" s="3" t="e">
        <v>#N/A</v>
      </c>
      <c r="BX185" s="3" t="e">
        <v>#N/A</v>
      </c>
      <c r="BY185" s="3" t="e">
        <v>#N/A</v>
      </c>
      <c r="BZ185" s="3" t="e">
        <v>#N/A</v>
      </c>
      <c r="CA185" s="3" t="e">
        <v>#N/A</v>
      </c>
      <c r="CB185" s="3" t="e">
        <v>#N/A</v>
      </c>
      <c r="CC185" s="3" t="e">
        <v>#N/A</v>
      </c>
      <c r="CD185" s="3" t="e">
        <v>#N/A</v>
      </c>
      <c r="CE185" s="3" t="e">
        <v>#N/A</v>
      </c>
      <c r="CF185" s="3"/>
      <c r="CG185" s="3"/>
    </row>
    <row r="186" spans="1:85" x14ac:dyDescent="0.25">
      <c r="A186" t="s">
        <v>7479</v>
      </c>
      <c r="B186" t="s">
        <v>7480</v>
      </c>
      <c r="C186" s="1" t="s">
        <v>7481</v>
      </c>
      <c r="D186" s="2">
        <v>-0.24320679100000001</v>
      </c>
      <c r="E186">
        <v>16536</v>
      </c>
      <c r="F186">
        <v>2018</v>
      </c>
      <c r="G186" s="7">
        <v>1</v>
      </c>
      <c r="H186" s="8" t="str">
        <f>_xll.FDSR(A186,"FF_PE(ANN_R,NOW,NOW,AY)")</f>
        <v>#Calc</v>
      </c>
      <c r="I186" s="12" t="str">
        <f>_xll.FDSR(A186,"FF_EPS(ANN_R,NOW,NOW,AY)")</f>
        <v>#Calc</v>
      </c>
      <c r="J186" s="12" t="str">
        <f>_xll.FDSR(A186,"FF_SALES(ANN_R,NOW,NOW,AY)")</f>
        <v>#Calc</v>
      </c>
      <c r="K186" s="10" t="str">
        <f>_xll.FDSR(A186,"FF_RD_EXP(ANN_R,NOW,NOW,AY)")</f>
        <v>#Calc</v>
      </c>
      <c r="L186" s="10" t="e">
        <f t="shared" si="4"/>
        <v>#N/A</v>
      </c>
      <c r="M186" s="10" t="str">
        <f t="array" ref="M186:N186">_xll.FDSR(A186,"FF_DEBT_ASSETS(ANN_R,11/30/2016,10/31/2018,AY)")</f>
        <v>#Calc</v>
      </c>
      <c r="N186" s="10" t="e">
        <v>#N/A</v>
      </c>
      <c r="O186" s="10" t="e">
        <f t="shared" si="5"/>
        <v>#N/A</v>
      </c>
      <c r="P186" s="10" t="str">
        <f>_xll.FDSR(A186,"FF_SGA(ANN_R,8/1/2018,10/31/2018,AY)")</f>
        <v>#Calc</v>
      </c>
      <c r="Q186" s="10"/>
      <c r="R186" s="10"/>
      <c r="S186" s="3" t="str">
        <f t="array" ref="S186:CE186">_xll.FDSR($A186,"FG_PRICE(8/1/2018,10/31/2018,,USD)")</f>
        <v>#Calc</v>
      </c>
      <c r="T186" s="3" t="e">
        <v>#N/A</v>
      </c>
      <c r="U186" s="4" t="e">
        <v>#N/A</v>
      </c>
      <c r="V186" s="3" t="e">
        <v>#N/A</v>
      </c>
      <c r="W186" s="3" t="e">
        <v>#N/A</v>
      </c>
      <c r="X186" s="3" t="e">
        <v>#N/A</v>
      </c>
      <c r="Y186" s="3" t="e">
        <v>#N/A</v>
      </c>
      <c r="Z186" s="3" t="e">
        <v>#N/A</v>
      </c>
      <c r="AA186" s="3" t="e">
        <v>#N/A</v>
      </c>
      <c r="AB186" s="3" t="e">
        <v>#N/A</v>
      </c>
      <c r="AC186" s="3" t="e">
        <v>#N/A</v>
      </c>
      <c r="AD186" s="3" t="e">
        <v>#N/A</v>
      </c>
      <c r="AE186" s="3" t="e">
        <v>#N/A</v>
      </c>
      <c r="AF186" s="3" t="e">
        <v>#N/A</v>
      </c>
      <c r="AG186" s="3" t="e">
        <v>#N/A</v>
      </c>
      <c r="AH186" s="3" t="e">
        <v>#N/A</v>
      </c>
      <c r="AI186" s="3" t="e">
        <v>#N/A</v>
      </c>
      <c r="AJ186" s="3" t="e">
        <v>#N/A</v>
      </c>
      <c r="AK186" s="3" t="e">
        <v>#N/A</v>
      </c>
      <c r="AL186" s="3" t="e">
        <v>#N/A</v>
      </c>
      <c r="AM186" s="3" t="e">
        <v>#N/A</v>
      </c>
      <c r="AN186" s="3" t="e">
        <v>#N/A</v>
      </c>
      <c r="AO186" s="3" t="e">
        <v>#N/A</v>
      </c>
      <c r="AP186" s="3" t="e">
        <v>#N/A</v>
      </c>
      <c r="AQ186" s="3" t="e">
        <v>#N/A</v>
      </c>
      <c r="AR186" s="3" t="e">
        <v>#N/A</v>
      </c>
      <c r="AS186" s="3" t="e">
        <v>#N/A</v>
      </c>
      <c r="AT186" s="3" t="e">
        <v>#N/A</v>
      </c>
      <c r="AU186" s="3" t="e">
        <v>#N/A</v>
      </c>
      <c r="AV186" s="3" t="e">
        <v>#N/A</v>
      </c>
      <c r="AW186" s="3" t="e">
        <v>#N/A</v>
      </c>
      <c r="AX186" s="3" t="e">
        <v>#N/A</v>
      </c>
      <c r="AY186" s="3" t="e">
        <v>#N/A</v>
      </c>
      <c r="AZ186" s="3" t="e">
        <v>#N/A</v>
      </c>
      <c r="BA186" s="3" t="e">
        <v>#N/A</v>
      </c>
      <c r="BB186" s="3" t="e">
        <v>#N/A</v>
      </c>
      <c r="BC186" s="3" t="e">
        <v>#N/A</v>
      </c>
      <c r="BD186" s="3" t="e">
        <v>#N/A</v>
      </c>
      <c r="BE186" s="3" t="e">
        <v>#N/A</v>
      </c>
      <c r="BF186" s="3" t="e">
        <v>#N/A</v>
      </c>
      <c r="BG186" s="3" t="e">
        <v>#N/A</v>
      </c>
      <c r="BH186" s="3" t="e">
        <v>#N/A</v>
      </c>
      <c r="BI186" s="3" t="e">
        <v>#N/A</v>
      </c>
      <c r="BJ186" s="3" t="e">
        <v>#N/A</v>
      </c>
      <c r="BK186" s="3" t="e">
        <v>#N/A</v>
      </c>
      <c r="BL186" s="3" t="e">
        <v>#N/A</v>
      </c>
      <c r="BM186" s="3" t="e">
        <v>#N/A</v>
      </c>
      <c r="BN186" s="3" t="e">
        <v>#N/A</v>
      </c>
      <c r="BO186" s="3" t="e">
        <v>#N/A</v>
      </c>
      <c r="BP186" s="3" t="e">
        <v>#N/A</v>
      </c>
      <c r="BQ186" s="3" t="e">
        <v>#N/A</v>
      </c>
      <c r="BR186" s="3" t="e">
        <v>#N/A</v>
      </c>
      <c r="BS186" s="3" t="e">
        <v>#N/A</v>
      </c>
      <c r="BT186" s="3" t="e">
        <v>#N/A</v>
      </c>
      <c r="BU186" s="3" t="e">
        <v>#N/A</v>
      </c>
      <c r="BV186" s="3" t="e">
        <v>#N/A</v>
      </c>
      <c r="BW186" s="3" t="e">
        <v>#N/A</v>
      </c>
      <c r="BX186" s="3" t="e">
        <v>#N/A</v>
      </c>
      <c r="BY186" s="3" t="e">
        <v>#N/A</v>
      </c>
      <c r="BZ186" s="3" t="e">
        <v>#N/A</v>
      </c>
      <c r="CA186" s="3" t="e">
        <v>#N/A</v>
      </c>
      <c r="CB186" s="3" t="e">
        <v>#N/A</v>
      </c>
      <c r="CC186" s="3" t="e">
        <v>#N/A</v>
      </c>
      <c r="CD186" s="3" t="e">
        <v>#N/A</v>
      </c>
      <c r="CE186" s="3" t="e">
        <v>#N/A</v>
      </c>
      <c r="CF186" s="3"/>
      <c r="CG186" s="3"/>
    </row>
    <row r="187" spans="1:85" x14ac:dyDescent="0.25">
      <c r="A187" t="s">
        <v>7420</v>
      </c>
      <c r="B187" t="s">
        <v>7421</v>
      </c>
      <c r="C187" s="1" t="s">
        <v>7422</v>
      </c>
      <c r="D187" s="2">
        <v>-0.24197048600000001</v>
      </c>
      <c r="E187">
        <v>16392</v>
      </c>
      <c r="F187">
        <v>2018</v>
      </c>
      <c r="G187" s="7">
        <v>1</v>
      </c>
      <c r="H187" s="8" t="str">
        <f>_xll.FDSR(A187,"FF_PE(ANN_R,NOW,NOW,AY)")</f>
        <v>#Calc</v>
      </c>
      <c r="I187" s="12" t="str">
        <f>_xll.FDSR(A187,"FF_EPS(ANN_R,NOW,NOW,AY)")</f>
        <v>#Calc</v>
      </c>
      <c r="J187" s="12" t="str">
        <f>_xll.FDSR(A187,"FF_SALES(ANN_R,NOW,NOW,AY)")</f>
        <v>#Calc</v>
      </c>
      <c r="K187" s="10" t="str">
        <f>_xll.FDSR(A187,"FF_RD_EXP(ANN_R,NOW,NOW,AY)")</f>
        <v>#Calc</v>
      </c>
      <c r="L187" s="10" t="e">
        <f t="shared" si="4"/>
        <v>#N/A</v>
      </c>
      <c r="M187" s="10" t="str">
        <f t="array" ref="M187:N187">_xll.FDSR(A187,"FF_DEBT_ASSETS(ANN_R,11/30/2016,10/31/2018,AY)")</f>
        <v>#Calc</v>
      </c>
      <c r="N187" s="10" t="e">
        <v>#N/A</v>
      </c>
      <c r="O187" s="10" t="e">
        <f t="shared" si="5"/>
        <v>#N/A</v>
      </c>
      <c r="P187" s="10" t="str">
        <f>_xll.FDSR(A187,"FF_SGA(ANN_R,8/1/2018,10/31/2018,AY)")</f>
        <v>#Calc</v>
      </c>
      <c r="Q187" s="10"/>
      <c r="R187" s="10"/>
      <c r="S187" s="3" t="str">
        <f t="array" ref="S187:CE187">_xll.FDSR($A187,"FG_PRICE(8/1/2018,10/31/2018,,USD)")</f>
        <v>#Calc</v>
      </c>
      <c r="T187" s="3" t="e">
        <v>#N/A</v>
      </c>
      <c r="U187" s="4" t="e">
        <v>#N/A</v>
      </c>
      <c r="V187" s="3" t="e">
        <v>#N/A</v>
      </c>
      <c r="W187" s="3" t="e">
        <v>#N/A</v>
      </c>
      <c r="X187" s="3" t="e">
        <v>#N/A</v>
      </c>
      <c r="Y187" s="3" t="e">
        <v>#N/A</v>
      </c>
      <c r="Z187" s="3" t="e">
        <v>#N/A</v>
      </c>
      <c r="AA187" s="3" t="e">
        <v>#N/A</v>
      </c>
      <c r="AB187" s="3" t="e">
        <v>#N/A</v>
      </c>
      <c r="AC187" s="3" t="e">
        <v>#N/A</v>
      </c>
      <c r="AD187" s="3" t="e">
        <v>#N/A</v>
      </c>
      <c r="AE187" s="3" t="e">
        <v>#N/A</v>
      </c>
      <c r="AF187" s="3" t="e">
        <v>#N/A</v>
      </c>
      <c r="AG187" s="3" t="e">
        <v>#N/A</v>
      </c>
      <c r="AH187" s="3" t="e">
        <v>#N/A</v>
      </c>
      <c r="AI187" s="3" t="e">
        <v>#N/A</v>
      </c>
      <c r="AJ187" s="3" t="e">
        <v>#N/A</v>
      </c>
      <c r="AK187" s="3" t="e">
        <v>#N/A</v>
      </c>
      <c r="AL187" s="3" t="e">
        <v>#N/A</v>
      </c>
      <c r="AM187" s="3" t="e">
        <v>#N/A</v>
      </c>
      <c r="AN187" s="3" t="e">
        <v>#N/A</v>
      </c>
      <c r="AO187" s="3" t="e">
        <v>#N/A</v>
      </c>
      <c r="AP187" s="3" t="e">
        <v>#N/A</v>
      </c>
      <c r="AQ187" s="3" t="e">
        <v>#N/A</v>
      </c>
      <c r="AR187" s="3" t="e">
        <v>#N/A</v>
      </c>
      <c r="AS187" s="3" t="e">
        <v>#N/A</v>
      </c>
      <c r="AT187" s="3" t="e">
        <v>#N/A</v>
      </c>
      <c r="AU187" s="3" t="e">
        <v>#N/A</v>
      </c>
      <c r="AV187" s="3" t="e">
        <v>#N/A</v>
      </c>
      <c r="AW187" s="3" t="e">
        <v>#N/A</v>
      </c>
      <c r="AX187" s="3" t="e">
        <v>#N/A</v>
      </c>
      <c r="AY187" s="3" t="e">
        <v>#N/A</v>
      </c>
      <c r="AZ187" s="3" t="e">
        <v>#N/A</v>
      </c>
      <c r="BA187" s="3" t="e">
        <v>#N/A</v>
      </c>
      <c r="BB187" s="3" t="e">
        <v>#N/A</v>
      </c>
      <c r="BC187" s="3" t="e">
        <v>#N/A</v>
      </c>
      <c r="BD187" s="3" t="e">
        <v>#N/A</v>
      </c>
      <c r="BE187" s="3" t="e">
        <v>#N/A</v>
      </c>
      <c r="BF187" s="3" t="e">
        <v>#N/A</v>
      </c>
      <c r="BG187" s="3" t="e">
        <v>#N/A</v>
      </c>
      <c r="BH187" s="3" t="e">
        <v>#N/A</v>
      </c>
      <c r="BI187" s="3" t="e">
        <v>#N/A</v>
      </c>
      <c r="BJ187" s="3" t="e">
        <v>#N/A</v>
      </c>
      <c r="BK187" s="3" t="e">
        <v>#N/A</v>
      </c>
      <c r="BL187" s="3" t="e">
        <v>#N/A</v>
      </c>
      <c r="BM187" s="3" t="e">
        <v>#N/A</v>
      </c>
      <c r="BN187" s="3" t="e">
        <v>#N/A</v>
      </c>
      <c r="BO187" s="3" t="e">
        <v>#N/A</v>
      </c>
      <c r="BP187" s="3" t="e">
        <v>#N/A</v>
      </c>
      <c r="BQ187" s="3" t="e">
        <v>#N/A</v>
      </c>
      <c r="BR187" s="3" t="e">
        <v>#N/A</v>
      </c>
      <c r="BS187" s="3" t="e">
        <v>#N/A</v>
      </c>
      <c r="BT187" s="3" t="e">
        <v>#N/A</v>
      </c>
      <c r="BU187" s="3" t="e">
        <v>#N/A</v>
      </c>
      <c r="BV187" s="3" t="e">
        <v>#N/A</v>
      </c>
      <c r="BW187" s="3" t="e">
        <v>#N/A</v>
      </c>
      <c r="BX187" s="3" t="e">
        <v>#N/A</v>
      </c>
      <c r="BY187" s="3" t="e">
        <v>#N/A</v>
      </c>
      <c r="BZ187" s="3" t="e">
        <v>#N/A</v>
      </c>
      <c r="CA187" s="3" t="e">
        <v>#N/A</v>
      </c>
      <c r="CB187" s="3" t="e">
        <v>#N/A</v>
      </c>
      <c r="CC187" s="3" t="e">
        <v>#N/A</v>
      </c>
      <c r="CD187" s="3" t="e">
        <v>#N/A</v>
      </c>
      <c r="CE187" s="3" t="e">
        <v>#N/A</v>
      </c>
      <c r="CF187" s="3"/>
      <c r="CG187" s="3"/>
    </row>
    <row r="188" spans="1:85" x14ac:dyDescent="0.25">
      <c r="A188" t="s">
        <v>4256</v>
      </c>
      <c r="B188" t="s">
        <v>4257</v>
      </c>
      <c r="C188" s="1" t="s">
        <v>4258</v>
      </c>
      <c r="D188" s="2">
        <v>-0.24167804900000001</v>
      </c>
      <c r="E188">
        <v>79089</v>
      </c>
      <c r="F188">
        <v>2018</v>
      </c>
      <c r="G188" s="7">
        <v>1</v>
      </c>
      <c r="H188" s="8" t="str">
        <f>_xll.FDSR(A188,"FF_PE(ANN_R,NOW,NOW,AY)")</f>
        <v>#Calc</v>
      </c>
      <c r="I188" s="12" t="str">
        <f>_xll.FDSR(A188,"FF_EPS(ANN_R,NOW,NOW,AY)")</f>
        <v>#Calc</v>
      </c>
      <c r="J188" s="12" t="str">
        <f>_xll.FDSR(A188,"FF_SALES(ANN_R,NOW,NOW,AY)")</f>
        <v>#Calc</v>
      </c>
      <c r="K188" s="10" t="str">
        <f>_xll.FDSR(A188,"FF_RD_EXP(ANN_R,NOW,NOW,AY)")</f>
        <v>#Calc</v>
      </c>
      <c r="L188" s="10" t="e">
        <f t="shared" si="4"/>
        <v>#N/A</v>
      </c>
      <c r="M188" s="10" t="str">
        <f t="array" ref="M188:N188">_xll.FDSR(A188,"FF_DEBT_ASSETS(ANN_R,11/30/2016,10/31/2018,AY)")</f>
        <v>#Calc</v>
      </c>
      <c r="N188" s="10" t="e">
        <v>#N/A</v>
      </c>
      <c r="O188" s="10" t="e">
        <f t="shared" si="5"/>
        <v>#N/A</v>
      </c>
      <c r="P188" s="10" t="str">
        <f>_xll.FDSR(A188,"FF_SGA(ANN_R,8/1/2018,10/31/2018,AY)")</f>
        <v>#Calc</v>
      </c>
      <c r="Q188" s="10"/>
      <c r="R188" s="10"/>
      <c r="S188" s="3" t="str">
        <f t="array" ref="S188:CE188">_xll.FDSR($A188,"FG_PRICE(8/1/2018,10/31/2018,,USD)")</f>
        <v>#Calc</v>
      </c>
      <c r="T188" s="3" t="e">
        <v>#N/A</v>
      </c>
      <c r="U188" s="4" t="e">
        <v>#N/A</v>
      </c>
      <c r="V188" s="3" t="e">
        <v>#N/A</v>
      </c>
      <c r="W188" s="3" t="e">
        <v>#N/A</v>
      </c>
      <c r="X188" s="3" t="e">
        <v>#N/A</v>
      </c>
      <c r="Y188" s="3" t="e">
        <v>#N/A</v>
      </c>
      <c r="Z188" s="3" t="e">
        <v>#N/A</v>
      </c>
      <c r="AA188" s="3" t="e">
        <v>#N/A</v>
      </c>
      <c r="AB188" s="3" t="e">
        <v>#N/A</v>
      </c>
      <c r="AC188" s="3" t="e">
        <v>#N/A</v>
      </c>
      <c r="AD188" s="3" t="e">
        <v>#N/A</v>
      </c>
      <c r="AE188" s="3" t="e">
        <v>#N/A</v>
      </c>
      <c r="AF188" s="3" t="e">
        <v>#N/A</v>
      </c>
      <c r="AG188" s="3" t="e">
        <v>#N/A</v>
      </c>
      <c r="AH188" s="3" t="e">
        <v>#N/A</v>
      </c>
      <c r="AI188" s="3" t="e">
        <v>#N/A</v>
      </c>
      <c r="AJ188" s="3" t="e">
        <v>#N/A</v>
      </c>
      <c r="AK188" s="3" t="e">
        <v>#N/A</v>
      </c>
      <c r="AL188" s="3" t="e">
        <v>#N/A</v>
      </c>
      <c r="AM188" s="3" t="e">
        <v>#N/A</v>
      </c>
      <c r="AN188" s="3" t="e">
        <v>#N/A</v>
      </c>
      <c r="AO188" s="3" t="e">
        <v>#N/A</v>
      </c>
      <c r="AP188" s="3" t="e">
        <v>#N/A</v>
      </c>
      <c r="AQ188" s="3" t="e">
        <v>#N/A</v>
      </c>
      <c r="AR188" s="3" t="e">
        <v>#N/A</v>
      </c>
      <c r="AS188" s="3" t="e">
        <v>#N/A</v>
      </c>
      <c r="AT188" s="3" t="e">
        <v>#N/A</v>
      </c>
      <c r="AU188" s="3" t="e">
        <v>#N/A</v>
      </c>
      <c r="AV188" s="3" t="e">
        <v>#N/A</v>
      </c>
      <c r="AW188" s="3" t="e">
        <v>#N/A</v>
      </c>
      <c r="AX188" s="3" t="e">
        <v>#N/A</v>
      </c>
      <c r="AY188" s="3" t="e">
        <v>#N/A</v>
      </c>
      <c r="AZ188" s="3" t="e">
        <v>#N/A</v>
      </c>
      <c r="BA188" s="3" t="e">
        <v>#N/A</v>
      </c>
      <c r="BB188" s="3" t="e">
        <v>#N/A</v>
      </c>
      <c r="BC188" s="3" t="e">
        <v>#N/A</v>
      </c>
      <c r="BD188" s="3" t="e">
        <v>#N/A</v>
      </c>
      <c r="BE188" s="3" t="e">
        <v>#N/A</v>
      </c>
      <c r="BF188" s="3" t="e">
        <v>#N/A</v>
      </c>
      <c r="BG188" s="3" t="e">
        <v>#N/A</v>
      </c>
      <c r="BH188" s="3" t="e">
        <v>#N/A</v>
      </c>
      <c r="BI188" s="3" t="e">
        <v>#N/A</v>
      </c>
      <c r="BJ188" s="3" t="e">
        <v>#N/A</v>
      </c>
      <c r="BK188" s="3" t="e">
        <v>#N/A</v>
      </c>
      <c r="BL188" s="3" t="e">
        <v>#N/A</v>
      </c>
      <c r="BM188" s="3" t="e">
        <v>#N/A</v>
      </c>
      <c r="BN188" s="3" t="e">
        <v>#N/A</v>
      </c>
      <c r="BO188" s="3" t="e">
        <v>#N/A</v>
      </c>
      <c r="BP188" s="3" t="e">
        <v>#N/A</v>
      </c>
      <c r="BQ188" s="3" t="e">
        <v>#N/A</v>
      </c>
      <c r="BR188" s="3" t="e">
        <v>#N/A</v>
      </c>
      <c r="BS188" s="3" t="e">
        <v>#N/A</v>
      </c>
      <c r="BT188" s="3" t="e">
        <v>#N/A</v>
      </c>
      <c r="BU188" s="3" t="e">
        <v>#N/A</v>
      </c>
      <c r="BV188" s="3" t="e">
        <v>#N/A</v>
      </c>
      <c r="BW188" s="3" t="e">
        <v>#N/A</v>
      </c>
      <c r="BX188" s="3" t="e">
        <v>#N/A</v>
      </c>
      <c r="BY188" s="3" t="e">
        <v>#N/A</v>
      </c>
      <c r="BZ188" s="3" t="e">
        <v>#N/A</v>
      </c>
      <c r="CA188" s="3" t="e">
        <v>#N/A</v>
      </c>
      <c r="CB188" s="3" t="e">
        <v>#N/A</v>
      </c>
      <c r="CC188" s="3" t="e">
        <v>#N/A</v>
      </c>
      <c r="CD188" s="3" t="e">
        <v>#N/A</v>
      </c>
      <c r="CE188" s="3" t="e">
        <v>#N/A</v>
      </c>
      <c r="CF188" s="3"/>
      <c r="CG188" s="3"/>
    </row>
    <row r="189" spans="1:85" x14ac:dyDescent="0.25">
      <c r="A189" t="s">
        <v>4305</v>
      </c>
      <c r="B189" t="s">
        <v>4306</v>
      </c>
      <c r="C189" s="1" t="s">
        <v>4307</v>
      </c>
      <c r="D189" s="2">
        <v>-0.24125543199999999</v>
      </c>
      <c r="E189">
        <v>13926</v>
      </c>
      <c r="F189">
        <v>2018</v>
      </c>
      <c r="G189" s="7">
        <v>1</v>
      </c>
      <c r="H189" s="8" t="str">
        <f>_xll.FDSR(A189,"FF_PE(ANN_R,NOW,NOW,AY)")</f>
        <v>#Calc</v>
      </c>
      <c r="I189" s="12" t="str">
        <f>_xll.FDSR(A189,"FF_EPS(ANN_R,NOW,NOW,AY)")</f>
        <v>#Calc</v>
      </c>
      <c r="J189" s="12" t="str">
        <f>_xll.FDSR(A189,"FF_SALES(ANN_R,NOW,NOW,AY)")</f>
        <v>#Calc</v>
      </c>
      <c r="K189" s="10" t="str">
        <f>_xll.FDSR(A189,"FF_RD_EXP(ANN_R,NOW,NOW,AY)")</f>
        <v>#Calc</v>
      </c>
      <c r="L189" s="10" t="e">
        <f t="shared" si="4"/>
        <v>#N/A</v>
      </c>
      <c r="M189" s="10" t="str">
        <f t="array" ref="M189:N189">_xll.FDSR(A189,"FF_DEBT_ASSETS(ANN_R,11/30/2016,10/31/2018,AY)")</f>
        <v>#Calc</v>
      </c>
      <c r="N189" s="10" t="e">
        <v>#N/A</v>
      </c>
      <c r="O189" s="10" t="e">
        <f t="shared" si="5"/>
        <v>#N/A</v>
      </c>
      <c r="P189" s="10" t="str">
        <f>_xll.FDSR(A189,"FF_SGA(ANN_R,8/1/2018,10/31/2018,AY)")</f>
        <v>#Calc</v>
      </c>
      <c r="Q189" s="10"/>
      <c r="R189" s="10"/>
      <c r="S189" s="3" t="str">
        <f t="array" ref="S189:CE189">_xll.FDSR($A189,"FG_PRICE(8/1/2018,10/31/2018,,USD)")</f>
        <v>#Calc</v>
      </c>
      <c r="T189" s="3" t="e">
        <v>#N/A</v>
      </c>
      <c r="U189" s="4" t="e">
        <v>#N/A</v>
      </c>
      <c r="V189" s="3" t="e">
        <v>#N/A</v>
      </c>
      <c r="W189" s="3" t="e">
        <v>#N/A</v>
      </c>
      <c r="X189" s="3" t="e">
        <v>#N/A</v>
      </c>
      <c r="Y189" s="3" t="e">
        <v>#N/A</v>
      </c>
      <c r="Z189" s="3" t="e">
        <v>#N/A</v>
      </c>
      <c r="AA189" s="3" t="e">
        <v>#N/A</v>
      </c>
      <c r="AB189" s="3" t="e">
        <v>#N/A</v>
      </c>
      <c r="AC189" s="3" t="e">
        <v>#N/A</v>
      </c>
      <c r="AD189" s="3" t="e">
        <v>#N/A</v>
      </c>
      <c r="AE189" s="3" t="e">
        <v>#N/A</v>
      </c>
      <c r="AF189" s="3" t="e">
        <v>#N/A</v>
      </c>
      <c r="AG189" s="3" t="e">
        <v>#N/A</v>
      </c>
      <c r="AH189" s="3" t="e">
        <v>#N/A</v>
      </c>
      <c r="AI189" s="3" t="e">
        <v>#N/A</v>
      </c>
      <c r="AJ189" s="3" t="e">
        <v>#N/A</v>
      </c>
      <c r="AK189" s="3" t="e">
        <v>#N/A</v>
      </c>
      <c r="AL189" s="3" t="e">
        <v>#N/A</v>
      </c>
      <c r="AM189" s="3" t="e">
        <v>#N/A</v>
      </c>
      <c r="AN189" s="3" t="e">
        <v>#N/A</v>
      </c>
      <c r="AO189" s="3" t="e">
        <v>#N/A</v>
      </c>
      <c r="AP189" s="3" t="e">
        <v>#N/A</v>
      </c>
      <c r="AQ189" s="3" t="e">
        <v>#N/A</v>
      </c>
      <c r="AR189" s="3" t="e">
        <v>#N/A</v>
      </c>
      <c r="AS189" s="3" t="e">
        <v>#N/A</v>
      </c>
      <c r="AT189" s="3" t="e">
        <v>#N/A</v>
      </c>
      <c r="AU189" s="3" t="e">
        <v>#N/A</v>
      </c>
      <c r="AV189" s="3" t="e">
        <v>#N/A</v>
      </c>
      <c r="AW189" s="3" t="e">
        <v>#N/A</v>
      </c>
      <c r="AX189" s="3" t="e">
        <v>#N/A</v>
      </c>
      <c r="AY189" s="3" t="e">
        <v>#N/A</v>
      </c>
      <c r="AZ189" s="3" t="e">
        <v>#N/A</v>
      </c>
      <c r="BA189" s="3" t="e">
        <v>#N/A</v>
      </c>
      <c r="BB189" s="3" t="e">
        <v>#N/A</v>
      </c>
      <c r="BC189" s="3" t="e">
        <v>#N/A</v>
      </c>
      <c r="BD189" s="3" t="e">
        <v>#N/A</v>
      </c>
      <c r="BE189" s="3" t="e">
        <v>#N/A</v>
      </c>
      <c r="BF189" s="3" t="e">
        <v>#N/A</v>
      </c>
      <c r="BG189" s="3" t="e">
        <v>#N/A</v>
      </c>
      <c r="BH189" s="3" t="e">
        <v>#N/A</v>
      </c>
      <c r="BI189" s="3" t="e">
        <v>#N/A</v>
      </c>
      <c r="BJ189" s="3" t="e">
        <v>#N/A</v>
      </c>
      <c r="BK189" s="3" t="e">
        <v>#N/A</v>
      </c>
      <c r="BL189" s="3" t="e">
        <v>#N/A</v>
      </c>
      <c r="BM189" s="3" t="e">
        <v>#N/A</v>
      </c>
      <c r="BN189" s="3" t="e">
        <v>#N/A</v>
      </c>
      <c r="BO189" s="3" t="e">
        <v>#N/A</v>
      </c>
      <c r="BP189" s="3" t="e">
        <v>#N/A</v>
      </c>
      <c r="BQ189" s="3" t="e">
        <v>#N/A</v>
      </c>
      <c r="BR189" s="3" t="e">
        <v>#N/A</v>
      </c>
      <c r="BS189" s="3" t="e">
        <v>#N/A</v>
      </c>
      <c r="BT189" s="3" t="e">
        <v>#N/A</v>
      </c>
      <c r="BU189" s="3" t="e">
        <v>#N/A</v>
      </c>
      <c r="BV189" s="3" t="e">
        <v>#N/A</v>
      </c>
      <c r="BW189" s="3" t="e">
        <v>#N/A</v>
      </c>
      <c r="BX189" s="3" t="e">
        <v>#N/A</v>
      </c>
      <c r="BY189" s="3" t="e">
        <v>#N/A</v>
      </c>
      <c r="BZ189" s="3" t="e">
        <v>#N/A</v>
      </c>
      <c r="CA189" s="3" t="e">
        <v>#N/A</v>
      </c>
      <c r="CB189" s="3" t="e">
        <v>#N/A</v>
      </c>
      <c r="CC189" s="3" t="e">
        <v>#N/A</v>
      </c>
      <c r="CD189" s="3" t="e">
        <v>#N/A</v>
      </c>
      <c r="CE189" s="3" t="e">
        <v>#N/A</v>
      </c>
      <c r="CF189" s="3"/>
      <c r="CG189" s="3"/>
    </row>
    <row r="190" spans="1:85" x14ac:dyDescent="0.25">
      <c r="A190" t="s">
        <v>377</v>
      </c>
      <c r="B190" t="s">
        <v>378</v>
      </c>
      <c r="C190" s="1" t="s">
        <v>3612</v>
      </c>
      <c r="D190" s="2">
        <v>-0.23881498400000001</v>
      </c>
      <c r="E190">
        <v>46340</v>
      </c>
      <c r="F190">
        <v>2018</v>
      </c>
      <c r="G190" s="7">
        <v>1</v>
      </c>
      <c r="H190" s="8" t="str">
        <f>_xll.FDSR(A190,"FF_PE(ANN_R,NOW,NOW,AY)")</f>
        <v>#Calc</v>
      </c>
      <c r="I190" s="12" t="str">
        <f>_xll.FDSR(A190,"FF_EPS(ANN_R,NOW,NOW,AY)")</f>
        <v>#Calc</v>
      </c>
      <c r="J190" s="12" t="str">
        <f>_xll.FDSR(A190,"FF_SALES(ANN_R,NOW,NOW,AY)")</f>
        <v>#Calc</v>
      </c>
      <c r="K190" s="10" t="str">
        <f>_xll.FDSR(A190,"FF_RD_EXP(ANN_R,NOW,NOW,AY)")</f>
        <v>#Calc</v>
      </c>
      <c r="L190" s="10" t="e">
        <f t="shared" si="4"/>
        <v>#N/A</v>
      </c>
      <c r="M190" s="10" t="str">
        <f t="array" ref="M190:N190">_xll.FDSR(A190,"FF_DEBT_ASSETS(ANN_R,11/30/2016,10/31/2018,AY)")</f>
        <v>#Calc</v>
      </c>
      <c r="N190" s="10" t="e">
        <v>#N/A</v>
      </c>
      <c r="O190" s="10" t="e">
        <f t="shared" si="5"/>
        <v>#N/A</v>
      </c>
      <c r="P190" s="10" t="str">
        <f>_xll.FDSR(A190,"FF_SGA(ANN_R,8/1/2018,10/31/2018,AY)")</f>
        <v>#Calc</v>
      </c>
      <c r="Q190" s="10"/>
      <c r="R190" s="10"/>
      <c r="S190" s="3" t="str">
        <f t="array" ref="S190:CE190">_xll.FDSR($A190,"FG_PRICE(8/1/2018,10/31/2018,,USD)")</f>
        <v>#Calc</v>
      </c>
      <c r="T190" s="3" t="e">
        <v>#N/A</v>
      </c>
      <c r="U190" s="4" t="e">
        <v>#N/A</v>
      </c>
      <c r="V190" s="3" t="e">
        <v>#N/A</v>
      </c>
      <c r="W190" s="3" t="e">
        <v>#N/A</v>
      </c>
      <c r="X190" s="3" t="e">
        <v>#N/A</v>
      </c>
      <c r="Y190" s="3" t="e">
        <v>#N/A</v>
      </c>
      <c r="Z190" s="3" t="e">
        <v>#N/A</v>
      </c>
      <c r="AA190" s="3" t="e">
        <v>#N/A</v>
      </c>
      <c r="AB190" s="3" t="e">
        <v>#N/A</v>
      </c>
      <c r="AC190" s="3" t="e">
        <v>#N/A</v>
      </c>
      <c r="AD190" s="3" t="e">
        <v>#N/A</v>
      </c>
      <c r="AE190" s="3" t="e">
        <v>#N/A</v>
      </c>
      <c r="AF190" s="3" t="e">
        <v>#N/A</v>
      </c>
      <c r="AG190" s="3" t="e">
        <v>#N/A</v>
      </c>
      <c r="AH190" s="3" t="e">
        <v>#N/A</v>
      </c>
      <c r="AI190" s="3" t="e">
        <v>#N/A</v>
      </c>
      <c r="AJ190" s="3" t="e">
        <v>#N/A</v>
      </c>
      <c r="AK190" s="3" t="e">
        <v>#N/A</v>
      </c>
      <c r="AL190" s="3" t="e">
        <v>#N/A</v>
      </c>
      <c r="AM190" s="3" t="e">
        <v>#N/A</v>
      </c>
      <c r="AN190" s="3" t="e">
        <v>#N/A</v>
      </c>
      <c r="AO190" s="3" t="e">
        <v>#N/A</v>
      </c>
      <c r="AP190" s="3" t="e">
        <v>#N/A</v>
      </c>
      <c r="AQ190" s="3" t="e">
        <v>#N/A</v>
      </c>
      <c r="AR190" s="3" t="e">
        <v>#N/A</v>
      </c>
      <c r="AS190" s="3" t="e">
        <v>#N/A</v>
      </c>
      <c r="AT190" s="3" t="e">
        <v>#N/A</v>
      </c>
      <c r="AU190" s="3" t="e">
        <v>#N/A</v>
      </c>
      <c r="AV190" s="3" t="e">
        <v>#N/A</v>
      </c>
      <c r="AW190" s="3" t="e">
        <v>#N/A</v>
      </c>
      <c r="AX190" s="3" t="e">
        <v>#N/A</v>
      </c>
      <c r="AY190" s="3" t="e">
        <v>#N/A</v>
      </c>
      <c r="AZ190" s="3" t="e">
        <v>#N/A</v>
      </c>
      <c r="BA190" s="3" t="e">
        <v>#N/A</v>
      </c>
      <c r="BB190" s="3" t="e">
        <v>#N/A</v>
      </c>
      <c r="BC190" s="3" t="e">
        <v>#N/A</v>
      </c>
      <c r="BD190" s="3" t="e">
        <v>#N/A</v>
      </c>
      <c r="BE190" s="3" t="e">
        <v>#N/A</v>
      </c>
      <c r="BF190" s="3" t="e">
        <v>#N/A</v>
      </c>
      <c r="BG190" s="3" t="e">
        <v>#N/A</v>
      </c>
      <c r="BH190" s="3" t="e">
        <v>#N/A</v>
      </c>
      <c r="BI190" s="3" t="e">
        <v>#N/A</v>
      </c>
      <c r="BJ190" s="3" t="e">
        <v>#N/A</v>
      </c>
      <c r="BK190" s="3" t="e">
        <v>#N/A</v>
      </c>
      <c r="BL190" s="3" t="e">
        <v>#N/A</v>
      </c>
      <c r="BM190" s="3" t="e">
        <v>#N/A</v>
      </c>
      <c r="BN190" s="3" t="e">
        <v>#N/A</v>
      </c>
      <c r="BO190" s="3" t="e">
        <v>#N/A</v>
      </c>
      <c r="BP190" s="3" t="e">
        <v>#N/A</v>
      </c>
      <c r="BQ190" s="3" t="e">
        <v>#N/A</v>
      </c>
      <c r="BR190" s="3" t="e">
        <v>#N/A</v>
      </c>
      <c r="BS190" s="3" t="e">
        <v>#N/A</v>
      </c>
      <c r="BT190" s="3" t="e">
        <v>#N/A</v>
      </c>
      <c r="BU190" s="3" t="e">
        <v>#N/A</v>
      </c>
      <c r="BV190" s="3" t="e">
        <v>#N/A</v>
      </c>
      <c r="BW190" s="3" t="e">
        <v>#N/A</v>
      </c>
      <c r="BX190" s="3" t="e">
        <v>#N/A</v>
      </c>
      <c r="BY190" s="3" t="e">
        <v>#N/A</v>
      </c>
      <c r="BZ190" s="3" t="e">
        <v>#N/A</v>
      </c>
      <c r="CA190" s="3" t="e">
        <v>#N/A</v>
      </c>
      <c r="CB190" s="3" t="e">
        <v>#N/A</v>
      </c>
      <c r="CC190" s="3" t="e">
        <v>#N/A</v>
      </c>
      <c r="CD190" s="3" t="e">
        <v>#N/A</v>
      </c>
      <c r="CE190" s="3" t="e">
        <v>#N/A</v>
      </c>
      <c r="CF190" s="3"/>
      <c r="CG190" s="3"/>
    </row>
    <row r="191" spans="1:85" x14ac:dyDescent="0.25">
      <c r="A191" t="s">
        <v>1374</v>
      </c>
      <c r="B191" t="s">
        <v>1375</v>
      </c>
      <c r="C191" s="1" t="s">
        <v>1376</v>
      </c>
      <c r="D191" s="2">
        <v>-0.23646468300000001</v>
      </c>
      <c r="E191">
        <v>93016</v>
      </c>
      <c r="F191">
        <v>2018</v>
      </c>
      <c r="G191" s="7">
        <v>1</v>
      </c>
      <c r="H191" s="8" t="str">
        <f>_xll.FDSR(A191,"FF_PE(ANN_R,NOW,NOW,AY)")</f>
        <v>#Calc</v>
      </c>
      <c r="I191" s="12" t="str">
        <f>_xll.FDSR(A191,"FF_EPS(ANN_R,NOW,NOW,AY)")</f>
        <v>#Calc</v>
      </c>
      <c r="J191" s="12" t="str">
        <f>_xll.FDSR(A191,"FF_SALES(ANN_R,NOW,NOW,AY)")</f>
        <v>#Calc</v>
      </c>
      <c r="K191" s="10" t="str">
        <f>_xll.FDSR(A191,"FF_RD_EXP(ANN_R,NOW,NOW,AY)")</f>
        <v>#Calc</v>
      </c>
      <c r="L191" s="10" t="e">
        <f t="shared" si="4"/>
        <v>#N/A</v>
      </c>
      <c r="M191" s="10" t="str">
        <f t="array" ref="M191:N191">_xll.FDSR(A191,"FF_DEBT_ASSETS(ANN_R,11/30/2016,10/31/2018,AY)")</f>
        <v>#Calc</v>
      </c>
      <c r="N191" s="10" t="e">
        <v>#N/A</v>
      </c>
      <c r="O191" s="10" t="e">
        <f t="shared" si="5"/>
        <v>#N/A</v>
      </c>
      <c r="P191" s="10" t="str">
        <f>_xll.FDSR(A191,"FF_SGA(ANN_R,8/1/2018,10/31/2018,AY)")</f>
        <v>#Calc</v>
      </c>
      <c r="Q191" s="10"/>
      <c r="R191" s="10"/>
      <c r="S191" s="3" t="str">
        <f t="array" ref="S191:CE191">_xll.FDSR($A191,"FG_PRICE(8/1/2018,10/31/2018,,USD)")</f>
        <v>#Calc</v>
      </c>
      <c r="T191" s="3" t="e">
        <v>#N/A</v>
      </c>
      <c r="U191" s="4" t="e">
        <v>#N/A</v>
      </c>
      <c r="V191" s="3" t="e">
        <v>#N/A</v>
      </c>
      <c r="W191" s="3" t="e">
        <v>#N/A</v>
      </c>
      <c r="X191" s="3" t="e">
        <v>#N/A</v>
      </c>
      <c r="Y191" s="3" t="e">
        <v>#N/A</v>
      </c>
      <c r="Z191" s="3" t="e">
        <v>#N/A</v>
      </c>
      <c r="AA191" s="3" t="e">
        <v>#N/A</v>
      </c>
      <c r="AB191" s="3" t="e">
        <v>#N/A</v>
      </c>
      <c r="AC191" s="3" t="e">
        <v>#N/A</v>
      </c>
      <c r="AD191" s="3" t="e">
        <v>#N/A</v>
      </c>
      <c r="AE191" s="3" t="e">
        <v>#N/A</v>
      </c>
      <c r="AF191" s="3" t="e">
        <v>#N/A</v>
      </c>
      <c r="AG191" s="3" t="e">
        <v>#N/A</v>
      </c>
      <c r="AH191" s="3" t="e">
        <v>#N/A</v>
      </c>
      <c r="AI191" s="3" t="e">
        <v>#N/A</v>
      </c>
      <c r="AJ191" s="3" t="e">
        <v>#N/A</v>
      </c>
      <c r="AK191" s="3" t="e">
        <v>#N/A</v>
      </c>
      <c r="AL191" s="3" t="e">
        <v>#N/A</v>
      </c>
      <c r="AM191" s="3" t="e">
        <v>#N/A</v>
      </c>
      <c r="AN191" s="3" t="e">
        <v>#N/A</v>
      </c>
      <c r="AO191" s="3" t="e">
        <v>#N/A</v>
      </c>
      <c r="AP191" s="3" t="e">
        <v>#N/A</v>
      </c>
      <c r="AQ191" s="3" t="e">
        <v>#N/A</v>
      </c>
      <c r="AR191" s="3" t="e">
        <v>#N/A</v>
      </c>
      <c r="AS191" s="3" t="e">
        <v>#N/A</v>
      </c>
      <c r="AT191" s="3" t="e">
        <v>#N/A</v>
      </c>
      <c r="AU191" s="3" t="e">
        <v>#N/A</v>
      </c>
      <c r="AV191" s="3" t="e">
        <v>#N/A</v>
      </c>
      <c r="AW191" s="3" t="e">
        <v>#N/A</v>
      </c>
      <c r="AX191" s="3" t="e">
        <v>#N/A</v>
      </c>
      <c r="AY191" s="3" t="e">
        <v>#N/A</v>
      </c>
      <c r="AZ191" s="3" t="e">
        <v>#N/A</v>
      </c>
      <c r="BA191" s="3" t="e">
        <v>#N/A</v>
      </c>
      <c r="BB191" s="3" t="e">
        <v>#N/A</v>
      </c>
      <c r="BC191" s="3" t="e">
        <v>#N/A</v>
      </c>
      <c r="BD191" s="3" t="e">
        <v>#N/A</v>
      </c>
      <c r="BE191" s="3" t="e">
        <v>#N/A</v>
      </c>
      <c r="BF191" s="3" t="e">
        <v>#N/A</v>
      </c>
      <c r="BG191" s="3" t="e">
        <v>#N/A</v>
      </c>
      <c r="BH191" s="3" t="e">
        <v>#N/A</v>
      </c>
      <c r="BI191" s="3" t="e">
        <v>#N/A</v>
      </c>
      <c r="BJ191" s="3" t="e">
        <v>#N/A</v>
      </c>
      <c r="BK191" s="3" t="e">
        <v>#N/A</v>
      </c>
      <c r="BL191" s="3" t="e">
        <v>#N/A</v>
      </c>
      <c r="BM191" s="3" t="e">
        <v>#N/A</v>
      </c>
      <c r="BN191" s="3" t="e">
        <v>#N/A</v>
      </c>
      <c r="BO191" s="3" t="e">
        <v>#N/A</v>
      </c>
      <c r="BP191" s="3" t="e">
        <v>#N/A</v>
      </c>
      <c r="BQ191" s="3" t="e">
        <v>#N/A</v>
      </c>
      <c r="BR191" s="3" t="e">
        <v>#N/A</v>
      </c>
      <c r="BS191" s="3" t="e">
        <v>#N/A</v>
      </c>
      <c r="BT191" s="3" t="e">
        <v>#N/A</v>
      </c>
      <c r="BU191" s="3" t="e">
        <v>#N/A</v>
      </c>
      <c r="BV191" s="3" t="e">
        <v>#N/A</v>
      </c>
      <c r="BW191" s="3" t="e">
        <v>#N/A</v>
      </c>
      <c r="BX191" s="3" t="e">
        <v>#N/A</v>
      </c>
      <c r="BY191" s="3" t="e">
        <v>#N/A</v>
      </c>
      <c r="BZ191" s="3" t="e">
        <v>#N/A</v>
      </c>
      <c r="CA191" s="3" t="e">
        <v>#N/A</v>
      </c>
      <c r="CB191" s="3" t="e">
        <v>#N/A</v>
      </c>
      <c r="CC191" s="3" t="e">
        <v>#N/A</v>
      </c>
      <c r="CD191" s="3" t="e">
        <v>#N/A</v>
      </c>
      <c r="CE191" s="3" t="e">
        <v>#N/A</v>
      </c>
      <c r="CF191" s="3"/>
      <c r="CG191" s="3"/>
    </row>
    <row r="192" spans="1:85" x14ac:dyDescent="0.25">
      <c r="A192" t="s">
        <v>7374</v>
      </c>
      <c r="B192" t="s">
        <v>7375</v>
      </c>
      <c r="C192" s="1" t="s">
        <v>7376</v>
      </c>
      <c r="D192" s="2">
        <v>-0.23636653199999999</v>
      </c>
      <c r="E192">
        <v>15955</v>
      </c>
      <c r="F192">
        <v>2018</v>
      </c>
      <c r="G192" s="7">
        <v>1</v>
      </c>
      <c r="H192" s="8" t="str">
        <f>_xll.FDSR(A192,"FF_PE(ANN_R,NOW,NOW,AY)")</f>
        <v>#Calc</v>
      </c>
      <c r="I192" s="12" t="str">
        <f>_xll.FDSR(A192,"FF_EPS(ANN_R,NOW,NOW,AY)")</f>
        <v>#Calc</v>
      </c>
      <c r="J192" s="12" t="str">
        <f>_xll.FDSR(A192,"FF_SALES(ANN_R,NOW,NOW,AY)")</f>
        <v>#Calc</v>
      </c>
      <c r="K192" s="10" t="str">
        <f>_xll.FDSR(A192,"FF_RD_EXP(ANN_R,NOW,NOW,AY)")</f>
        <v>#Calc</v>
      </c>
      <c r="L192" s="10" t="e">
        <f t="shared" si="4"/>
        <v>#N/A</v>
      </c>
      <c r="M192" s="10" t="str">
        <f t="array" ref="M192:N192">_xll.FDSR(A192,"FF_DEBT_ASSETS(ANN_R,11/30/2016,10/31/2018,AY)")</f>
        <v>#Calc</v>
      </c>
      <c r="N192" s="10" t="e">
        <v>#N/A</v>
      </c>
      <c r="O192" s="10" t="e">
        <f t="shared" si="5"/>
        <v>#N/A</v>
      </c>
      <c r="P192" s="10" t="str">
        <f>_xll.FDSR(A192,"FF_SGA(ANN_R,8/1/2018,10/31/2018,AY)")</f>
        <v>#Calc</v>
      </c>
      <c r="Q192" s="10"/>
      <c r="R192" s="10"/>
      <c r="S192" s="3" t="str">
        <f t="array" ref="S192:CE192">_xll.FDSR($A192,"FG_PRICE(8/1/2018,10/31/2018,,USD)")</f>
        <v>#Calc</v>
      </c>
      <c r="T192" s="3" t="e">
        <v>#N/A</v>
      </c>
      <c r="U192" s="4" t="e">
        <v>#N/A</v>
      </c>
      <c r="V192" s="3" t="e">
        <v>#N/A</v>
      </c>
      <c r="W192" s="3" t="e">
        <v>#N/A</v>
      </c>
      <c r="X192" s="3" t="e">
        <v>#N/A</v>
      </c>
      <c r="Y192" s="3" t="e">
        <v>#N/A</v>
      </c>
      <c r="Z192" s="3" t="e">
        <v>#N/A</v>
      </c>
      <c r="AA192" s="3" t="e">
        <v>#N/A</v>
      </c>
      <c r="AB192" s="3" t="e">
        <v>#N/A</v>
      </c>
      <c r="AC192" s="3" t="e">
        <v>#N/A</v>
      </c>
      <c r="AD192" s="3" t="e">
        <v>#N/A</v>
      </c>
      <c r="AE192" s="3" t="e">
        <v>#N/A</v>
      </c>
      <c r="AF192" s="3" t="e">
        <v>#N/A</v>
      </c>
      <c r="AG192" s="3" t="e">
        <v>#N/A</v>
      </c>
      <c r="AH192" s="3" t="e">
        <v>#N/A</v>
      </c>
      <c r="AI192" s="3" t="e">
        <v>#N/A</v>
      </c>
      <c r="AJ192" s="3" t="e">
        <v>#N/A</v>
      </c>
      <c r="AK192" s="3" t="e">
        <v>#N/A</v>
      </c>
      <c r="AL192" s="3" t="e">
        <v>#N/A</v>
      </c>
      <c r="AM192" s="3" t="e">
        <v>#N/A</v>
      </c>
      <c r="AN192" s="3" t="e">
        <v>#N/A</v>
      </c>
      <c r="AO192" s="3" t="e">
        <v>#N/A</v>
      </c>
      <c r="AP192" s="3" t="e">
        <v>#N/A</v>
      </c>
      <c r="AQ192" s="3" t="e">
        <v>#N/A</v>
      </c>
      <c r="AR192" s="3" t="e">
        <v>#N/A</v>
      </c>
      <c r="AS192" s="3" t="e">
        <v>#N/A</v>
      </c>
      <c r="AT192" s="3" t="e">
        <v>#N/A</v>
      </c>
      <c r="AU192" s="3" t="e">
        <v>#N/A</v>
      </c>
      <c r="AV192" s="3" t="e">
        <v>#N/A</v>
      </c>
      <c r="AW192" s="3" t="e">
        <v>#N/A</v>
      </c>
      <c r="AX192" s="3" t="e">
        <v>#N/A</v>
      </c>
      <c r="AY192" s="3" t="e">
        <v>#N/A</v>
      </c>
      <c r="AZ192" s="3" t="e">
        <v>#N/A</v>
      </c>
      <c r="BA192" s="3" t="e">
        <v>#N/A</v>
      </c>
      <c r="BB192" s="3" t="e">
        <v>#N/A</v>
      </c>
      <c r="BC192" s="3" t="e">
        <v>#N/A</v>
      </c>
      <c r="BD192" s="3" t="e">
        <v>#N/A</v>
      </c>
      <c r="BE192" s="3" t="e">
        <v>#N/A</v>
      </c>
      <c r="BF192" s="3" t="e">
        <v>#N/A</v>
      </c>
      <c r="BG192" s="3" t="e">
        <v>#N/A</v>
      </c>
      <c r="BH192" s="3" t="e">
        <v>#N/A</v>
      </c>
      <c r="BI192" s="3" t="e">
        <v>#N/A</v>
      </c>
      <c r="BJ192" s="3" t="e">
        <v>#N/A</v>
      </c>
      <c r="BK192" s="3" t="e">
        <v>#N/A</v>
      </c>
      <c r="BL192" s="3" t="e">
        <v>#N/A</v>
      </c>
      <c r="BM192" s="3" t="e">
        <v>#N/A</v>
      </c>
      <c r="BN192" s="3" t="e">
        <v>#N/A</v>
      </c>
      <c r="BO192" s="3" t="e">
        <v>#N/A</v>
      </c>
      <c r="BP192" s="3" t="e">
        <v>#N/A</v>
      </c>
      <c r="BQ192" s="3" t="e">
        <v>#N/A</v>
      </c>
      <c r="BR192" s="3" t="e">
        <v>#N/A</v>
      </c>
      <c r="BS192" s="3" t="e">
        <v>#N/A</v>
      </c>
      <c r="BT192" s="3" t="e">
        <v>#N/A</v>
      </c>
      <c r="BU192" s="3" t="e">
        <v>#N/A</v>
      </c>
      <c r="BV192" s="3" t="e">
        <v>#N/A</v>
      </c>
      <c r="BW192" s="3" t="e">
        <v>#N/A</v>
      </c>
      <c r="BX192" s="3" t="e">
        <v>#N/A</v>
      </c>
      <c r="BY192" s="3" t="e">
        <v>#N/A</v>
      </c>
      <c r="BZ192" s="3" t="e">
        <v>#N/A</v>
      </c>
      <c r="CA192" s="3" t="e">
        <v>#N/A</v>
      </c>
      <c r="CB192" s="3" t="e">
        <v>#N/A</v>
      </c>
      <c r="CC192" s="3" t="e">
        <v>#N/A</v>
      </c>
      <c r="CD192" s="3" t="e">
        <v>#N/A</v>
      </c>
      <c r="CE192" s="3" t="e">
        <v>#N/A</v>
      </c>
      <c r="CF192" s="3"/>
      <c r="CG192" s="3"/>
    </row>
    <row r="193" spans="1:85" x14ac:dyDescent="0.25">
      <c r="A193" t="s">
        <v>5290</v>
      </c>
      <c r="B193" t="s">
        <v>5291</v>
      </c>
      <c r="C193" s="1" t="s">
        <v>5292</v>
      </c>
      <c r="D193" s="2">
        <v>-0.23317500699999999</v>
      </c>
      <c r="E193">
        <v>14668</v>
      </c>
      <c r="F193">
        <v>2018</v>
      </c>
      <c r="G193" s="7">
        <v>1</v>
      </c>
      <c r="H193" s="8" t="str">
        <f>_xll.FDSR(A193,"FF_PE(ANN_R,NOW,NOW,AY)")</f>
        <v>#Calc</v>
      </c>
      <c r="I193" s="12" t="str">
        <f>_xll.FDSR(A193,"FF_EPS(ANN_R,NOW,NOW,AY)")</f>
        <v>#Calc</v>
      </c>
      <c r="J193" s="12" t="str">
        <f>_xll.FDSR(A193,"FF_SALES(ANN_R,NOW,NOW,AY)")</f>
        <v>#Calc</v>
      </c>
      <c r="K193" s="10" t="str">
        <f>_xll.FDSR(A193,"FF_RD_EXP(ANN_R,NOW,NOW,AY)")</f>
        <v>#Calc</v>
      </c>
      <c r="L193" s="10" t="e">
        <f t="shared" si="4"/>
        <v>#N/A</v>
      </c>
      <c r="M193" s="10" t="str">
        <f t="array" ref="M193:N193">_xll.FDSR(A193,"FF_DEBT_ASSETS(ANN_R,11/30/2016,10/31/2018,AY)")</f>
        <v>#Calc</v>
      </c>
      <c r="N193" s="10" t="e">
        <v>#N/A</v>
      </c>
      <c r="O193" s="10" t="e">
        <f t="shared" si="5"/>
        <v>#N/A</v>
      </c>
      <c r="P193" s="10" t="str">
        <f>_xll.FDSR(A193,"FF_SGA(ANN_R,8/1/2018,10/31/2018,AY)")</f>
        <v>#Calc</v>
      </c>
      <c r="Q193" s="10"/>
      <c r="R193" s="10"/>
      <c r="S193" s="3" t="str">
        <f t="array" ref="S193:CE193">_xll.FDSR($A193,"FG_PRICE(8/1/2018,10/31/2018,,USD)")</f>
        <v>#Calc</v>
      </c>
      <c r="T193" s="3" t="e">
        <v>#N/A</v>
      </c>
      <c r="U193" s="4" t="e">
        <v>#N/A</v>
      </c>
      <c r="V193" s="3" t="e">
        <v>#N/A</v>
      </c>
      <c r="W193" s="3" t="e">
        <v>#N/A</v>
      </c>
      <c r="X193" s="3" t="e">
        <v>#N/A</v>
      </c>
      <c r="Y193" s="3" t="e">
        <v>#N/A</v>
      </c>
      <c r="Z193" s="3" t="e">
        <v>#N/A</v>
      </c>
      <c r="AA193" s="3" t="e">
        <v>#N/A</v>
      </c>
      <c r="AB193" s="3" t="e">
        <v>#N/A</v>
      </c>
      <c r="AC193" s="3" t="e">
        <v>#N/A</v>
      </c>
      <c r="AD193" s="3" t="e">
        <v>#N/A</v>
      </c>
      <c r="AE193" s="3" t="e">
        <v>#N/A</v>
      </c>
      <c r="AF193" s="3" t="e">
        <v>#N/A</v>
      </c>
      <c r="AG193" s="3" t="e">
        <v>#N/A</v>
      </c>
      <c r="AH193" s="3" t="e">
        <v>#N/A</v>
      </c>
      <c r="AI193" s="3" t="e">
        <v>#N/A</v>
      </c>
      <c r="AJ193" s="3" t="e">
        <v>#N/A</v>
      </c>
      <c r="AK193" s="3" t="e">
        <v>#N/A</v>
      </c>
      <c r="AL193" s="3" t="e">
        <v>#N/A</v>
      </c>
      <c r="AM193" s="3" t="e">
        <v>#N/A</v>
      </c>
      <c r="AN193" s="3" t="e">
        <v>#N/A</v>
      </c>
      <c r="AO193" s="3" t="e">
        <v>#N/A</v>
      </c>
      <c r="AP193" s="3" t="e">
        <v>#N/A</v>
      </c>
      <c r="AQ193" s="3" t="e">
        <v>#N/A</v>
      </c>
      <c r="AR193" s="3" t="e">
        <v>#N/A</v>
      </c>
      <c r="AS193" s="3" t="e">
        <v>#N/A</v>
      </c>
      <c r="AT193" s="3" t="e">
        <v>#N/A</v>
      </c>
      <c r="AU193" s="3" t="e">
        <v>#N/A</v>
      </c>
      <c r="AV193" s="3" t="e">
        <v>#N/A</v>
      </c>
      <c r="AW193" s="3" t="e">
        <v>#N/A</v>
      </c>
      <c r="AX193" s="3" t="e">
        <v>#N/A</v>
      </c>
      <c r="AY193" s="3" t="e">
        <v>#N/A</v>
      </c>
      <c r="AZ193" s="3" t="e">
        <v>#N/A</v>
      </c>
      <c r="BA193" s="3" t="e">
        <v>#N/A</v>
      </c>
      <c r="BB193" s="3" t="e">
        <v>#N/A</v>
      </c>
      <c r="BC193" s="3" t="e">
        <v>#N/A</v>
      </c>
      <c r="BD193" s="3" t="e">
        <v>#N/A</v>
      </c>
      <c r="BE193" s="3" t="e">
        <v>#N/A</v>
      </c>
      <c r="BF193" s="3" t="e">
        <v>#N/A</v>
      </c>
      <c r="BG193" s="3" t="e">
        <v>#N/A</v>
      </c>
      <c r="BH193" s="3" t="e">
        <v>#N/A</v>
      </c>
      <c r="BI193" s="3" t="e">
        <v>#N/A</v>
      </c>
      <c r="BJ193" s="3" t="e">
        <v>#N/A</v>
      </c>
      <c r="BK193" s="3" t="e">
        <v>#N/A</v>
      </c>
      <c r="BL193" s="3" t="e">
        <v>#N/A</v>
      </c>
      <c r="BM193" s="3" t="e">
        <v>#N/A</v>
      </c>
      <c r="BN193" s="3" t="e">
        <v>#N/A</v>
      </c>
      <c r="BO193" s="3" t="e">
        <v>#N/A</v>
      </c>
      <c r="BP193" s="3" t="e">
        <v>#N/A</v>
      </c>
      <c r="BQ193" s="3" t="e">
        <v>#N/A</v>
      </c>
      <c r="BR193" s="3" t="e">
        <v>#N/A</v>
      </c>
      <c r="BS193" s="3" t="e">
        <v>#N/A</v>
      </c>
      <c r="BT193" s="3" t="e">
        <v>#N/A</v>
      </c>
      <c r="BU193" s="3" t="e">
        <v>#N/A</v>
      </c>
      <c r="BV193" s="3" t="e">
        <v>#N/A</v>
      </c>
      <c r="BW193" s="3" t="e">
        <v>#N/A</v>
      </c>
      <c r="BX193" s="3" t="e">
        <v>#N/A</v>
      </c>
      <c r="BY193" s="3" t="e">
        <v>#N/A</v>
      </c>
      <c r="BZ193" s="3" t="e">
        <v>#N/A</v>
      </c>
      <c r="CA193" s="3" t="e">
        <v>#N/A</v>
      </c>
      <c r="CB193" s="3" t="e">
        <v>#N/A</v>
      </c>
      <c r="CC193" s="3" t="e">
        <v>#N/A</v>
      </c>
      <c r="CD193" s="3" t="e">
        <v>#N/A</v>
      </c>
      <c r="CE193" s="3" t="e">
        <v>#N/A</v>
      </c>
      <c r="CF193" s="3"/>
      <c r="CG193" s="3"/>
    </row>
    <row r="194" spans="1:85" x14ac:dyDescent="0.25">
      <c r="A194" t="s">
        <v>2874</v>
      </c>
      <c r="B194" t="s">
        <v>2875</v>
      </c>
      <c r="C194" s="1" t="s">
        <v>3957</v>
      </c>
      <c r="D194" s="2">
        <v>-0.23283735</v>
      </c>
      <c r="E194">
        <v>82779</v>
      </c>
      <c r="F194">
        <v>2018</v>
      </c>
      <c r="G194" s="7">
        <v>1</v>
      </c>
      <c r="H194" s="8" t="str">
        <f>_xll.FDSR(A194,"FF_PE(ANN_R,NOW,NOW,AY)")</f>
        <v>#Calc</v>
      </c>
      <c r="I194" s="12" t="str">
        <f>_xll.FDSR(A194,"FF_EPS(ANN_R,NOW,NOW,AY)")</f>
        <v>#Calc</v>
      </c>
      <c r="J194" s="12" t="str">
        <f>_xll.FDSR(A194,"FF_SALES(ANN_R,NOW,NOW,AY)")</f>
        <v>#Calc</v>
      </c>
      <c r="K194" s="10" t="str">
        <f>_xll.FDSR(A194,"FF_RD_EXP(ANN_R,NOW,NOW,AY)")</f>
        <v>#Calc</v>
      </c>
      <c r="L194" s="10" t="e">
        <f t="shared" ref="L194:L257" si="6">($CE194/$S194)-1</f>
        <v>#N/A</v>
      </c>
      <c r="M194" s="10" t="str">
        <f t="array" ref="M194:N194">_xll.FDSR(A194,"FF_DEBT_ASSETS(ANN_R,11/30/2016,10/31/2018,AY)")</f>
        <v>#Calc</v>
      </c>
      <c r="N194" s="10" t="e">
        <v>#N/A</v>
      </c>
      <c r="O194" s="10" t="e">
        <f t="shared" si="5"/>
        <v>#N/A</v>
      </c>
      <c r="P194" s="10" t="str">
        <f>_xll.FDSR(A194,"FF_SGA(ANN_R,8/1/2018,10/31/2018,AY)")</f>
        <v>#Calc</v>
      </c>
      <c r="Q194" s="10"/>
      <c r="R194" s="10"/>
      <c r="S194" s="3" t="str">
        <f t="array" ref="S194:CE194">_xll.FDSR($A194,"FG_PRICE(8/1/2018,10/31/2018,,USD)")</f>
        <v>#Calc</v>
      </c>
      <c r="T194" s="3" t="e">
        <v>#N/A</v>
      </c>
      <c r="U194" s="4" t="e">
        <v>#N/A</v>
      </c>
      <c r="V194" s="3" t="e">
        <v>#N/A</v>
      </c>
      <c r="W194" s="3" t="e">
        <v>#N/A</v>
      </c>
      <c r="X194" s="3" t="e">
        <v>#N/A</v>
      </c>
      <c r="Y194" s="3" t="e">
        <v>#N/A</v>
      </c>
      <c r="Z194" s="3" t="e">
        <v>#N/A</v>
      </c>
      <c r="AA194" s="3" t="e">
        <v>#N/A</v>
      </c>
      <c r="AB194" s="3" t="e">
        <v>#N/A</v>
      </c>
      <c r="AC194" s="3" t="e">
        <v>#N/A</v>
      </c>
      <c r="AD194" s="3" t="e">
        <v>#N/A</v>
      </c>
      <c r="AE194" s="3" t="e">
        <v>#N/A</v>
      </c>
      <c r="AF194" s="3" t="e">
        <v>#N/A</v>
      </c>
      <c r="AG194" s="3" t="e">
        <v>#N/A</v>
      </c>
      <c r="AH194" s="3" t="e">
        <v>#N/A</v>
      </c>
      <c r="AI194" s="3" t="e">
        <v>#N/A</v>
      </c>
      <c r="AJ194" s="3" t="e">
        <v>#N/A</v>
      </c>
      <c r="AK194" s="3" t="e">
        <v>#N/A</v>
      </c>
      <c r="AL194" s="3" t="e">
        <v>#N/A</v>
      </c>
      <c r="AM194" s="3" t="e">
        <v>#N/A</v>
      </c>
      <c r="AN194" s="3" t="e">
        <v>#N/A</v>
      </c>
      <c r="AO194" s="3" t="e">
        <v>#N/A</v>
      </c>
      <c r="AP194" s="3" t="e">
        <v>#N/A</v>
      </c>
      <c r="AQ194" s="3" t="e">
        <v>#N/A</v>
      </c>
      <c r="AR194" s="3" t="e">
        <v>#N/A</v>
      </c>
      <c r="AS194" s="3" t="e">
        <v>#N/A</v>
      </c>
      <c r="AT194" s="3" t="e">
        <v>#N/A</v>
      </c>
      <c r="AU194" s="3" t="e">
        <v>#N/A</v>
      </c>
      <c r="AV194" s="3" t="e">
        <v>#N/A</v>
      </c>
      <c r="AW194" s="3" t="e">
        <v>#N/A</v>
      </c>
      <c r="AX194" s="3" t="e">
        <v>#N/A</v>
      </c>
      <c r="AY194" s="3" t="e">
        <v>#N/A</v>
      </c>
      <c r="AZ194" s="3" t="e">
        <v>#N/A</v>
      </c>
      <c r="BA194" s="3" t="e">
        <v>#N/A</v>
      </c>
      <c r="BB194" s="3" t="e">
        <v>#N/A</v>
      </c>
      <c r="BC194" s="3" t="e">
        <v>#N/A</v>
      </c>
      <c r="BD194" s="3" t="e">
        <v>#N/A</v>
      </c>
      <c r="BE194" s="3" t="e">
        <v>#N/A</v>
      </c>
      <c r="BF194" s="3" t="e">
        <v>#N/A</v>
      </c>
      <c r="BG194" s="3" t="e">
        <v>#N/A</v>
      </c>
      <c r="BH194" s="3" t="e">
        <v>#N/A</v>
      </c>
      <c r="BI194" s="3" t="e">
        <v>#N/A</v>
      </c>
      <c r="BJ194" s="3" t="e">
        <v>#N/A</v>
      </c>
      <c r="BK194" s="3" t="e">
        <v>#N/A</v>
      </c>
      <c r="BL194" s="3" t="e">
        <v>#N/A</v>
      </c>
      <c r="BM194" s="3" t="e">
        <v>#N/A</v>
      </c>
      <c r="BN194" s="3" t="e">
        <v>#N/A</v>
      </c>
      <c r="BO194" s="3" t="e">
        <v>#N/A</v>
      </c>
      <c r="BP194" s="3" t="e">
        <v>#N/A</v>
      </c>
      <c r="BQ194" s="3" t="e">
        <v>#N/A</v>
      </c>
      <c r="BR194" s="3" t="e">
        <v>#N/A</v>
      </c>
      <c r="BS194" s="3" t="e">
        <v>#N/A</v>
      </c>
      <c r="BT194" s="3" t="e">
        <v>#N/A</v>
      </c>
      <c r="BU194" s="3" t="e">
        <v>#N/A</v>
      </c>
      <c r="BV194" s="3" t="e">
        <v>#N/A</v>
      </c>
      <c r="BW194" s="3" t="e">
        <v>#N/A</v>
      </c>
      <c r="BX194" s="3" t="e">
        <v>#N/A</v>
      </c>
      <c r="BY194" s="3" t="e">
        <v>#N/A</v>
      </c>
      <c r="BZ194" s="3" t="e">
        <v>#N/A</v>
      </c>
      <c r="CA194" s="3" t="e">
        <v>#N/A</v>
      </c>
      <c r="CB194" s="3" t="e">
        <v>#N/A</v>
      </c>
      <c r="CC194" s="3" t="e">
        <v>#N/A</v>
      </c>
      <c r="CD194" s="3" t="e">
        <v>#N/A</v>
      </c>
      <c r="CE194" s="3" t="e">
        <v>#N/A</v>
      </c>
      <c r="CF194" s="3"/>
      <c r="CG194" s="3"/>
    </row>
    <row r="195" spans="1:85" x14ac:dyDescent="0.25">
      <c r="A195" t="s">
        <v>4054</v>
      </c>
      <c r="B195" t="s">
        <v>4055</v>
      </c>
      <c r="C195" s="1" t="s">
        <v>4056</v>
      </c>
      <c r="D195" s="2">
        <v>-0.23251933499999999</v>
      </c>
      <c r="E195">
        <v>14161</v>
      </c>
      <c r="F195">
        <v>2018</v>
      </c>
      <c r="G195" s="7">
        <v>1</v>
      </c>
      <c r="H195" s="8" t="str">
        <f>_xll.FDSR(A195,"FF_PE(ANN_R,NOW,NOW,AY)")</f>
        <v>#Calc</v>
      </c>
      <c r="I195" s="12" t="str">
        <f>_xll.FDSR(A195,"FF_EPS(ANN_R,NOW,NOW,AY)")</f>
        <v>#Calc</v>
      </c>
      <c r="J195" s="12" t="str">
        <f>_xll.FDSR(A195,"FF_SALES(ANN_R,NOW,NOW,AY)")</f>
        <v>#Calc</v>
      </c>
      <c r="K195" s="10" t="str">
        <f>_xll.FDSR(A195,"FF_RD_EXP(ANN_R,NOW,NOW,AY)")</f>
        <v>#Calc</v>
      </c>
      <c r="L195" s="10" t="e">
        <f t="shared" si="6"/>
        <v>#N/A</v>
      </c>
      <c r="M195" s="10" t="str">
        <f t="array" ref="M195:N195">_xll.FDSR(A195,"FF_DEBT_ASSETS(ANN_R,11/30/2016,10/31/2018,AY)")</f>
        <v>#Calc</v>
      </c>
      <c r="N195" s="10" t="e">
        <v>#N/A</v>
      </c>
      <c r="O195" s="10" t="e">
        <f t="shared" ref="O195:O258" si="7">N195-M195</f>
        <v>#N/A</v>
      </c>
      <c r="P195" s="10" t="str">
        <f>_xll.FDSR(A195,"FF_SGA(ANN_R,8/1/2018,10/31/2018,AY)")</f>
        <v>#Calc</v>
      </c>
      <c r="Q195" s="10"/>
      <c r="R195" s="10"/>
      <c r="S195" s="3" t="str">
        <f t="array" ref="S195:CE195">_xll.FDSR($A195,"FG_PRICE(8/1/2018,10/31/2018,,USD)")</f>
        <v>#Calc</v>
      </c>
      <c r="T195" s="3" t="e">
        <v>#N/A</v>
      </c>
      <c r="U195" s="4" t="e">
        <v>#N/A</v>
      </c>
      <c r="V195" s="3" t="e">
        <v>#N/A</v>
      </c>
      <c r="W195" s="3" t="e">
        <v>#N/A</v>
      </c>
      <c r="X195" s="3" t="e">
        <v>#N/A</v>
      </c>
      <c r="Y195" s="3" t="e">
        <v>#N/A</v>
      </c>
      <c r="Z195" s="3" t="e">
        <v>#N/A</v>
      </c>
      <c r="AA195" s="3" t="e">
        <v>#N/A</v>
      </c>
      <c r="AB195" s="3" t="e">
        <v>#N/A</v>
      </c>
      <c r="AC195" s="3" t="e">
        <v>#N/A</v>
      </c>
      <c r="AD195" s="3" t="e">
        <v>#N/A</v>
      </c>
      <c r="AE195" s="3" t="e">
        <v>#N/A</v>
      </c>
      <c r="AF195" s="3" t="e">
        <v>#N/A</v>
      </c>
      <c r="AG195" s="3" t="e">
        <v>#N/A</v>
      </c>
      <c r="AH195" s="3" t="e">
        <v>#N/A</v>
      </c>
      <c r="AI195" s="3" t="e">
        <v>#N/A</v>
      </c>
      <c r="AJ195" s="3" t="e">
        <v>#N/A</v>
      </c>
      <c r="AK195" s="3" t="e">
        <v>#N/A</v>
      </c>
      <c r="AL195" s="3" t="e">
        <v>#N/A</v>
      </c>
      <c r="AM195" s="3" t="e">
        <v>#N/A</v>
      </c>
      <c r="AN195" s="3" t="e">
        <v>#N/A</v>
      </c>
      <c r="AO195" s="3" t="e">
        <v>#N/A</v>
      </c>
      <c r="AP195" s="3" t="e">
        <v>#N/A</v>
      </c>
      <c r="AQ195" s="3" t="e">
        <v>#N/A</v>
      </c>
      <c r="AR195" s="3" t="e">
        <v>#N/A</v>
      </c>
      <c r="AS195" s="3" t="e">
        <v>#N/A</v>
      </c>
      <c r="AT195" s="3" t="e">
        <v>#N/A</v>
      </c>
      <c r="AU195" s="3" t="e">
        <v>#N/A</v>
      </c>
      <c r="AV195" s="3" t="e">
        <v>#N/A</v>
      </c>
      <c r="AW195" s="3" t="e">
        <v>#N/A</v>
      </c>
      <c r="AX195" s="3" t="e">
        <v>#N/A</v>
      </c>
      <c r="AY195" s="3" t="e">
        <v>#N/A</v>
      </c>
      <c r="AZ195" s="3" t="e">
        <v>#N/A</v>
      </c>
      <c r="BA195" s="3" t="e">
        <v>#N/A</v>
      </c>
      <c r="BB195" s="3" t="e">
        <v>#N/A</v>
      </c>
      <c r="BC195" s="3" t="e">
        <v>#N/A</v>
      </c>
      <c r="BD195" s="3" t="e">
        <v>#N/A</v>
      </c>
      <c r="BE195" s="3" t="e">
        <v>#N/A</v>
      </c>
      <c r="BF195" s="3" t="e">
        <v>#N/A</v>
      </c>
      <c r="BG195" s="3" t="e">
        <v>#N/A</v>
      </c>
      <c r="BH195" s="3" t="e">
        <v>#N/A</v>
      </c>
      <c r="BI195" s="3" t="e">
        <v>#N/A</v>
      </c>
      <c r="BJ195" s="3" t="e">
        <v>#N/A</v>
      </c>
      <c r="BK195" s="3" t="e">
        <v>#N/A</v>
      </c>
      <c r="BL195" s="3" t="e">
        <v>#N/A</v>
      </c>
      <c r="BM195" s="3" t="e">
        <v>#N/A</v>
      </c>
      <c r="BN195" s="3" t="e">
        <v>#N/A</v>
      </c>
      <c r="BO195" s="3" t="e">
        <v>#N/A</v>
      </c>
      <c r="BP195" s="3" t="e">
        <v>#N/A</v>
      </c>
      <c r="BQ195" s="3" t="e">
        <v>#N/A</v>
      </c>
      <c r="BR195" s="3" t="e">
        <v>#N/A</v>
      </c>
      <c r="BS195" s="3" t="e">
        <v>#N/A</v>
      </c>
      <c r="BT195" s="3" t="e">
        <v>#N/A</v>
      </c>
      <c r="BU195" s="3" t="e">
        <v>#N/A</v>
      </c>
      <c r="BV195" s="3" t="e">
        <v>#N/A</v>
      </c>
      <c r="BW195" s="3" t="e">
        <v>#N/A</v>
      </c>
      <c r="BX195" s="3" t="e">
        <v>#N/A</v>
      </c>
      <c r="BY195" s="3" t="e">
        <v>#N/A</v>
      </c>
      <c r="BZ195" s="3" t="e">
        <v>#N/A</v>
      </c>
      <c r="CA195" s="3" t="e">
        <v>#N/A</v>
      </c>
      <c r="CB195" s="3" t="e">
        <v>#N/A</v>
      </c>
      <c r="CC195" s="3" t="e">
        <v>#N/A</v>
      </c>
      <c r="CD195" s="3" t="e">
        <v>#N/A</v>
      </c>
      <c r="CE195" s="3" t="e">
        <v>#N/A</v>
      </c>
      <c r="CF195" s="3"/>
      <c r="CG195" s="3"/>
    </row>
    <row r="196" spans="1:85" x14ac:dyDescent="0.25">
      <c r="A196" t="s">
        <v>7395</v>
      </c>
      <c r="B196" t="s">
        <v>7396</v>
      </c>
      <c r="C196" s="1" t="s">
        <v>7397</v>
      </c>
      <c r="D196" s="2">
        <v>-0.231830643</v>
      </c>
      <c r="E196">
        <v>78688</v>
      </c>
      <c r="F196">
        <v>2018</v>
      </c>
      <c r="G196" s="7">
        <v>1</v>
      </c>
      <c r="H196" s="8" t="str">
        <f>_xll.FDSR(A196,"FF_PE(ANN_R,NOW,NOW,AY)")</f>
        <v>#Calc</v>
      </c>
      <c r="I196" s="12" t="str">
        <f>_xll.FDSR(A196,"FF_EPS(ANN_R,NOW,NOW,AY)")</f>
        <v>#Calc</v>
      </c>
      <c r="J196" s="12" t="str">
        <f>_xll.FDSR(A196,"FF_SALES(ANN_R,NOW,NOW,AY)")</f>
        <v>#Calc</v>
      </c>
      <c r="K196" s="10" t="str">
        <f>_xll.FDSR(A196,"FF_RD_EXP(ANN_R,NOW,NOW,AY)")</f>
        <v>#Calc</v>
      </c>
      <c r="L196" s="10" t="e">
        <f t="shared" si="6"/>
        <v>#N/A</v>
      </c>
      <c r="M196" s="10" t="str">
        <f t="array" ref="M196:N196">_xll.FDSR(A196,"FF_DEBT_ASSETS(ANN_R,11/30/2016,10/31/2018,AY)")</f>
        <v>#Calc</v>
      </c>
      <c r="N196" s="10" t="e">
        <v>#N/A</v>
      </c>
      <c r="O196" s="10" t="e">
        <f t="shared" si="7"/>
        <v>#N/A</v>
      </c>
      <c r="P196" s="10" t="str">
        <f>_xll.FDSR(A196,"FF_SGA(ANN_R,8/1/2018,10/31/2018,AY)")</f>
        <v>#Calc</v>
      </c>
      <c r="Q196" s="10"/>
      <c r="R196" s="10"/>
      <c r="S196" s="3" t="str">
        <f t="array" ref="S196:CE196">_xll.FDSR($A196,"FG_PRICE(8/1/2018,10/31/2018,,USD)")</f>
        <v>#Calc</v>
      </c>
      <c r="T196" s="3" t="e">
        <v>#N/A</v>
      </c>
      <c r="U196" s="4" t="e">
        <v>#N/A</v>
      </c>
      <c r="V196" s="3" t="e">
        <v>#N/A</v>
      </c>
      <c r="W196" s="3" t="e">
        <v>#N/A</v>
      </c>
      <c r="X196" s="3" t="e">
        <v>#N/A</v>
      </c>
      <c r="Y196" s="3" t="e">
        <v>#N/A</v>
      </c>
      <c r="Z196" s="3" t="e">
        <v>#N/A</v>
      </c>
      <c r="AA196" s="3" t="e">
        <v>#N/A</v>
      </c>
      <c r="AB196" s="3" t="e">
        <v>#N/A</v>
      </c>
      <c r="AC196" s="3" t="e">
        <v>#N/A</v>
      </c>
      <c r="AD196" s="3" t="e">
        <v>#N/A</v>
      </c>
      <c r="AE196" s="3" t="e">
        <v>#N/A</v>
      </c>
      <c r="AF196" s="3" t="e">
        <v>#N/A</v>
      </c>
      <c r="AG196" s="3" t="e">
        <v>#N/A</v>
      </c>
      <c r="AH196" s="3" t="e">
        <v>#N/A</v>
      </c>
      <c r="AI196" s="3" t="e">
        <v>#N/A</v>
      </c>
      <c r="AJ196" s="3" t="e">
        <v>#N/A</v>
      </c>
      <c r="AK196" s="3" t="e">
        <v>#N/A</v>
      </c>
      <c r="AL196" s="3" t="e">
        <v>#N/A</v>
      </c>
      <c r="AM196" s="3" t="e">
        <v>#N/A</v>
      </c>
      <c r="AN196" s="3" t="e">
        <v>#N/A</v>
      </c>
      <c r="AO196" s="3" t="e">
        <v>#N/A</v>
      </c>
      <c r="AP196" s="3" t="e">
        <v>#N/A</v>
      </c>
      <c r="AQ196" s="3" t="e">
        <v>#N/A</v>
      </c>
      <c r="AR196" s="3" t="e">
        <v>#N/A</v>
      </c>
      <c r="AS196" s="3" t="e">
        <v>#N/A</v>
      </c>
      <c r="AT196" s="3" t="e">
        <v>#N/A</v>
      </c>
      <c r="AU196" s="3" t="e">
        <v>#N/A</v>
      </c>
      <c r="AV196" s="3" t="e">
        <v>#N/A</v>
      </c>
      <c r="AW196" s="3" t="e">
        <v>#N/A</v>
      </c>
      <c r="AX196" s="3" t="e">
        <v>#N/A</v>
      </c>
      <c r="AY196" s="3" t="e">
        <v>#N/A</v>
      </c>
      <c r="AZ196" s="3" t="e">
        <v>#N/A</v>
      </c>
      <c r="BA196" s="3" t="e">
        <v>#N/A</v>
      </c>
      <c r="BB196" s="3" t="e">
        <v>#N/A</v>
      </c>
      <c r="BC196" s="3" t="e">
        <v>#N/A</v>
      </c>
      <c r="BD196" s="3" t="e">
        <v>#N/A</v>
      </c>
      <c r="BE196" s="3" t="e">
        <v>#N/A</v>
      </c>
      <c r="BF196" s="3" t="e">
        <v>#N/A</v>
      </c>
      <c r="BG196" s="3" t="e">
        <v>#N/A</v>
      </c>
      <c r="BH196" s="3" t="e">
        <v>#N/A</v>
      </c>
      <c r="BI196" s="3" t="e">
        <v>#N/A</v>
      </c>
      <c r="BJ196" s="3" t="e">
        <v>#N/A</v>
      </c>
      <c r="BK196" s="3" t="e">
        <v>#N/A</v>
      </c>
      <c r="BL196" s="3" t="e">
        <v>#N/A</v>
      </c>
      <c r="BM196" s="3" t="e">
        <v>#N/A</v>
      </c>
      <c r="BN196" s="3" t="e">
        <v>#N/A</v>
      </c>
      <c r="BO196" s="3" t="e">
        <v>#N/A</v>
      </c>
      <c r="BP196" s="3" t="e">
        <v>#N/A</v>
      </c>
      <c r="BQ196" s="3" t="e">
        <v>#N/A</v>
      </c>
      <c r="BR196" s="3" t="e">
        <v>#N/A</v>
      </c>
      <c r="BS196" s="3" t="e">
        <v>#N/A</v>
      </c>
      <c r="BT196" s="3" t="e">
        <v>#N/A</v>
      </c>
      <c r="BU196" s="3" t="e">
        <v>#N/A</v>
      </c>
      <c r="BV196" s="3" t="e">
        <v>#N/A</v>
      </c>
      <c r="BW196" s="3" t="e">
        <v>#N/A</v>
      </c>
      <c r="BX196" s="3" t="e">
        <v>#N/A</v>
      </c>
      <c r="BY196" s="3" t="e">
        <v>#N/A</v>
      </c>
      <c r="BZ196" s="3" t="e">
        <v>#N/A</v>
      </c>
      <c r="CA196" s="3" t="e">
        <v>#N/A</v>
      </c>
      <c r="CB196" s="3" t="e">
        <v>#N/A</v>
      </c>
      <c r="CC196" s="3" t="e">
        <v>#N/A</v>
      </c>
      <c r="CD196" s="3" t="e">
        <v>#N/A</v>
      </c>
      <c r="CE196" s="3" t="e">
        <v>#N/A</v>
      </c>
      <c r="CF196" s="3"/>
      <c r="CG196" s="3"/>
    </row>
    <row r="197" spans="1:85" x14ac:dyDescent="0.25">
      <c r="A197" t="s">
        <v>7451</v>
      </c>
      <c r="B197" t="s">
        <v>7452</v>
      </c>
      <c r="C197" s="1" t="s">
        <v>7453</v>
      </c>
      <c r="D197" s="2">
        <v>-0.231760524</v>
      </c>
      <c r="E197">
        <v>16255</v>
      </c>
      <c r="F197">
        <v>2018</v>
      </c>
      <c r="G197" s="7">
        <v>1</v>
      </c>
      <c r="H197" s="8" t="str">
        <f>_xll.FDSR(A197,"FF_PE(ANN_R,NOW,NOW,AY)")</f>
        <v>#Calc</v>
      </c>
      <c r="I197" s="12" t="str">
        <f>_xll.FDSR(A197,"FF_EPS(ANN_R,NOW,NOW,AY)")</f>
        <v>#Calc</v>
      </c>
      <c r="J197" s="12" t="str">
        <f>_xll.FDSR(A197,"FF_SALES(ANN_R,NOW,NOW,AY)")</f>
        <v>#Calc</v>
      </c>
      <c r="K197" s="10" t="str">
        <f>_xll.FDSR(A197,"FF_RD_EXP(ANN_R,NOW,NOW,AY)")</f>
        <v>#Calc</v>
      </c>
      <c r="L197" s="10" t="e">
        <f t="shared" si="6"/>
        <v>#N/A</v>
      </c>
      <c r="M197" s="10" t="str">
        <f t="array" ref="M197:N197">_xll.FDSR(A197,"FF_DEBT_ASSETS(ANN_R,11/30/2016,10/31/2018,AY)")</f>
        <v>#Calc</v>
      </c>
      <c r="N197" s="10" t="e">
        <v>#N/A</v>
      </c>
      <c r="O197" s="10" t="e">
        <f t="shared" si="7"/>
        <v>#N/A</v>
      </c>
      <c r="P197" s="10" t="str">
        <f>_xll.FDSR(A197,"FF_SGA(ANN_R,8/1/2018,10/31/2018,AY)")</f>
        <v>#Calc</v>
      </c>
      <c r="Q197" s="10"/>
      <c r="R197" s="10"/>
      <c r="S197" s="3" t="str">
        <f t="array" ref="S197:CE197">_xll.FDSR($A197,"FG_PRICE(8/1/2018,10/31/2018,,USD)")</f>
        <v>#Calc</v>
      </c>
      <c r="T197" s="3" t="e">
        <v>#N/A</v>
      </c>
      <c r="U197" s="4" t="e">
        <v>#N/A</v>
      </c>
      <c r="V197" s="3" t="e">
        <v>#N/A</v>
      </c>
      <c r="W197" s="3" t="e">
        <v>#N/A</v>
      </c>
      <c r="X197" s="3" t="e">
        <v>#N/A</v>
      </c>
      <c r="Y197" s="3" t="e">
        <v>#N/A</v>
      </c>
      <c r="Z197" s="3" t="e">
        <v>#N/A</v>
      </c>
      <c r="AA197" s="3" t="e">
        <v>#N/A</v>
      </c>
      <c r="AB197" s="3" t="e">
        <v>#N/A</v>
      </c>
      <c r="AC197" s="3" t="e">
        <v>#N/A</v>
      </c>
      <c r="AD197" s="3" t="e">
        <v>#N/A</v>
      </c>
      <c r="AE197" s="3" t="e">
        <v>#N/A</v>
      </c>
      <c r="AF197" s="3" t="e">
        <v>#N/A</v>
      </c>
      <c r="AG197" s="3" t="e">
        <v>#N/A</v>
      </c>
      <c r="AH197" s="3" t="e">
        <v>#N/A</v>
      </c>
      <c r="AI197" s="3" t="e">
        <v>#N/A</v>
      </c>
      <c r="AJ197" s="3" t="e">
        <v>#N/A</v>
      </c>
      <c r="AK197" s="3" t="e">
        <v>#N/A</v>
      </c>
      <c r="AL197" s="3" t="e">
        <v>#N/A</v>
      </c>
      <c r="AM197" s="3" t="e">
        <v>#N/A</v>
      </c>
      <c r="AN197" s="3" t="e">
        <v>#N/A</v>
      </c>
      <c r="AO197" s="3" t="e">
        <v>#N/A</v>
      </c>
      <c r="AP197" s="3" t="e">
        <v>#N/A</v>
      </c>
      <c r="AQ197" s="3" t="e">
        <v>#N/A</v>
      </c>
      <c r="AR197" s="3" t="e">
        <v>#N/A</v>
      </c>
      <c r="AS197" s="3" t="e">
        <v>#N/A</v>
      </c>
      <c r="AT197" s="3" t="e">
        <v>#N/A</v>
      </c>
      <c r="AU197" s="3" t="e">
        <v>#N/A</v>
      </c>
      <c r="AV197" s="3" t="e">
        <v>#N/A</v>
      </c>
      <c r="AW197" s="3" t="e">
        <v>#N/A</v>
      </c>
      <c r="AX197" s="3" t="e">
        <v>#N/A</v>
      </c>
      <c r="AY197" s="3" t="e">
        <v>#N/A</v>
      </c>
      <c r="AZ197" s="3" t="e">
        <v>#N/A</v>
      </c>
      <c r="BA197" s="3" t="e">
        <v>#N/A</v>
      </c>
      <c r="BB197" s="3" t="e">
        <v>#N/A</v>
      </c>
      <c r="BC197" s="3" t="e">
        <v>#N/A</v>
      </c>
      <c r="BD197" s="3" t="e">
        <v>#N/A</v>
      </c>
      <c r="BE197" s="3" t="e">
        <v>#N/A</v>
      </c>
      <c r="BF197" s="3" t="e">
        <v>#N/A</v>
      </c>
      <c r="BG197" s="3" t="e">
        <v>#N/A</v>
      </c>
      <c r="BH197" s="3" t="e">
        <v>#N/A</v>
      </c>
      <c r="BI197" s="3" t="e">
        <v>#N/A</v>
      </c>
      <c r="BJ197" s="3" t="e">
        <v>#N/A</v>
      </c>
      <c r="BK197" s="3" t="e">
        <v>#N/A</v>
      </c>
      <c r="BL197" s="3" t="e">
        <v>#N/A</v>
      </c>
      <c r="BM197" s="3" t="e">
        <v>#N/A</v>
      </c>
      <c r="BN197" s="3" t="e">
        <v>#N/A</v>
      </c>
      <c r="BO197" s="3" t="e">
        <v>#N/A</v>
      </c>
      <c r="BP197" s="3" t="e">
        <v>#N/A</v>
      </c>
      <c r="BQ197" s="3" t="e">
        <v>#N/A</v>
      </c>
      <c r="BR197" s="3" t="e">
        <v>#N/A</v>
      </c>
      <c r="BS197" s="3" t="e">
        <v>#N/A</v>
      </c>
      <c r="BT197" s="3" t="e">
        <v>#N/A</v>
      </c>
      <c r="BU197" s="3" t="e">
        <v>#N/A</v>
      </c>
      <c r="BV197" s="3" t="e">
        <v>#N/A</v>
      </c>
      <c r="BW197" s="3" t="e">
        <v>#N/A</v>
      </c>
      <c r="BX197" s="3" t="e">
        <v>#N/A</v>
      </c>
      <c r="BY197" s="3" t="e">
        <v>#N/A</v>
      </c>
      <c r="BZ197" s="3" t="e">
        <v>#N/A</v>
      </c>
      <c r="CA197" s="3" t="e">
        <v>#N/A</v>
      </c>
      <c r="CB197" s="3" t="e">
        <v>#N/A</v>
      </c>
      <c r="CC197" s="3" t="e">
        <v>#N/A</v>
      </c>
      <c r="CD197" s="3" t="e">
        <v>#N/A</v>
      </c>
      <c r="CE197" s="3" t="e">
        <v>#N/A</v>
      </c>
      <c r="CF197" s="3"/>
      <c r="CG197" s="3"/>
    </row>
    <row r="198" spans="1:85" x14ac:dyDescent="0.25">
      <c r="A198" t="s">
        <v>5575</v>
      </c>
      <c r="B198" t="s">
        <v>5576</v>
      </c>
      <c r="C198" s="1" t="s">
        <v>5577</v>
      </c>
      <c r="D198" s="2">
        <v>-0.231090138</v>
      </c>
      <c r="E198">
        <v>78002</v>
      </c>
      <c r="F198">
        <v>2018</v>
      </c>
      <c r="G198" s="7">
        <v>1</v>
      </c>
      <c r="H198" s="8" t="str">
        <f>_xll.FDSR(A198,"FF_PE(ANN_R,NOW,NOW,AY)")</f>
        <v>#Calc</v>
      </c>
      <c r="I198" s="12" t="str">
        <f>_xll.FDSR(A198,"FF_EPS(ANN_R,NOW,NOW,AY)")</f>
        <v>#Calc</v>
      </c>
      <c r="J198" s="12" t="str">
        <f>_xll.FDSR(A198,"FF_SALES(ANN_R,NOW,NOW,AY)")</f>
        <v>#Calc</v>
      </c>
      <c r="K198" s="10" t="str">
        <f>_xll.FDSR(A198,"FF_RD_EXP(ANN_R,NOW,NOW,AY)")</f>
        <v>#Calc</v>
      </c>
      <c r="L198" s="10" t="e">
        <f t="shared" si="6"/>
        <v>#N/A</v>
      </c>
      <c r="M198" s="10" t="str">
        <f t="array" ref="M198:N198">_xll.FDSR(A198,"FF_DEBT_ASSETS(ANN_R,11/30/2016,10/31/2018,AY)")</f>
        <v>#Calc</v>
      </c>
      <c r="N198" s="10" t="e">
        <v>#N/A</v>
      </c>
      <c r="O198" s="10" t="e">
        <f t="shared" si="7"/>
        <v>#N/A</v>
      </c>
      <c r="P198" s="10" t="str">
        <f>_xll.FDSR(A198,"FF_SGA(ANN_R,8/1/2018,10/31/2018,AY)")</f>
        <v>#Calc</v>
      </c>
      <c r="Q198" s="10"/>
      <c r="R198" s="10"/>
      <c r="S198" s="3" t="str">
        <f t="array" ref="S198:CE198">_xll.FDSR($A198,"FG_PRICE(8/1/2018,10/31/2018,,USD)")</f>
        <v>#Calc</v>
      </c>
      <c r="T198" s="3" t="e">
        <v>#N/A</v>
      </c>
      <c r="U198" s="4" t="e">
        <v>#N/A</v>
      </c>
      <c r="V198" s="3" t="e">
        <v>#N/A</v>
      </c>
      <c r="W198" s="3" t="e">
        <v>#N/A</v>
      </c>
      <c r="X198" s="3" t="e">
        <v>#N/A</v>
      </c>
      <c r="Y198" s="3" t="e">
        <v>#N/A</v>
      </c>
      <c r="Z198" s="3" t="e">
        <v>#N/A</v>
      </c>
      <c r="AA198" s="3" t="e">
        <v>#N/A</v>
      </c>
      <c r="AB198" s="3" t="e">
        <v>#N/A</v>
      </c>
      <c r="AC198" s="3" t="e">
        <v>#N/A</v>
      </c>
      <c r="AD198" s="3" t="e">
        <v>#N/A</v>
      </c>
      <c r="AE198" s="3" t="e">
        <v>#N/A</v>
      </c>
      <c r="AF198" s="3" t="e">
        <v>#N/A</v>
      </c>
      <c r="AG198" s="3" t="e">
        <v>#N/A</v>
      </c>
      <c r="AH198" s="3" t="e">
        <v>#N/A</v>
      </c>
      <c r="AI198" s="3" t="e">
        <v>#N/A</v>
      </c>
      <c r="AJ198" s="3" t="e">
        <v>#N/A</v>
      </c>
      <c r="AK198" s="3" t="e">
        <v>#N/A</v>
      </c>
      <c r="AL198" s="3" t="e">
        <v>#N/A</v>
      </c>
      <c r="AM198" s="3" t="e">
        <v>#N/A</v>
      </c>
      <c r="AN198" s="3" t="e">
        <v>#N/A</v>
      </c>
      <c r="AO198" s="3" t="e">
        <v>#N/A</v>
      </c>
      <c r="AP198" s="3" t="e">
        <v>#N/A</v>
      </c>
      <c r="AQ198" s="3" t="e">
        <v>#N/A</v>
      </c>
      <c r="AR198" s="3" t="e">
        <v>#N/A</v>
      </c>
      <c r="AS198" s="3" t="e">
        <v>#N/A</v>
      </c>
      <c r="AT198" s="3" t="e">
        <v>#N/A</v>
      </c>
      <c r="AU198" s="3" t="e">
        <v>#N/A</v>
      </c>
      <c r="AV198" s="3" t="e">
        <v>#N/A</v>
      </c>
      <c r="AW198" s="3" t="e">
        <v>#N/A</v>
      </c>
      <c r="AX198" s="3" t="e">
        <v>#N/A</v>
      </c>
      <c r="AY198" s="3" t="e">
        <v>#N/A</v>
      </c>
      <c r="AZ198" s="3" t="e">
        <v>#N/A</v>
      </c>
      <c r="BA198" s="3" t="e">
        <v>#N/A</v>
      </c>
      <c r="BB198" s="3" t="e">
        <v>#N/A</v>
      </c>
      <c r="BC198" s="3" t="e">
        <v>#N/A</v>
      </c>
      <c r="BD198" s="3" t="e">
        <v>#N/A</v>
      </c>
      <c r="BE198" s="3" t="e">
        <v>#N/A</v>
      </c>
      <c r="BF198" s="3" t="e">
        <v>#N/A</v>
      </c>
      <c r="BG198" s="3" t="e">
        <v>#N/A</v>
      </c>
      <c r="BH198" s="3" t="e">
        <v>#N/A</v>
      </c>
      <c r="BI198" s="3" t="e">
        <v>#N/A</v>
      </c>
      <c r="BJ198" s="3" t="e">
        <v>#N/A</v>
      </c>
      <c r="BK198" s="3" t="e">
        <v>#N/A</v>
      </c>
      <c r="BL198" s="3" t="e">
        <v>#N/A</v>
      </c>
      <c r="BM198" s="3" t="e">
        <v>#N/A</v>
      </c>
      <c r="BN198" s="3" t="e">
        <v>#N/A</v>
      </c>
      <c r="BO198" s="3" t="e">
        <v>#N/A</v>
      </c>
      <c r="BP198" s="3" t="e">
        <v>#N/A</v>
      </c>
      <c r="BQ198" s="3" t="e">
        <v>#N/A</v>
      </c>
      <c r="BR198" s="3" t="e">
        <v>#N/A</v>
      </c>
      <c r="BS198" s="3" t="e">
        <v>#N/A</v>
      </c>
      <c r="BT198" s="3" t="e">
        <v>#N/A</v>
      </c>
      <c r="BU198" s="3" t="e">
        <v>#N/A</v>
      </c>
      <c r="BV198" s="3" t="e">
        <v>#N/A</v>
      </c>
      <c r="BW198" s="3" t="e">
        <v>#N/A</v>
      </c>
      <c r="BX198" s="3" t="e">
        <v>#N/A</v>
      </c>
      <c r="BY198" s="3" t="e">
        <v>#N/A</v>
      </c>
      <c r="BZ198" s="3" t="e">
        <v>#N/A</v>
      </c>
      <c r="CA198" s="3" t="e">
        <v>#N/A</v>
      </c>
      <c r="CB198" s="3" t="e">
        <v>#N/A</v>
      </c>
      <c r="CC198" s="3" t="e">
        <v>#N/A</v>
      </c>
      <c r="CD198" s="3" t="e">
        <v>#N/A</v>
      </c>
      <c r="CE198" s="3" t="e">
        <v>#N/A</v>
      </c>
      <c r="CF198" s="3"/>
      <c r="CG198" s="3"/>
    </row>
    <row r="199" spans="1:85" x14ac:dyDescent="0.25">
      <c r="A199" t="s">
        <v>5767</v>
      </c>
      <c r="B199" t="s">
        <v>5768</v>
      </c>
      <c r="C199" s="1" t="s">
        <v>5769</v>
      </c>
      <c r="D199" s="2">
        <v>-0.23033796600000001</v>
      </c>
      <c r="E199">
        <v>32791</v>
      </c>
      <c r="F199">
        <v>2018</v>
      </c>
      <c r="G199" s="7">
        <v>1</v>
      </c>
      <c r="H199" s="8" t="str">
        <f>_xll.FDSR(A199,"FF_PE(ANN_R,NOW,NOW,AY)")</f>
        <v>#Calc</v>
      </c>
      <c r="I199" s="12" t="str">
        <f>_xll.FDSR(A199,"FF_EPS(ANN_R,NOW,NOW,AY)")</f>
        <v>#Calc</v>
      </c>
      <c r="J199" s="12" t="str">
        <f>_xll.FDSR(A199,"FF_SALES(ANN_R,NOW,NOW,AY)")</f>
        <v>#Calc</v>
      </c>
      <c r="K199" s="10" t="str">
        <f>_xll.FDSR(A199,"FF_RD_EXP(ANN_R,NOW,NOW,AY)")</f>
        <v>#Calc</v>
      </c>
      <c r="L199" s="10" t="e">
        <f t="shared" si="6"/>
        <v>#N/A</v>
      </c>
      <c r="M199" s="10" t="str">
        <f t="array" ref="M199:N199">_xll.FDSR(A199,"FF_DEBT_ASSETS(ANN_R,11/30/2016,10/31/2018,AY)")</f>
        <v>#Calc</v>
      </c>
      <c r="N199" s="10" t="e">
        <v>#N/A</v>
      </c>
      <c r="O199" s="10" t="e">
        <f t="shared" si="7"/>
        <v>#N/A</v>
      </c>
      <c r="P199" s="10" t="str">
        <f>_xll.FDSR(A199,"FF_SGA(ANN_R,8/1/2018,10/31/2018,AY)")</f>
        <v>#Calc</v>
      </c>
      <c r="Q199" s="10"/>
      <c r="R199" s="10"/>
      <c r="S199" s="3" t="str">
        <f t="array" ref="S199:CE199">_xll.FDSR($A199,"FG_PRICE(8/1/2018,10/31/2018,,USD)")</f>
        <v>#Calc</v>
      </c>
      <c r="T199" s="3" t="e">
        <v>#N/A</v>
      </c>
      <c r="U199" s="4" t="e">
        <v>#N/A</v>
      </c>
      <c r="V199" s="3" t="e">
        <v>#N/A</v>
      </c>
      <c r="W199" s="3" t="e">
        <v>#N/A</v>
      </c>
      <c r="X199" s="3" t="e">
        <v>#N/A</v>
      </c>
      <c r="Y199" s="3" t="e">
        <v>#N/A</v>
      </c>
      <c r="Z199" s="3" t="e">
        <v>#N/A</v>
      </c>
      <c r="AA199" s="3" t="e">
        <v>#N/A</v>
      </c>
      <c r="AB199" s="3" t="e">
        <v>#N/A</v>
      </c>
      <c r="AC199" s="3" t="e">
        <v>#N/A</v>
      </c>
      <c r="AD199" s="3" t="e">
        <v>#N/A</v>
      </c>
      <c r="AE199" s="3" t="e">
        <v>#N/A</v>
      </c>
      <c r="AF199" s="3" t="e">
        <v>#N/A</v>
      </c>
      <c r="AG199" s="3" t="e">
        <v>#N/A</v>
      </c>
      <c r="AH199" s="3" t="e">
        <v>#N/A</v>
      </c>
      <c r="AI199" s="3" t="e">
        <v>#N/A</v>
      </c>
      <c r="AJ199" s="3" t="e">
        <v>#N/A</v>
      </c>
      <c r="AK199" s="3" t="e">
        <v>#N/A</v>
      </c>
      <c r="AL199" s="3" t="e">
        <v>#N/A</v>
      </c>
      <c r="AM199" s="3" t="e">
        <v>#N/A</v>
      </c>
      <c r="AN199" s="3" t="e">
        <v>#N/A</v>
      </c>
      <c r="AO199" s="3" t="e">
        <v>#N/A</v>
      </c>
      <c r="AP199" s="3" t="e">
        <v>#N/A</v>
      </c>
      <c r="AQ199" s="3" t="e">
        <v>#N/A</v>
      </c>
      <c r="AR199" s="3" t="e">
        <v>#N/A</v>
      </c>
      <c r="AS199" s="3" t="e">
        <v>#N/A</v>
      </c>
      <c r="AT199" s="3" t="e">
        <v>#N/A</v>
      </c>
      <c r="AU199" s="3" t="e">
        <v>#N/A</v>
      </c>
      <c r="AV199" s="3" t="e">
        <v>#N/A</v>
      </c>
      <c r="AW199" s="3" t="e">
        <v>#N/A</v>
      </c>
      <c r="AX199" s="3" t="e">
        <v>#N/A</v>
      </c>
      <c r="AY199" s="3" t="e">
        <v>#N/A</v>
      </c>
      <c r="AZ199" s="3" t="e">
        <v>#N/A</v>
      </c>
      <c r="BA199" s="3" t="e">
        <v>#N/A</v>
      </c>
      <c r="BB199" s="3" t="e">
        <v>#N/A</v>
      </c>
      <c r="BC199" s="3" t="e">
        <v>#N/A</v>
      </c>
      <c r="BD199" s="3" t="e">
        <v>#N/A</v>
      </c>
      <c r="BE199" s="3" t="e">
        <v>#N/A</v>
      </c>
      <c r="BF199" s="3" t="e">
        <v>#N/A</v>
      </c>
      <c r="BG199" s="3" t="e">
        <v>#N/A</v>
      </c>
      <c r="BH199" s="3" t="e">
        <v>#N/A</v>
      </c>
      <c r="BI199" s="3" t="e">
        <v>#N/A</v>
      </c>
      <c r="BJ199" s="3" t="e">
        <v>#N/A</v>
      </c>
      <c r="BK199" s="3" t="e">
        <v>#N/A</v>
      </c>
      <c r="BL199" s="3" t="e">
        <v>#N/A</v>
      </c>
      <c r="BM199" s="3" t="e">
        <v>#N/A</v>
      </c>
      <c r="BN199" s="3" t="e">
        <v>#N/A</v>
      </c>
      <c r="BO199" s="3" t="e">
        <v>#N/A</v>
      </c>
      <c r="BP199" s="3" t="e">
        <v>#N/A</v>
      </c>
      <c r="BQ199" s="3" t="e">
        <v>#N/A</v>
      </c>
      <c r="BR199" s="3" t="e">
        <v>#N/A</v>
      </c>
      <c r="BS199" s="3" t="e">
        <v>#N/A</v>
      </c>
      <c r="BT199" s="3" t="e">
        <v>#N/A</v>
      </c>
      <c r="BU199" s="3" t="e">
        <v>#N/A</v>
      </c>
      <c r="BV199" s="3" t="e">
        <v>#N/A</v>
      </c>
      <c r="BW199" s="3" t="e">
        <v>#N/A</v>
      </c>
      <c r="BX199" s="3" t="e">
        <v>#N/A</v>
      </c>
      <c r="BY199" s="3" t="e">
        <v>#N/A</v>
      </c>
      <c r="BZ199" s="3" t="e">
        <v>#N/A</v>
      </c>
      <c r="CA199" s="3" t="e">
        <v>#N/A</v>
      </c>
      <c r="CB199" s="3" t="e">
        <v>#N/A</v>
      </c>
      <c r="CC199" s="3" t="e">
        <v>#N/A</v>
      </c>
      <c r="CD199" s="3" t="e">
        <v>#N/A</v>
      </c>
      <c r="CE199" s="3" t="e">
        <v>#N/A</v>
      </c>
      <c r="CF199" s="3"/>
      <c r="CG199" s="3"/>
    </row>
    <row r="200" spans="1:85" x14ac:dyDescent="0.25">
      <c r="A200" t="s">
        <v>7262</v>
      </c>
      <c r="B200" t="s">
        <v>7263</v>
      </c>
      <c r="C200" s="1" t="s">
        <v>7264</v>
      </c>
      <c r="D200" s="2">
        <v>-0.23012602900000001</v>
      </c>
      <c r="E200">
        <v>90400</v>
      </c>
      <c r="F200">
        <v>2018</v>
      </c>
      <c r="G200" s="7">
        <v>1</v>
      </c>
      <c r="H200" s="8" t="str">
        <f>_xll.FDSR(A200,"FF_PE(ANN_R,NOW,NOW,AY)")</f>
        <v>#Calc</v>
      </c>
      <c r="I200" s="12" t="str">
        <f>_xll.FDSR(A200,"FF_EPS(ANN_R,NOW,NOW,AY)")</f>
        <v>#Calc</v>
      </c>
      <c r="J200" s="12" t="str">
        <f>_xll.FDSR(A200,"FF_SALES(ANN_R,NOW,NOW,AY)")</f>
        <v>#Calc</v>
      </c>
      <c r="K200" s="10" t="str">
        <f>_xll.FDSR(A200,"FF_RD_EXP(ANN_R,NOW,NOW,AY)")</f>
        <v>#Calc</v>
      </c>
      <c r="L200" s="10" t="e">
        <f t="shared" si="6"/>
        <v>#N/A</v>
      </c>
      <c r="M200" s="10" t="str">
        <f t="array" ref="M200:N200">_xll.FDSR(A200,"FF_DEBT_ASSETS(ANN_R,11/30/2016,10/31/2018,AY)")</f>
        <v>#Calc</v>
      </c>
      <c r="N200" s="10" t="e">
        <v>#N/A</v>
      </c>
      <c r="O200" s="10" t="e">
        <f t="shared" si="7"/>
        <v>#N/A</v>
      </c>
      <c r="P200" s="10" t="str">
        <f>_xll.FDSR(A200,"FF_SGA(ANN_R,8/1/2018,10/31/2018,AY)")</f>
        <v>#Calc</v>
      </c>
      <c r="Q200" s="10"/>
      <c r="R200" s="10"/>
      <c r="S200" s="3" t="str">
        <f t="array" ref="S200:CE200">_xll.FDSR($A200,"FG_PRICE(8/1/2018,10/31/2018,,USD)")</f>
        <v>#Calc</v>
      </c>
      <c r="T200" s="3" t="e">
        <v>#N/A</v>
      </c>
      <c r="U200" s="4" t="e">
        <v>#N/A</v>
      </c>
      <c r="V200" s="3" t="e">
        <v>#N/A</v>
      </c>
      <c r="W200" s="3" t="e">
        <v>#N/A</v>
      </c>
      <c r="X200" s="3" t="e">
        <v>#N/A</v>
      </c>
      <c r="Y200" s="3" t="e">
        <v>#N/A</v>
      </c>
      <c r="Z200" s="3" t="e">
        <v>#N/A</v>
      </c>
      <c r="AA200" s="3" t="e">
        <v>#N/A</v>
      </c>
      <c r="AB200" s="3" t="e">
        <v>#N/A</v>
      </c>
      <c r="AC200" s="3" t="e">
        <v>#N/A</v>
      </c>
      <c r="AD200" s="3" t="e">
        <v>#N/A</v>
      </c>
      <c r="AE200" s="3" t="e">
        <v>#N/A</v>
      </c>
      <c r="AF200" s="3" t="e">
        <v>#N/A</v>
      </c>
      <c r="AG200" s="3" t="e">
        <v>#N/A</v>
      </c>
      <c r="AH200" s="3" t="e">
        <v>#N/A</v>
      </c>
      <c r="AI200" s="3" t="e">
        <v>#N/A</v>
      </c>
      <c r="AJ200" s="3" t="e">
        <v>#N/A</v>
      </c>
      <c r="AK200" s="3" t="e">
        <v>#N/A</v>
      </c>
      <c r="AL200" s="3" t="e">
        <v>#N/A</v>
      </c>
      <c r="AM200" s="3" t="e">
        <v>#N/A</v>
      </c>
      <c r="AN200" s="3" t="e">
        <v>#N/A</v>
      </c>
      <c r="AO200" s="3" t="e">
        <v>#N/A</v>
      </c>
      <c r="AP200" s="3" t="e">
        <v>#N/A</v>
      </c>
      <c r="AQ200" s="3" t="e">
        <v>#N/A</v>
      </c>
      <c r="AR200" s="3" t="e">
        <v>#N/A</v>
      </c>
      <c r="AS200" s="3" t="e">
        <v>#N/A</v>
      </c>
      <c r="AT200" s="3" t="e">
        <v>#N/A</v>
      </c>
      <c r="AU200" s="3" t="e">
        <v>#N/A</v>
      </c>
      <c r="AV200" s="3" t="e">
        <v>#N/A</v>
      </c>
      <c r="AW200" s="3" t="e">
        <v>#N/A</v>
      </c>
      <c r="AX200" s="3" t="e">
        <v>#N/A</v>
      </c>
      <c r="AY200" s="3" t="e">
        <v>#N/A</v>
      </c>
      <c r="AZ200" s="3" t="e">
        <v>#N/A</v>
      </c>
      <c r="BA200" s="3" t="e">
        <v>#N/A</v>
      </c>
      <c r="BB200" s="3" t="e">
        <v>#N/A</v>
      </c>
      <c r="BC200" s="3" t="e">
        <v>#N/A</v>
      </c>
      <c r="BD200" s="3" t="e">
        <v>#N/A</v>
      </c>
      <c r="BE200" s="3" t="e">
        <v>#N/A</v>
      </c>
      <c r="BF200" s="3" t="e">
        <v>#N/A</v>
      </c>
      <c r="BG200" s="3" t="e">
        <v>#N/A</v>
      </c>
      <c r="BH200" s="3" t="e">
        <v>#N/A</v>
      </c>
      <c r="BI200" s="3" t="e">
        <v>#N/A</v>
      </c>
      <c r="BJ200" s="3" t="e">
        <v>#N/A</v>
      </c>
      <c r="BK200" s="3" t="e">
        <v>#N/A</v>
      </c>
      <c r="BL200" s="3" t="e">
        <v>#N/A</v>
      </c>
      <c r="BM200" s="3" t="e">
        <v>#N/A</v>
      </c>
      <c r="BN200" s="3" t="e">
        <v>#N/A</v>
      </c>
      <c r="BO200" s="3" t="e">
        <v>#N/A</v>
      </c>
      <c r="BP200" s="3" t="e">
        <v>#N/A</v>
      </c>
      <c r="BQ200" s="3" t="e">
        <v>#N/A</v>
      </c>
      <c r="BR200" s="3" t="e">
        <v>#N/A</v>
      </c>
      <c r="BS200" s="3" t="e">
        <v>#N/A</v>
      </c>
      <c r="BT200" s="3" t="e">
        <v>#N/A</v>
      </c>
      <c r="BU200" s="3" t="e">
        <v>#N/A</v>
      </c>
      <c r="BV200" s="3" t="e">
        <v>#N/A</v>
      </c>
      <c r="BW200" s="3" t="e">
        <v>#N/A</v>
      </c>
      <c r="BX200" s="3" t="e">
        <v>#N/A</v>
      </c>
      <c r="BY200" s="3" t="e">
        <v>#N/A</v>
      </c>
      <c r="BZ200" s="3" t="e">
        <v>#N/A</v>
      </c>
      <c r="CA200" s="3" t="e">
        <v>#N/A</v>
      </c>
      <c r="CB200" s="3" t="e">
        <v>#N/A</v>
      </c>
      <c r="CC200" s="3" t="e">
        <v>#N/A</v>
      </c>
      <c r="CD200" s="3" t="e">
        <v>#N/A</v>
      </c>
      <c r="CE200" s="3" t="e">
        <v>#N/A</v>
      </c>
      <c r="CF200" s="3"/>
      <c r="CG200" s="3"/>
    </row>
    <row r="201" spans="1:85" x14ac:dyDescent="0.25">
      <c r="A201" t="s">
        <v>5194</v>
      </c>
      <c r="B201" t="s">
        <v>5669</v>
      </c>
      <c r="C201" s="1" t="s">
        <v>5195</v>
      </c>
      <c r="D201" s="2">
        <v>-0.23012548199999999</v>
      </c>
      <c r="E201">
        <v>14774</v>
      </c>
      <c r="F201">
        <v>2018</v>
      </c>
      <c r="G201" s="7">
        <v>1</v>
      </c>
      <c r="H201" s="8" t="str">
        <f>_xll.FDSR(A201,"FF_PE(ANN_R,NOW,NOW,AY)")</f>
        <v>#Calc</v>
      </c>
      <c r="I201" s="12" t="str">
        <f>_xll.FDSR(A201,"FF_EPS(ANN_R,NOW,NOW,AY)")</f>
        <v>#Calc</v>
      </c>
      <c r="J201" s="12" t="str">
        <f>_xll.FDSR(A201,"FF_SALES(ANN_R,NOW,NOW,AY)")</f>
        <v>#Calc</v>
      </c>
      <c r="K201" s="10" t="str">
        <f>_xll.FDSR(A201,"FF_RD_EXP(ANN_R,NOW,NOW,AY)")</f>
        <v>#Calc</v>
      </c>
      <c r="L201" s="10" t="e">
        <f t="shared" si="6"/>
        <v>#N/A</v>
      </c>
      <c r="M201" s="10" t="str">
        <f t="array" ref="M201:N201">_xll.FDSR(A201,"FF_DEBT_ASSETS(ANN_R,11/30/2016,10/31/2018,AY)")</f>
        <v>#Calc</v>
      </c>
      <c r="N201" s="10" t="e">
        <v>#N/A</v>
      </c>
      <c r="O201" s="10" t="e">
        <f t="shared" si="7"/>
        <v>#N/A</v>
      </c>
      <c r="P201" s="10" t="str">
        <f>_xll.FDSR(A201,"FF_SGA(ANN_R,8/1/2018,10/31/2018,AY)")</f>
        <v>#Calc</v>
      </c>
      <c r="Q201" s="10"/>
      <c r="R201" s="10"/>
      <c r="S201" s="3" t="str">
        <f t="array" ref="S201:CE201">_xll.FDSR($A201,"FG_PRICE(8/1/2018,10/31/2018,,USD)")</f>
        <v>#Calc</v>
      </c>
      <c r="T201" s="3" t="e">
        <v>#N/A</v>
      </c>
      <c r="U201" s="4" t="e">
        <v>#N/A</v>
      </c>
      <c r="V201" s="3" t="e">
        <v>#N/A</v>
      </c>
      <c r="W201" s="3" t="e">
        <v>#N/A</v>
      </c>
      <c r="X201" s="3" t="e">
        <v>#N/A</v>
      </c>
      <c r="Y201" s="3" t="e">
        <v>#N/A</v>
      </c>
      <c r="Z201" s="3" t="e">
        <v>#N/A</v>
      </c>
      <c r="AA201" s="3" t="e">
        <v>#N/A</v>
      </c>
      <c r="AB201" s="3" t="e">
        <v>#N/A</v>
      </c>
      <c r="AC201" s="3" t="e">
        <v>#N/A</v>
      </c>
      <c r="AD201" s="3" t="e">
        <v>#N/A</v>
      </c>
      <c r="AE201" s="3" t="e">
        <v>#N/A</v>
      </c>
      <c r="AF201" s="3" t="e">
        <v>#N/A</v>
      </c>
      <c r="AG201" s="3" t="e">
        <v>#N/A</v>
      </c>
      <c r="AH201" s="3" t="e">
        <v>#N/A</v>
      </c>
      <c r="AI201" s="3" t="e">
        <v>#N/A</v>
      </c>
      <c r="AJ201" s="3" t="e">
        <v>#N/A</v>
      </c>
      <c r="AK201" s="3" t="e">
        <v>#N/A</v>
      </c>
      <c r="AL201" s="3" t="e">
        <v>#N/A</v>
      </c>
      <c r="AM201" s="3" t="e">
        <v>#N/A</v>
      </c>
      <c r="AN201" s="3" t="e">
        <v>#N/A</v>
      </c>
      <c r="AO201" s="3" t="e">
        <v>#N/A</v>
      </c>
      <c r="AP201" s="3" t="e">
        <v>#N/A</v>
      </c>
      <c r="AQ201" s="3" t="e">
        <v>#N/A</v>
      </c>
      <c r="AR201" s="3" t="e">
        <v>#N/A</v>
      </c>
      <c r="AS201" s="3" t="e">
        <v>#N/A</v>
      </c>
      <c r="AT201" s="3" t="e">
        <v>#N/A</v>
      </c>
      <c r="AU201" s="3" t="e">
        <v>#N/A</v>
      </c>
      <c r="AV201" s="3" t="e">
        <v>#N/A</v>
      </c>
      <c r="AW201" s="3" t="e">
        <v>#N/A</v>
      </c>
      <c r="AX201" s="3" t="e">
        <v>#N/A</v>
      </c>
      <c r="AY201" s="3" t="e">
        <v>#N/A</v>
      </c>
      <c r="AZ201" s="3" t="e">
        <v>#N/A</v>
      </c>
      <c r="BA201" s="3" t="e">
        <v>#N/A</v>
      </c>
      <c r="BB201" s="3" t="e">
        <v>#N/A</v>
      </c>
      <c r="BC201" s="3" t="e">
        <v>#N/A</v>
      </c>
      <c r="BD201" s="3" t="e">
        <v>#N/A</v>
      </c>
      <c r="BE201" s="3" t="e">
        <v>#N/A</v>
      </c>
      <c r="BF201" s="3" t="e">
        <v>#N/A</v>
      </c>
      <c r="BG201" s="3" t="e">
        <v>#N/A</v>
      </c>
      <c r="BH201" s="3" t="e">
        <v>#N/A</v>
      </c>
      <c r="BI201" s="3" t="e">
        <v>#N/A</v>
      </c>
      <c r="BJ201" s="3" t="e">
        <v>#N/A</v>
      </c>
      <c r="BK201" s="3" t="e">
        <v>#N/A</v>
      </c>
      <c r="BL201" s="3" t="e">
        <v>#N/A</v>
      </c>
      <c r="BM201" s="3" t="e">
        <v>#N/A</v>
      </c>
      <c r="BN201" s="3" t="e">
        <v>#N/A</v>
      </c>
      <c r="BO201" s="3" t="e">
        <v>#N/A</v>
      </c>
      <c r="BP201" s="3" t="e">
        <v>#N/A</v>
      </c>
      <c r="BQ201" s="3" t="e">
        <v>#N/A</v>
      </c>
      <c r="BR201" s="3" t="e">
        <v>#N/A</v>
      </c>
      <c r="BS201" s="3" t="e">
        <v>#N/A</v>
      </c>
      <c r="BT201" s="3" t="e">
        <v>#N/A</v>
      </c>
      <c r="BU201" s="3" t="e">
        <v>#N/A</v>
      </c>
      <c r="BV201" s="3" t="e">
        <v>#N/A</v>
      </c>
      <c r="BW201" s="3" t="e">
        <v>#N/A</v>
      </c>
      <c r="BX201" s="3" t="e">
        <v>#N/A</v>
      </c>
      <c r="BY201" s="3" t="e">
        <v>#N/A</v>
      </c>
      <c r="BZ201" s="3" t="e">
        <v>#N/A</v>
      </c>
      <c r="CA201" s="3" t="e">
        <v>#N/A</v>
      </c>
      <c r="CB201" s="3" t="e">
        <v>#N/A</v>
      </c>
      <c r="CC201" s="3" t="e">
        <v>#N/A</v>
      </c>
      <c r="CD201" s="3" t="e">
        <v>#N/A</v>
      </c>
      <c r="CE201" s="3" t="e">
        <v>#N/A</v>
      </c>
      <c r="CF201" s="3"/>
      <c r="CG201" s="3"/>
    </row>
    <row r="202" spans="1:85" x14ac:dyDescent="0.25">
      <c r="A202" t="s">
        <v>1054</v>
      </c>
      <c r="B202" t="s">
        <v>1055</v>
      </c>
      <c r="C202" s="1" t="s">
        <v>3710</v>
      </c>
      <c r="D202" s="2">
        <v>-0.22987570099999999</v>
      </c>
      <c r="E202">
        <v>46042</v>
      </c>
      <c r="F202">
        <v>2018</v>
      </c>
      <c r="G202" s="7">
        <v>1</v>
      </c>
      <c r="H202" s="8" t="str">
        <f>_xll.FDSR(A202,"FF_PE(ANN_R,NOW,NOW,AY)")</f>
        <v>#Calc</v>
      </c>
      <c r="I202" s="12" t="str">
        <f>_xll.FDSR(A202,"FF_EPS(ANN_R,NOW,NOW,AY)")</f>
        <v>#Calc</v>
      </c>
      <c r="J202" s="12" t="str">
        <f>_xll.FDSR(A202,"FF_SALES(ANN_R,NOW,NOW,AY)")</f>
        <v>#Calc</v>
      </c>
      <c r="K202" s="10" t="str">
        <f>_xll.FDSR(A202,"FF_RD_EXP(ANN_R,NOW,NOW,AY)")</f>
        <v>#Calc</v>
      </c>
      <c r="L202" s="10" t="e">
        <f t="shared" si="6"/>
        <v>#N/A</v>
      </c>
      <c r="M202" s="10" t="str">
        <f t="array" ref="M202:N202">_xll.FDSR(A202,"FF_DEBT_ASSETS(ANN_R,11/30/2016,10/31/2018,AY)")</f>
        <v>#Calc</v>
      </c>
      <c r="N202" s="10" t="e">
        <v>#N/A</v>
      </c>
      <c r="O202" s="10" t="e">
        <f t="shared" si="7"/>
        <v>#N/A</v>
      </c>
      <c r="P202" s="10" t="str">
        <f>_xll.FDSR(A202,"FF_SGA(ANN_R,8/1/2018,10/31/2018,AY)")</f>
        <v>#Calc</v>
      </c>
      <c r="Q202" s="10"/>
      <c r="R202" s="10"/>
      <c r="S202" s="3" t="str">
        <f t="array" ref="S202:CE202">_xll.FDSR($A202,"FG_PRICE(8/1/2018,10/31/2018,,USD)")</f>
        <v>#Calc</v>
      </c>
      <c r="T202" s="3" t="e">
        <v>#N/A</v>
      </c>
      <c r="U202" s="4" t="e">
        <v>#N/A</v>
      </c>
      <c r="V202" s="3" t="e">
        <v>#N/A</v>
      </c>
      <c r="W202" s="3" t="e">
        <v>#N/A</v>
      </c>
      <c r="X202" s="3" t="e">
        <v>#N/A</v>
      </c>
      <c r="Y202" s="3" t="e">
        <v>#N/A</v>
      </c>
      <c r="Z202" s="3" t="e">
        <v>#N/A</v>
      </c>
      <c r="AA202" s="3" t="e">
        <v>#N/A</v>
      </c>
      <c r="AB202" s="3" t="e">
        <v>#N/A</v>
      </c>
      <c r="AC202" s="3" t="e">
        <v>#N/A</v>
      </c>
      <c r="AD202" s="3" t="e">
        <v>#N/A</v>
      </c>
      <c r="AE202" s="3" t="e">
        <v>#N/A</v>
      </c>
      <c r="AF202" s="3" t="e">
        <v>#N/A</v>
      </c>
      <c r="AG202" s="3" t="e">
        <v>#N/A</v>
      </c>
      <c r="AH202" s="3" t="e">
        <v>#N/A</v>
      </c>
      <c r="AI202" s="3" t="e">
        <v>#N/A</v>
      </c>
      <c r="AJ202" s="3" t="e">
        <v>#N/A</v>
      </c>
      <c r="AK202" s="3" t="e">
        <v>#N/A</v>
      </c>
      <c r="AL202" s="3" t="e">
        <v>#N/A</v>
      </c>
      <c r="AM202" s="3" t="e">
        <v>#N/A</v>
      </c>
      <c r="AN202" s="3" t="e">
        <v>#N/A</v>
      </c>
      <c r="AO202" s="3" t="e">
        <v>#N/A</v>
      </c>
      <c r="AP202" s="3" t="e">
        <v>#N/A</v>
      </c>
      <c r="AQ202" s="3" t="e">
        <v>#N/A</v>
      </c>
      <c r="AR202" s="3" t="e">
        <v>#N/A</v>
      </c>
      <c r="AS202" s="3" t="e">
        <v>#N/A</v>
      </c>
      <c r="AT202" s="3" t="e">
        <v>#N/A</v>
      </c>
      <c r="AU202" s="3" t="e">
        <v>#N/A</v>
      </c>
      <c r="AV202" s="3" t="e">
        <v>#N/A</v>
      </c>
      <c r="AW202" s="3" t="e">
        <v>#N/A</v>
      </c>
      <c r="AX202" s="3" t="e">
        <v>#N/A</v>
      </c>
      <c r="AY202" s="3" t="e">
        <v>#N/A</v>
      </c>
      <c r="AZ202" s="3" t="e">
        <v>#N/A</v>
      </c>
      <c r="BA202" s="3" t="e">
        <v>#N/A</v>
      </c>
      <c r="BB202" s="3" t="e">
        <v>#N/A</v>
      </c>
      <c r="BC202" s="3" t="e">
        <v>#N/A</v>
      </c>
      <c r="BD202" s="3" t="e">
        <v>#N/A</v>
      </c>
      <c r="BE202" s="3" t="e">
        <v>#N/A</v>
      </c>
      <c r="BF202" s="3" t="e">
        <v>#N/A</v>
      </c>
      <c r="BG202" s="3" t="e">
        <v>#N/A</v>
      </c>
      <c r="BH202" s="3" t="e">
        <v>#N/A</v>
      </c>
      <c r="BI202" s="3" t="e">
        <v>#N/A</v>
      </c>
      <c r="BJ202" s="3" t="e">
        <v>#N/A</v>
      </c>
      <c r="BK202" s="3" t="e">
        <v>#N/A</v>
      </c>
      <c r="BL202" s="3" t="e">
        <v>#N/A</v>
      </c>
      <c r="BM202" s="3" t="e">
        <v>#N/A</v>
      </c>
      <c r="BN202" s="3" t="e">
        <v>#N/A</v>
      </c>
      <c r="BO202" s="3" t="e">
        <v>#N/A</v>
      </c>
      <c r="BP202" s="3" t="e">
        <v>#N/A</v>
      </c>
      <c r="BQ202" s="3" t="e">
        <v>#N/A</v>
      </c>
      <c r="BR202" s="3" t="e">
        <v>#N/A</v>
      </c>
      <c r="BS202" s="3" t="e">
        <v>#N/A</v>
      </c>
      <c r="BT202" s="3" t="e">
        <v>#N/A</v>
      </c>
      <c r="BU202" s="3" t="e">
        <v>#N/A</v>
      </c>
      <c r="BV202" s="3" t="e">
        <v>#N/A</v>
      </c>
      <c r="BW202" s="3" t="e">
        <v>#N/A</v>
      </c>
      <c r="BX202" s="3" t="e">
        <v>#N/A</v>
      </c>
      <c r="BY202" s="3" t="e">
        <v>#N/A</v>
      </c>
      <c r="BZ202" s="3" t="e">
        <v>#N/A</v>
      </c>
      <c r="CA202" s="3" t="e">
        <v>#N/A</v>
      </c>
      <c r="CB202" s="3" t="e">
        <v>#N/A</v>
      </c>
      <c r="CC202" s="3" t="e">
        <v>#N/A</v>
      </c>
      <c r="CD202" s="3" t="e">
        <v>#N/A</v>
      </c>
      <c r="CE202" s="3" t="e">
        <v>#N/A</v>
      </c>
      <c r="CF202" s="3"/>
      <c r="CG202" s="3"/>
    </row>
    <row r="203" spans="1:85" x14ac:dyDescent="0.25">
      <c r="A203" t="s">
        <v>1583</v>
      </c>
      <c r="B203" t="s">
        <v>1584</v>
      </c>
      <c r="C203" s="1" t="s">
        <v>7646</v>
      </c>
      <c r="D203" s="2">
        <v>-0.22976438699999999</v>
      </c>
      <c r="E203">
        <v>10838</v>
      </c>
      <c r="F203">
        <v>2018</v>
      </c>
      <c r="G203" s="7">
        <v>1</v>
      </c>
      <c r="H203" s="8" t="str">
        <f>_xll.FDSR(A203,"FF_PE(ANN_R,NOW,NOW,AY)")</f>
        <v>#Calc</v>
      </c>
      <c r="I203" s="12" t="str">
        <f>_xll.FDSR(A203,"FF_EPS(ANN_R,NOW,NOW,AY)")</f>
        <v>#Calc</v>
      </c>
      <c r="J203" s="12" t="str">
        <f>_xll.FDSR(A203,"FF_SALES(ANN_R,NOW,NOW,AY)")</f>
        <v>#Calc</v>
      </c>
      <c r="K203" s="10" t="str">
        <f>_xll.FDSR(A203,"FF_RD_EXP(ANN_R,NOW,NOW,AY)")</f>
        <v>#Calc</v>
      </c>
      <c r="L203" s="10" t="e">
        <f t="shared" si="6"/>
        <v>#N/A</v>
      </c>
      <c r="M203" s="10" t="str">
        <f t="array" ref="M203:N203">_xll.FDSR(A203,"FF_DEBT_ASSETS(ANN_R,11/30/2016,10/31/2018,AY)")</f>
        <v>#Calc</v>
      </c>
      <c r="N203" s="10" t="e">
        <v>#N/A</v>
      </c>
      <c r="O203" s="10" t="e">
        <f t="shared" si="7"/>
        <v>#N/A</v>
      </c>
      <c r="P203" s="10" t="str">
        <f>_xll.FDSR(A203,"FF_SGA(ANN_R,8/1/2018,10/31/2018,AY)")</f>
        <v>#Calc</v>
      </c>
      <c r="Q203" s="10"/>
      <c r="R203" s="10"/>
      <c r="S203" s="3" t="str">
        <f t="array" ref="S203:CE203">_xll.FDSR($A203,"FG_PRICE(8/1/2018,10/31/2018,,USD)")</f>
        <v>#Calc</v>
      </c>
      <c r="T203" s="3" t="e">
        <v>#N/A</v>
      </c>
      <c r="U203" s="4" t="e">
        <v>#N/A</v>
      </c>
      <c r="V203" s="3" t="e">
        <v>#N/A</v>
      </c>
      <c r="W203" s="3" t="e">
        <v>#N/A</v>
      </c>
      <c r="X203" s="3" t="e">
        <v>#N/A</v>
      </c>
      <c r="Y203" s="3" t="e">
        <v>#N/A</v>
      </c>
      <c r="Z203" s="3" t="e">
        <v>#N/A</v>
      </c>
      <c r="AA203" s="3" t="e">
        <v>#N/A</v>
      </c>
      <c r="AB203" s="3" t="e">
        <v>#N/A</v>
      </c>
      <c r="AC203" s="3" t="e">
        <v>#N/A</v>
      </c>
      <c r="AD203" s="3" t="e">
        <v>#N/A</v>
      </c>
      <c r="AE203" s="3" t="e">
        <v>#N/A</v>
      </c>
      <c r="AF203" s="3" t="e">
        <v>#N/A</v>
      </c>
      <c r="AG203" s="3" t="e">
        <v>#N/A</v>
      </c>
      <c r="AH203" s="3" t="e">
        <v>#N/A</v>
      </c>
      <c r="AI203" s="3" t="e">
        <v>#N/A</v>
      </c>
      <c r="AJ203" s="3" t="e">
        <v>#N/A</v>
      </c>
      <c r="AK203" s="3" t="e">
        <v>#N/A</v>
      </c>
      <c r="AL203" s="3" t="e">
        <v>#N/A</v>
      </c>
      <c r="AM203" s="3" t="e">
        <v>#N/A</v>
      </c>
      <c r="AN203" s="3" t="e">
        <v>#N/A</v>
      </c>
      <c r="AO203" s="3" t="e">
        <v>#N/A</v>
      </c>
      <c r="AP203" s="3" t="e">
        <v>#N/A</v>
      </c>
      <c r="AQ203" s="3" t="e">
        <v>#N/A</v>
      </c>
      <c r="AR203" s="3" t="e">
        <v>#N/A</v>
      </c>
      <c r="AS203" s="3" t="e">
        <v>#N/A</v>
      </c>
      <c r="AT203" s="3" t="e">
        <v>#N/A</v>
      </c>
      <c r="AU203" s="3" t="e">
        <v>#N/A</v>
      </c>
      <c r="AV203" s="3" t="e">
        <v>#N/A</v>
      </c>
      <c r="AW203" s="3" t="e">
        <v>#N/A</v>
      </c>
      <c r="AX203" s="3" t="e">
        <v>#N/A</v>
      </c>
      <c r="AY203" s="3" t="e">
        <v>#N/A</v>
      </c>
      <c r="AZ203" s="3" t="e">
        <v>#N/A</v>
      </c>
      <c r="BA203" s="3" t="e">
        <v>#N/A</v>
      </c>
      <c r="BB203" s="3" t="e">
        <v>#N/A</v>
      </c>
      <c r="BC203" s="3" t="e">
        <v>#N/A</v>
      </c>
      <c r="BD203" s="3" t="e">
        <v>#N/A</v>
      </c>
      <c r="BE203" s="3" t="e">
        <v>#N/A</v>
      </c>
      <c r="BF203" s="3" t="e">
        <v>#N/A</v>
      </c>
      <c r="BG203" s="3" t="e">
        <v>#N/A</v>
      </c>
      <c r="BH203" s="3" t="e">
        <v>#N/A</v>
      </c>
      <c r="BI203" s="3" t="e">
        <v>#N/A</v>
      </c>
      <c r="BJ203" s="3" t="e">
        <v>#N/A</v>
      </c>
      <c r="BK203" s="3" t="e">
        <v>#N/A</v>
      </c>
      <c r="BL203" s="3" t="e">
        <v>#N/A</v>
      </c>
      <c r="BM203" s="3" t="e">
        <v>#N/A</v>
      </c>
      <c r="BN203" s="3" t="e">
        <v>#N/A</v>
      </c>
      <c r="BO203" s="3" t="e">
        <v>#N/A</v>
      </c>
      <c r="BP203" s="3" t="e">
        <v>#N/A</v>
      </c>
      <c r="BQ203" s="3" t="e">
        <v>#N/A</v>
      </c>
      <c r="BR203" s="3" t="e">
        <v>#N/A</v>
      </c>
      <c r="BS203" s="3" t="e">
        <v>#N/A</v>
      </c>
      <c r="BT203" s="3" t="e">
        <v>#N/A</v>
      </c>
      <c r="BU203" s="3" t="e">
        <v>#N/A</v>
      </c>
      <c r="BV203" s="3" t="e">
        <v>#N/A</v>
      </c>
      <c r="BW203" s="3" t="e">
        <v>#N/A</v>
      </c>
      <c r="BX203" s="3" t="e">
        <v>#N/A</v>
      </c>
      <c r="BY203" s="3" t="e">
        <v>#N/A</v>
      </c>
      <c r="BZ203" s="3" t="e">
        <v>#N/A</v>
      </c>
      <c r="CA203" s="3" t="e">
        <v>#N/A</v>
      </c>
      <c r="CB203" s="3" t="e">
        <v>#N/A</v>
      </c>
      <c r="CC203" s="3" t="e">
        <v>#N/A</v>
      </c>
      <c r="CD203" s="3" t="e">
        <v>#N/A</v>
      </c>
      <c r="CE203" s="3" t="e">
        <v>#N/A</v>
      </c>
      <c r="CF203" s="3"/>
      <c r="CG203" s="3"/>
    </row>
    <row r="204" spans="1:85" x14ac:dyDescent="0.25">
      <c r="A204" t="s">
        <v>2974</v>
      </c>
      <c r="B204" t="s">
        <v>2975</v>
      </c>
      <c r="C204" s="1" t="s">
        <v>2976</v>
      </c>
      <c r="D204" s="2">
        <v>-0.22975579900000001</v>
      </c>
      <c r="E204">
        <v>75714</v>
      </c>
      <c r="F204">
        <v>2018</v>
      </c>
      <c r="G204" s="7">
        <v>1</v>
      </c>
      <c r="H204" s="8" t="str">
        <f>_xll.FDSR(A204,"FF_PE(ANN_R,NOW,NOW,AY)")</f>
        <v>#Calc</v>
      </c>
      <c r="I204" s="12" t="str">
        <f>_xll.FDSR(A204,"FF_EPS(ANN_R,NOW,NOW,AY)")</f>
        <v>#Calc</v>
      </c>
      <c r="J204" s="12" t="str">
        <f>_xll.FDSR(A204,"FF_SALES(ANN_R,NOW,NOW,AY)")</f>
        <v>#Calc</v>
      </c>
      <c r="K204" s="10" t="str">
        <f>_xll.FDSR(A204,"FF_RD_EXP(ANN_R,NOW,NOW,AY)")</f>
        <v>#Calc</v>
      </c>
      <c r="L204" s="10" t="e">
        <f t="shared" si="6"/>
        <v>#N/A</v>
      </c>
      <c r="M204" s="10" t="str">
        <f t="array" ref="M204:N204">_xll.FDSR(A204,"FF_DEBT_ASSETS(ANN_R,11/30/2016,10/31/2018,AY)")</f>
        <v>#Calc</v>
      </c>
      <c r="N204" s="10" t="e">
        <v>#N/A</v>
      </c>
      <c r="O204" s="10" t="e">
        <f t="shared" si="7"/>
        <v>#N/A</v>
      </c>
      <c r="P204" s="10" t="str">
        <f>_xll.FDSR(A204,"FF_SGA(ANN_R,8/1/2018,10/31/2018,AY)")</f>
        <v>#Calc</v>
      </c>
      <c r="Q204" s="10"/>
      <c r="R204" s="10"/>
      <c r="S204" s="3" t="str">
        <f t="array" ref="S204:CE204">_xll.FDSR($A204,"FG_PRICE(8/1/2018,10/31/2018,,USD)")</f>
        <v>#Calc</v>
      </c>
      <c r="T204" s="3" t="e">
        <v>#N/A</v>
      </c>
      <c r="U204" s="4" t="e">
        <v>#N/A</v>
      </c>
      <c r="V204" s="3" t="e">
        <v>#N/A</v>
      </c>
      <c r="W204" s="3" t="e">
        <v>#N/A</v>
      </c>
      <c r="X204" s="3" t="e">
        <v>#N/A</v>
      </c>
      <c r="Y204" s="3" t="e">
        <v>#N/A</v>
      </c>
      <c r="Z204" s="3" t="e">
        <v>#N/A</v>
      </c>
      <c r="AA204" s="3" t="e">
        <v>#N/A</v>
      </c>
      <c r="AB204" s="3" t="e">
        <v>#N/A</v>
      </c>
      <c r="AC204" s="3" t="e">
        <v>#N/A</v>
      </c>
      <c r="AD204" s="3" t="e">
        <v>#N/A</v>
      </c>
      <c r="AE204" s="3" t="e">
        <v>#N/A</v>
      </c>
      <c r="AF204" s="3" t="e">
        <v>#N/A</v>
      </c>
      <c r="AG204" s="3" t="e">
        <v>#N/A</v>
      </c>
      <c r="AH204" s="3" t="e">
        <v>#N/A</v>
      </c>
      <c r="AI204" s="3" t="e">
        <v>#N/A</v>
      </c>
      <c r="AJ204" s="3" t="e">
        <v>#N/A</v>
      </c>
      <c r="AK204" s="3" t="e">
        <v>#N/A</v>
      </c>
      <c r="AL204" s="3" t="e">
        <v>#N/A</v>
      </c>
      <c r="AM204" s="3" t="e">
        <v>#N/A</v>
      </c>
      <c r="AN204" s="3" t="e">
        <v>#N/A</v>
      </c>
      <c r="AO204" s="3" t="e">
        <v>#N/A</v>
      </c>
      <c r="AP204" s="3" t="e">
        <v>#N/A</v>
      </c>
      <c r="AQ204" s="3" t="e">
        <v>#N/A</v>
      </c>
      <c r="AR204" s="3" t="e">
        <v>#N/A</v>
      </c>
      <c r="AS204" s="3" t="e">
        <v>#N/A</v>
      </c>
      <c r="AT204" s="3" t="e">
        <v>#N/A</v>
      </c>
      <c r="AU204" s="3" t="e">
        <v>#N/A</v>
      </c>
      <c r="AV204" s="3" t="e">
        <v>#N/A</v>
      </c>
      <c r="AW204" s="3" t="e">
        <v>#N/A</v>
      </c>
      <c r="AX204" s="3" t="e">
        <v>#N/A</v>
      </c>
      <c r="AY204" s="3" t="e">
        <v>#N/A</v>
      </c>
      <c r="AZ204" s="3" t="e">
        <v>#N/A</v>
      </c>
      <c r="BA204" s="3" t="e">
        <v>#N/A</v>
      </c>
      <c r="BB204" s="3" t="e">
        <v>#N/A</v>
      </c>
      <c r="BC204" s="3" t="e">
        <v>#N/A</v>
      </c>
      <c r="BD204" s="3" t="e">
        <v>#N/A</v>
      </c>
      <c r="BE204" s="3" t="e">
        <v>#N/A</v>
      </c>
      <c r="BF204" s="3" t="e">
        <v>#N/A</v>
      </c>
      <c r="BG204" s="3" t="e">
        <v>#N/A</v>
      </c>
      <c r="BH204" s="3" t="e">
        <v>#N/A</v>
      </c>
      <c r="BI204" s="3" t="e">
        <v>#N/A</v>
      </c>
      <c r="BJ204" s="3" t="e">
        <v>#N/A</v>
      </c>
      <c r="BK204" s="3" t="e">
        <v>#N/A</v>
      </c>
      <c r="BL204" s="3" t="e">
        <v>#N/A</v>
      </c>
      <c r="BM204" s="3" t="e">
        <v>#N/A</v>
      </c>
      <c r="BN204" s="3" t="e">
        <v>#N/A</v>
      </c>
      <c r="BO204" s="3" t="e">
        <v>#N/A</v>
      </c>
      <c r="BP204" s="3" t="e">
        <v>#N/A</v>
      </c>
      <c r="BQ204" s="3" t="e">
        <v>#N/A</v>
      </c>
      <c r="BR204" s="3" t="e">
        <v>#N/A</v>
      </c>
      <c r="BS204" s="3" t="e">
        <v>#N/A</v>
      </c>
      <c r="BT204" s="3" t="e">
        <v>#N/A</v>
      </c>
      <c r="BU204" s="3" t="e">
        <v>#N/A</v>
      </c>
      <c r="BV204" s="3" t="e">
        <v>#N/A</v>
      </c>
      <c r="BW204" s="3" t="e">
        <v>#N/A</v>
      </c>
      <c r="BX204" s="3" t="e">
        <v>#N/A</v>
      </c>
      <c r="BY204" s="3" t="e">
        <v>#N/A</v>
      </c>
      <c r="BZ204" s="3" t="e">
        <v>#N/A</v>
      </c>
      <c r="CA204" s="3" t="e">
        <v>#N/A</v>
      </c>
      <c r="CB204" s="3" t="e">
        <v>#N/A</v>
      </c>
      <c r="CC204" s="3" t="e">
        <v>#N/A</v>
      </c>
      <c r="CD204" s="3" t="e">
        <v>#N/A</v>
      </c>
      <c r="CE204" s="3" t="e">
        <v>#N/A</v>
      </c>
      <c r="CF204" s="3"/>
      <c r="CG204" s="3"/>
    </row>
    <row r="205" spans="1:85" x14ac:dyDescent="0.25">
      <c r="A205" t="s">
        <v>6116</v>
      </c>
      <c r="B205" t="s">
        <v>6117</v>
      </c>
      <c r="C205" s="1" t="s">
        <v>6118</v>
      </c>
      <c r="D205" s="2">
        <v>-0.229332697</v>
      </c>
      <c r="E205">
        <v>15707</v>
      </c>
      <c r="F205">
        <v>2018</v>
      </c>
      <c r="G205" s="7">
        <v>1</v>
      </c>
      <c r="H205" s="8" t="str">
        <f>_xll.FDSR(A205,"FF_PE(ANN_R,NOW,NOW,AY)")</f>
        <v>#Calc</v>
      </c>
      <c r="I205" s="12" t="str">
        <f>_xll.FDSR(A205,"FF_EPS(ANN_R,NOW,NOW,AY)")</f>
        <v>#Calc</v>
      </c>
      <c r="J205" s="12" t="str">
        <f>_xll.FDSR(A205,"FF_SALES(ANN_R,NOW,NOW,AY)")</f>
        <v>#Calc</v>
      </c>
      <c r="K205" s="10" t="str">
        <f>_xll.FDSR(A205,"FF_RD_EXP(ANN_R,NOW,NOW,AY)")</f>
        <v>#Calc</v>
      </c>
      <c r="L205" s="10" t="e">
        <f t="shared" si="6"/>
        <v>#N/A</v>
      </c>
      <c r="M205" s="10" t="str">
        <f t="array" ref="M205:N205">_xll.FDSR(A205,"FF_DEBT_ASSETS(ANN_R,11/30/2016,10/31/2018,AY)")</f>
        <v>#Calc</v>
      </c>
      <c r="N205" s="10" t="e">
        <v>#N/A</v>
      </c>
      <c r="O205" s="10" t="e">
        <f t="shared" si="7"/>
        <v>#N/A</v>
      </c>
      <c r="P205" s="10" t="str">
        <f>_xll.FDSR(A205,"FF_SGA(ANN_R,8/1/2018,10/31/2018,AY)")</f>
        <v>#Calc</v>
      </c>
      <c r="Q205" s="10"/>
      <c r="R205" s="10"/>
      <c r="S205" s="3" t="str">
        <f t="array" ref="S205:CE205">_xll.FDSR($A205,"FG_PRICE(8/1/2018,10/31/2018,,USD)")</f>
        <v>#Calc</v>
      </c>
      <c r="T205" s="3" t="e">
        <v>#N/A</v>
      </c>
      <c r="U205" s="4" t="e">
        <v>#N/A</v>
      </c>
      <c r="V205" s="3" t="e">
        <v>#N/A</v>
      </c>
      <c r="W205" s="3" t="e">
        <v>#N/A</v>
      </c>
      <c r="X205" s="3" t="e">
        <v>#N/A</v>
      </c>
      <c r="Y205" s="3" t="e">
        <v>#N/A</v>
      </c>
      <c r="Z205" s="3" t="e">
        <v>#N/A</v>
      </c>
      <c r="AA205" s="3" t="e">
        <v>#N/A</v>
      </c>
      <c r="AB205" s="3" t="e">
        <v>#N/A</v>
      </c>
      <c r="AC205" s="3" t="e">
        <v>#N/A</v>
      </c>
      <c r="AD205" s="3" t="e">
        <v>#N/A</v>
      </c>
      <c r="AE205" s="3" t="e">
        <v>#N/A</v>
      </c>
      <c r="AF205" s="3" t="e">
        <v>#N/A</v>
      </c>
      <c r="AG205" s="3" t="e">
        <v>#N/A</v>
      </c>
      <c r="AH205" s="3" t="e">
        <v>#N/A</v>
      </c>
      <c r="AI205" s="3" t="e">
        <v>#N/A</v>
      </c>
      <c r="AJ205" s="3" t="e">
        <v>#N/A</v>
      </c>
      <c r="AK205" s="3" t="e">
        <v>#N/A</v>
      </c>
      <c r="AL205" s="3" t="e">
        <v>#N/A</v>
      </c>
      <c r="AM205" s="3" t="e">
        <v>#N/A</v>
      </c>
      <c r="AN205" s="3" t="e">
        <v>#N/A</v>
      </c>
      <c r="AO205" s="3" t="e">
        <v>#N/A</v>
      </c>
      <c r="AP205" s="3" t="e">
        <v>#N/A</v>
      </c>
      <c r="AQ205" s="3" t="e">
        <v>#N/A</v>
      </c>
      <c r="AR205" s="3" t="e">
        <v>#N/A</v>
      </c>
      <c r="AS205" s="3" t="e">
        <v>#N/A</v>
      </c>
      <c r="AT205" s="3" t="e">
        <v>#N/A</v>
      </c>
      <c r="AU205" s="3" t="e">
        <v>#N/A</v>
      </c>
      <c r="AV205" s="3" t="e">
        <v>#N/A</v>
      </c>
      <c r="AW205" s="3" t="e">
        <v>#N/A</v>
      </c>
      <c r="AX205" s="3" t="e">
        <v>#N/A</v>
      </c>
      <c r="AY205" s="3" t="e">
        <v>#N/A</v>
      </c>
      <c r="AZ205" s="3" t="e">
        <v>#N/A</v>
      </c>
      <c r="BA205" s="3" t="e">
        <v>#N/A</v>
      </c>
      <c r="BB205" s="3" t="e">
        <v>#N/A</v>
      </c>
      <c r="BC205" s="3" t="e">
        <v>#N/A</v>
      </c>
      <c r="BD205" s="3" t="e">
        <v>#N/A</v>
      </c>
      <c r="BE205" s="3" t="e">
        <v>#N/A</v>
      </c>
      <c r="BF205" s="3" t="e">
        <v>#N/A</v>
      </c>
      <c r="BG205" s="3" t="e">
        <v>#N/A</v>
      </c>
      <c r="BH205" s="3" t="e">
        <v>#N/A</v>
      </c>
      <c r="BI205" s="3" t="e">
        <v>#N/A</v>
      </c>
      <c r="BJ205" s="3" t="e">
        <v>#N/A</v>
      </c>
      <c r="BK205" s="3" t="e">
        <v>#N/A</v>
      </c>
      <c r="BL205" s="3" t="e">
        <v>#N/A</v>
      </c>
      <c r="BM205" s="3" t="e">
        <v>#N/A</v>
      </c>
      <c r="BN205" s="3" t="e">
        <v>#N/A</v>
      </c>
      <c r="BO205" s="3" t="e">
        <v>#N/A</v>
      </c>
      <c r="BP205" s="3" t="e">
        <v>#N/A</v>
      </c>
      <c r="BQ205" s="3" t="e">
        <v>#N/A</v>
      </c>
      <c r="BR205" s="3" t="e">
        <v>#N/A</v>
      </c>
      <c r="BS205" s="3" t="e">
        <v>#N/A</v>
      </c>
      <c r="BT205" s="3" t="e">
        <v>#N/A</v>
      </c>
      <c r="BU205" s="3" t="e">
        <v>#N/A</v>
      </c>
      <c r="BV205" s="3" t="e">
        <v>#N/A</v>
      </c>
      <c r="BW205" s="3" t="e">
        <v>#N/A</v>
      </c>
      <c r="BX205" s="3" t="e">
        <v>#N/A</v>
      </c>
      <c r="BY205" s="3" t="e">
        <v>#N/A</v>
      </c>
      <c r="BZ205" s="3" t="e">
        <v>#N/A</v>
      </c>
      <c r="CA205" s="3" t="e">
        <v>#N/A</v>
      </c>
      <c r="CB205" s="3" t="e">
        <v>#N/A</v>
      </c>
      <c r="CC205" s="3" t="e">
        <v>#N/A</v>
      </c>
      <c r="CD205" s="3" t="e">
        <v>#N/A</v>
      </c>
      <c r="CE205" s="3" t="e">
        <v>#N/A</v>
      </c>
      <c r="CF205" s="3"/>
      <c r="CG205" s="3"/>
    </row>
    <row r="206" spans="1:85" x14ac:dyDescent="0.25">
      <c r="A206" t="s">
        <v>5663</v>
      </c>
      <c r="B206" t="s">
        <v>5664</v>
      </c>
      <c r="C206" s="1" t="s">
        <v>5665</v>
      </c>
      <c r="D206" s="2">
        <v>-0.22836189200000001</v>
      </c>
      <c r="E206">
        <v>15423</v>
      </c>
      <c r="F206">
        <v>2018</v>
      </c>
      <c r="G206" s="7">
        <v>1</v>
      </c>
      <c r="H206" s="8" t="str">
        <f>_xll.FDSR(A206,"FF_PE(ANN_R,NOW,NOW,AY)")</f>
        <v>#Calc</v>
      </c>
      <c r="I206" s="12" t="str">
        <f>_xll.FDSR(A206,"FF_EPS(ANN_R,NOW,NOW,AY)")</f>
        <v>#Calc</v>
      </c>
      <c r="J206" s="12" t="str">
        <f>_xll.FDSR(A206,"FF_SALES(ANN_R,NOW,NOW,AY)")</f>
        <v>#Calc</v>
      </c>
      <c r="K206" s="10" t="str">
        <f>_xll.FDSR(A206,"FF_RD_EXP(ANN_R,NOW,NOW,AY)")</f>
        <v>#Calc</v>
      </c>
      <c r="L206" s="10" t="e">
        <f t="shared" si="6"/>
        <v>#N/A</v>
      </c>
      <c r="M206" s="10" t="str">
        <f t="array" ref="M206:N206">_xll.FDSR(A206,"FF_DEBT_ASSETS(ANN_R,11/30/2016,10/31/2018,AY)")</f>
        <v>#Calc</v>
      </c>
      <c r="N206" s="10" t="e">
        <v>#N/A</v>
      </c>
      <c r="O206" s="10" t="e">
        <f t="shared" si="7"/>
        <v>#N/A</v>
      </c>
      <c r="P206" s="10" t="str">
        <f>_xll.FDSR(A206,"FF_SGA(ANN_R,8/1/2018,10/31/2018,AY)")</f>
        <v>#Calc</v>
      </c>
      <c r="Q206" s="10"/>
      <c r="R206" s="10"/>
      <c r="S206" s="3" t="str">
        <f t="array" ref="S206:CE206">_xll.FDSR($A206,"FG_PRICE(8/1/2018,10/31/2018,,USD)")</f>
        <v>#Calc</v>
      </c>
      <c r="T206" s="3" t="e">
        <v>#N/A</v>
      </c>
      <c r="U206" s="4" t="e">
        <v>#N/A</v>
      </c>
      <c r="V206" s="3" t="e">
        <v>#N/A</v>
      </c>
      <c r="W206" s="3" t="e">
        <v>#N/A</v>
      </c>
      <c r="X206" s="3" t="e">
        <v>#N/A</v>
      </c>
      <c r="Y206" s="3" t="e">
        <v>#N/A</v>
      </c>
      <c r="Z206" s="3" t="e">
        <v>#N/A</v>
      </c>
      <c r="AA206" s="3" t="e">
        <v>#N/A</v>
      </c>
      <c r="AB206" s="3" t="e">
        <v>#N/A</v>
      </c>
      <c r="AC206" s="3" t="e">
        <v>#N/A</v>
      </c>
      <c r="AD206" s="3" t="e">
        <v>#N/A</v>
      </c>
      <c r="AE206" s="3" t="e">
        <v>#N/A</v>
      </c>
      <c r="AF206" s="3" t="e">
        <v>#N/A</v>
      </c>
      <c r="AG206" s="3" t="e">
        <v>#N/A</v>
      </c>
      <c r="AH206" s="3" t="e">
        <v>#N/A</v>
      </c>
      <c r="AI206" s="3" t="e">
        <v>#N/A</v>
      </c>
      <c r="AJ206" s="3" t="e">
        <v>#N/A</v>
      </c>
      <c r="AK206" s="3" t="e">
        <v>#N/A</v>
      </c>
      <c r="AL206" s="3" t="e">
        <v>#N/A</v>
      </c>
      <c r="AM206" s="3" t="e">
        <v>#N/A</v>
      </c>
      <c r="AN206" s="3" t="e">
        <v>#N/A</v>
      </c>
      <c r="AO206" s="3" t="e">
        <v>#N/A</v>
      </c>
      <c r="AP206" s="3" t="e">
        <v>#N/A</v>
      </c>
      <c r="AQ206" s="3" t="e">
        <v>#N/A</v>
      </c>
      <c r="AR206" s="3" t="e">
        <v>#N/A</v>
      </c>
      <c r="AS206" s="3" t="e">
        <v>#N/A</v>
      </c>
      <c r="AT206" s="3" t="e">
        <v>#N/A</v>
      </c>
      <c r="AU206" s="3" t="e">
        <v>#N/A</v>
      </c>
      <c r="AV206" s="3" t="e">
        <v>#N/A</v>
      </c>
      <c r="AW206" s="3" t="e">
        <v>#N/A</v>
      </c>
      <c r="AX206" s="3" t="e">
        <v>#N/A</v>
      </c>
      <c r="AY206" s="3" t="e">
        <v>#N/A</v>
      </c>
      <c r="AZ206" s="3" t="e">
        <v>#N/A</v>
      </c>
      <c r="BA206" s="3" t="e">
        <v>#N/A</v>
      </c>
      <c r="BB206" s="3" t="e">
        <v>#N/A</v>
      </c>
      <c r="BC206" s="3" t="e">
        <v>#N/A</v>
      </c>
      <c r="BD206" s="3" t="e">
        <v>#N/A</v>
      </c>
      <c r="BE206" s="3" t="e">
        <v>#N/A</v>
      </c>
      <c r="BF206" s="3" t="e">
        <v>#N/A</v>
      </c>
      <c r="BG206" s="3" t="e">
        <v>#N/A</v>
      </c>
      <c r="BH206" s="3" t="e">
        <v>#N/A</v>
      </c>
      <c r="BI206" s="3" t="e">
        <v>#N/A</v>
      </c>
      <c r="BJ206" s="3" t="e">
        <v>#N/A</v>
      </c>
      <c r="BK206" s="3" t="e">
        <v>#N/A</v>
      </c>
      <c r="BL206" s="3" t="e">
        <v>#N/A</v>
      </c>
      <c r="BM206" s="3" t="e">
        <v>#N/A</v>
      </c>
      <c r="BN206" s="3" t="e">
        <v>#N/A</v>
      </c>
      <c r="BO206" s="3" t="e">
        <v>#N/A</v>
      </c>
      <c r="BP206" s="3" t="e">
        <v>#N/A</v>
      </c>
      <c r="BQ206" s="3" t="e">
        <v>#N/A</v>
      </c>
      <c r="BR206" s="3" t="e">
        <v>#N/A</v>
      </c>
      <c r="BS206" s="3" t="e">
        <v>#N/A</v>
      </c>
      <c r="BT206" s="3" t="e">
        <v>#N/A</v>
      </c>
      <c r="BU206" s="3" t="e">
        <v>#N/A</v>
      </c>
      <c r="BV206" s="3" t="e">
        <v>#N/A</v>
      </c>
      <c r="BW206" s="3" t="e">
        <v>#N/A</v>
      </c>
      <c r="BX206" s="3" t="e">
        <v>#N/A</v>
      </c>
      <c r="BY206" s="3" t="e">
        <v>#N/A</v>
      </c>
      <c r="BZ206" s="3" t="e">
        <v>#N/A</v>
      </c>
      <c r="CA206" s="3" t="e">
        <v>#N/A</v>
      </c>
      <c r="CB206" s="3" t="e">
        <v>#N/A</v>
      </c>
      <c r="CC206" s="3" t="e">
        <v>#N/A</v>
      </c>
      <c r="CD206" s="3" t="e">
        <v>#N/A</v>
      </c>
      <c r="CE206" s="3" t="e">
        <v>#N/A</v>
      </c>
      <c r="CF206" s="3"/>
      <c r="CG206" s="3"/>
    </row>
    <row r="207" spans="1:85" x14ac:dyDescent="0.25">
      <c r="A207" t="s">
        <v>4769</v>
      </c>
      <c r="B207" t="s">
        <v>4770</v>
      </c>
      <c r="C207" s="1" t="s">
        <v>6161</v>
      </c>
      <c r="D207" s="2">
        <v>-0.227202865</v>
      </c>
      <c r="E207">
        <v>14663</v>
      </c>
      <c r="F207">
        <v>2018</v>
      </c>
      <c r="G207" s="7">
        <v>1</v>
      </c>
      <c r="H207" s="8" t="str">
        <f>_xll.FDSR(A207,"FF_PE(ANN_R,NOW,NOW,AY)")</f>
        <v>#Calc</v>
      </c>
      <c r="I207" s="12" t="str">
        <f>_xll.FDSR(A207,"FF_EPS(ANN_R,NOW,NOW,AY)")</f>
        <v>#Calc</v>
      </c>
      <c r="J207" s="12" t="str">
        <f>_xll.FDSR(A207,"FF_SALES(ANN_R,NOW,NOW,AY)")</f>
        <v>#Calc</v>
      </c>
      <c r="K207" s="10" t="str">
        <f>_xll.FDSR(A207,"FF_RD_EXP(ANN_R,NOW,NOW,AY)")</f>
        <v>#Calc</v>
      </c>
      <c r="L207" s="10" t="e">
        <f t="shared" si="6"/>
        <v>#N/A</v>
      </c>
      <c r="M207" s="10" t="str">
        <f t="array" ref="M207:N207">_xll.FDSR(A207,"FF_DEBT_ASSETS(ANN_R,11/30/2016,10/31/2018,AY)")</f>
        <v>#Calc</v>
      </c>
      <c r="N207" s="10" t="e">
        <v>#N/A</v>
      </c>
      <c r="O207" s="10" t="e">
        <f t="shared" si="7"/>
        <v>#N/A</v>
      </c>
      <c r="P207" s="10" t="str">
        <f>_xll.FDSR(A207,"FF_SGA(ANN_R,8/1/2018,10/31/2018,AY)")</f>
        <v>#Calc</v>
      </c>
      <c r="Q207" s="10"/>
      <c r="R207" s="10"/>
      <c r="S207" s="3" t="str">
        <f t="array" ref="S207:CE207">_xll.FDSR($A207,"FG_PRICE(8/1/2018,10/31/2018,,USD)")</f>
        <v>#Calc</v>
      </c>
      <c r="T207" s="3" t="e">
        <v>#N/A</v>
      </c>
      <c r="U207" s="4" t="e">
        <v>#N/A</v>
      </c>
      <c r="V207" s="3" t="e">
        <v>#N/A</v>
      </c>
      <c r="W207" s="3" t="e">
        <v>#N/A</v>
      </c>
      <c r="X207" s="3" t="e">
        <v>#N/A</v>
      </c>
      <c r="Y207" s="3" t="e">
        <v>#N/A</v>
      </c>
      <c r="Z207" s="3" t="e">
        <v>#N/A</v>
      </c>
      <c r="AA207" s="3" t="e">
        <v>#N/A</v>
      </c>
      <c r="AB207" s="3" t="e">
        <v>#N/A</v>
      </c>
      <c r="AC207" s="3" t="e">
        <v>#N/A</v>
      </c>
      <c r="AD207" s="3" t="e">
        <v>#N/A</v>
      </c>
      <c r="AE207" s="3" t="e">
        <v>#N/A</v>
      </c>
      <c r="AF207" s="3" t="e">
        <v>#N/A</v>
      </c>
      <c r="AG207" s="3" t="e">
        <v>#N/A</v>
      </c>
      <c r="AH207" s="3" t="e">
        <v>#N/A</v>
      </c>
      <c r="AI207" s="3" t="e">
        <v>#N/A</v>
      </c>
      <c r="AJ207" s="3" t="e">
        <v>#N/A</v>
      </c>
      <c r="AK207" s="3" t="e">
        <v>#N/A</v>
      </c>
      <c r="AL207" s="3" t="e">
        <v>#N/A</v>
      </c>
      <c r="AM207" s="3" t="e">
        <v>#N/A</v>
      </c>
      <c r="AN207" s="3" t="e">
        <v>#N/A</v>
      </c>
      <c r="AO207" s="3" t="e">
        <v>#N/A</v>
      </c>
      <c r="AP207" s="3" t="e">
        <v>#N/A</v>
      </c>
      <c r="AQ207" s="3" t="e">
        <v>#N/A</v>
      </c>
      <c r="AR207" s="3" t="e">
        <v>#N/A</v>
      </c>
      <c r="AS207" s="3" t="e">
        <v>#N/A</v>
      </c>
      <c r="AT207" s="3" t="e">
        <v>#N/A</v>
      </c>
      <c r="AU207" s="3" t="e">
        <v>#N/A</v>
      </c>
      <c r="AV207" s="3" t="e">
        <v>#N/A</v>
      </c>
      <c r="AW207" s="3" t="e">
        <v>#N/A</v>
      </c>
      <c r="AX207" s="3" t="e">
        <v>#N/A</v>
      </c>
      <c r="AY207" s="3" t="e">
        <v>#N/A</v>
      </c>
      <c r="AZ207" s="3" t="e">
        <v>#N/A</v>
      </c>
      <c r="BA207" s="3" t="e">
        <v>#N/A</v>
      </c>
      <c r="BB207" s="3" t="e">
        <v>#N/A</v>
      </c>
      <c r="BC207" s="3" t="e">
        <v>#N/A</v>
      </c>
      <c r="BD207" s="3" t="e">
        <v>#N/A</v>
      </c>
      <c r="BE207" s="3" t="e">
        <v>#N/A</v>
      </c>
      <c r="BF207" s="3" t="e">
        <v>#N/A</v>
      </c>
      <c r="BG207" s="3" t="e">
        <v>#N/A</v>
      </c>
      <c r="BH207" s="3" t="e">
        <v>#N/A</v>
      </c>
      <c r="BI207" s="3" t="e">
        <v>#N/A</v>
      </c>
      <c r="BJ207" s="3" t="e">
        <v>#N/A</v>
      </c>
      <c r="BK207" s="3" t="e">
        <v>#N/A</v>
      </c>
      <c r="BL207" s="3" t="e">
        <v>#N/A</v>
      </c>
      <c r="BM207" s="3" t="e">
        <v>#N/A</v>
      </c>
      <c r="BN207" s="3" t="e">
        <v>#N/A</v>
      </c>
      <c r="BO207" s="3" t="e">
        <v>#N/A</v>
      </c>
      <c r="BP207" s="3" t="e">
        <v>#N/A</v>
      </c>
      <c r="BQ207" s="3" t="e">
        <v>#N/A</v>
      </c>
      <c r="BR207" s="3" t="e">
        <v>#N/A</v>
      </c>
      <c r="BS207" s="3" t="e">
        <v>#N/A</v>
      </c>
      <c r="BT207" s="3" t="e">
        <v>#N/A</v>
      </c>
      <c r="BU207" s="3" t="e">
        <v>#N/A</v>
      </c>
      <c r="BV207" s="3" t="e">
        <v>#N/A</v>
      </c>
      <c r="BW207" s="3" t="e">
        <v>#N/A</v>
      </c>
      <c r="BX207" s="3" t="e">
        <v>#N/A</v>
      </c>
      <c r="BY207" s="3" t="e">
        <v>#N/A</v>
      </c>
      <c r="BZ207" s="3" t="e">
        <v>#N/A</v>
      </c>
      <c r="CA207" s="3" t="e">
        <v>#N/A</v>
      </c>
      <c r="CB207" s="3" t="e">
        <v>#N/A</v>
      </c>
      <c r="CC207" s="3" t="e">
        <v>#N/A</v>
      </c>
      <c r="CD207" s="3" t="e">
        <v>#N/A</v>
      </c>
      <c r="CE207" s="3" t="e">
        <v>#N/A</v>
      </c>
      <c r="CF207" s="3"/>
      <c r="CG207" s="3"/>
    </row>
    <row r="208" spans="1:85" x14ac:dyDescent="0.25">
      <c r="A208" t="s">
        <v>542</v>
      </c>
      <c r="B208" t="s">
        <v>543</v>
      </c>
      <c r="C208" s="1" t="s">
        <v>544</v>
      </c>
      <c r="D208" s="2">
        <v>-0.22701940200000001</v>
      </c>
      <c r="E208">
        <v>13652</v>
      </c>
      <c r="F208">
        <v>2018</v>
      </c>
      <c r="G208" s="7">
        <v>1</v>
      </c>
      <c r="H208" s="8" t="str">
        <f>_xll.FDSR(A208,"FF_PE(ANN_R,NOW,NOW,AY)")</f>
        <v>#Calc</v>
      </c>
      <c r="I208" s="12" t="str">
        <f>_xll.FDSR(A208,"FF_EPS(ANN_R,NOW,NOW,AY)")</f>
        <v>#Calc</v>
      </c>
      <c r="J208" s="12" t="str">
        <f>_xll.FDSR(A208,"FF_SALES(ANN_R,NOW,NOW,AY)")</f>
        <v>#Calc</v>
      </c>
      <c r="K208" s="10" t="str">
        <f>_xll.FDSR(A208,"FF_RD_EXP(ANN_R,NOW,NOW,AY)")</f>
        <v>#Calc</v>
      </c>
      <c r="L208" s="10" t="e">
        <f t="shared" si="6"/>
        <v>#N/A</v>
      </c>
      <c r="M208" s="10" t="str">
        <f t="array" ref="M208:N208">_xll.FDSR(A208,"FF_DEBT_ASSETS(ANN_R,11/30/2016,10/31/2018,AY)")</f>
        <v>#Calc</v>
      </c>
      <c r="N208" s="10" t="e">
        <v>#N/A</v>
      </c>
      <c r="O208" s="10" t="e">
        <f t="shared" si="7"/>
        <v>#N/A</v>
      </c>
      <c r="P208" s="10" t="str">
        <f>_xll.FDSR(A208,"FF_SGA(ANN_R,8/1/2018,10/31/2018,AY)")</f>
        <v>#Calc</v>
      </c>
      <c r="Q208" s="10"/>
      <c r="R208" s="10"/>
      <c r="S208" s="3" t="str">
        <f t="array" ref="S208:CE208">_xll.FDSR($A208,"FG_PRICE(8/1/2018,10/31/2018,,USD)")</f>
        <v>#Calc</v>
      </c>
      <c r="T208" s="3" t="e">
        <v>#N/A</v>
      </c>
      <c r="U208" s="4" t="e">
        <v>#N/A</v>
      </c>
      <c r="V208" s="3" t="e">
        <v>#N/A</v>
      </c>
      <c r="W208" s="3" t="e">
        <v>#N/A</v>
      </c>
      <c r="X208" s="3" t="e">
        <v>#N/A</v>
      </c>
      <c r="Y208" s="3" t="e">
        <v>#N/A</v>
      </c>
      <c r="Z208" s="3" t="e">
        <v>#N/A</v>
      </c>
      <c r="AA208" s="3" t="e">
        <v>#N/A</v>
      </c>
      <c r="AB208" s="3" t="e">
        <v>#N/A</v>
      </c>
      <c r="AC208" s="3" t="e">
        <v>#N/A</v>
      </c>
      <c r="AD208" s="3" t="e">
        <v>#N/A</v>
      </c>
      <c r="AE208" s="3" t="e">
        <v>#N/A</v>
      </c>
      <c r="AF208" s="3" t="e">
        <v>#N/A</v>
      </c>
      <c r="AG208" s="3" t="e">
        <v>#N/A</v>
      </c>
      <c r="AH208" s="3" t="e">
        <v>#N/A</v>
      </c>
      <c r="AI208" s="3" t="e">
        <v>#N/A</v>
      </c>
      <c r="AJ208" s="3" t="e">
        <v>#N/A</v>
      </c>
      <c r="AK208" s="3" t="e">
        <v>#N/A</v>
      </c>
      <c r="AL208" s="3" t="e">
        <v>#N/A</v>
      </c>
      <c r="AM208" s="3" t="e">
        <v>#N/A</v>
      </c>
      <c r="AN208" s="3" t="e">
        <v>#N/A</v>
      </c>
      <c r="AO208" s="3" t="e">
        <v>#N/A</v>
      </c>
      <c r="AP208" s="3" t="e">
        <v>#N/A</v>
      </c>
      <c r="AQ208" s="3" t="e">
        <v>#N/A</v>
      </c>
      <c r="AR208" s="3" t="e">
        <v>#N/A</v>
      </c>
      <c r="AS208" s="3" t="e">
        <v>#N/A</v>
      </c>
      <c r="AT208" s="3" t="e">
        <v>#N/A</v>
      </c>
      <c r="AU208" s="3" t="e">
        <v>#N/A</v>
      </c>
      <c r="AV208" s="3" t="e">
        <v>#N/A</v>
      </c>
      <c r="AW208" s="3" t="e">
        <v>#N/A</v>
      </c>
      <c r="AX208" s="3" t="e">
        <v>#N/A</v>
      </c>
      <c r="AY208" s="3" t="e">
        <v>#N/A</v>
      </c>
      <c r="AZ208" s="3" t="e">
        <v>#N/A</v>
      </c>
      <c r="BA208" s="3" t="e">
        <v>#N/A</v>
      </c>
      <c r="BB208" s="3" t="e">
        <v>#N/A</v>
      </c>
      <c r="BC208" s="3" t="e">
        <v>#N/A</v>
      </c>
      <c r="BD208" s="3" t="e">
        <v>#N/A</v>
      </c>
      <c r="BE208" s="3" t="e">
        <v>#N/A</v>
      </c>
      <c r="BF208" s="3" t="e">
        <v>#N/A</v>
      </c>
      <c r="BG208" s="3" t="e">
        <v>#N/A</v>
      </c>
      <c r="BH208" s="3" t="e">
        <v>#N/A</v>
      </c>
      <c r="BI208" s="3" t="e">
        <v>#N/A</v>
      </c>
      <c r="BJ208" s="3" t="e">
        <v>#N/A</v>
      </c>
      <c r="BK208" s="3" t="e">
        <v>#N/A</v>
      </c>
      <c r="BL208" s="3" t="e">
        <v>#N/A</v>
      </c>
      <c r="BM208" s="3" t="e">
        <v>#N/A</v>
      </c>
      <c r="BN208" s="3" t="e">
        <v>#N/A</v>
      </c>
      <c r="BO208" s="3" t="e">
        <v>#N/A</v>
      </c>
      <c r="BP208" s="3" t="e">
        <v>#N/A</v>
      </c>
      <c r="BQ208" s="3" t="e">
        <v>#N/A</v>
      </c>
      <c r="BR208" s="3" t="e">
        <v>#N/A</v>
      </c>
      <c r="BS208" s="3" t="e">
        <v>#N/A</v>
      </c>
      <c r="BT208" s="3" t="e">
        <v>#N/A</v>
      </c>
      <c r="BU208" s="3" t="e">
        <v>#N/A</v>
      </c>
      <c r="BV208" s="3" t="e">
        <v>#N/A</v>
      </c>
      <c r="BW208" s="3" t="e">
        <v>#N/A</v>
      </c>
      <c r="BX208" s="3" t="e">
        <v>#N/A</v>
      </c>
      <c r="BY208" s="3" t="e">
        <v>#N/A</v>
      </c>
      <c r="BZ208" s="3" t="e">
        <v>#N/A</v>
      </c>
      <c r="CA208" s="3" t="e">
        <v>#N/A</v>
      </c>
      <c r="CB208" s="3" t="e">
        <v>#N/A</v>
      </c>
      <c r="CC208" s="3" t="e">
        <v>#N/A</v>
      </c>
      <c r="CD208" s="3" t="e">
        <v>#N/A</v>
      </c>
      <c r="CE208" s="3" t="e">
        <v>#N/A</v>
      </c>
      <c r="CF208" s="3"/>
      <c r="CG208" s="3"/>
    </row>
    <row r="209" spans="1:85" x14ac:dyDescent="0.25">
      <c r="A209" t="s">
        <v>629</v>
      </c>
      <c r="B209" t="s">
        <v>630</v>
      </c>
      <c r="C209" s="1" t="s">
        <v>3647</v>
      </c>
      <c r="D209" s="2">
        <v>-0.224271989</v>
      </c>
      <c r="E209">
        <v>25452</v>
      </c>
      <c r="F209">
        <v>2018</v>
      </c>
      <c r="G209" s="7">
        <v>1</v>
      </c>
      <c r="H209" s="8" t="str">
        <f>_xll.FDSR(A209,"FF_PE(ANN_R,NOW,NOW,AY)")</f>
        <v>#Calc</v>
      </c>
      <c r="I209" s="12" t="str">
        <f>_xll.FDSR(A209,"FF_EPS(ANN_R,NOW,NOW,AY)")</f>
        <v>#Calc</v>
      </c>
      <c r="J209" s="12" t="str">
        <f>_xll.FDSR(A209,"FF_SALES(ANN_R,NOW,NOW,AY)")</f>
        <v>#Calc</v>
      </c>
      <c r="K209" s="10" t="str">
        <f>_xll.FDSR(A209,"FF_RD_EXP(ANN_R,NOW,NOW,AY)")</f>
        <v>#Calc</v>
      </c>
      <c r="L209" s="10" t="e">
        <f t="shared" si="6"/>
        <v>#N/A</v>
      </c>
      <c r="M209" s="10" t="str">
        <f t="array" ref="M209:N209">_xll.FDSR(A209,"FF_DEBT_ASSETS(ANN_R,11/30/2016,10/31/2018,AY)")</f>
        <v>#Calc</v>
      </c>
      <c r="N209" s="10" t="e">
        <v>#N/A</v>
      </c>
      <c r="O209" s="10" t="e">
        <f t="shared" si="7"/>
        <v>#N/A</v>
      </c>
      <c r="P209" s="10" t="str">
        <f>_xll.FDSR(A209,"FF_SGA(ANN_R,8/1/2018,10/31/2018,AY)")</f>
        <v>#Calc</v>
      </c>
      <c r="Q209" s="10"/>
      <c r="R209" s="10"/>
      <c r="S209" s="3" t="str">
        <f t="array" ref="S209:CE209">_xll.FDSR($A209,"FG_PRICE(8/1/2018,10/31/2018,,USD)")</f>
        <v>#Calc</v>
      </c>
      <c r="T209" s="3" t="e">
        <v>#N/A</v>
      </c>
      <c r="U209" s="4" t="e">
        <v>#N/A</v>
      </c>
      <c r="V209" s="3" t="e">
        <v>#N/A</v>
      </c>
      <c r="W209" s="3" t="e">
        <v>#N/A</v>
      </c>
      <c r="X209" s="3" t="e">
        <v>#N/A</v>
      </c>
      <c r="Y209" s="3" t="e">
        <v>#N/A</v>
      </c>
      <c r="Z209" s="3" t="e">
        <v>#N/A</v>
      </c>
      <c r="AA209" s="3" t="e">
        <v>#N/A</v>
      </c>
      <c r="AB209" s="3" t="e">
        <v>#N/A</v>
      </c>
      <c r="AC209" s="3" t="e">
        <v>#N/A</v>
      </c>
      <c r="AD209" s="3" t="e">
        <v>#N/A</v>
      </c>
      <c r="AE209" s="3" t="e">
        <v>#N/A</v>
      </c>
      <c r="AF209" s="3" t="e">
        <v>#N/A</v>
      </c>
      <c r="AG209" s="3" t="e">
        <v>#N/A</v>
      </c>
      <c r="AH209" s="3" t="e">
        <v>#N/A</v>
      </c>
      <c r="AI209" s="3" t="e">
        <v>#N/A</v>
      </c>
      <c r="AJ209" s="3" t="e">
        <v>#N/A</v>
      </c>
      <c r="AK209" s="3" t="e">
        <v>#N/A</v>
      </c>
      <c r="AL209" s="3" t="e">
        <v>#N/A</v>
      </c>
      <c r="AM209" s="3" t="e">
        <v>#N/A</v>
      </c>
      <c r="AN209" s="3" t="e">
        <v>#N/A</v>
      </c>
      <c r="AO209" s="3" t="e">
        <v>#N/A</v>
      </c>
      <c r="AP209" s="3" t="e">
        <v>#N/A</v>
      </c>
      <c r="AQ209" s="3" t="e">
        <v>#N/A</v>
      </c>
      <c r="AR209" s="3" t="e">
        <v>#N/A</v>
      </c>
      <c r="AS209" s="3" t="e">
        <v>#N/A</v>
      </c>
      <c r="AT209" s="3" t="e">
        <v>#N/A</v>
      </c>
      <c r="AU209" s="3" t="e">
        <v>#N/A</v>
      </c>
      <c r="AV209" s="3" t="e">
        <v>#N/A</v>
      </c>
      <c r="AW209" s="3" t="e">
        <v>#N/A</v>
      </c>
      <c r="AX209" s="3" t="e">
        <v>#N/A</v>
      </c>
      <c r="AY209" s="3" t="e">
        <v>#N/A</v>
      </c>
      <c r="AZ209" s="3" t="e">
        <v>#N/A</v>
      </c>
      <c r="BA209" s="3" t="e">
        <v>#N/A</v>
      </c>
      <c r="BB209" s="3" t="e">
        <v>#N/A</v>
      </c>
      <c r="BC209" s="3" t="e">
        <v>#N/A</v>
      </c>
      <c r="BD209" s="3" t="e">
        <v>#N/A</v>
      </c>
      <c r="BE209" s="3" t="e">
        <v>#N/A</v>
      </c>
      <c r="BF209" s="3" t="e">
        <v>#N/A</v>
      </c>
      <c r="BG209" s="3" t="e">
        <v>#N/A</v>
      </c>
      <c r="BH209" s="3" t="e">
        <v>#N/A</v>
      </c>
      <c r="BI209" s="3" t="e">
        <v>#N/A</v>
      </c>
      <c r="BJ209" s="3" t="e">
        <v>#N/A</v>
      </c>
      <c r="BK209" s="3" t="e">
        <v>#N/A</v>
      </c>
      <c r="BL209" s="3" t="e">
        <v>#N/A</v>
      </c>
      <c r="BM209" s="3" t="e">
        <v>#N/A</v>
      </c>
      <c r="BN209" s="3" t="e">
        <v>#N/A</v>
      </c>
      <c r="BO209" s="3" t="e">
        <v>#N/A</v>
      </c>
      <c r="BP209" s="3" t="e">
        <v>#N/A</v>
      </c>
      <c r="BQ209" s="3" t="e">
        <v>#N/A</v>
      </c>
      <c r="BR209" s="3" t="e">
        <v>#N/A</v>
      </c>
      <c r="BS209" s="3" t="e">
        <v>#N/A</v>
      </c>
      <c r="BT209" s="3" t="e">
        <v>#N/A</v>
      </c>
      <c r="BU209" s="3" t="e">
        <v>#N/A</v>
      </c>
      <c r="BV209" s="3" t="e">
        <v>#N/A</v>
      </c>
      <c r="BW209" s="3" t="e">
        <v>#N/A</v>
      </c>
      <c r="BX209" s="3" t="e">
        <v>#N/A</v>
      </c>
      <c r="BY209" s="3" t="e">
        <v>#N/A</v>
      </c>
      <c r="BZ209" s="3" t="e">
        <v>#N/A</v>
      </c>
      <c r="CA209" s="3" t="e">
        <v>#N/A</v>
      </c>
      <c r="CB209" s="3" t="e">
        <v>#N/A</v>
      </c>
      <c r="CC209" s="3" t="e">
        <v>#N/A</v>
      </c>
      <c r="CD209" s="3" t="e">
        <v>#N/A</v>
      </c>
      <c r="CE209" s="3" t="e">
        <v>#N/A</v>
      </c>
      <c r="CF209" s="3"/>
      <c r="CG209" s="3"/>
    </row>
    <row r="210" spans="1:85" x14ac:dyDescent="0.25">
      <c r="A210" t="s">
        <v>6874</v>
      </c>
      <c r="B210" t="s">
        <v>6875</v>
      </c>
      <c r="C210" s="1" t="s">
        <v>6876</v>
      </c>
      <c r="D210" s="2">
        <v>-0.22404777200000001</v>
      </c>
      <c r="E210">
        <v>14676</v>
      </c>
      <c r="F210">
        <v>2018</v>
      </c>
      <c r="G210" s="7">
        <v>1</v>
      </c>
      <c r="H210" s="8" t="str">
        <f>_xll.FDSR(A210,"FF_PE(ANN_R,NOW,NOW,AY)")</f>
        <v>#Calc</v>
      </c>
      <c r="I210" s="12" t="str">
        <f>_xll.FDSR(A210,"FF_EPS(ANN_R,NOW,NOW,AY)")</f>
        <v>#Calc</v>
      </c>
      <c r="J210" s="12" t="str">
        <f>_xll.FDSR(A210,"FF_SALES(ANN_R,NOW,NOW,AY)")</f>
        <v>#Calc</v>
      </c>
      <c r="K210" s="10" t="str">
        <f>_xll.FDSR(A210,"FF_RD_EXP(ANN_R,NOW,NOW,AY)")</f>
        <v>#Calc</v>
      </c>
      <c r="L210" s="10" t="e">
        <f t="shared" si="6"/>
        <v>#N/A</v>
      </c>
      <c r="M210" s="10" t="str">
        <f t="array" ref="M210:N210">_xll.FDSR(A210,"FF_DEBT_ASSETS(ANN_R,11/30/2016,10/31/2018,AY)")</f>
        <v>#Calc</v>
      </c>
      <c r="N210" s="10" t="e">
        <v>#N/A</v>
      </c>
      <c r="O210" s="10" t="e">
        <f t="shared" si="7"/>
        <v>#N/A</v>
      </c>
      <c r="P210" s="10" t="str">
        <f>_xll.FDSR(A210,"FF_SGA(ANN_R,8/1/2018,10/31/2018,AY)")</f>
        <v>#Calc</v>
      </c>
      <c r="Q210" s="10"/>
      <c r="R210" s="10"/>
      <c r="S210" s="3" t="str">
        <f t="array" ref="S210:CE210">_xll.FDSR($A210,"FG_PRICE(8/1/2018,10/31/2018,,USD)")</f>
        <v>#Calc</v>
      </c>
      <c r="T210" s="3" t="e">
        <v>#N/A</v>
      </c>
      <c r="U210" s="4" t="e">
        <v>#N/A</v>
      </c>
      <c r="V210" s="3" t="e">
        <v>#N/A</v>
      </c>
      <c r="W210" s="3" t="e">
        <v>#N/A</v>
      </c>
      <c r="X210" s="3" t="e">
        <v>#N/A</v>
      </c>
      <c r="Y210" s="3" t="e">
        <v>#N/A</v>
      </c>
      <c r="Z210" s="3" t="e">
        <v>#N/A</v>
      </c>
      <c r="AA210" s="3" t="e">
        <v>#N/A</v>
      </c>
      <c r="AB210" s="3" t="e">
        <v>#N/A</v>
      </c>
      <c r="AC210" s="3" t="e">
        <v>#N/A</v>
      </c>
      <c r="AD210" s="3" t="e">
        <v>#N/A</v>
      </c>
      <c r="AE210" s="3" t="e">
        <v>#N/A</v>
      </c>
      <c r="AF210" s="3" t="e">
        <v>#N/A</v>
      </c>
      <c r="AG210" s="3" t="e">
        <v>#N/A</v>
      </c>
      <c r="AH210" s="3" t="e">
        <v>#N/A</v>
      </c>
      <c r="AI210" s="3" t="e">
        <v>#N/A</v>
      </c>
      <c r="AJ210" s="3" t="e">
        <v>#N/A</v>
      </c>
      <c r="AK210" s="3" t="e">
        <v>#N/A</v>
      </c>
      <c r="AL210" s="3" t="e">
        <v>#N/A</v>
      </c>
      <c r="AM210" s="3" t="e">
        <v>#N/A</v>
      </c>
      <c r="AN210" s="3" t="e">
        <v>#N/A</v>
      </c>
      <c r="AO210" s="3" t="e">
        <v>#N/A</v>
      </c>
      <c r="AP210" s="3" t="e">
        <v>#N/A</v>
      </c>
      <c r="AQ210" s="3" t="e">
        <v>#N/A</v>
      </c>
      <c r="AR210" s="3" t="e">
        <v>#N/A</v>
      </c>
      <c r="AS210" s="3" t="e">
        <v>#N/A</v>
      </c>
      <c r="AT210" s="3" t="e">
        <v>#N/A</v>
      </c>
      <c r="AU210" s="3" t="e">
        <v>#N/A</v>
      </c>
      <c r="AV210" s="3" t="e">
        <v>#N/A</v>
      </c>
      <c r="AW210" s="3" t="e">
        <v>#N/A</v>
      </c>
      <c r="AX210" s="3" t="e">
        <v>#N/A</v>
      </c>
      <c r="AY210" s="3" t="e">
        <v>#N/A</v>
      </c>
      <c r="AZ210" s="3" t="e">
        <v>#N/A</v>
      </c>
      <c r="BA210" s="3" t="e">
        <v>#N/A</v>
      </c>
      <c r="BB210" s="3" t="e">
        <v>#N/A</v>
      </c>
      <c r="BC210" s="3" t="e">
        <v>#N/A</v>
      </c>
      <c r="BD210" s="3" t="e">
        <v>#N/A</v>
      </c>
      <c r="BE210" s="3" t="e">
        <v>#N/A</v>
      </c>
      <c r="BF210" s="3" t="e">
        <v>#N/A</v>
      </c>
      <c r="BG210" s="3" t="e">
        <v>#N/A</v>
      </c>
      <c r="BH210" s="3" t="e">
        <v>#N/A</v>
      </c>
      <c r="BI210" s="3" t="e">
        <v>#N/A</v>
      </c>
      <c r="BJ210" s="3" t="e">
        <v>#N/A</v>
      </c>
      <c r="BK210" s="3" t="e">
        <v>#N/A</v>
      </c>
      <c r="BL210" s="3" t="e">
        <v>#N/A</v>
      </c>
      <c r="BM210" s="3" t="e">
        <v>#N/A</v>
      </c>
      <c r="BN210" s="3" t="e">
        <v>#N/A</v>
      </c>
      <c r="BO210" s="3" t="e">
        <v>#N/A</v>
      </c>
      <c r="BP210" s="3" t="e">
        <v>#N/A</v>
      </c>
      <c r="BQ210" s="3" t="e">
        <v>#N/A</v>
      </c>
      <c r="BR210" s="3" t="e">
        <v>#N/A</v>
      </c>
      <c r="BS210" s="3" t="e">
        <v>#N/A</v>
      </c>
      <c r="BT210" s="3" t="e">
        <v>#N/A</v>
      </c>
      <c r="BU210" s="3" t="e">
        <v>#N/A</v>
      </c>
      <c r="BV210" s="3" t="e">
        <v>#N/A</v>
      </c>
      <c r="BW210" s="3" t="e">
        <v>#N/A</v>
      </c>
      <c r="BX210" s="3" t="e">
        <v>#N/A</v>
      </c>
      <c r="BY210" s="3" t="e">
        <v>#N/A</v>
      </c>
      <c r="BZ210" s="3" t="e">
        <v>#N/A</v>
      </c>
      <c r="CA210" s="3" t="e">
        <v>#N/A</v>
      </c>
      <c r="CB210" s="3" t="e">
        <v>#N/A</v>
      </c>
      <c r="CC210" s="3" t="e">
        <v>#N/A</v>
      </c>
      <c r="CD210" s="3" t="e">
        <v>#N/A</v>
      </c>
      <c r="CE210" s="3" t="e">
        <v>#N/A</v>
      </c>
      <c r="CF210" s="3"/>
      <c r="CG210" s="3"/>
    </row>
    <row r="211" spans="1:85" x14ac:dyDescent="0.25">
      <c r="A211" t="s">
        <v>592</v>
      </c>
      <c r="B211" t="s">
        <v>593</v>
      </c>
      <c r="C211" s="1" t="s">
        <v>3641</v>
      </c>
      <c r="D211" s="2">
        <v>-0.22208965899999999</v>
      </c>
      <c r="E211">
        <v>81165</v>
      </c>
      <c r="F211">
        <v>2018</v>
      </c>
      <c r="G211" s="7">
        <v>1</v>
      </c>
      <c r="H211" s="8" t="str">
        <f>_xll.FDSR(A211,"FF_PE(ANN_R,NOW,NOW,AY)")</f>
        <v>#Calc</v>
      </c>
      <c r="I211" s="12" t="str">
        <f>_xll.FDSR(A211,"FF_EPS(ANN_R,NOW,NOW,AY)")</f>
        <v>#Calc</v>
      </c>
      <c r="J211" s="12" t="str">
        <f>_xll.FDSR(A211,"FF_SALES(ANN_R,NOW,NOW,AY)")</f>
        <v>#Calc</v>
      </c>
      <c r="K211" s="10" t="str">
        <f>_xll.FDSR(A211,"FF_RD_EXP(ANN_R,NOW,NOW,AY)")</f>
        <v>#Calc</v>
      </c>
      <c r="L211" s="10" t="e">
        <f t="shared" si="6"/>
        <v>#N/A</v>
      </c>
      <c r="M211" s="10" t="str">
        <f t="array" ref="M211:N211">_xll.FDSR(A211,"FF_DEBT_ASSETS(ANN_R,11/30/2016,10/31/2018,AY)")</f>
        <v>#Calc</v>
      </c>
      <c r="N211" s="10" t="e">
        <v>#N/A</v>
      </c>
      <c r="O211" s="10" t="e">
        <f t="shared" si="7"/>
        <v>#N/A</v>
      </c>
      <c r="P211" s="10" t="str">
        <f>_xll.FDSR(A211,"FF_SGA(ANN_R,8/1/2018,10/31/2018,AY)")</f>
        <v>#Calc</v>
      </c>
      <c r="Q211" s="10"/>
      <c r="R211" s="10"/>
      <c r="S211" s="3" t="str">
        <f t="array" ref="S211:CE211">_xll.FDSR($A211,"FG_PRICE(8/1/2018,10/31/2018,,USD)")</f>
        <v>#Calc</v>
      </c>
      <c r="T211" s="3" t="e">
        <v>#N/A</v>
      </c>
      <c r="U211" s="4" t="e">
        <v>#N/A</v>
      </c>
      <c r="V211" s="3" t="e">
        <v>#N/A</v>
      </c>
      <c r="W211" s="3" t="e">
        <v>#N/A</v>
      </c>
      <c r="X211" s="3" t="e">
        <v>#N/A</v>
      </c>
      <c r="Y211" s="3" t="e">
        <v>#N/A</v>
      </c>
      <c r="Z211" s="3" t="e">
        <v>#N/A</v>
      </c>
      <c r="AA211" s="3" t="e">
        <v>#N/A</v>
      </c>
      <c r="AB211" s="3" t="e">
        <v>#N/A</v>
      </c>
      <c r="AC211" s="3" t="e">
        <v>#N/A</v>
      </c>
      <c r="AD211" s="3" t="e">
        <v>#N/A</v>
      </c>
      <c r="AE211" s="3" t="e">
        <v>#N/A</v>
      </c>
      <c r="AF211" s="3" t="e">
        <v>#N/A</v>
      </c>
      <c r="AG211" s="3" t="e">
        <v>#N/A</v>
      </c>
      <c r="AH211" s="3" t="e">
        <v>#N/A</v>
      </c>
      <c r="AI211" s="3" t="e">
        <v>#N/A</v>
      </c>
      <c r="AJ211" s="3" t="e">
        <v>#N/A</v>
      </c>
      <c r="AK211" s="3" t="e">
        <v>#N/A</v>
      </c>
      <c r="AL211" s="3" t="e">
        <v>#N/A</v>
      </c>
      <c r="AM211" s="3" t="e">
        <v>#N/A</v>
      </c>
      <c r="AN211" s="3" t="e">
        <v>#N/A</v>
      </c>
      <c r="AO211" s="3" t="e">
        <v>#N/A</v>
      </c>
      <c r="AP211" s="3" t="e">
        <v>#N/A</v>
      </c>
      <c r="AQ211" s="3" t="e">
        <v>#N/A</v>
      </c>
      <c r="AR211" s="3" t="e">
        <v>#N/A</v>
      </c>
      <c r="AS211" s="3" t="e">
        <v>#N/A</v>
      </c>
      <c r="AT211" s="3" t="e">
        <v>#N/A</v>
      </c>
      <c r="AU211" s="3" t="e">
        <v>#N/A</v>
      </c>
      <c r="AV211" s="3" t="e">
        <v>#N/A</v>
      </c>
      <c r="AW211" s="3" t="e">
        <v>#N/A</v>
      </c>
      <c r="AX211" s="3" t="e">
        <v>#N/A</v>
      </c>
      <c r="AY211" s="3" t="e">
        <v>#N/A</v>
      </c>
      <c r="AZ211" s="3" t="e">
        <v>#N/A</v>
      </c>
      <c r="BA211" s="3" t="e">
        <v>#N/A</v>
      </c>
      <c r="BB211" s="3" t="e">
        <v>#N/A</v>
      </c>
      <c r="BC211" s="3" t="e">
        <v>#N/A</v>
      </c>
      <c r="BD211" s="3" t="e">
        <v>#N/A</v>
      </c>
      <c r="BE211" s="3" t="e">
        <v>#N/A</v>
      </c>
      <c r="BF211" s="3" t="e">
        <v>#N/A</v>
      </c>
      <c r="BG211" s="3" t="e">
        <v>#N/A</v>
      </c>
      <c r="BH211" s="3" t="e">
        <v>#N/A</v>
      </c>
      <c r="BI211" s="3" t="e">
        <v>#N/A</v>
      </c>
      <c r="BJ211" s="3" t="e">
        <v>#N/A</v>
      </c>
      <c r="BK211" s="3" t="e">
        <v>#N/A</v>
      </c>
      <c r="BL211" s="3" t="e">
        <v>#N/A</v>
      </c>
      <c r="BM211" s="3" t="e">
        <v>#N/A</v>
      </c>
      <c r="BN211" s="3" t="e">
        <v>#N/A</v>
      </c>
      <c r="BO211" s="3" t="e">
        <v>#N/A</v>
      </c>
      <c r="BP211" s="3" t="e">
        <v>#N/A</v>
      </c>
      <c r="BQ211" s="3" t="e">
        <v>#N/A</v>
      </c>
      <c r="BR211" s="3" t="e">
        <v>#N/A</v>
      </c>
      <c r="BS211" s="3" t="e">
        <v>#N/A</v>
      </c>
      <c r="BT211" s="3" t="e">
        <v>#N/A</v>
      </c>
      <c r="BU211" s="3" t="e">
        <v>#N/A</v>
      </c>
      <c r="BV211" s="3" t="e">
        <v>#N/A</v>
      </c>
      <c r="BW211" s="3" t="e">
        <v>#N/A</v>
      </c>
      <c r="BX211" s="3" t="e">
        <v>#N/A</v>
      </c>
      <c r="BY211" s="3" t="e">
        <v>#N/A</v>
      </c>
      <c r="BZ211" s="3" t="e">
        <v>#N/A</v>
      </c>
      <c r="CA211" s="3" t="e">
        <v>#N/A</v>
      </c>
      <c r="CB211" s="3" t="e">
        <v>#N/A</v>
      </c>
      <c r="CC211" s="3" t="e">
        <v>#N/A</v>
      </c>
      <c r="CD211" s="3" t="e">
        <v>#N/A</v>
      </c>
      <c r="CE211" s="3" t="e">
        <v>#N/A</v>
      </c>
      <c r="CF211" s="3"/>
      <c r="CG211" s="3"/>
    </row>
    <row r="212" spans="1:85" x14ac:dyDescent="0.25">
      <c r="A212" t="s">
        <v>7647</v>
      </c>
      <c r="B212" t="s">
        <v>7648</v>
      </c>
      <c r="C212" s="1" t="s">
        <v>7649</v>
      </c>
      <c r="D212" s="2">
        <v>-0.22152708400000001</v>
      </c>
      <c r="E212">
        <v>13812</v>
      </c>
      <c r="F212">
        <v>2018</v>
      </c>
      <c r="G212" s="7">
        <v>1</v>
      </c>
      <c r="H212" s="8" t="str">
        <f>_xll.FDSR(A212,"FF_PE(ANN_R,NOW,NOW,AY)")</f>
        <v>#Calc</v>
      </c>
      <c r="I212" s="12" t="str">
        <f>_xll.FDSR(A212,"FF_EPS(ANN_R,NOW,NOW,AY)")</f>
        <v>#Calc</v>
      </c>
      <c r="J212" s="12" t="str">
        <f>_xll.FDSR(A212,"FF_SALES(ANN_R,NOW,NOW,AY)")</f>
        <v>#Calc</v>
      </c>
      <c r="K212" s="10" t="str">
        <f>_xll.FDSR(A212,"FF_RD_EXP(ANN_R,NOW,NOW,AY)")</f>
        <v>#Calc</v>
      </c>
      <c r="L212" s="10" t="e">
        <f t="shared" si="6"/>
        <v>#N/A</v>
      </c>
      <c r="M212" s="10" t="str">
        <f t="array" ref="M212:N212">_xll.FDSR(A212,"FF_DEBT_ASSETS(ANN_R,11/30/2016,10/31/2018,AY)")</f>
        <v>#Calc</v>
      </c>
      <c r="N212" s="10" t="e">
        <v>#N/A</v>
      </c>
      <c r="O212" s="10" t="e">
        <f t="shared" si="7"/>
        <v>#N/A</v>
      </c>
      <c r="P212" s="10" t="str">
        <f>_xll.FDSR(A212,"FF_SGA(ANN_R,8/1/2018,10/31/2018,AY)")</f>
        <v>#Calc</v>
      </c>
      <c r="Q212" s="10"/>
      <c r="R212" s="10"/>
      <c r="S212" s="3" t="str">
        <f t="array" ref="S212:CE212">_xll.FDSR($A212,"FG_PRICE(8/1/2018,10/31/2018,,USD)")</f>
        <v>#Calc</v>
      </c>
      <c r="T212" s="3" t="e">
        <v>#N/A</v>
      </c>
      <c r="U212" s="4" t="e">
        <v>#N/A</v>
      </c>
      <c r="V212" s="3" t="e">
        <v>#N/A</v>
      </c>
      <c r="W212" s="3" t="e">
        <v>#N/A</v>
      </c>
      <c r="X212" s="3" t="e">
        <v>#N/A</v>
      </c>
      <c r="Y212" s="3" t="e">
        <v>#N/A</v>
      </c>
      <c r="Z212" s="3" t="e">
        <v>#N/A</v>
      </c>
      <c r="AA212" s="3" t="e">
        <v>#N/A</v>
      </c>
      <c r="AB212" s="3" t="e">
        <v>#N/A</v>
      </c>
      <c r="AC212" s="3" t="e">
        <v>#N/A</v>
      </c>
      <c r="AD212" s="3" t="e">
        <v>#N/A</v>
      </c>
      <c r="AE212" s="3" t="e">
        <v>#N/A</v>
      </c>
      <c r="AF212" s="3" t="e">
        <v>#N/A</v>
      </c>
      <c r="AG212" s="3" t="e">
        <v>#N/A</v>
      </c>
      <c r="AH212" s="3" t="e">
        <v>#N/A</v>
      </c>
      <c r="AI212" s="3" t="e">
        <v>#N/A</v>
      </c>
      <c r="AJ212" s="3" t="e">
        <v>#N/A</v>
      </c>
      <c r="AK212" s="3" t="e">
        <v>#N/A</v>
      </c>
      <c r="AL212" s="3" t="e">
        <v>#N/A</v>
      </c>
      <c r="AM212" s="3" t="e">
        <v>#N/A</v>
      </c>
      <c r="AN212" s="3" t="e">
        <v>#N/A</v>
      </c>
      <c r="AO212" s="3" t="e">
        <v>#N/A</v>
      </c>
      <c r="AP212" s="3" t="e">
        <v>#N/A</v>
      </c>
      <c r="AQ212" s="3" t="e">
        <v>#N/A</v>
      </c>
      <c r="AR212" s="3" t="e">
        <v>#N/A</v>
      </c>
      <c r="AS212" s="3" t="e">
        <v>#N/A</v>
      </c>
      <c r="AT212" s="3" t="e">
        <v>#N/A</v>
      </c>
      <c r="AU212" s="3" t="e">
        <v>#N/A</v>
      </c>
      <c r="AV212" s="3" t="e">
        <v>#N/A</v>
      </c>
      <c r="AW212" s="3" t="e">
        <v>#N/A</v>
      </c>
      <c r="AX212" s="3" t="e">
        <v>#N/A</v>
      </c>
      <c r="AY212" s="3" t="e">
        <v>#N/A</v>
      </c>
      <c r="AZ212" s="3" t="e">
        <v>#N/A</v>
      </c>
      <c r="BA212" s="3" t="e">
        <v>#N/A</v>
      </c>
      <c r="BB212" s="3" t="e">
        <v>#N/A</v>
      </c>
      <c r="BC212" s="3" t="e">
        <v>#N/A</v>
      </c>
      <c r="BD212" s="3" t="e">
        <v>#N/A</v>
      </c>
      <c r="BE212" s="3" t="e">
        <v>#N/A</v>
      </c>
      <c r="BF212" s="3" t="e">
        <v>#N/A</v>
      </c>
      <c r="BG212" s="3" t="e">
        <v>#N/A</v>
      </c>
      <c r="BH212" s="3" t="e">
        <v>#N/A</v>
      </c>
      <c r="BI212" s="3" t="e">
        <v>#N/A</v>
      </c>
      <c r="BJ212" s="3" t="e">
        <v>#N/A</v>
      </c>
      <c r="BK212" s="3" t="e">
        <v>#N/A</v>
      </c>
      <c r="BL212" s="3" t="e">
        <v>#N/A</v>
      </c>
      <c r="BM212" s="3" t="e">
        <v>#N/A</v>
      </c>
      <c r="BN212" s="3" t="e">
        <v>#N/A</v>
      </c>
      <c r="BO212" s="3" t="e">
        <v>#N/A</v>
      </c>
      <c r="BP212" s="3" t="e">
        <v>#N/A</v>
      </c>
      <c r="BQ212" s="3" t="e">
        <v>#N/A</v>
      </c>
      <c r="BR212" s="3" t="e">
        <v>#N/A</v>
      </c>
      <c r="BS212" s="3" t="e">
        <v>#N/A</v>
      </c>
      <c r="BT212" s="3" t="e">
        <v>#N/A</v>
      </c>
      <c r="BU212" s="3" t="e">
        <v>#N/A</v>
      </c>
      <c r="BV212" s="3" t="e">
        <v>#N/A</v>
      </c>
      <c r="BW212" s="3" t="e">
        <v>#N/A</v>
      </c>
      <c r="BX212" s="3" t="e">
        <v>#N/A</v>
      </c>
      <c r="BY212" s="3" t="e">
        <v>#N/A</v>
      </c>
      <c r="BZ212" s="3" t="e">
        <v>#N/A</v>
      </c>
      <c r="CA212" s="3" t="e">
        <v>#N/A</v>
      </c>
      <c r="CB212" s="3" t="e">
        <v>#N/A</v>
      </c>
      <c r="CC212" s="3" t="e">
        <v>#N/A</v>
      </c>
      <c r="CD212" s="3" t="e">
        <v>#N/A</v>
      </c>
      <c r="CE212" s="3" t="e">
        <v>#N/A</v>
      </c>
      <c r="CF212" s="3"/>
      <c r="CG212" s="3"/>
    </row>
    <row r="213" spans="1:85" x14ac:dyDescent="0.25">
      <c r="A213" t="s">
        <v>7066</v>
      </c>
      <c r="B213" t="s">
        <v>7067</v>
      </c>
      <c r="C213" s="1" t="s">
        <v>7068</v>
      </c>
      <c r="D213" s="2">
        <v>-0.22136112599999999</v>
      </c>
      <c r="E213">
        <v>14263</v>
      </c>
      <c r="F213">
        <v>2018</v>
      </c>
      <c r="G213" s="7">
        <v>1</v>
      </c>
      <c r="H213" s="8" t="str">
        <f>_xll.FDSR(A213,"FF_PE(ANN_R,NOW,NOW,AY)")</f>
        <v>#Calc</v>
      </c>
      <c r="I213" s="12" t="str">
        <f>_xll.FDSR(A213,"FF_EPS(ANN_R,NOW,NOW,AY)")</f>
        <v>#Calc</v>
      </c>
      <c r="J213" s="12" t="str">
        <f>_xll.FDSR(A213,"FF_SALES(ANN_R,NOW,NOW,AY)")</f>
        <v>#Calc</v>
      </c>
      <c r="K213" s="10" t="str">
        <f>_xll.FDSR(A213,"FF_RD_EXP(ANN_R,NOW,NOW,AY)")</f>
        <v>#Calc</v>
      </c>
      <c r="L213" s="10" t="e">
        <f t="shared" si="6"/>
        <v>#N/A</v>
      </c>
      <c r="M213" s="10" t="str">
        <f t="array" ref="M213:N213">_xll.FDSR(A213,"FF_DEBT_ASSETS(ANN_R,11/30/2016,10/31/2018,AY)")</f>
        <v>#Calc</v>
      </c>
      <c r="N213" s="10" t="e">
        <v>#N/A</v>
      </c>
      <c r="O213" s="10" t="e">
        <f t="shared" si="7"/>
        <v>#N/A</v>
      </c>
      <c r="P213" s="10" t="str">
        <f>_xll.FDSR(A213,"FF_SGA(ANN_R,8/1/2018,10/31/2018,AY)")</f>
        <v>#Calc</v>
      </c>
      <c r="Q213" s="10"/>
      <c r="R213" s="10"/>
      <c r="S213" s="3" t="str">
        <f t="array" ref="S213:CE213">_xll.FDSR($A213,"FG_PRICE(8/1/2018,10/31/2018,,USD)")</f>
        <v>#Calc</v>
      </c>
      <c r="T213" s="3" t="e">
        <v>#N/A</v>
      </c>
      <c r="U213" s="4" t="e">
        <v>#N/A</v>
      </c>
      <c r="V213" s="3" t="e">
        <v>#N/A</v>
      </c>
      <c r="W213" s="3" t="e">
        <v>#N/A</v>
      </c>
      <c r="X213" s="3" t="e">
        <v>#N/A</v>
      </c>
      <c r="Y213" s="3" t="e">
        <v>#N/A</v>
      </c>
      <c r="Z213" s="3" t="e">
        <v>#N/A</v>
      </c>
      <c r="AA213" s="3" t="e">
        <v>#N/A</v>
      </c>
      <c r="AB213" s="3" t="e">
        <v>#N/A</v>
      </c>
      <c r="AC213" s="3" t="e">
        <v>#N/A</v>
      </c>
      <c r="AD213" s="3" t="e">
        <v>#N/A</v>
      </c>
      <c r="AE213" s="3" t="e">
        <v>#N/A</v>
      </c>
      <c r="AF213" s="3" t="e">
        <v>#N/A</v>
      </c>
      <c r="AG213" s="3" t="e">
        <v>#N/A</v>
      </c>
      <c r="AH213" s="3" t="e">
        <v>#N/A</v>
      </c>
      <c r="AI213" s="3" t="e">
        <v>#N/A</v>
      </c>
      <c r="AJ213" s="3" t="e">
        <v>#N/A</v>
      </c>
      <c r="AK213" s="3" t="e">
        <v>#N/A</v>
      </c>
      <c r="AL213" s="3" t="e">
        <v>#N/A</v>
      </c>
      <c r="AM213" s="3" t="e">
        <v>#N/A</v>
      </c>
      <c r="AN213" s="3" t="e">
        <v>#N/A</v>
      </c>
      <c r="AO213" s="3" t="e">
        <v>#N/A</v>
      </c>
      <c r="AP213" s="3" t="e">
        <v>#N/A</v>
      </c>
      <c r="AQ213" s="3" t="e">
        <v>#N/A</v>
      </c>
      <c r="AR213" s="3" t="e">
        <v>#N/A</v>
      </c>
      <c r="AS213" s="3" t="e">
        <v>#N/A</v>
      </c>
      <c r="AT213" s="3" t="e">
        <v>#N/A</v>
      </c>
      <c r="AU213" s="3" t="e">
        <v>#N/A</v>
      </c>
      <c r="AV213" s="3" t="e">
        <v>#N/A</v>
      </c>
      <c r="AW213" s="3" t="e">
        <v>#N/A</v>
      </c>
      <c r="AX213" s="3" t="e">
        <v>#N/A</v>
      </c>
      <c r="AY213" s="3" t="e">
        <v>#N/A</v>
      </c>
      <c r="AZ213" s="3" t="e">
        <v>#N/A</v>
      </c>
      <c r="BA213" s="3" t="e">
        <v>#N/A</v>
      </c>
      <c r="BB213" s="3" t="e">
        <v>#N/A</v>
      </c>
      <c r="BC213" s="3" t="e">
        <v>#N/A</v>
      </c>
      <c r="BD213" s="3" t="e">
        <v>#N/A</v>
      </c>
      <c r="BE213" s="3" t="e">
        <v>#N/A</v>
      </c>
      <c r="BF213" s="3" t="e">
        <v>#N/A</v>
      </c>
      <c r="BG213" s="3" t="e">
        <v>#N/A</v>
      </c>
      <c r="BH213" s="3" t="e">
        <v>#N/A</v>
      </c>
      <c r="BI213" s="3" t="e">
        <v>#N/A</v>
      </c>
      <c r="BJ213" s="3" t="e">
        <v>#N/A</v>
      </c>
      <c r="BK213" s="3" t="e">
        <v>#N/A</v>
      </c>
      <c r="BL213" s="3" t="e">
        <v>#N/A</v>
      </c>
      <c r="BM213" s="3" t="e">
        <v>#N/A</v>
      </c>
      <c r="BN213" s="3" t="e">
        <v>#N/A</v>
      </c>
      <c r="BO213" s="3" t="e">
        <v>#N/A</v>
      </c>
      <c r="BP213" s="3" t="e">
        <v>#N/A</v>
      </c>
      <c r="BQ213" s="3" t="e">
        <v>#N/A</v>
      </c>
      <c r="BR213" s="3" t="e">
        <v>#N/A</v>
      </c>
      <c r="BS213" s="3" t="e">
        <v>#N/A</v>
      </c>
      <c r="BT213" s="3" t="e">
        <v>#N/A</v>
      </c>
      <c r="BU213" s="3" t="e">
        <v>#N/A</v>
      </c>
      <c r="BV213" s="3" t="e">
        <v>#N/A</v>
      </c>
      <c r="BW213" s="3" t="e">
        <v>#N/A</v>
      </c>
      <c r="BX213" s="3" t="e">
        <v>#N/A</v>
      </c>
      <c r="BY213" s="3" t="e">
        <v>#N/A</v>
      </c>
      <c r="BZ213" s="3" t="e">
        <v>#N/A</v>
      </c>
      <c r="CA213" s="3" t="e">
        <v>#N/A</v>
      </c>
      <c r="CB213" s="3" t="e">
        <v>#N/A</v>
      </c>
      <c r="CC213" s="3" t="e">
        <v>#N/A</v>
      </c>
      <c r="CD213" s="3" t="e">
        <v>#N/A</v>
      </c>
      <c r="CE213" s="3" t="e">
        <v>#N/A</v>
      </c>
      <c r="CF213" s="3"/>
      <c r="CG213" s="3"/>
    </row>
    <row r="214" spans="1:85" x14ac:dyDescent="0.25">
      <c r="A214" t="s">
        <v>5488</v>
      </c>
      <c r="B214" t="s">
        <v>5489</v>
      </c>
      <c r="C214" s="1" t="s">
        <v>5490</v>
      </c>
      <c r="D214" s="2">
        <v>-0.22094396299999999</v>
      </c>
      <c r="E214">
        <v>15532</v>
      </c>
      <c r="F214">
        <v>2018</v>
      </c>
      <c r="G214" s="7">
        <v>1</v>
      </c>
      <c r="H214" s="8" t="str">
        <f>_xll.FDSR(A214,"FF_PE(ANN_R,NOW,NOW,AY)")</f>
        <v>#Calc</v>
      </c>
      <c r="I214" s="12" t="str">
        <f>_xll.FDSR(A214,"FF_EPS(ANN_R,NOW,NOW,AY)")</f>
        <v>#Calc</v>
      </c>
      <c r="J214" s="12" t="str">
        <f>_xll.FDSR(A214,"FF_SALES(ANN_R,NOW,NOW,AY)")</f>
        <v>#Calc</v>
      </c>
      <c r="K214" s="10" t="str">
        <f>_xll.FDSR(A214,"FF_RD_EXP(ANN_R,NOW,NOW,AY)")</f>
        <v>#Calc</v>
      </c>
      <c r="L214" s="10" t="e">
        <f t="shared" si="6"/>
        <v>#N/A</v>
      </c>
      <c r="M214" s="10" t="str">
        <f t="array" ref="M214:N214">_xll.FDSR(A214,"FF_DEBT_ASSETS(ANN_R,11/30/2016,10/31/2018,AY)")</f>
        <v>#Calc</v>
      </c>
      <c r="N214" s="10" t="e">
        <v>#N/A</v>
      </c>
      <c r="O214" s="10" t="e">
        <f t="shared" si="7"/>
        <v>#N/A</v>
      </c>
      <c r="P214" s="10" t="str">
        <f>_xll.FDSR(A214,"FF_SGA(ANN_R,8/1/2018,10/31/2018,AY)")</f>
        <v>#Calc</v>
      </c>
      <c r="Q214" s="10"/>
      <c r="R214" s="10"/>
      <c r="S214" s="3" t="str">
        <f t="array" ref="S214:CE214">_xll.FDSR($A214,"FG_PRICE(8/1/2018,10/31/2018,,USD)")</f>
        <v>#Calc</v>
      </c>
      <c r="T214" s="3" t="e">
        <v>#N/A</v>
      </c>
      <c r="U214" s="4" t="e">
        <v>#N/A</v>
      </c>
      <c r="V214" s="3" t="e">
        <v>#N/A</v>
      </c>
      <c r="W214" s="3" t="e">
        <v>#N/A</v>
      </c>
      <c r="X214" s="3" t="e">
        <v>#N/A</v>
      </c>
      <c r="Y214" s="3" t="e">
        <v>#N/A</v>
      </c>
      <c r="Z214" s="3" t="e">
        <v>#N/A</v>
      </c>
      <c r="AA214" s="3" t="e">
        <v>#N/A</v>
      </c>
      <c r="AB214" s="3" t="e">
        <v>#N/A</v>
      </c>
      <c r="AC214" s="3" t="e">
        <v>#N/A</v>
      </c>
      <c r="AD214" s="3" t="e">
        <v>#N/A</v>
      </c>
      <c r="AE214" s="3" t="e">
        <v>#N/A</v>
      </c>
      <c r="AF214" s="3" t="e">
        <v>#N/A</v>
      </c>
      <c r="AG214" s="3" t="e">
        <v>#N/A</v>
      </c>
      <c r="AH214" s="3" t="e">
        <v>#N/A</v>
      </c>
      <c r="AI214" s="3" t="e">
        <v>#N/A</v>
      </c>
      <c r="AJ214" s="3" t="e">
        <v>#N/A</v>
      </c>
      <c r="AK214" s="3" t="e">
        <v>#N/A</v>
      </c>
      <c r="AL214" s="3" t="e">
        <v>#N/A</v>
      </c>
      <c r="AM214" s="3" t="e">
        <v>#N/A</v>
      </c>
      <c r="AN214" s="3" t="e">
        <v>#N/A</v>
      </c>
      <c r="AO214" s="3" t="e">
        <v>#N/A</v>
      </c>
      <c r="AP214" s="3" t="e">
        <v>#N/A</v>
      </c>
      <c r="AQ214" s="3" t="e">
        <v>#N/A</v>
      </c>
      <c r="AR214" s="3" t="e">
        <v>#N/A</v>
      </c>
      <c r="AS214" s="3" t="e">
        <v>#N/A</v>
      </c>
      <c r="AT214" s="3" t="e">
        <v>#N/A</v>
      </c>
      <c r="AU214" s="3" t="e">
        <v>#N/A</v>
      </c>
      <c r="AV214" s="3" t="e">
        <v>#N/A</v>
      </c>
      <c r="AW214" s="3" t="e">
        <v>#N/A</v>
      </c>
      <c r="AX214" s="3" t="e">
        <v>#N/A</v>
      </c>
      <c r="AY214" s="3" t="e">
        <v>#N/A</v>
      </c>
      <c r="AZ214" s="3" t="e">
        <v>#N/A</v>
      </c>
      <c r="BA214" s="3" t="e">
        <v>#N/A</v>
      </c>
      <c r="BB214" s="3" t="e">
        <v>#N/A</v>
      </c>
      <c r="BC214" s="3" t="e">
        <v>#N/A</v>
      </c>
      <c r="BD214" s="3" t="e">
        <v>#N/A</v>
      </c>
      <c r="BE214" s="3" t="e">
        <v>#N/A</v>
      </c>
      <c r="BF214" s="3" t="e">
        <v>#N/A</v>
      </c>
      <c r="BG214" s="3" t="e">
        <v>#N/A</v>
      </c>
      <c r="BH214" s="3" t="e">
        <v>#N/A</v>
      </c>
      <c r="BI214" s="3" t="e">
        <v>#N/A</v>
      </c>
      <c r="BJ214" s="3" t="e">
        <v>#N/A</v>
      </c>
      <c r="BK214" s="3" t="e">
        <v>#N/A</v>
      </c>
      <c r="BL214" s="3" t="e">
        <v>#N/A</v>
      </c>
      <c r="BM214" s="3" t="e">
        <v>#N/A</v>
      </c>
      <c r="BN214" s="3" t="e">
        <v>#N/A</v>
      </c>
      <c r="BO214" s="3" t="e">
        <v>#N/A</v>
      </c>
      <c r="BP214" s="3" t="e">
        <v>#N/A</v>
      </c>
      <c r="BQ214" s="3" t="e">
        <v>#N/A</v>
      </c>
      <c r="BR214" s="3" t="e">
        <v>#N/A</v>
      </c>
      <c r="BS214" s="3" t="e">
        <v>#N/A</v>
      </c>
      <c r="BT214" s="3" t="e">
        <v>#N/A</v>
      </c>
      <c r="BU214" s="3" t="e">
        <v>#N/A</v>
      </c>
      <c r="BV214" s="3" t="e">
        <v>#N/A</v>
      </c>
      <c r="BW214" s="3" t="e">
        <v>#N/A</v>
      </c>
      <c r="BX214" s="3" t="e">
        <v>#N/A</v>
      </c>
      <c r="BY214" s="3" t="e">
        <v>#N/A</v>
      </c>
      <c r="BZ214" s="3" t="e">
        <v>#N/A</v>
      </c>
      <c r="CA214" s="3" t="e">
        <v>#N/A</v>
      </c>
      <c r="CB214" s="3" t="e">
        <v>#N/A</v>
      </c>
      <c r="CC214" s="3" t="e">
        <v>#N/A</v>
      </c>
      <c r="CD214" s="3" t="e">
        <v>#N/A</v>
      </c>
      <c r="CE214" s="3" t="e">
        <v>#N/A</v>
      </c>
      <c r="CF214" s="3"/>
      <c r="CG214" s="3"/>
    </row>
    <row r="215" spans="1:85" x14ac:dyDescent="0.25">
      <c r="A215" t="s">
        <v>7650</v>
      </c>
      <c r="B215" t="s">
        <v>7292</v>
      </c>
      <c r="C215" s="1" t="s">
        <v>7293</v>
      </c>
      <c r="D215" s="2">
        <v>-0.21931478900000001</v>
      </c>
      <c r="E215">
        <v>12521</v>
      </c>
      <c r="F215">
        <v>2018</v>
      </c>
      <c r="G215" s="7">
        <v>1</v>
      </c>
      <c r="H215" s="8" t="str">
        <f>_xll.FDSR(A215,"FF_PE(ANN_R,NOW,NOW,AY)")</f>
        <v>#Calc</v>
      </c>
      <c r="I215" s="12" t="str">
        <f>_xll.FDSR(A215,"FF_EPS(ANN_R,NOW,NOW,AY)")</f>
        <v>#Calc</v>
      </c>
      <c r="J215" s="12" t="str">
        <f>_xll.FDSR(A215,"FF_SALES(ANN_R,NOW,NOW,AY)")</f>
        <v>#Calc</v>
      </c>
      <c r="K215" s="10" t="str">
        <f>_xll.FDSR(A215,"FF_RD_EXP(ANN_R,NOW,NOW,AY)")</f>
        <v>#Calc</v>
      </c>
      <c r="L215" s="10" t="e">
        <f t="shared" si="6"/>
        <v>#N/A</v>
      </c>
      <c r="M215" s="10" t="str">
        <f t="array" ref="M215:N215">_xll.FDSR(A215,"FF_DEBT_ASSETS(ANN_R,11/30/2016,10/31/2018,AY)")</f>
        <v>#Calc</v>
      </c>
      <c r="N215" s="10" t="e">
        <v>#N/A</v>
      </c>
      <c r="O215" s="10" t="e">
        <f t="shared" si="7"/>
        <v>#N/A</v>
      </c>
      <c r="P215" s="10" t="str">
        <f>_xll.FDSR(A215,"FF_SGA(ANN_R,8/1/2018,10/31/2018,AY)")</f>
        <v>#Calc</v>
      </c>
      <c r="Q215" s="10"/>
      <c r="R215" s="10"/>
      <c r="S215" s="3" t="str">
        <f t="array" ref="S215:CE215">_xll.FDSR($A215,"FG_PRICE(8/1/2018,10/31/2018,,USD)")</f>
        <v>#Calc</v>
      </c>
      <c r="T215" s="3" t="e">
        <v>#N/A</v>
      </c>
      <c r="U215" s="4" t="e">
        <v>#N/A</v>
      </c>
      <c r="V215" s="3" t="e">
        <v>#N/A</v>
      </c>
      <c r="W215" s="3" t="e">
        <v>#N/A</v>
      </c>
      <c r="X215" s="3" t="e">
        <v>#N/A</v>
      </c>
      <c r="Y215" s="3" t="e">
        <v>#N/A</v>
      </c>
      <c r="Z215" s="3" t="e">
        <v>#N/A</v>
      </c>
      <c r="AA215" s="3" t="e">
        <v>#N/A</v>
      </c>
      <c r="AB215" s="3" t="e">
        <v>#N/A</v>
      </c>
      <c r="AC215" s="3" t="e">
        <v>#N/A</v>
      </c>
      <c r="AD215" s="3" t="e">
        <v>#N/A</v>
      </c>
      <c r="AE215" s="3" t="e">
        <v>#N/A</v>
      </c>
      <c r="AF215" s="3" t="e">
        <v>#N/A</v>
      </c>
      <c r="AG215" s="3" t="e">
        <v>#N/A</v>
      </c>
      <c r="AH215" s="3" t="e">
        <v>#N/A</v>
      </c>
      <c r="AI215" s="3" t="e">
        <v>#N/A</v>
      </c>
      <c r="AJ215" s="3" t="e">
        <v>#N/A</v>
      </c>
      <c r="AK215" s="3" t="e">
        <v>#N/A</v>
      </c>
      <c r="AL215" s="3" t="e">
        <v>#N/A</v>
      </c>
      <c r="AM215" s="3" t="e">
        <v>#N/A</v>
      </c>
      <c r="AN215" s="3" t="e">
        <v>#N/A</v>
      </c>
      <c r="AO215" s="3" t="e">
        <v>#N/A</v>
      </c>
      <c r="AP215" s="3" t="e">
        <v>#N/A</v>
      </c>
      <c r="AQ215" s="3" t="e">
        <v>#N/A</v>
      </c>
      <c r="AR215" s="3" t="e">
        <v>#N/A</v>
      </c>
      <c r="AS215" s="3" t="e">
        <v>#N/A</v>
      </c>
      <c r="AT215" s="3" t="e">
        <v>#N/A</v>
      </c>
      <c r="AU215" s="3" t="e">
        <v>#N/A</v>
      </c>
      <c r="AV215" s="3" t="e">
        <v>#N/A</v>
      </c>
      <c r="AW215" s="3" t="e">
        <v>#N/A</v>
      </c>
      <c r="AX215" s="3" t="e">
        <v>#N/A</v>
      </c>
      <c r="AY215" s="3" t="e">
        <v>#N/A</v>
      </c>
      <c r="AZ215" s="3" t="e">
        <v>#N/A</v>
      </c>
      <c r="BA215" s="3" t="e">
        <v>#N/A</v>
      </c>
      <c r="BB215" s="3" t="e">
        <v>#N/A</v>
      </c>
      <c r="BC215" s="3" t="e">
        <v>#N/A</v>
      </c>
      <c r="BD215" s="3" t="e">
        <v>#N/A</v>
      </c>
      <c r="BE215" s="3" t="e">
        <v>#N/A</v>
      </c>
      <c r="BF215" s="3" t="e">
        <v>#N/A</v>
      </c>
      <c r="BG215" s="3" t="e">
        <v>#N/A</v>
      </c>
      <c r="BH215" s="3" t="e">
        <v>#N/A</v>
      </c>
      <c r="BI215" s="3" t="e">
        <v>#N/A</v>
      </c>
      <c r="BJ215" s="3" t="e">
        <v>#N/A</v>
      </c>
      <c r="BK215" s="3" t="e">
        <v>#N/A</v>
      </c>
      <c r="BL215" s="3" t="e">
        <v>#N/A</v>
      </c>
      <c r="BM215" s="3" t="e">
        <v>#N/A</v>
      </c>
      <c r="BN215" s="3" t="e">
        <v>#N/A</v>
      </c>
      <c r="BO215" s="3" t="e">
        <v>#N/A</v>
      </c>
      <c r="BP215" s="3" t="e">
        <v>#N/A</v>
      </c>
      <c r="BQ215" s="3" t="e">
        <v>#N/A</v>
      </c>
      <c r="BR215" s="3" t="e">
        <v>#N/A</v>
      </c>
      <c r="BS215" s="3" t="e">
        <v>#N/A</v>
      </c>
      <c r="BT215" s="3" t="e">
        <v>#N/A</v>
      </c>
      <c r="BU215" s="3" t="e">
        <v>#N/A</v>
      </c>
      <c r="BV215" s="3" t="e">
        <v>#N/A</v>
      </c>
      <c r="BW215" s="3" t="e">
        <v>#N/A</v>
      </c>
      <c r="BX215" s="3" t="e">
        <v>#N/A</v>
      </c>
      <c r="BY215" s="3" t="e">
        <v>#N/A</v>
      </c>
      <c r="BZ215" s="3" t="e">
        <v>#N/A</v>
      </c>
      <c r="CA215" s="3" t="e">
        <v>#N/A</v>
      </c>
      <c r="CB215" s="3" t="e">
        <v>#N/A</v>
      </c>
      <c r="CC215" s="3" t="e">
        <v>#N/A</v>
      </c>
      <c r="CD215" s="3" t="e">
        <v>#N/A</v>
      </c>
      <c r="CE215" s="3" t="e">
        <v>#N/A</v>
      </c>
      <c r="CF215" s="3"/>
      <c r="CG215" s="3"/>
    </row>
    <row r="216" spans="1:85" x14ac:dyDescent="0.25">
      <c r="A216" t="s">
        <v>4416</v>
      </c>
      <c r="B216" t="s">
        <v>4417</v>
      </c>
      <c r="C216" s="1" t="s">
        <v>4418</v>
      </c>
      <c r="D216" s="2">
        <v>-0.21920572999999999</v>
      </c>
      <c r="E216">
        <v>82831</v>
      </c>
      <c r="F216">
        <v>2018</v>
      </c>
      <c r="G216" s="7">
        <v>1</v>
      </c>
      <c r="H216" s="8" t="str">
        <f>_xll.FDSR(A216,"FF_PE(ANN_R,NOW,NOW,AY)")</f>
        <v>#Calc</v>
      </c>
      <c r="I216" s="12" t="str">
        <f>_xll.FDSR(A216,"FF_EPS(ANN_R,NOW,NOW,AY)")</f>
        <v>#Calc</v>
      </c>
      <c r="J216" s="12" t="str">
        <f>_xll.FDSR(A216,"FF_SALES(ANN_R,NOW,NOW,AY)")</f>
        <v>#Calc</v>
      </c>
      <c r="K216" s="10" t="str">
        <f>_xll.FDSR(A216,"FF_RD_EXP(ANN_R,NOW,NOW,AY)")</f>
        <v>#Calc</v>
      </c>
      <c r="L216" s="10" t="e">
        <f t="shared" si="6"/>
        <v>#N/A</v>
      </c>
      <c r="M216" s="10" t="str">
        <f t="array" ref="M216:N216">_xll.FDSR(A216,"FF_DEBT_ASSETS(ANN_R,11/30/2016,10/31/2018,AY)")</f>
        <v>#Calc</v>
      </c>
      <c r="N216" s="10" t="e">
        <v>#N/A</v>
      </c>
      <c r="O216" s="10" t="e">
        <f t="shared" si="7"/>
        <v>#N/A</v>
      </c>
      <c r="P216" s="10" t="str">
        <f>_xll.FDSR(A216,"FF_SGA(ANN_R,8/1/2018,10/31/2018,AY)")</f>
        <v>#Calc</v>
      </c>
      <c r="Q216" s="10"/>
      <c r="R216" s="10"/>
      <c r="S216" s="3" t="str">
        <f t="array" ref="S216:CE216">_xll.FDSR($A216,"FG_PRICE(8/1/2018,10/31/2018,,USD)")</f>
        <v>#Calc</v>
      </c>
      <c r="T216" s="3" t="e">
        <v>#N/A</v>
      </c>
      <c r="U216" s="4" t="e">
        <v>#N/A</v>
      </c>
      <c r="V216" s="3" t="e">
        <v>#N/A</v>
      </c>
      <c r="W216" s="3" t="e">
        <v>#N/A</v>
      </c>
      <c r="X216" s="3" t="e">
        <v>#N/A</v>
      </c>
      <c r="Y216" s="3" t="e">
        <v>#N/A</v>
      </c>
      <c r="Z216" s="3" t="e">
        <v>#N/A</v>
      </c>
      <c r="AA216" s="3" t="e">
        <v>#N/A</v>
      </c>
      <c r="AB216" s="3" t="e">
        <v>#N/A</v>
      </c>
      <c r="AC216" s="3" t="e">
        <v>#N/A</v>
      </c>
      <c r="AD216" s="3" t="e">
        <v>#N/A</v>
      </c>
      <c r="AE216" s="3" t="e">
        <v>#N/A</v>
      </c>
      <c r="AF216" s="3" t="e">
        <v>#N/A</v>
      </c>
      <c r="AG216" s="3" t="e">
        <v>#N/A</v>
      </c>
      <c r="AH216" s="3" t="e">
        <v>#N/A</v>
      </c>
      <c r="AI216" s="3" t="e">
        <v>#N/A</v>
      </c>
      <c r="AJ216" s="3" t="e">
        <v>#N/A</v>
      </c>
      <c r="AK216" s="3" t="e">
        <v>#N/A</v>
      </c>
      <c r="AL216" s="3" t="e">
        <v>#N/A</v>
      </c>
      <c r="AM216" s="3" t="e">
        <v>#N/A</v>
      </c>
      <c r="AN216" s="3" t="e">
        <v>#N/A</v>
      </c>
      <c r="AO216" s="3" t="e">
        <v>#N/A</v>
      </c>
      <c r="AP216" s="3" t="e">
        <v>#N/A</v>
      </c>
      <c r="AQ216" s="3" t="e">
        <v>#N/A</v>
      </c>
      <c r="AR216" s="3" t="e">
        <v>#N/A</v>
      </c>
      <c r="AS216" s="3" t="e">
        <v>#N/A</v>
      </c>
      <c r="AT216" s="3" t="e">
        <v>#N/A</v>
      </c>
      <c r="AU216" s="3" t="e">
        <v>#N/A</v>
      </c>
      <c r="AV216" s="3" t="e">
        <v>#N/A</v>
      </c>
      <c r="AW216" s="3" t="e">
        <v>#N/A</v>
      </c>
      <c r="AX216" s="3" t="e">
        <v>#N/A</v>
      </c>
      <c r="AY216" s="3" t="e">
        <v>#N/A</v>
      </c>
      <c r="AZ216" s="3" t="e">
        <v>#N/A</v>
      </c>
      <c r="BA216" s="3" t="e">
        <v>#N/A</v>
      </c>
      <c r="BB216" s="3" t="e">
        <v>#N/A</v>
      </c>
      <c r="BC216" s="3" t="e">
        <v>#N/A</v>
      </c>
      <c r="BD216" s="3" t="e">
        <v>#N/A</v>
      </c>
      <c r="BE216" s="3" t="e">
        <v>#N/A</v>
      </c>
      <c r="BF216" s="3" t="e">
        <v>#N/A</v>
      </c>
      <c r="BG216" s="3" t="e">
        <v>#N/A</v>
      </c>
      <c r="BH216" s="3" t="e">
        <v>#N/A</v>
      </c>
      <c r="BI216" s="3" t="e">
        <v>#N/A</v>
      </c>
      <c r="BJ216" s="3" t="e">
        <v>#N/A</v>
      </c>
      <c r="BK216" s="3" t="e">
        <v>#N/A</v>
      </c>
      <c r="BL216" s="3" t="e">
        <v>#N/A</v>
      </c>
      <c r="BM216" s="3" t="e">
        <v>#N/A</v>
      </c>
      <c r="BN216" s="3" t="e">
        <v>#N/A</v>
      </c>
      <c r="BO216" s="3" t="e">
        <v>#N/A</v>
      </c>
      <c r="BP216" s="3" t="e">
        <v>#N/A</v>
      </c>
      <c r="BQ216" s="3" t="e">
        <v>#N/A</v>
      </c>
      <c r="BR216" s="3" t="e">
        <v>#N/A</v>
      </c>
      <c r="BS216" s="3" t="e">
        <v>#N/A</v>
      </c>
      <c r="BT216" s="3" t="e">
        <v>#N/A</v>
      </c>
      <c r="BU216" s="3" t="e">
        <v>#N/A</v>
      </c>
      <c r="BV216" s="3" t="e">
        <v>#N/A</v>
      </c>
      <c r="BW216" s="3" t="e">
        <v>#N/A</v>
      </c>
      <c r="BX216" s="3" t="e">
        <v>#N/A</v>
      </c>
      <c r="BY216" s="3" t="e">
        <v>#N/A</v>
      </c>
      <c r="BZ216" s="3" t="e">
        <v>#N/A</v>
      </c>
      <c r="CA216" s="3" t="e">
        <v>#N/A</v>
      </c>
      <c r="CB216" s="3" t="e">
        <v>#N/A</v>
      </c>
      <c r="CC216" s="3" t="e">
        <v>#N/A</v>
      </c>
      <c r="CD216" s="3" t="e">
        <v>#N/A</v>
      </c>
      <c r="CE216" s="3" t="e">
        <v>#N/A</v>
      </c>
      <c r="CF216" s="3"/>
      <c r="CG216" s="3"/>
    </row>
    <row r="217" spans="1:85" x14ac:dyDescent="0.25">
      <c r="A217" t="s">
        <v>5704</v>
      </c>
      <c r="B217" t="s">
        <v>4341</v>
      </c>
      <c r="C217" s="1" t="s">
        <v>4342</v>
      </c>
      <c r="D217" s="2">
        <v>-0.218860003</v>
      </c>
      <c r="E217">
        <v>13869</v>
      </c>
      <c r="F217">
        <v>2018</v>
      </c>
      <c r="G217" s="7">
        <v>1</v>
      </c>
      <c r="H217" s="8" t="str">
        <f>_xll.FDSR(A217,"FF_PE(ANN_R,NOW,NOW,AY)")</f>
        <v>#Calc</v>
      </c>
      <c r="I217" s="12" t="str">
        <f>_xll.FDSR(A217,"FF_EPS(ANN_R,NOW,NOW,AY)")</f>
        <v>#Calc</v>
      </c>
      <c r="J217" s="12" t="str">
        <f>_xll.FDSR(A217,"FF_SALES(ANN_R,NOW,NOW,AY)")</f>
        <v>#Calc</v>
      </c>
      <c r="K217" s="10" t="str">
        <f>_xll.FDSR(A217,"FF_RD_EXP(ANN_R,NOW,NOW,AY)")</f>
        <v>#Calc</v>
      </c>
      <c r="L217" s="10" t="e">
        <f t="shared" si="6"/>
        <v>#N/A</v>
      </c>
      <c r="M217" s="10" t="str">
        <f t="array" ref="M217:N217">_xll.FDSR(A217,"FF_DEBT_ASSETS(ANN_R,11/30/2016,10/31/2018,AY)")</f>
        <v>#Calc</v>
      </c>
      <c r="N217" s="10" t="e">
        <v>#N/A</v>
      </c>
      <c r="O217" s="10" t="e">
        <f t="shared" si="7"/>
        <v>#N/A</v>
      </c>
      <c r="P217" s="10" t="str">
        <f>_xll.FDSR(A217,"FF_SGA(ANN_R,8/1/2018,10/31/2018,AY)")</f>
        <v>#Calc</v>
      </c>
      <c r="Q217" s="10"/>
      <c r="R217" s="10"/>
      <c r="S217" s="3" t="str">
        <f t="array" ref="S217:CE217">_xll.FDSR($A217,"FG_PRICE(8/1/2018,10/31/2018,,USD)")</f>
        <v>#Calc</v>
      </c>
      <c r="T217" s="3" t="e">
        <v>#N/A</v>
      </c>
      <c r="U217" s="4" t="e">
        <v>#N/A</v>
      </c>
      <c r="V217" s="3" t="e">
        <v>#N/A</v>
      </c>
      <c r="W217" s="3" t="e">
        <v>#N/A</v>
      </c>
      <c r="X217" s="3" t="e">
        <v>#N/A</v>
      </c>
      <c r="Y217" s="3" t="e">
        <v>#N/A</v>
      </c>
      <c r="Z217" s="3" t="e">
        <v>#N/A</v>
      </c>
      <c r="AA217" s="3" t="e">
        <v>#N/A</v>
      </c>
      <c r="AB217" s="3" t="e">
        <v>#N/A</v>
      </c>
      <c r="AC217" s="3" t="e">
        <v>#N/A</v>
      </c>
      <c r="AD217" s="3" t="e">
        <v>#N/A</v>
      </c>
      <c r="AE217" s="3" t="e">
        <v>#N/A</v>
      </c>
      <c r="AF217" s="3" t="e">
        <v>#N/A</v>
      </c>
      <c r="AG217" s="3" t="e">
        <v>#N/A</v>
      </c>
      <c r="AH217" s="3" t="e">
        <v>#N/A</v>
      </c>
      <c r="AI217" s="3" t="e">
        <v>#N/A</v>
      </c>
      <c r="AJ217" s="3" t="e">
        <v>#N/A</v>
      </c>
      <c r="AK217" s="3" t="e">
        <v>#N/A</v>
      </c>
      <c r="AL217" s="3" t="e">
        <v>#N/A</v>
      </c>
      <c r="AM217" s="3" t="e">
        <v>#N/A</v>
      </c>
      <c r="AN217" s="3" t="e">
        <v>#N/A</v>
      </c>
      <c r="AO217" s="3" t="e">
        <v>#N/A</v>
      </c>
      <c r="AP217" s="3" t="e">
        <v>#N/A</v>
      </c>
      <c r="AQ217" s="3" t="e">
        <v>#N/A</v>
      </c>
      <c r="AR217" s="3" t="e">
        <v>#N/A</v>
      </c>
      <c r="AS217" s="3" t="e">
        <v>#N/A</v>
      </c>
      <c r="AT217" s="3" t="e">
        <v>#N/A</v>
      </c>
      <c r="AU217" s="3" t="e">
        <v>#N/A</v>
      </c>
      <c r="AV217" s="3" t="e">
        <v>#N/A</v>
      </c>
      <c r="AW217" s="3" t="e">
        <v>#N/A</v>
      </c>
      <c r="AX217" s="3" t="e">
        <v>#N/A</v>
      </c>
      <c r="AY217" s="3" t="e">
        <v>#N/A</v>
      </c>
      <c r="AZ217" s="3" t="e">
        <v>#N/A</v>
      </c>
      <c r="BA217" s="3" t="e">
        <v>#N/A</v>
      </c>
      <c r="BB217" s="3" t="e">
        <v>#N/A</v>
      </c>
      <c r="BC217" s="3" t="e">
        <v>#N/A</v>
      </c>
      <c r="BD217" s="3" t="e">
        <v>#N/A</v>
      </c>
      <c r="BE217" s="3" t="e">
        <v>#N/A</v>
      </c>
      <c r="BF217" s="3" t="e">
        <v>#N/A</v>
      </c>
      <c r="BG217" s="3" t="e">
        <v>#N/A</v>
      </c>
      <c r="BH217" s="3" t="e">
        <v>#N/A</v>
      </c>
      <c r="BI217" s="3" t="e">
        <v>#N/A</v>
      </c>
      <c r="BJ217" s="3" t="e">
        <v>#N/A</v>
      </c>
      <c r="BK217" s="3" t="e">
        <v>#N/A</v>
      </c>
      <c r="BL217" s="3" t="e">
        <v>#N/A</v>
      </c>
      <c r="BM217" s="3" t="e">
        <v>#N/A</v>
      </c>
      <c r="BN217" s="3" t="e">
        <v>#N/A</v>
      </c>
      <c r="BO217" s="3" t="e">
        <v>#N/A</v>
      </c>
      <c r="BP217" s="3" t="e">
        <v>#N/A</v>
      </c>
      <c r="BQ217" s="3" t="e">
        <v>#N/A</v>
      </c>
      <c r="BR217" s="3" t="e">
        <v>#N/A</v>
      </c>
      <c r="BS217" s="3" t="e">
        <v>#N/A</v>
      </c>
      <c r="BT217" s="3" t="e">
        <v>#N/A</v>
      </c>
      <c r="BU217" s="3" t="e">
        <v>#N/A</v>
      </c>
      <c r="BV217" s="3" t="e">
        <v>#N/A</v>
      </c>
      <c r="BW217" s="3" t="e">
        <v>#N/A</v>
      </c>
      <c r="BX217" s="3" t="e">
        <v>#N/A</v>
      </c>
      <c r="BY217" s="3" t="e">
        <v>#N/A</v>
      </c>
      <c r="BZ217" s="3" t="e">
        <v>#N/A</v>
      </c>
      <c r="CA217" s="3" t="e">
        <v>#N/A</v>
      </c>
      <c r="CB217" s="3" t="e">
        <v>#N/A</v>
      </c>
      <c r="CC217" s="3" t="e">
        <v>#N/A</v>
      </c>
      <c r="CD217" s="3" t="e">
        <v>#N/A</v>
      </c>
      <c r="CE217" s="3" t="e">
        <v>#N/A</v>
      </c>
      <c r="CF217" s="3"/>
      <c r="CG217" s="3"/>
    </row>
    <row r="218" spans="1:85" x14ac:dyDescent="0.25">
      <c r="A218" t="s">
        <v>3044</v>
      </c>
      <c r="B218" t="s">
        <v>3045</v>
      </c>
      <c r="C218" s="1" t="s">
        <v>6946</v>
      </c>
      <c r="D218" s="2">
        <v>-0.21731134399999999</v>
      </c>
      <c r="E218">
        <v>80368</v>
      </c>
      <c r="F218">
        <v>2018</v>
      </c>
      <c r="G218" s="7">
        <v>1</v>
      </c>
      <c r="H218" s="8" t="str">
        <f>_xll.FDSR(A218,"FF_PE(ANN_R,NOW,NOW,AY)")</f>
        <v>#Calc</v>
      </c>
      <c r="I218" s="12" t="str">
        <f>_xll.FDSR(A218,"FF_EPS(ANN_R,NOW,NOW,AY)")</f>
        <v>#Calc</v>
      </c>
      <c r="J218" s="12" t="str">
        <f>_xll.FDSR(A218,"FF_SALES(ANN_R,NOW,NOW,AY)")</f>
        <v>#Calc</v>
      </c>
      <c r="K218" s="10" t="str">
        <f>_xll.FDSR(A218,"FF_RD_EXP(ANN_R,NOW,NOW,AY)")</f>
        <v>#Calc</v>
      </c>
      <c r="L218" s="10" t="e">
        <f t="shared" si="6"/>
        <v>#N/A</v>
      </c>
      <c r="M218" s="10" t="str">
        <f t="array" ref="M218:N218">_xll.FDSR(A218,"FF_DEBT_ASSETS(ANN_R,11/30/2016,10/31/2018,AY)")</f>
        <v>#Calc</v>
      </c>
      <c r="N218" s="10" t="e">
        <v>#N/A</v>
      </c>
      <c r="O218" s="10" t="e">
        <f t="shared" si="7"/>
        <v>#N/A</v>
      </c>
      <c r="P218" s="10" t="str">
        <f>_xll.FDSR(A218,"FF_SGA(ANN_R,8/1/2018,10/31/2018,AY)")</f>
        <v>#Calc</v>
      </c>
      <c r="Q218" s="10"/>
      <c r="R218" s="10"/>
      <c r="S218" s="3" t="str">
        <f t="array" ref="S218:CE218">_xll.FDSR($A218,"FG_PRICE(8/1/2018,10/31/2018,,USD)")</f>
        <v>#Calc</v>
      </c>
      <c r="T218" s="3" t="e">
        <v>#N/A</v>
      </c>
      <c r="U218" s="4" t="e">
        <v>#N/A</v>
      </c>
      <c r="V218" s="3" t="e">
        <v>#N/A</v>
      </c>
      <c r="W218" s="3" t="e">
        <v>#N/A</v>
      </c>
      <c r="X218" s="3" t="e">
        <v>#N/A</v>
      </c>
      <c r="Y218" s="3" t="e">
        <v>#N/A</v>
      </c>
      <c r="Z218" s="3" t="e">
        <v>#N/A</v>
      </c>
      <c r="AA218" s="3" t="e">
        <v>#N/A</v>
      </c>
      <c r="AB218" s="3" t="e">
        <v>#N/A</v>
      </c>
      <c r="AC218" s="3" t="e">
        <v>#N/A</v>
      </c>
      <c r="AD218" s="3" t="e">
        <v>#N/A</v>
      </c>
      <c r="AE218" s="3" t="e">
        <v>#N/A</v>
      </c>
      <c r="AF218" s="3" t="e">
        <v>#N/A</v>
      </c>
      <c r="AG218" s="3" t="e">
        <v>#N/A</v>
      </c>
      <c r="AH218" s="3" t="e">
        <v>#N/A</v>
      </c>
      <c r="AI218" s="3" t="e">
        <v>#N/A</v>
      </c>
      <c r="AJ218" s="3" t="e">
        <v>#N/A</v>
      </c>
      <c r="AK218" s="3" t="e">
        <v>#N/A</v>
      </c>
      <c r="AL218" s="3" t="e">
        <v>#N/A</v>
      </c>
      <c r="AM218" s="3" t="e">
        <v>#N/A</v>
      </c>
      <c r="AN218" s="3" t="e">
        <v>#N/A</v>
      </c>
      <c r="AO218" s="3" t="e">
        <v>#N/A</v>
      </c>
      <c r="AP218" s="3" t="e">
        <v>#N/A</v>
      </c>
      <c r="AQ218" s="3" t="e">
        <v>#N/A</v>
      </c>
      <c r="AR218" s="3" t="e">
        <v>#N/A</v>
      </c>
      <c r="AS218" s="3" t="e">
        <v>#N/A</v>
      </c>
      <c r="AT218" s="3" t="e">
        <v>#N/A</v>
      </c>
      <c r="AU218" s="3" t="e">
        <v>#N/A</v>
      </c>
      <c r="AV218" s="3" t="e">
        <v>#N/A</v>
      </c>
      <c r="AW218" s="3" t="e">
        <v>#N/A</v>
      </c>
      <c r="AX218" s="3" t="e">
        <v>#N/A</v>
      </c>
      <c r="AY218" s="3" t="e">
        <v>#N/A</v>
      </c>
      <c r="AZ218" s="3" t="e">
        <v>#N/A</v>
      </c>
      <c r="BA218" s="3" t="e">
        <v>#N/A</v>
      </c>
      <c r="BB218" s="3" t="e">
        <v>#N/A</v>
      </c>
      <c r="BC218" s="3" t="e">
        <v>#N/A</v>
      </c>
      <c r="BD218" s="3" t="e">
        <v>#N/A</v>
      </c>
      <c r="BE218" s="3" t="e">
        <v>#N/A</v>
      </c>
      <c r="BF218" s="3" t="e">
        <v>#N/A</v>
      </c>
      <c r="BG218" s="3" t="e">
        <v>#N/A</v>
      </c>
      <c r="BH218" s="3" t="e">
        <v>#N/A</v>
      </c>
      <c r="BI218" s="3" t="e">
        <v>#N/A</v>
      </c>
      <c r="BJ218" s="3" t="e">
        <v>#N/A</v>
      </c>
      <c r="BK218" s="3" t="e">
        <v>#N/A</v>
      </c>
      <c r="BL218" s="3" t="e">
        <v>#N/A</v>
      </c>
      <c r="BM218" s="3" t="e">
        <v>#N/A</v>
      </c>
      <c r="BN218" s="3" t="e">
        <v>#N/A</v>
      </c>
      <c r="BO218" s="3" t="e">
        <v>#N/A</v>
      </c>
      <c r="BP218" s="3" t="e">
        <v>#N/A</v>
      </c>
      <c r="BQ218" s="3" t="e">
        <v>#N/A</v>
      </c>
      <c r="BR218" s="3" t="e">
        <v>#N/A</v>
      </c>
      <c r="BS218" s="3" t="e">
        <v>#N/A</v>
      </c>
      <c r="BT218" s="3" t="e">
        <v>#N/A</v>
      </c>
      <c r="BU218" s="3" t="e">
        <v>#N/A</v>
      </c>
      <c r="BV218" s="3" t="e">
        <v>#N/A</v>
      </c>
      <c r="BW218" s="3" t="e">
        <v>#N/A</v>
      </c>
      <c r="BX218" s="3" t="e">
        <v>#N/A</v>
      </c>
      <c r="BY218" s="3" t="e">
        <v>#N/A</v>
      </c>
      <c r="BZ218" s="3" t="e">
        <v>#N/A</v>
      </c>
      <c r="CA218" s="3" t="e">
        <v>#N/A</v>
      </c>
      <c r="CB218" s="3" t="e">
        <v>#N/A</v>
      </c>
      <c r="CC218" s="3" t="e">
        <v>#N/A</v>
      </c>
      <c r="CD218" s="3" t="e">
        <v>#N/A</v>
      </c>
      <c r="CE218" s="3" t="e">
        <v>#N/A</v>
      </c>
      <c r="CF218" s="3"/>
      <c r="CG218" s="3"/>
    </row>
    <row r="219" spans="1:85" x14ac:dyDescent="0.25">
      <c r="A219" t="s">
        <v>899</v>
      </c>
      <c r="B219" t="s">
        <v>900</v>
      </c>
      <c r="C219" s="1" t="s">
        <v>901</v>
      </c>
      <c r="D219" s="2">
        <v>-0.21711691399999999</v>
      </c>
      <c r="E219">
        <v>12792</v>
      </c>
      <c r="F219">
        <v>2018</v>
      </c>
      <c r="G219" s="7">
        <v>1</v>
      </c>
      <c r="H219" s="8" t="str">
        <f>_xll.FDSR(A219,"FF_PE(ANN_R,NOW,NOW,AY)")</f>
        <v>#Calc</v>
      </c>
      <c r="I219" s="12" t="str">
        <f>_xll.FDSR(A219,"FF_EPS(ANN_R,NOW,NOW,AY)")</f>
        <v>#Calc</v>
      </c>
      <c r="J219" s="12" t="str">
        <f>_xll.FDSR(A219,"FF_SALES(ANN_R,NOW,NOW,AY)")</f>
        <v>#Calc</v>
      </c>
      <c r="K219" s="10" t="str">
        <f>_xll.FDSR(A219,"FF_RD_EXP(ANN_R,NOW,NOW,AY)")</f>
        <v>#Calc</v>
      </c>
      <c r="L219" s="10" t="e">
        <f t="shared" si="6"/>
        <v>#N/A</v>
      </c>
      <c r="M219" s="10" t="str">
        <f t="array" ref="M219:N219">_xll.FDSR(A219,"FF_DEBT_ASSETS(ANN_R,11/30/2016,10/31/2018,AY)")</f>
        <v>#Calc</v>
      </c>
      <c r="N219" s="10" t="e">
        <v>#N/A</v>
      </c>
      <c r="O219" s="10" t="e">
        <f t="shared" si="7"/>
        <v>#N/A</v>
      </c>
      <c r="P219" s="10" t="str">
        <f>_xll.FDSR(A219,"FF_SGA(ANN_R,8/1/2018,10/31/2018,AY)")</f>
        <v>#Calc</v>
      </c>
      <c r="Q219" s="10"/>
      <c r="R219" s="10"/>
      <c r="S219" s="3" t="str">
        <f t="array" ref="S219:CE219">_xll.FDSR($A219,"FG_PRICE(8/1/2018,10/31/2018,,USD)")</f>
        <v>#Calc</v>
      </c>
      <c r="T219" s="3" t="e">
        <v>#N/A</v>
      </c>
      <c r="U219" s="4" t="e">
        <v>#N/A</v>
      </c>
      <c r="V219" s="3" t="e">
        <v>#N/A</v>
      </c>
      <c r="W219" s="3" t="e">
        <v>#N/A</v>
      </c>
      <c r="X219" s="3" t="e">
        <v>#N/A</v>
      </c>
      <c r="Y219" s="3" t="e">
        <v>#N/A</v>
      </c>
      <c r="Z219" s="3" t="e">
        <v>#N/A</v>
      </c>
      <c r="AA219" s="3" t="e">
        <v>#N/A</v>
      </c>
      <c r="AB219" s="3" t="e">
        <v>#N/A</v>
      </c>
      <c r="AC219" s="3" t="e">
        <v>#N/A</v>
      </c>
      <c r="AD219" s="3" t="e">
        <v>#N/A</v>
      </c>
      <c r="AE219" s="3" t="e">
        <v>#N/A</v>
      </c>
      <c r="AF219" s="3" t="e">
        <v>#N/A</v>
      </c>
      <c r="AG219" s="3" t="e">
        <v>#N/A</v>
      </c>
      <c r="AH219" s="3" t="e">
        <v>#N/A</v>
      </c>
      <c r="AI219" s="3" t="e">
        <v>#N/A</v>
      </c>
      <c r="AJ219" s="3" t="e">
        <v>#N/A</v>
      </c>
      <c r="AK219" s="3" t="e">
        <v>#N/A</v>
      </c>
      <c r="AL219" s="3" t="e">
        <v>#N/A</v>
      </c>
      <c r="AM219" s="3" t="e">
        <v>#N/A</v>
      </c>
      <c r="AN219" s="3" t="e">
        <v>#N/A</v>
      </c>
      <c r="AO219" s="3" t="e">
        <v>#N/A</v>
      </c>
      <c r="AP219" s="3" t="e">
        <v>#N/A</v>
      </c>
      <c r="AQ219" s="3" t="e">
        <v>#N/A</v>
      </c>
      <c r="AR219" s="3" t="e">
        <v>#N/A</v>
      </c>
      <c r="AS219" s="3" t="e">
        <v>#N/A</v>
      </c>
      <c r="AT219" s="3" t="e">
        <v>#N/A</v>
      </c>
      <c r="AU219" s="3" t="e">
        <v>#N/A</v>
      </c>
      <c r="AV219" s="3" t="e">
        <v>#N/A</v>
      </c>
      <c r="AW219" s="3" t="e">
        <v>#N/A</v>
      </c>
      <c r="AX219" s="3" t="e">
        <v>#N/A</v>
      </c>
      <c r="AY219" s="3" t="e">
        <v>#N/A</v>
      </c>
      <c r="AZ219" s="3" t="e">
        <v>#N/A</v>
      </c>
      <c r="BA219" s="3" t="e">
        <v>#N/A</v>
      </c>
      <c r="BB219" s="3" t="e">
        <v>#N/A</v>
      </c>
      <c r="BC219" s="3" t="e">
        <v>#N/A</v>
      </c>
      <c r="BD219" s="3" t="e">
        <v>#N/A</v>
      </c>
      <c r="BE219" s="3" t="e">
        <v>#N/A</v>
      </c>
      <c r="BF219" s="3" t="e">
        <v>#N/A</v>
      </c>
      <c r="BG219" s="3" t="e">
        <v>#N/A</v>
      </c>
      <c r="BH219" s="3" t="e">
        <v>#N/A</v>
      </c>
      <c r="BI219" s="3" t="e">
        <v>#N/A</v>
      </c>
      <c r="BJ219" s="3" t="e">
        <v>#N/A</v>
      </c>
      <c r="BK219" s="3" t="e">
        <v>#N/A</v>
      </c>
      <c r="BL219" s="3" t="e">
        <v>#N/A</v>
      </c>
      <c r="BM219" s="3" t="e">
        <v>#N/A</v>
      </c>
      <c r="BN219" s="3" t="e">
        <v>#N/A</v>
      </c>
      <c r="BO219" s="3" t="e">
        <v>#N/A</v>
      </c>
      <c r="BP219" s="3" t="e">
        <v>#N/A</v>
      </c>
      <c r="BQ219" s="3" t="e">
        <v>#N/A</v>
      </c>
      <c r="BR219" s="3" t="e">
        <v>#N/A</v>
      </c>
      <c r="BS219" s="3" t="e">
        <v>#N/A</v>
      </c>
      <c r="BT219" s="3" t="e">
        <v>#N/A</v>
      </c>
      <c r="BU219" s="3" t="e">
        <v>#N/A</v>
      </c>
      <c r="BV219" s="3" t="e">
        <v>#N/A</v>
      </c>
      <c r="BW219" s="3" t="e">
        <v>#N/A</v>
      </c>
      <c r="BX219" s="3" t="e">
        <v>#N/A</v>
      </c>
      <c r="BY219" s="3" t="e">
        <v>#N/A</v>
      </c>
      <c r="BZ219" s="3" t="e">
        <v>#N/A</v>
      </c>
      <c r="CA219" s="3" t="e">
        <v>#N/A</v>
      </c>
      <c r="CB219" s="3" t="e">
        <v>#N/A</v>
      </c>
      <c r="CC219" s="3" t="e">
        <v>#N/A</v>
      </c>
      <c r="CD219" s="3" t="e">
        <v>#N/A</v>
      </c>
      <c r="CE219" s="3" t="e">
        <v>#N/A</v>
      </c>
      <c r="CF219" s="3"/>
      <c r="CG219" s="3"/>
    </row>
    <row r="220" spans="1:85" x14ac:dyDescent="0.25">
      <c r="A220" t="s">
        <v>7651</v>
      </c>
      <c r="B220" t="s">
        <v>7652</v>
      </c>
      <c r="C220" s="1" t="s">
        <v>7653</v>
      </c>
      <c r="D220" s="2">
        <v>-0.215246982</v>
      </c>
      <c r="E220">
        <v>15639</v>
      </c>
      <c r="F220">
        <v>2018</v>
      </c>
      <c r="G220" s="7">
        <v>1</v>
      </c>
      <c r="H220" s="8" t="str">
        <f>_xll.FDSR(A220,"FF_PE(ANN_R,NOW,NOW,AY)")</f>
        <v>#Calc</v>
      </c>
      <c r="I220" s="12" t="str">
        <f>_xll.FDSR(A220,"FF_EPS(ANN_R,NOW,NOW,AY)")</f>
        <v>#Calc</v>
      </c>
      <c r="J220" s="12" t="str">
        <f>_xll.FDSR(A220,"FF_SALES(ANN_R,NOW,NOW,AY)")</f>
        <v>#Calc</v>
      </c>
      <c r="K220" s="10" t="str">
        <f>_xll.FDSR(A220,"FF_RD_EXP(ANN_R,NOW,NOW,AY)")</f>
        <v>#Calc</v>
      </c>
      <c r="L220" s="10" t="e">
        <f t="shared" si="6"/>
        <v>#N/A</v>
      </c>
      <c r="M220" s="10" t="str">
        <f t="array" ref="M220:N220">_xll.FDSR(A220,"FF_DEBT_ASSETS(ANN_R,11/30/2016,10/31/2018,AY)")</f>
        <v>#Calc</v>
      </c>
      <c r="N220" s="10" t="e">
        <v>#N/A</v>
      </c>
      <c r="O220" s="10" t="e">
        <f t="shared" si="7"/>
        <v>#N/A</v>
      </c>
      <c r="P220" s="10" t="str">
        <f>_xll.FDSR(A220,"FF_SGA(ANN_R,8/1/2018,10/31/2018,AY)")</f>
        <v>#Calc</v>
      </c>
      <c r="Q220" s="10"/>
      <c r="R220" s="10"/>
      <c r="S220" s="3" t="str">
        <f t="array" ref="S220:CE220">_xll.FDSR($A220,"FG_PRICE(8/1/2018,10/31/2018,,USD)")</f>
        <v>#Calc</v>
      </c>
      <c r="T220" s="3" t="e">
        <v>#N/A</v>
      </c>
      <c r="U220" s="4" t="e">
        <v>#N/A</v>
      </c>
      <c r="V220" s="3" t="e">
        <v>#N/A</v>
      </c>
      <c r="W220" s="3" t="e">
        <v>#N/A</v>
      </c>
      <c r="X220" s="3" t="e">
        <v>#N/A</v>
      </c>
      <c r="Y220" s="3" t="e">
        <v>#N/A</v>
      </c>
      <c r="Z220" s="3" t="e">
        <v>#N/A</v>
      </c>
      <c r="AA220" s="3" t="e">
        <v>#N/A</v>
      </c>
      <c r="AB220" s="3" t="e">
        <v>#N/A</v>
      </c>
      <c r="AC220" s="3" t="e">
        <v>#N/A</v>
      </c>
      <c r="AD220" s="3" t="e">
        <v>#N/A</v>
      </c>
      <c r="AE220" s="3" t="e">
        <v>#N/A</v>
      </c>
      <c r="AF220" s="3" t="e">
        <v>#N/A</v>
      </c>
      <c r="AG220" s="3" t="e">
        <v>#N/A</v>
      </c>
      <c r="AH220" s="3" t="e">
        <v>#N/A</v>
      </c>
      <c r="AI220" s="3" t="e">
        <v>#N/A</v>
      </c>
      <c r="AJ220" s="3" t="e">
        <v>#N/A</v>
      </c>
      <c r="AK220" s="3" t="e">
        <v>#N/A</v>
      </c>
      <c r="AL220" s="3" t="e">
        <v>#N/A</v>
      </c>
      <c r="AM220" s="3" t="e">
        <v>#N/A</v>
      </c>
      <c r="AN220" s="3" t="e">
        <v>#N/A</v>
      </c>
      <c r="AO220" s="3" t="e">
        <v>#N/A</v>
      </c>
      <c r="AP220" s="3" t="e">
        <v>#N/A</v>
      </c>
      <c r="AQ220" s="3" t="e">
        <v>#N/A</v>
      </c>
      <c r="AR220" s="3" t="e">
        <v>#N/A</v>
      </c>
      <c r="AS220" s="3" t="e">
        <v>#N/A</v>
      </c>
      <c r="AT220" s="3" t="e">
        <v>#N/A</v>
      </c>
      <c r="AU220" s="3" t="e">
        <v>#N/A</v>
      </c>
      <c r="AV220" s="3" t="e">
        <v>#N/A</v>
      </c>
      <c r="AW220" s="3" t="e">
        <v>#N/A</v>
      </c>
      <c r="AX220" s="3" t="e">
        <v>#N/A</v>
      </c>
      <c r="AY220" s="3" t="e">
        <v>#N/A</v>
      </c>
      <c r="AZ220" s="3" t="e">
        <v>#N/A</v>
      </c>
      <c r="BA220" s="3" t="e">
        <v>#N/A</v>
      </c>
      <c r="BB220" s="3" t="e">
        <v>#N/A</v>
      </c>
      <c r="BC220" s="3" t="e">
        <v>#N/A</v>
      </c>
      <c r="BD220" s="3" t="e">
        <v>#N/A</v>
      </c>
      <c r="BE220" s="3" t="e">
        <v>#N/A</v>
      </c>
      <c r="BF220" s="3" t="e">
        <v>#N/A</v>
      </c>
      <c r="BG220" s="3" t="e">
        <v>#N/A</v>
      </c>
      <c r="BH220" s="3" t="e">
        <v>#N/A</v>
      </c>
      <c r="BI220" s="3" t="e">
        <v>#N/A</v>
      </c>
      <c r="BJ220" s="3" t="e">
        <v>#N/A</v>
      </c>
      <c r="BK220" s="3" t="e">
        <v>#N/A</v>
      </c>
      <c r="BL220" s="3" t="e">
        <v>#N/A</v>
      </c>
      <c r="BM220" s="3" t="e">
        <v>#N/A</v>
      </c>
      <c r="BN220" s="3" t="e">
        <v>#N/A</v>
      </c>
      <c r="BO220" s="3" t="e">
        <v>#N/A</v>
      </c>
      <c r="BP220" s="3" t="e">
        <v>#N/A</v>
      </c>
      <c r="BQ220" s="3" t="e">
        <v>#N/A</v>
      </c>
      <c r="BR220" s="3" t="e">
        <v>#N/A</v>
      </c>
      <c r="BS220" s="3" t="e">
        <v>#N/A</v>
      </c>
      <c r="BT220" s="3" t="e">
        <v>#N/A</v>
      </c>
      <c r="BU220" s="3" t="e">
        <v>#N/A</v>
      </c>
      <c r="BV220" s="3" t="e">
        <v>#N/A</v>
      </c>
      <c r="BW220" s="3" t="e">
        <v>#N/A</v>
      </c>
      <c r="BX220" s="3" t="e">
        <v>#N/A</v>
      </c>
      <c r="BY220" s="3" t="e">
        <v>#N/A</v>
      </c>
      <c r="BZ220" s="3" t="e">
        <v>#N/A</v>
      </c>
      <c r="CA220" s="3" t="e">
        <v>#N/A</v>
      </c>
      <c r="CB220" s="3" t="e">
        <v>#N/A</v>
      </c>
      <c r="CC220" s="3" t="e">
        <v>#N/A</v>
      </c>
      <c r="CD220" s="3" t="e">
        <v>#N/A</v>
      </c>
      <c r="CE220" s="3" t="e">
        <v>#N/A</v>
      </c>
      <c r="CF220" s="3"/>
      <c r="CG220" s="3"/>
    </row>
    <row r="221" spans="1:85" x14ac:dyDescent="0.25">
      <c r="A221" t="s">
        <v>7654</v>
      </c>
      <c r="B221" t="s">
        <v>7655</v>
      </c>
      <c r="C221" s="1" t="s">
        <v>7656</v>
      </c>
      <c r="D221" s="2">
        <v>-0.21496062399999999</v>
      </c>
      <c r="E221">
        <v>15221</v>
      </c>
      <c r="F221">
        <v>2018</v>
      </c>
      <c r="G221" s="7">
        <v>1</v>
      </c>
      <c r="H221" s="8" t="str">
        <f>_xll.FDSR(A221,"FF_PE(ANN_R,NOW,NOW,AY)")</f>
        <v>#Calc</v>
      </c>
      <c r="I221" s="12" t="str">
        <f>_xll.FDSR(A221,"FF_EPS(ANN_R,NOW,NOW,AY)")</f>
        <v>#Calc</v>
      </c>
      <c r="J221" s="12" t="str">
        <f>_xll.FDSR(A221,"FF_SALES(ANN_R,NOW,NOW,AY)")</f>
        <v>#Calc</v>
      </c>
      <c r="K221" s="10" t="str">
        <f>_xll.FDSR(A221,"FF_RD_EXP(ANN_R,NOW,NOW,AY)")</f>
        <v>#Calc</v>
      </c>
      <c r="L221" s="10" t="e">
        <f t="shared" si="6"/>
        <v>#N/A</v>
      </c>
      <c r="M221" s="10" t="str">
        <f t="array" ref="M221:N221">_xll.FDSR(A221,"FF_DEBT_ASSETS(ANN_R,11/30/2016,10/31/2018,AY)")</f>
        <v>#Calc</v>
      </c>
      <c r="N221" s="10" t="e">
        <v>#N/A</v>
      </c>
      <c r="O221" s="10" t="e">
        <f t="shared" si="7"/>
        <v>#N/A</v>
      </c>
      <c r="P221" s="10" t="str">
        <f>_xll.FDSR(A221,"FF_SGA(ANN_R,8/1/2018,10/31/2018,AY)")</f>
        <v>#Calc</v>
      </c>
      <c r="Q221" s="10"/>
      <c r="R221" s="10"/>
      <c r="S221" s="3" t="str">
        <f t="array" ref="S221:CE221">_xll.FDSR($A221,"FG_PRICE(8/1/2018,10/31/2018,,USD)")</f>
        <v>#Calc</v>
      </c>
      <c r="T221" s="3" t="e">
        <v>#N/A</v>
      </c>
      <c r="U221" s="4" t="e">
        <v>#N/A</v>
      </c>
      <c r="V221" s="3" t="e">
        <v>#N/A</v>
      </c>
      <c r="W221" s="3" t="e">
        <v>#N/A</v>
      </c>
      <c r="X221" s="3" t="e">
        <v>#N/A</v>
      </c>
      <c r="Y221" s="3" t="e">
        <v>#N/A</v>
      </c>
      <c r="Z221" s="3" t="e">
        <v>#N/A</v>
      </c>
      <c r="AA221" s="3" t="e">
        <v>#N/A</v>
      </c>
      <c r="AB221" s="3" t="e">
        <v>#N/A</v>
      </c>
      <c r="AC221" s="3" t="e">
        <v>#N/A</v>
      </c>
      <c r="AD221" s="3" t="e">
        <v>#N/A</v>
      </c>
      <c r="AE221" s="3" t="e">
        <v>#N/A</v>
      </c>
      <c r="AF221" s="3" t="e">
        <v>#N/A</v>
      </c>
      <c r="AG221" s="3" t="e">
        <v>#N/A</v>
      </c>
      <c r="AH221" s="3" t="e">
        <v>#N/A</v>
      </c>
      <c r="AI221" s="3" t="e">
        <v>#N/A</v>
      </c>
      <c r="AJ221" s="3" t="e">
        <v>#N/A</v>
      </c>
      <c r="AK221" s="3" t="e">
        <v>#N/A</v>
      </c>
      <c r="AL221" s="3" t="e">
        <v>#N/A</v>
      </c>
      <c r="AM221" s="3" t="e">
        <v>#N/A</v>
      </c>
      <c r="AN221" s="3" t="e">
        <v>#N/A</v>
      </c>
      <c r="AO221" s="3" t="e">
        <v>#N/A</v>
      </c>
      <c r="AP221" s="3" t="e">
        <v>#N/A</v>
      </c>
      <c r="AQ221" s="3" t="e">
        <v>#N/A</v>
      </c>
      <c r="AR221" s="3" t="e">
        <v>#N/A</v>
      </c>
      <c r="AS221" s="3" t="e">
        <v>#N/A</v>
      </c>
      <c r="AT221" s="3" t="e">
        <v>#N/A</v>
      </c>
      <c r="AU221" s="3" t="e">
        <v>#N/A</v>
      </c>
      <c r="AV221" s="3" t="e">
        <v>#N/A</v>
      </c>
      <c r="AW221" s="3" t="e">
        <v>#N/A</v>
      </c>
      <c r="AX221" s="3" t="e">
        <v>#N/A</v>
      </c>
      <c r="AY221" s="3" t="e">
        <v>#N/A</v>
      </c>
      <c r="AZ221" s="3" t="e">
        <v>#N/A</v>
      </c>
      <c r="BA221" s="3" t="e">
        <v>#N/A</v>
      </c>
      <c r="BB221" s="3" t="e">
        <v>#N/A</v>
      </c>
      <c r="BC221" s="3" t="e">
        <v>#N/A</v>
      </c>
      <c r="BD221" s="3" t="e">
        <v>#N/A</v>
      </c>
      <c r="BE221" s="3" t="e">
        <v>#N/A</v>
      </c>
      <c r="BF221" s="3" t="e">
        <v>#N/A</v>
      </c>
      <c r="BG221" s="3" t="e">
        <v>#N/A</v>
      </c>
      <c r="BH221" s="3" t="e">
        <v>#N/A</v>
      </c>
      <c r="BI221" s="3" t="e">
        <v>#N/A</v>
      </c>
      <c r="BJ221" s="3" t="e">
        <v>#N/A</v>
      </c>
      <c r="BK221" s="3" t="e">
        <v>#N/A</v>
      </c>
      <c r="BL221" s="3" t="e">
        <v>#N/A</v>
      </c>
      <c r="BM221" s="3" t="e">
        <v>#N/A</v>
      </c>
      <c r="BN221" s="3" t="e">
        <v>#N/A</v>
      </c>
      <c r="BO221" s="3" t="e">
        <v>#N/A</v>
      </c>
      <c r="BP221" s="3" t="e">
        <v>#N/A</v>
      </c>
      <c r="BQ221" s="3" t="e">
        <v>#N/A</v>
      </c>
      <c r="BR221" s="3" t="e">
        <v>#N/A</v>
      </c>
      <c r="BS221" s="3" t="e">
        <v>#N/A</v>
      </c>
      <c r="BT221" s="3" t="e">
        <v>#N/A</v>
      </c>
      <c r="BU221" s="3" t="e">
        <v>#N/A</v>
      </c>
      <c r="BV221" s="3" t="e">
        <v>#N/A</v>
      </c>
      <c r="BW221" s="3" t="e">
        <v>#N/A</v>
      </c>
      <c r="BX221" s="3" t="e">
        <v>#N/A</v>
      </c>
      <c r="BY221" s="3" t="e">
        <v>#N/A</v>
      </c>
      <c r="BZ221" s="3" t="e">
        <v>#N/A</v>
      </c>
      <c r="CA221" s="3" t="e">
        <v>#N/A</v>
      </c>
      <c r="CB221" s="3" t="e">
        <v>#N/A</v>
      </c>
      <c r="CC221" s="3" t="e">
        <v>#N/A</v>
      </c>
      <c r="CD221" s="3" t="e">
        <v>#N/A</v>
      </c>
      <c r="CE221" s="3" t="e">
        <v>#N/A</v>
      </c>
      <c r="CF221" s="3"/>
      <c r="CG221" s="3"/>
    </row>
    <row r="222" spans="1:85" x14ac:dyDescent="0.25">
      <c r="A222" t="s">
        <v>7348</v>
      </c>
      <c r="B222" t="s">
        <v>7349</v>
      </c>
      <c r="C222" s="1" t="s">
        <v>7350</v>
      </c>
      <c r="D222" s="2">
        <v>-0.21340321500000001</v>
      </c>
      <c r="E222">
        <v>16383</v>
      </c>
      <c r="F222">
        <v>2018</v>
      </c>
      <c r="G222" s="7">
        <v>1</v>
      </c>
      <c r="H222" s="8" t="str">
        <f>_xll.FDSR(A222,"FF_PE(ANN_R,NOW,NOW,AY)")</f>
        <v>#Calc</v>
      </c>
      <c r="I222" s="12" t="str">
        <f>_xll.FDSR(A222,"FF_EPS(ANN_R,NOW,NOW,AY)")</f>
        <v>#Calc</v>
      </c>
      <c r="J222" s="12" t="str">
        <f>_xll.FDSR(A222,"FF_SALES(ANN_R,NOW,NOW,AY)")</f>
        <v>#Calc</v>
      </c>
      <c r="K222" s="10" t="str">
        <f>_xll.FDSR(A222,"FF_RD_EXP(ANN_R,NOW,NOW,AY)")</f>
        <v>#Calc</v>
      </c>
      <c r="L222" s="10" t="e">
        <f t="shared" si="6"/>
        <v>#N/A</v>
      </c>
      <c r="M222" s="10" t="str">
        <f t="array" ref="M222:N222">_xll.FDSR(A222,"FF_DEBT_ASSETS(ANN_R,11/30/2016,10/31/2018,AY)")</f>
        <v>#Calc</v>
      </c>
      <c r="N222" s="10" t="e">
        <v>#N/A</v>
      </c>
      <c r="O222" s="10" t="e">
        <f t="shared" si="7"/>
        <v>#N/A</v>
      </c>
      <c r="P222" s="10" t="str">
        <f>_xll.FDSR(A222,"FF_SGA(ANN_R,8/1/2018,10/31/2018,AY)")</f>
        <v>#Calc</v>
      </c>
      <c r="Q222" s="10"/>
      <c r="R222" s="10"/>
      <c r="S222" s="3" t="str">
        <f t="array" ref="S222:CE222">_xll.FDSR($A222,"FG_PRICE(8/1/2018,10/31/2018,,USD)")</f>
        <v>#Calc</v>
      </c>
      <c r="T222" s="3" t="e">
        <v>#N/A</v>
      </c>
      <c r="U222" s="4" t="e">
        <v>#N/A</v>
      </c>
      <c r="V222" s="3" t="e">
        <v>#N/A</v>
      </c>
      <c r="W222" s="3" t="e">
        <v>#N/A</v>
      </c>
      <c r="X222" s="3" t="e">
        <v>#N/A</v>
      </c>
      <c r="Y222" s="3" t="e">
        <v>#N/A</v>
      </c>
      <c r="Z222" s="3" t="e">
        <v>#N/A</v>
      </c>
      <c r="AA222" s="3" t="e">
        <v>#N/A</v>
      </c>
      <c r="AB222" s="3" t="e">
        <v>#N/A</v>
      </c>
      <c r="AC222" s="3" t="e">
        <v>#N/A</v>
      </c>
      <c r="AD222" s="3" t="e">
        <v>#N/A</v>
      </c>
      <c r="AE222" s="3" t="e">
        <v>#N/A</v>
      </c>
      <c r="AF222" s="3" t="e">
        <v>#N/A</v>
      </c>
      <c r="AG222" s="3" t="e">
        <v>#N/A</v>
      </c>
      <c r="AH222" s="3" t="e">
        <v>#N/A</v>
      </c>
      <c r="AI222" s="3" t="e">
        <v>#N/A</v>
      </c>
      <c r="AJ222" s="3" t="e">
        <v>#N/A</v>
      </c>
      <c r="AK222" s="3" t="e">
        <v>#N/A</v>
      </c>
      <c r="AL222" s="3" t="e">
        <v>#N/A</v>
      </c>
      <c r="AM222" s="3" t="e">
        <v>#N/A</v>
      </c>
      <c r="AN222" s="3" t="e">
        <v>#N/A</v>
      </c>
      <c r="AO222" s="3" t="e">
        <v>#N/A</v>
      </c>
      <c r="AP222" s="3" t="e">
        <v>#N/A</v>
      </c>
      <c r="AQ222" s="3" t="e">
        <v>#N/A</v>
      </c>
      <c r="AR222" s="3" t="e">
        <v>#N/A</v>
      </c>
      <c r="AS222" s="3" t="e">
        <v>#N/A</v>
      </c>
      <c r="AT222" s="3" t="e">
        <v>#N/A</v>
      </c>
      <c r="AU222" s="3" t="e">
        <v>#N/A</v>
      </c>
      <c r="AV222" s="3" t="e">
        <v>#N/A</v>
      </c>
      <c r="AW222" s="3" t="e">
        <v>#N/A</v>
      </c>
      <c r="AX222" s="3" t="e">
        <v>#N/A</v>
      </c>
      <c r="AY222" s="3" t="e">
        <v>#N/A</v>
      </c>
      <c r="AZ222" s="3" t="e">
        <v>#N/A</v>
      </c>
      <c r="BA222" s="3" t="e">
        <v>#N/A</v>
      </c>
      <c r="BB222" s="3" t="e">
        <v>#N/A</v>
      </c>
      <c r="BC222" s="3" t="e">
        <v>#N/A</v>
      </c>
      <c r="BD222" s="3" t="e">
        <v>#N/A</v>
      </c>
      <c r="BE222" s="3" t="e">
        <v>#N/A</v>
      </c>
      <c r="BF222" s="3" t="e">
        <v>#N/A</v>
      </c>
      <c r="BG222" s="3" t="e">
        <v>#N/A</v>
      </c>
      <c r="BH222" s="3" t="e">
        <v>#N/A</v>
      </c>
      <c r="BI222" s="3" t="e">
        <v>#N/A</v>
      </c>
      <c r="BJ222" s="3" t="e">
        <v>#N/A</v>
      </c>
      <c r="BK222" s="3" t="e">
        <v>#N/A</v>
      </c>
      <c r="BL222" s="3" t="e">
        <v>#N/A</v>
      </c>
      <c r="BM222" s="3" t="e">
        <v>#N/A</v>
      </c>
      <c r="BN222" s="3" t="e">
        <v>#N/A</v>
      </c>
      <c r="BO222" s="3" t="e">
        <v>#N/A</v>
      </c>
      <c r="BP222" s="3" t="e">
        <v>#N/A</v>
      </c>
      <c r="BQ222" s="3" t="e">
        <v>#N/A</v>
      </c>
      <c r="BR222" s="3" t="e">
        <v>#N/A</v>
      </c>
      <c r="BS222" s="3" t="e">
        <v>#N/A</v>
      </c>
      <c r="BT222" s="3" t="e">
        <v>#N/A</v>
      </c>
      <c r="BU222" s="3" t="e">
        <v>#N/A</v>
      </c>
      <c r="BV222" s="3" t="e">
        <v>#N/A</v>
      </c>
      <c r="BW222" s="3" t="e">
        <v>#N/A</v>
      </c>
      <c r="BX222" s="3" t="e">
        <v>#N/A</v>
      </c>
      <c r="BY222" s="3" t="e">
        <v>#N/A</v>
      </c>
      <c r="BZ222" s="3" t="e">
        <v>#N/A</v>
      </c>
      <c r="CA222" s="3" t="e">
        <v>#N/A</v>
      </c>
      <c r="CB222" s="3" t="e">
        <v>#N/A</v>
      </c>
      <c r="CC222" s="3" t="e">
        <v>#N/A</v>
      </c>
      <c r="CD222" s="3" t="e">
        <v>#N/A</v>
      </c>
      <c r="CE222" s="3" t="e">
        <v>#N/A</v>
      </c>
      <c r="CF222" s="3"/>
      <c r="CG222" s="3"/>
    </row>
    <row r="223" spans="1:85" x14ac:dyDescent="0.25">
      <c r="A223" t="s">
        <v>7657</v>
      </c>
      <c r="B223" t="s">
        <v>7658</v>
      </c>
      <c r="C223" s="1" t="s">
        <v>7659</v>
      </c>
      <c r="D223" s="2">
        <v>-0.21330513600000001</v>
      </c>
      <c r="E223">
        <v>13409</v>
      </c>
      <c r="F223">
        <v>2018</v>
      </c>
      <c r="G223" s="7">
        <v>1</v>
      </c>
      <c r="H223" s="8" t="str">
        <f>_xll.FDSR(A223,"FF_PE(ANN_R,NOW,NOW,AY)")</f>
        <v>#Calc</v>
      </c>
      <c r="I223" s="12" t="str">
        <f>_xll.FDSR(A223,"FF_EPS(ANN_R,NOW,NOW,AY)")</f>
        <v>#Calc</v>
      </c>
      <c r="J223" s="12" t="str">
        <f>_xll.FDSR(A223,"FF_SALES(ANN_R,NOW,NOW,AY)")</f>
        <v>#Calc</v>
      </c>
      <c r="K223" s="10" t="str">
        <f>_xll.FDSR(A223,"FF_RD_EXP(ANN_R,NOW,NOW,AY)")</f>
        <v>#Calc</v>
      </c>
      <c r="L223" s="10" t="e">
        <f t="shared" si="6"/>
        <v>#N/A</v>
      </c>
      <c r="M223" s="10" t="str">
        <f t="array" ref="M223:N223">_xll.FDSR(A223,"FF_DEBT_ASSETS(ANN_R,11/30/2016,10/31/2018,AY)")</f>
        <v>#Calc</v>
      </c>
      <c r="N223" s="10" t="e">
        <v>#N/A</v>
      </c>
      <c r="O223" s="10" t="e">
        <f t="shared" si="7"/>
        <v>#N/A</v>
      </c>
      <c r="P223" s="10" t="str">
        <f>_xll.FDSR(A223,"FF_SGA(ANN_R,8/1/2018,10/31/2018,AY)")</f>
        <v>#Calc</v>
      </c>
      <c r="Q223" s="10"/>
      <c r="R223" s="10"/>
      <c r="S223" s="3" t="str">
        <f t="array" ref="S223:CE223">_xll.FDSR($A223,"FG_PRICE(8/1/2018,10/31/2018,,USD)")</f>
        <v>#Calc</v>
      </c>
      <c r="T223" s="3" t="e">
        <v>#N/A</v>
      </c>
      <c r="U223" s="4" t="e">
        <v>#N/A</v>
      </c>
      <c r="V223" s="3" t="e">
        <v>#N/A</v>
      </c>
      <c r="W223" s="3" t="e">
        <v>#N/A</v>
      </c>
      <c r="X223" s="3" t="e">
        <v>#N/A</v>
      </c>
      <c r="Y223" s="3" t="e">
        <v>#N/A</v>
      </c>
      <c r="Z223" s="3" t="e">
        <v>#N/A</v>
      </c>
      <c r="AA223" s="3" t="e">
        <v>#N/A</v>
      </c>
      <c r="AB223" s="3" t="e">
        <v>#N/A</v>
      </c>
      <c r="AC223" s="3" t="e">
        <v>#N/A</v>
      </c>
      <c r="AD223" s="3" t="e">
        <v>#N/A</v>
      </c>
      <c r="AE223" s="3" t="e">
        <v>#N/A</v>
      </c>
      <c r="AF223" s="3" t="e">
        <v>#N/A</v>
      </c>
      <c r="AG223" s="3" t="e">
        <v>#N/A</v>
      </c>
      <c r="AH223" s="3" t="e">
        <v>#N/A</v>
      </c>
      <c r="AI223" s="3" t="e">
        <v>#N/A</v>
      </c>
      <c r="AJ223" s="3" t="e">
        <v>#N/A</v>
      </c>
      <c r="AK223" s="3" t="e">
        <v>#N/A</v>
      </c>
      <c r="AL223" s="3" t="e">
        <v>#N/A</v>
      </c>
      <c r="AM223" s="3" t="e">
        <v>#N/A</v>
      </c>
      <c r="AN223" s="3" t="e">
        <v>#N/A</v>
      </c>
      <c r="AO223" s="3" t="e">
        <v>#N/A</v>
      </c>
      <c r="AP223" s="3" t="e">
        <v>#N/A</v>
      </c>
      <c r="AQ223" s="3" t="e">
        <v>#N/A</v>
      </c>
      <c r="AR223" s="3" t="e">
        <v>#N/A</v>
      </c>
      <c r="AS223" s="3" t="e">
        <v>#N/A</v>
      </c>
      <c r="AT223" s="3" t="e">
        <v>#N/A</v>
      </c>
      <c r="AU223" s="3" t="e">
        <v>#N/A</v>
      </c>
      <c r="AV223" s="3" t="e">
        <v>#N/A</v>
      </c>
      <c r="AW223" s="3" t="e">
        <v>#N/A</v>
      </c>
      <c r="AX223" s="3" t="e">
        <v>#N/A</v>
      </c>
      <c r="AY223" s="3" t="e">
        <v>#N/A</v>
      </c>
      <c r="AZ223" s="3" t="e">
        <v>#N/A</v>
      </c>
      <c r="BA223" s="3" t="e">
        <v>#N/A</v>
      </c>
      <c r="BB223" s="3" t="e">
        <v>#N/A</v>
      </c>
      <c r="BC223" s="3" t="e">
        <v>#N/A</v>
      </c>
      <c r="BD223" s="3" t="e">
        <v>#N/A</v>
      </c>
      <c r="BE223" s="3" t="e">
        <v>#N/A</v>
      </c>
      <c r="BF223" s="3" t="e">
        <v>#N/A</v>
      </c>
      <c r="BG223" s="3" t="e">
        <v>#N/A</v>
      </c>
      <c r="BH223" s="3" t="e">
        <v>#N/A</v>
      </c>
      <c r="BI223" s="3" t="e">
        <v>#N/A</v>
      </c>
      <c r="BJ223" s="3" t="e">
        <v>#N/A</v>
      </c>
      <c r="BK223" s="3" t="e">
        <v>#N/A</v>
      </c>
      <c r="BL223" s="3" t="e">
        <v>#N/A</v>
      </c>
      <c r="BM223" s="3" t="e">
        <v>#N/A</v>
      </c>
      <c r="BN223" s="3" t="e">
        <v>#N/A</v>
      </c>
      <c r="BO223" s="3" t="e">
        <v>#N/A</v>
      </c>
      <c r="BP223" s="3" t="e">
        <v>#N/A</v>
      </c>
      <c r="BQ223" s="3" t="e">
        <v>#N/A</v>
      </c>
      <c r="BR223" s="3" t="e">
        <v>#N/A</v>
      </c>
      <c r="BS223" s="3" t="e">
        <v>#N/A</v>
      </c>
      <c r="BT223" s="3" t="e">
        <v>#N/A</v>
      </c>
      <c r="BU223" s="3" t="e">
        <v>#N/A</v>
      </c>
      <c r="BV223" s="3" t="e">
        <v>#N/A</v>
      </c>
      <c r="BW223" s="3" t="e">
        <v>#N/A</v>
      </c>
      <c r="BX223" s="3" t="e">
        <v>#N/A</v>
      </c>
      <c r="BY223" s="3" t="e">
        <v>#N/A</v>
      </c>
      <c r="BZ223" s="3" t="e">
        <v>#N/A</v>
      </c>
      <c r="CA223" s="3" t="e">
        <v>#N/A</v>
      </c>
      <c r="CB223" s="3" t="e">
        <v>#N/A</v>
      </c>
      <c r="CC223" s="3" t="e">
        <v>#N/A</v>
      </c>
      <c r="CD223" s="3" t="e">
        <v>#N/A</v>
      </c>
      <c r="CE223" s="3" t="e">
        <v>#N/A</v>
      </c>
      <c r="CF223" s="3"/>
      <c r="CG223" s="3"/>
    </row>
    <row r="224" spans="1:85" x14ac:dyDescent="0.25">
      <c r="A224" t="s">
        <v>7660</v>
      </c>
      <c r="B224" t="s">
        <v>7661</v>
      </c>
      <c r="C224" s="1" t="s">
        <v>7662</v>
      </c>
      <c r="D224" s="2">
        <v>-0.212143901</v>
      </c>
      <c r="E224">
        <v>12017</v>
      </c>
      <c r="F224">
        <v>2018</v>
      </c>
      <c r="G224" s="7">
        <v>1</v>
      </c>
      <c r="H224" s="8" t="str">
        <f>_xll.FDSR(A224,"FF_PE(ANN_R,NOW,NOW,AY)")</f>
        <v>#Calc</v>
      </c>
      <c r="I224" s="12" t="str">
        <f>_xll.FDSR(A224,"FF_EPS(ANN_R,NOW,NOW,AY)")</f>
        <v>#Calc</v>
      </c>
      <c r="J224" s="12" t="str">
        <f>_xll.FDSR(A224,"FF_SALES(ANN_R,NOW,NOW,AY)")</f>
        <v>#Calc</v>
      </c>
      <c r="K224" s="10" t="str">
        <f>_xll.FDSR(A224,"FF_RD_EXP(ANN_R,NOW,NOW,AY)")</f>
        <v>#Calc</v>
      </c>
      <c r="L224" s="10" t="e">
        <f t="shared" si="6"/>
        <v>#N/A</v>
      </c>
      <c r="M224" s="10" t="str">
        <f t="array" ref="M224:N224">_xll.FDSR(A224,"FF_DEBT_ASSETS(ANN_R,11/30/2016,10/31/2018,AY)")</f>
        <v>#Calc</v>
      </c>
      <c r="N224" s="10" t="e">
        <v>#N/A</v>
      </c>
      <c r="O224" s="10" t="e">
        <f t="shared" si="7"/>
        <v>#N/A</v>
      </c>
      <c r="P224" s="10" t="str">
        <f>_xll.FDSR(A224,"FF_SGA(ANN_R,8/1/2018,10/31/2018,AY)")</f>
        <v>#Calc</v>
      </c>
      <c r="Q224" s="10"/>
      <c r="R224" s="10"/>
      <c r="S224" s="3" t="str">
        <f t="array" ref="S224:CE224">_xll.FDSR($A224,"FG_PRICE(8/1/2018,10/31/2018,,USD)")</f>
        <v>#Calc</v>
      </c>
      <c r="T224" s="3" t="e">
        <v>#N/A</v>
      </c>
      <c r="U224" s="4" t="e">
        <v>#N/A</v>
      </c>
      <c r="V224" s="3" t="e">
        <v>#N/A</v>
      </c>
      <c r="W224" s="3" t="e">
        <v>#N/A</v>
      </c>
      <c r="X224" s="3" t="e">
        <v>#N/A</v>
      </c>
      <c r="Y224" s="3" t="e">
        <v>#N/A</v>
      </c>
      <c r="Z224" s="3" t="e">
        <v>#N/A</v>
      </c>
      <c r="AA224" s="3" t="e">
        <v>#N/A</v>
      </c>
      <c r="AB224" s="3" t="e">
        <v>#N/A</v>
      </c>
      <c r="AC224" s="3" t="e">
        <v>#N/A</v>
      </c>
      <c r="AD224" s="3" t="e">
        <v>#N/A</v>
      </c>
      <c r="AE224" s="3" t="e">
        <v>#N/A</v>
      </c>
      <c r="AF224" s="3" t="e">
        <v>#N/A</v>
      </c>
      <c r="AG224" s="3" t="e">
        <v>#N/A</v>
      </c>
      <c r="AH224" s="3" t="e">
        <v>#N/A</v>
      </c>
      <c r="AI224" s="3" t="e">
        <v>#N/A</v>
      </c>
      <c r="AJ224" s="3" t="e">
        <v>#N/A</v>
      </c>
      <c r="AK224" s="3" t="e">
        <v>#N/A</v>
      </c>
      <c r="AL224" s="3" t="e">
        <v>#N/A</v>
      </c>
      <c r="AM224" s="3" t="e">
        <v>#N/A</v>
      </c>
      <c r="AN224" s="3" t="e">
        <v>#N/A</v>
      </c>
      <c r="AO224" s="3" t="e">
        <v>#N/A</v>
      </c>
      <c r="AP224" s="3" t="e">
        <v>#N/A</v>
      </c>
      <c r="AQ224" s="3" t="e">
        <v>#N/A</v>
      </c>
      <c r="AR224" s="3" t="e">
        <v>#N/A</v>
      </c>
      <c r="AS224" s="3" t="e">
        <v>#N/A</v>
      </c>
      <c r="AT224" s="3" t="e">
        <v>#N/A</v>
      </c>
      <c r="AU224" s="3" t="e">
        <v>#N/A</v>
      </c>
      <c r="AV224" s="3" t="e">
        <v>#N/A</v>
      </c>
      <c r="AW224" s="3" t="e">
        <v>#N/A</v>
      </c>
      <c r="AX224" s="3" t="e">
        <v>#N/A</v>
      </c>
      <c r="AY224" s="3" t="e">
        <v>#N/A</v>
      </c>
      <c r="AZ224" s="3" t="e">
        <v>#N/A</v>
      </c>
      <c r="BA224" s="3" t="e">
        <v>#N/A</v>
      </c>
      <c r="BB224" s="3" t="e">
        <v>#N/A</v>
      </c>
      <c r="BC224" s="3" t="e">
        <v>#N/A</v>
      </c>
      <c r="BD224" s="3" t="e">
        <v>#N/A</v>
      </c>
      <c r="BE224" s="3" t="e">
        <v>#N/A</v>
      </c>
      <c r="BF224" s="3" t="e">
        <v>#N/A</v>
      </c>
      <c r="BG224" s="3" t="e">
        <v>#N/A</v>
      </c>
      <c r="BH224" s="3" t="e">
        <v>#N/A</v>
      </c>
      <c r="BI224" s="3" t="e">
        <v>#N/A</v>
      </c>
      <c r="BJ224" s="3" t="e">
        <v>#N/A</v>
      </c>
      <c r="BK224" s="3" t="e">
        <v>#N/A</v>
      </c>
      <c r="BL224" s="3" t="e">
        <v>#N/A</v>
      </c>
      <c r="BM224" s="3" t="e">
        <v>#N/A</v>
      </c>
      <c r="BN224" s="3" t="e">
        <v>#N/A</v>
      </c>
      <c r="BO224" s="3" t="e">
        <v>#N/A</v>
      </c>
      <c r="BP224" s="3" t="e">
        <v>#N/A</v>
      </c>
      <c r="BQ224" s="3" t="e">
        <v>#N/A</v>
      </c>
      <c r="BR224" s="3" t="e">
        <v>#N/A</v>
      </c>
      <c r="BS224" s="3" t="e">
        <v>#N/A</v>
      </c>
      <c r="BT224" s="3" t="e">
        <v>#N/A</v>
      </c>
      <c r="BU224" s="3" t="e">
        <v>#N/A</v>
      </c>
      <c r="BV224" s="3" t="e">
        <v>#N/A</v>
      </c>
      <c r="BW224" s="3" t="e">
        <v>#N/A</v>
      </c>
      <c r="BX224" s="3" t="e">
        <v>#N/A</v>
      </c>
      <c r="BY224" s="3" t="e">
        <v>#N/A</v>
      </c>
      <c r="BZ224" s="3" t="e">
        <v>#N/A</v>
      </c>
      <c r="CA224" s="3" t="e">
        <v>#N/A</v>
      </c>
      <c r="CB224" s="3" t="e">
        <v>#N/A</v>
      </c>
      <c r="CC224" s="3" t="e">
        <v>#N/A</v>
      </c>
      <c r="CD224" s="3" t="e">
        <v>#N/A</v>
      </c>
      <c r="CE224" s="3" t="e">
        <v>#N/A</v>
      </c>
      <c r="CF224" s="3"/>
      <c r="CG224" s="3"/>
    </row>
    <row r="225" spans="1:85" x14ac:dyDescent="0.25">
      <c r="A225" t="s">
        <v>5781</v>
      </c>
      <c r="B225" t="s">
        <v>5782</v>
      </c>
      <c r="C225" s="1" t="s">
        <v>5783</v>
      </c>
      <c r="D225" s="2">
        <v>-0.21120266100000001</v>
      </c>
      <c r="E225">
        <v>15533</v>
      </c>
      <c r="F225">
        <v>2018</v>
      </c>
      <c r="G225" s="7">
        <v>1</v>
      </c>
      <c r="H225" s="8" t="str">
        <f>_xll.FDSR(A225,"FF_PE(ANN_R,NOW,NOW,AY)")</f>
        <v>#Calc</v>
      </c>
      <c r="I225" s="12" t="str">
        <f>_xll.FDSR(A225,"FF_EPS(ANN_R,NOW,NOW,AY)")</f>
        <v>#Calc</v>
      </c>
      <c r="J225" s="12" t="str">
        <f>_xll.FDSR(A225,"FF_SALES(ANN_R,NOW,NOW,AY)")</f>
        <v>#Calc</v>
      </c>
      <c r="K225" s="10" t="str">
        <f>_xll.FDSR(A225,"FF_RD_EXP(ANN_R,NOW,NOW,AY)")</f>
        <v>#Calc</v>
      </c>
      <c r="L225" s="10" t="e">
        <f t="shared" si="6"/>
        <v>#N/A</v>
      </c>
      <c r="M225" s="10" t="str">
        <f t="array" ref="M225:N225">_xll.FDSR(A225,"FF_DEBT_ASSETS(ANN_R,11/30/2016,10/31/2018,AY)")</f>
        <v>#Calc</v>
      </c>
      <c r="N225" s="10" t="e">
        <v>#N/A</v>
      </c>
      <c r="O225" s="10" t="e">
        <f t="shared" si="7"/>
        <v>#N/A</v>
      </c>
      <c r="P225" s="10" t="str">
        <f>_xll.FDSR(A225,"FF_SGA(ANN_R,8/1/2018,10/31/2018,AY)")</f>
        <v>#Calc</v>
      </c>
      <c r="Q225" s="10"/>
      <c r="R225" s="10"/>
      <c r="S225" s="3" t="str">
        <f t="array" ref="S225:CE225">_xll.FDSR($A225,"FG_PRICE(8/1/2018,10/31/2018,,USD)")</f>
        <v>#Calc</v>
      </c>
      <c r="T225" s="3" t="e">
        <v>#N/A</v>
      </c>
      <c r="U225" s="4" t="e">
        <v>#N/A</v>
      </c>
      <c r="V225" s="3" t="e">
        <v>#N/A</v>
      </c>
      <c r="W225" s="3" t="e">
        <v>#N/A</v>
      </c>
      <c r="X225" s="3" t="e">
        <v>#N/A</v>
      </c>
      <c r="Y225" s="3" t="e">
        <v>#N/A</v>
      </c>
      <c r="Z225" s="3" t="e">
        <v>#N/A</v>
      </c>
      <c r="AA225" s="3" t="e">
        <v>#N/A</v>
      </c>
      <c r="AB225" s="3" t="e">
        <v>#N/A</v>
      </c>
      <c r="AC225" s="3" t="e">
        <v>#N/A</v>
      </c>
      <c r="AD225" s="3" t="e">
        <v>#N/A</v>
      </c>
      <c r="AE225" s="3" t="e">
        <v>#N/A</v>
      </c>
      <c r="AF225" s="3" t="e">
        <v>#N/A</v>
      </c>
      <c r="AG225" s="3" t="e">
        <v>#N/A</v>
      </c>
      <c r="AH225" s="3" t="e">
        <v>#N/A</v>
      </c>
      <c r="AI225" s="3" t="e">
        <v>#N/A</v>
      </c>
      <c r="AJ225" s="3" t="e">
        <v>#N/A</v>
      </c>
      <c r="AK225" s="3" t="e">
        <v>#N/A</v>
      </c>
      <c r="AL225" s="3" t="e">
        <v>#N/A</v>
      </c>
      <c r="AM225" s="3" t="e">
        <v>#N/A</v>
      </c>
      <c r="AN225" s="3" t="e">
        <v>#N/A</v>
      </c>
      <c r="AO225" s="3" t="e">
        <v>#N/A</v>
      </c>
      <c r="AP225" s="3" t="e">
        <v>#N/A</v>
      </c>
      <c r="AQ225" s="3" t="e">
        <v>#N/A</v>
      </c>
      <c r="AR225" s="3" t="e">
        <v>#N/A</v>
      </c>
      <c r="AS225" s="3" t="e">
        <v>#N/A</v>
      </c>
      <c r="AT225" s="3" t="e">
        <v>#N/A</v>
      </c>
      <c r="AU225" s="3" t="e">
        <v>#N/A</v>
      </c>
      <c r="AV225" s="3" t="e">
        <v>#N/A</v>
      </c>
      <c r="AW225" s="3" t="e">
        <v>#N/A</v>
      </c>
      <c r="AX225" s="3" t="e">
        <v>#N/A</v>
      </c>
      <c r="AY225" s="3" t="e">
        <v>#N/A</v>
      </c>
      <c r="AZ225" s="3" t="e">
        <v>#N/A</v>
      </c>
      <c r="BA225" s="3" t="e">
        <v>#N/A</v>
      </c>
      <c r="BB225" s="3" t="e">
        <v>#N/A</v>
      </c>
      <c r="BC225" s="3" t="e">
        <v>#N/A</v>
      </c>
      <c r="BD225" s="3" t="e">
        <v>#N/A</v>
      </c>
      <c r="BE225" s="3" t="e">
        <v>#N/A</v>
      </c>
      <c r="BF225" s="3" t="e">
        <v>#N/A</v>
      </c>
      <c r="BG225" s="3" t="e">
        <v>#N/A</v>
      </c>
      <c r="BH225" s="3" t="e">
        <v>#N/A</v>
      </c>
      <c r="BI225" s="3" t="e">
        <v>#N/A</v>
      </c>
      <c r="BJ225" s="3" t="e">
        <v>#N/A</v>
      </c>
      <c r="BK225" s="3" t="e">
        <v>#N/A</v>
      </c>
      <c r="BL225" s="3" t="e">
        <v>#N/A</v>
      </c>
      <c r="BM225" s="3" t="e">
        <v>#N/A</v>
      </c>
      <c r="BN225" s="3" t="e">
        <v>#N/A</v>
      </c>
      <c r="BO225" s="3" t="e">
        <v>#N/A</v>
      </c>
      <c r="BP225" s="3" t="e">
        <v>#N/A</v>
      </c>
      <c r="BQ225" s="3" t="e">
        <v>#N/A</v>
      </c>
      <c r="BR225" s="3" t="e">
        <v>#N/A</v>
      </c>
      <c r="BS225" s="3" t="e">
        <v>#N/A</v>
      </c>
      <c r="BT225" s="3" t="e">
        <v>#N/A</v>
      </c>
      <c r="BU225" s="3" t="e">
        <v>#N/A</v>
      </c>
      <c r="BV225" s="3" t="e">
        <v>#N/A</v>
      </c>
      <c r="BW225" s="3" t="e">
        <v>#N/A</v>
      </c>
      <c r="BX225" s="3" t="e">
        <v>#N/A</v>
      </c>
      <c r="BY225" s="3" t="e">
        <v>#N/A</v>
      </c>
      <c r="BZ225" s="3" t="e">
        <v>#N/A</v>
      </c>
      <c r="CA225" s="3" t="e">
        <v>#N/A</v>
      </c>
      <c r="CB225" s="3" t="e">
        <v>#N/A</v>
      </c>
      <c r="CC225" s="3" t="e">
        <v>#N/A</v>
      </c>
      <c r="CD225" s="3" t="e">
        <v>#N/A</v>
      </c>
      <c r="CE225" s="3" t="e">
        <v>#N/A</v>
      </c>
      <c r="CF225" s="3"/>
      <c r="CG225" s="3"/>
    </row>
    <row r="226" spans="1:85" x14ac:dyDescent="0.25">
      <c r="A226" t="s">
        <v>7663</v>
      </c>
      <c r="B226" t="s">
        <v>7664</v>
      </c>
      <c r="C226" s="1" t="s">
        <v>7665</v>
      </c>
      <c r="D226" s="2">
        <v>-0.21004455299999999</v>
      </c>
      <c r="E226">
        <v>90285</v>
      </c>
      <c r="F226">
        <v>2018</v>
      </c>
      <c r="G226" s="7">
        <v>1</v>
      </c>
      <c r="H226" s="8" t="str">
        <f>_xll.FDSR(A226,"FF_PE(ANN_R,NOW,NOW,AY)")</f>
        <v>#Calc</v>
      </c>
      <c r="I226" s="12" t="str">
        <f>_xll.FDSR(A226,"FF_EPS(ANN_R,NOW,NOW,AY)")</f>
        <v>#Calc</v>
      </c>
      <c r="J226" s="12" t="str">
        <f>_xll.FDSR(A226,"FF_SALES(ANN_R,NOW,NOW,AY)")</f>
        <v>#Calc</v>
      </c>
      <c r="K226" s="10" t="str">
        <f>_xll.FDSR(A226,"FF_RD_EXP(ANN_R,NOW,NOW,AY)")</f>
        <v>#Calc</v>
      </c>
      <c r="L226" s="10" t="e">
        <f t="shared" si="6"/>
        <v>#N/A</v>
      </c>
      <c r="M226" s="10" t="str">
        <f t="array" ref="M226:N226">_xll.FDSR(A226,"FF_DEBT_ASSETS(ANN_R,11/30/2016,10/31/2018,AY)")</f>
        <v>#Calc</v>
      </c>
      <c r="N226" s="10" t="e">
        <v>#N/A</v>
      </c>
      <c r="O226" s="10" t="e">
        <f t="shared" si="7"/>
        <v>#N/A</v>
      </c>
      <c r="P226" s="10" t="str">
        <f>_xll.FDSR(A226,"FF_SGA(ANN_R,8/1/2018,10/31/2018,AY)")</f>
        <v>#Calc</v>
      </c>
      <c r="Q226" s="10"/>
      <c r="R226" s="10"/>
      <c r="S226" s="3" t="str">
        <f t="array" ref="S226:CE226">_xll.FDSR($A226,"FG_PRICE(8/1/2018,10/31/2018,,USD)")</f>
        <v>#Calc</v>
      </c>
      <c r="T226" s="3" t="e">
        <v>#N/A</v>
      </c>
      <c r="U226" s="4" t="e">
        <v>#N/A</v>
      </c>
      <c r="V226" s="3" t="e">
        <v>#N/A</v>
      </c>
      <c r="W226" s="3" t="e">
        <v>#N/A</v>
      </c>
      <c r="X226" s="3" t="e">
        <v>#N/A</v>
      </c>
      <c r="Y226" s="3" t="e">
        <v>#N/A</v>
      </c>
      <c r="Z226" s="3" t="e">
        <v>#N/A</v>
      </c>
      <c r="AA226" s="3" t="e">
        <v>#N/A</v>
      </c>
      <c r="AB226" s="3" t="e">
        <v>#N/A</v>
      </c>
      <c r="AC226" s="3" t="e">
        <v>#N/A</v>
      </c>
      <c r="AD226" s="3" t="e">
        <v>#N/A</v>
      </c>
      <c r="AE226" s="3" t="e">
        <v>#N/A</v>
      </c>
      <c r="AF226" s="3" t="e">
        <v>#N/A</v>
      </c>
      <c r="AG226" s="3" t="e">
        <v>#N/A</v>
      </c>
      <c r="AH226" s="3" t="e">
        <v>#N/A</v>
      </c>
      <c r="AI226" s="3" t="e">
        <v>#N/A</v>
      </c>
      <c r="AJ226" s="3" t="e">
        <v>#N/A</v>
      </c>
      <c r="AK226" s="3" t="e">
        <v>#N/A</v>
      </c>
      <c r="AL226" s="3" t="e">
        <v>#N/A</v>
      </c>
      <c r="AM226" s="3" t="e">
        <v>#N/A</v>
      </c>
      <c r="AN226" s="3" t="e">
        <v>#N/A</v>
      </c>
      <c r="AO226" s="3" t="e">
        <v>#N/A</v>
      </c>
      <c r="AP226" s="3" t="e">
        <v>#N/A</v>
      </c>
      <c r="AQ226" s="3" t="e">
        <v>#N/A</v>
      </c>
      <c r="AR226" s="3" t="e">
        <v>#N/A</v>
      </c>
      <c r="AS226" s="3" t="e">
        <v>#N/A</v>
      </c>
      <c r="AT226" s="3" t="e">
        <v>#N/A</v>
      </c>
      <c r="AU226" s="3" t="e">
        <v>#N/A</v>
      </c>
      <c r="AV226" s="3" t="e">
        <v>#N/A</v>
      </c>
      <c r="AW226" s="3" t="e">
        <v>#N/A</v>
      </c>
      <c r="AX226" s="3" t="e">
        <v>#N/A</v>
      </c>
      <c r="AY226" s="3" t="e">
        <v>#N/A</v>
      </c>
      <c r="AZ226" s="3" t="e">
        <v>#N/A</v>
      </c>
      <c r="BA226" s="3" t="e">
        <v>#N/A</v>
      </c>
      <c r="BB226" s="3" t="e">
        <v>#N/A</v>
      </c>
      <c r="BC226" s="3" t="e">
        <v>#N/A</v>
      </c>
      <c r="BD226" s="3" t="e">
        <v>#N/A</v>
      </c>
      <c r="BE226" s="3" t="e">
        <v>#N/A</v>
      </c>
      <c r="BF226" s="3" t="e">
        <v>#N/A</v>
      </c>
      <c r="BG226" s="3" t="e">
        <v>#N/A</v>
      </c>
      <c r="BH226" s="3" t="e">
        <v>#N/A</v>
      </c>
      <c r="BI226" s="3" t="e">
        <v>#N/A</v>
      </c>
      <c r="BJ226" s="3" t="e">
        <v>#N/A</v>
      </c>
      <c r="BK226" s="3" t="e">
        <v>#N/A</v>
      </c>
      <c r="BL226" s="3" t="e">
        <v>#N/A</v>
      </c>
      <c r="BM226" s="3" t="e">
        <v>#N/A</v>
      </c>
      <c r="BN226" s="3" t="e">
        <v>#N/A</v>
      </c>
      <c r="BO226" s="3" t="e">
        <v>#N/A</v>
      </c>
      <c r="BP226" s="3" t="e">
        <v>#N/A</v>
      </c>
      <c r="BQ226" s="3" t="e">
        <v>#N/A</v>
      </c>
      <c r="BR226" s="3" t="e">
        <v>#N/A</v>
      </c>
      <c r="BS226" s="3" t="e">
        <v>#N/A</v>
      </c>
      <c r="BT226" s="3" t="e">
        <v>#N/A</v>
      </c>
      <c r="BU226" s="3" t="e">
        <v>#N/A</v>
      </c>
      <c r="BV226" s="3" t="e">
        <v>#N/A</v>
      </c>
      <c r="BW226" s="3" t="e">
        <v>#N/A</v>
      </c>
      <c r="BX226" s="3" t="e">
        <v>#N/A</v>
      </c>
      <c r="BY226" s="3" t="e">
        <v>#N/A</v>
      </c>
      <c r="BZ226" s="3" t="e">
        <v>#N/A</v>
      </c>
      <c r="CA226" s="3" t="e">
        <v>#N/A</v>
      </c>
      <c r="CB226" s="3" t="e">
        <v>#N/A</v>
      </c>
      <c r="CC226" s="3" t="e">
        <v>#N/A</v>
      </c>
      <c r="CD226" s="3" t="e">
        <v>#N/A</v>
      </c>
      <c r="CE226" s="3" t="e">
        <v>#N/A</v>
      </c>
      <c r="CF226" s="3"/>
      <c r="CG226" s="3"/>
    </row>
    <row r="227" spans="1:85" x14ac:dyDescent="0.25">
      <c r="A227" t="s">
        <v>5764</v>
      </c>
      <c r="B227" t="s">
        <v>5765</v>
      </c>
      <c r="C227" s="1" t="s">
        <v>5766</v>
      </c>
      <c r="D227" s="2">
        <v>-0.20992783700000001</v>
      </c>
      <c r="E227">
        <v>15184</v>
      </c>
      <c r="F227">
        <v>2018</v>
      </c>
      <c r="G227" s="7">
        <v>1</v>
      </c>
      <c r="H227" s="8" t="str">
        <f>_xll.FDSR(A227,"FF_PE(ANN_R,NOW,NOW,AY)")</f>
        <v>#Calc</v>
      </c>
      <c r="I227" s="12" t="str">
        <f>_xll.FDSR(A227,"FF_EPS(ANN_R,NOW,NOW,AY)")</f>
        <v>#Calc</v>
      </c>
      <c r="J227" s="12" t="str">
        <f>_xll.FDSR(A227,"FF_SALES(ANN_R,NOW,NOW,AY)")</f>
        <v>#Calc</v>
      </c>
      <c r="K227" s="10" t="str">
        <f>_xll.FDSR(A227,"FF_RD_EXP(ANN_R,NOW,NOW,AY)")</f>
        <v>#Calc</v>
      </c>
      <c r="L227" s="10" t="e">
        <f t="shared" si="6"/>
        <v>#N/A</v>
      </c>
      <c r="M227" s="10" t="str">
        <f t="array" ref="M227:N227">_xll.FDSR(A227,"FF_DEBT_ASSETS(ANN_R,11/30/2016,10/31/2018,AY)")</f>
        <v>#Calc</v>
      </c>
      <c r="N227" s="10" t="e">
        <v>#N/A</v>
      </c>
      <c r="O227" s="10" t="e">
        <f t="shared" si="7"/>
        <v>#N/A</v>
      </c>
      <c r="P227" s="10" t="str">
        <f>_xll.FDSR(A227,"FF_SGA(ANN_R,8/1/2018,10/31/2018,AY)")</f>
        <v>#Calc</v>
      </c>
      <c r="Q227" s="10"/>
      <c r="R227" s="10"/>
      <c r="S227" s="3" t="str">
        <f t="array" ref="S227:CE227">_xll.FDSR($A227,"FG_PRICE(8/1/2018,10/31/2018,,USD)")</f>
        <v>#Calc</v>
      </c>
      <c r="T227" s="3" t="e">
        <v>#N/A</v>
      </c>
      <c r="U227" s="4" t="e">
        <v>#N/A</v>
      </c>
      <c r="V227" s="3" t="e">
        <v>#N/A</v>
      </c>
      <c r="W227" s="3" t="e">
        <v>#N/A</v>
      </c>
      <c r="X227" s="3" t="e">
        <v>#N/A</v>
      </c>
      <c r="Y227" s="3" t="e">
        <v>#N/A</v>
      </c>
      <c r="Z227" s="3" t="e">
        <v>#N/A</v>
      </c>
      <c r="AA227" s="3" t="e">
        <v>#N/A</v>
      </c>
      <c r="AB227" s="3" t="e">
        <v>#N/A</v>
      </c>
      <c r="AC227" s="3" t="e">
        <v>#N/A</v>
      </c>
      <c r="AD227" s="3" t="e">
        <v>#N/A</v>
      </c>
      <c r="AE227" s="3" t="e">
        <v>#N/A</v>
      </c>
      <c r="AF227" s="3" t="e">
        <v>#N/A</v>
      </c>
      <c r="AG227" s="3" t="e">
        <v>#N/A</v>
      </c>
      <c r="AH227" s="3" t="e">
        <v>#N/A</v>
      </c>
      <c r="AI227" s="3" t="e">
        <v>#N/A</v>
      </c>
      <c r="AJ227" s="3" t="e">
        <v>#N/A</v>
      </c>
      <c r="AK227" s="3" t="e">
        <v>#N/A</v>
      </c>
      <c r="AL227" s="3" t="e">
        <v>#N/A</v>
      </c>
      <c r="AM227" s="3" t="e">
        <v>#N/A</v>
      </c>
      <c r="AN227" s="3" t="e">
        <v>#N/A</v>
      </c>
      <c r="AO227" s="3" t="e">
        <v>#N/A</v>
      </c>
      <c r="AP227" s="3" t="e">
        <v>#N/A</v>
      </c>
      <c r="AQ227" s="3" t="e">
        <v>#N/A</v>
      </c>
      <c r="AR227" s="3" t="e">
        <v>#N/A</v>
      </c>
      <c r="AS227" s="3" t="e">
        <v>#N/A</v>
      </c>
      <c r="AT227" s="3" t="e">
        <v>#N/A</v>
      </c>
      <c r="AU227" s="3" t="e">
        <v>#N/A</v>
      </c>
      <c r="AV227" s="3" t="e">
        <v>#N/A</v>
      </c>
      <c r="AW227" s="3" t="e">
        <v>#N/A</v>
      </c>
      <c r="AX227" s="3" t="e">
        <v>#N/A</v>
      </c>
      <c r="AY227" s="3" t="e">
        <v>#N/A</v>
      </c>
      <c r="AZ227" s="3" t="e">
        <v>#N/A</v>
      </c>
      <c r="BA227" s="3" t="e">
        <v>#N/A</v>
      </c>
      <c r="BB227" s="3" t="e">
        <v>#N/A</v>
      </c>
      <c r="BC227" s="3" t="e">
        <v>#N/A</v>
      </c>
      <c r="BD227" s="3" t="e">
        <v>#N/A</v>
      </c>
      <c r="BE227" s="3" t="e">
        <v>#N/A</v>
      </c>
      <c r="BF227" s="3" t="e">
        <v>#N/A</v>
      </c>
      <c r="BG227" s="3" t="e">
        <v>#N/A</v>
      </c>
      <c r="BH227" s="3" t="e">
        <v>#N/A</v>
      </c>
      <c r="BI227" s="3" t="e">
        <v>#N/A</v>
      </c>
      <c r="BJ227" s="3" t="e">
        <v>#N/A</v>
      </c>
      <c r="BK227" s="3" t="e">
        <v>#N/A</v>
      </c>
      <c r="BL227" s="3" t="e">
        <v>#N/A</v>
      </c>
      <c r="BM227" s="3" t="e">
        <v>#N/A</v>
      </c>
      <c r="BN227" s="3" t="e">
        <v>#N/A</v>
      </c>
      <c r="BO227" s="3" t="e">
        <v>#N/A</v>
      </c>
      <c r="BP227" s="3" t="e">
        <v>#N/A</v>
      </c>
      <c r="BQ227" s="3" t="e">
        <v>#N/A</v>
      </c>
      <c r="BR227" s="3" t="e">
        <v>#N/A</v>
      </c>
      <c r="BS227" s="3" t="e">
        <v>#N/A</v>
      </c>
      <c r="BT227" s="3" t="e">
        <v>#N/A</v>
      </c>
      <c r="BU227" s="3" t="e">
        <v>#N/A</v>
      </c>
      <c r="BV227" s="3" t="e">
        <v>#N/A</v>
      </c>
      <c r="BW227" s="3" t="e">
        <v>#N/A</v>
      </c>
      <c r="BX227" s="3" t="e">
        <v>#N/A</v>
      </c>
      <c r="BY227" s="3" t="e">
        <v>#N/A</v>
      </c>
      <c r="BZ227" s="3" t="e">
        <v>#N/A</v>
      </c>
      <c r="CA227" s="3" t="e">
        <v>#N/A</v>
      </c>
      <c r="CB227" s="3" t="e">
        <v>#N/A</v>
      </c>
      <c r="CC227" s="3" t="e">
        <v>#N/A</v>
      </c>
      <c r="CD227" s="3" t="e">
        <v>#N/A</v>
      </c>
      <c r="CE227" s="3" t="e">
        <v>#N/A</v>
      </c>
      <c r="CF227" s="3"/>
      <c r="CG227" s="3"/>
    </row>
    <row r="228" spans="1:85" x14ac:dyDescent="0.25">
      <c r="A228" t="s">
        <v>7666</v>
      </c>
      <c r="B228" t="s">
        <v>7667</v>
      </c>
      <c r="C228" s="1" t="s">
        <v>7668</v>
      </c>
      <c r="D228" s="2">
        <v>-0.208958014</v>
      </c>
      <c r="E228">
        <v>12579</v>
      </c>
      <c r="F228">
        <v>2018</v>
      </c>
      <c r="G228" s="7">
        <v>1</v>
      </c>
      <c r="H228" s="8" t="str">
        <f>_xll.FDSR(A228,"FF_PE(ANN_R,NOW,NOW,AY)")</f>
        <v>#Calc</v>
      </c>
      <c r="I228" s="12" t="str">
        <f>_xll.FDSR(A228,"FF_EPS(ANN_R,NOW,NOW,AY)")</f>
        <v>#Calc</v>
      </c>
      <c r="J228" s="12" t="str">
        <f>_xll.FDSR(A228,"FF_SALES(ANN_R,NOW,NOW,AY)")</f>
        <v>#Calc</v>
      </c>
      <c r="K228" s="10" t="str">
        <f>_xll.FDSR(A228,"FF_RD_EXP(ANN_R,NOW,NOW,AY)")</f>
        <v>#Calc</v>
      </c>
      <c r="L228" s="10" t="e">
        <f t="shared" si="6"/>
        <v>#N/A</v>
      </c>
      <c r="M228" s="10" t="str">
        <f t="array" ref="M228:N228">_xll.FDSR(A228,"FF_DEBT_ASSETS(ANN_R,11/30/2016,10/31/2018,AY)")</f>
        <v>#Calc</v>
      </c>
      <c r="N228" s="10" t="e">
        <v>#N/A</v>
      </c>
      <c r="O228" s="10" t="e">
        <f t="shared" si="7"/>
        <v>#N/A</v>
      </c>
      <c r="P228" s="10" t="str">
        <f>_xll.FDSR(A228,"FF_SGA(ANN_R,8/1/2018,10/31/2018,AY)")</f>
        <v>#Calc</v>
      </c>
      <c r="Q228" s="10"/>
      <c r="R228" s="10"/>
      <c r="S228" s="3" t="str">
        <f t="array" ref="S228:CE228">_xll.FDSR($A228,"FG_PRICE(8/1/2018,10/31/2018,,USD)")</f>
        <v>#Calc</v>
      </c>
      <c r="T228" s="3" t="e">
        <v>#N/A</v>
      </c>
      <c r="U228" s="4" t="e">
        <v>#N/A</v>
      </c>
      <c r="V228" s="3" t="e">
        <v>#N/A</v>
      </c>
      <c r="W228" s="3" t="e">
        <v>#N/A</v>
      </c>
      <c r="X228" s="3" t="e">
        <v>#N/A</v>
      </c>
      <c r="Y228" s="3" t="e">
        <v>#N/A</v>
      </c>
      <c r="Z228" s="3" t="e">
        <v>#N/A</v>
      </c>
      <c r="AA228" s="3" t="e">
        <v>#N/A</v>
      </c>
      <c r="AB228" s="3" t="e">
        <v>#N/A</v>
      </c>
      <c r="AC228" s="3" t="e">
        <v>#N/A</v>
      </c>
      <c r="AD228" s="3" t="e">
        <v>#N/A</v>
      </c>
      <c r="AE228" s="3" t="e">
        <v>#N/A</v>
      </c>
      <c r="AF228" s="3" t="e">
        <v>#N/A</v>
      </c>
      <c r="AG228" s="3" t="e">
        <v>#N/A</v>
      </c>
      <c r="AH228" s="3" t="e">
        <v>#N/A</v>
      </c>
      <c r="AI228" s="3" t="e">
        <v>#N/A</v>
      </c>
      <c r="AJ228" s="3" t="e">
        <v>#N/A</v>
      </c>
      <c r="AK228" s="3" t="e">
        <v>#N/A</v>
      </c>
      <c r="AL228" s="3" t="e">
        <v>#N/A</v>
      </c>
      <c r="AM228" s="3" t="e">
        <v>#N/A</v>
      </c>
      <c r="AN228" s="3" t="e">
        <v>#N/A</v>
      </c>
      <c r="AO228" s="3" t="e">
        <v>#N/A</v>
      </c>
      <c r="AP228" s="3" t="e">
        <v>#N/A</v>
      </c>
      <c r="AQ228" s="3" t="e">
        <v>#N/A</v>
      </c>
      <c r="AR228" s="3" t="e">
        <v>#N/A</v>
      </c>
      <c r="AS228" s="3" t="e">
        <v>#N/A</v>
      </c>
      <c r="AT228" s="3" t="e">
        <v>#N/A</v>
      </c>
      <c r="AU228" s="3" t="e">
        <v>#N/A</v>
      </c>
      <c r="AV228" s="3" t="e">
        <v>#N/A</v>
      </c>
      <c r="AW228" s="3" t="e">
        <v>#N/A</v>
      </c>
      <c r="AX228" s="3" t="e">
        <v>#N/A</v>
      </c>
      <c r="AY228" s="3" t="e">
        <v>#N/A</v>
      </c>
      <c r="AZ228" s="3" t="e">
        <v>#N/A</v>
      </c>
      <c r="BA228" s="3" t="e">
        <v>#N/A</v>
      </c>
      <c r="BB228" s="3" t="e">
        <v>#N/A</v>
      </c>
      <c r="BC228" s="3" t="e">
        <v>#N/A</v>
      </c>
      <c r="BD228" s="3" t="e">
        <v>#N/A</v>
      </c>
      <c r="BE228" s="3" t="e">
        <v>#N/A</v>
      </c>
      <c r="BF228" s="3" t="e">
        <v>#N/A</v>
      </c>
      <c r="BG228" s="3" t="e">
        <v>#N/A</v>
      </c>
      <c r="BH228" s="3" t="e">
        <v>#N/A</v>
      </c>
      <c r="BI228" s="3" t="e">
        <v>#N/A</v>
      </c>
      <c r="BJ228" s="3" t="e">
        <v>#N/A</v>
      </c>
      <c r="BK228" s="3" t="e">
        <v>#N/A</v>
      </c>
      <c r="BL228" s="3" t="e">
        <v>#N/A</v>
      </c>
      <c r="BM228" s="3" t="e">
        <v>#N/A</v>
      </c>
      <c r="BN228" s="3" t="e">
        <v>#N/A</v>
      </c>
      <c r="BO228" s="3" t="e">
        <v>#N/A</v>
      </c>
      <c r="BP228" s="3" t="e">
        <v>#N/A</v>
      </c>
      <c r="BQ228" s="3" t="e">
        <v>#N/A</v>
      </c>
      <c r="BR228" s="3" t="e">
        <v>#N/A</v>
      </c>
      <c r="BS228" s="3" t="e">
        <v>#N/A</v>
      </c>
      <c r="BT228" s="3" t="e">
        <v>#N/A</v>
      </c>
      <c r="BU228" s="3" t="e">
        <v>#N/A</v>
      </c>
      <c r="BV228" s="3" t="e">
        <v>#N/A</v>
      </c>
      <c r="BW228" s="3" t="e">
        <v>#N/A</v>
      </c>
      <c r="BX228" s="3" t="e">
        <v>#N/A</v>
      </c>
      <c r="BY228" s="3" t="e">
        <v>#N/A</v>
      </c>
      <c r="BZ228" s="3" t="e">
        <v>#N/A</v>
      </c>
      <c r="CA228" s="3" t="e">
        <v>#N/A</v>
      </c>
      <c r="CB228" s="3" t="e">
        <v>#N/A</v>
      </c>
      <c r="CC228" s="3" t="e">
        <v>#N/A</v>
      </c>
      <c r="CD228" s="3" t="e">
        <v>#N/A</v>
      </c>
      <c r="CE228" s="3" t="e">
        <v>#N/A</v>
      </c>
      <c r="CF228" s="3"/>
      <c r="CG228" s="3"/>
    </row>
    <row r="229" spans="1:85" x14ac:dyDescent="0.25">
      <c r="A229" t="s">
        <v>5317</v>
      </c>
      <c r="B229" t="s">
        <v>5318</v>
      </c>
      <c r="C229" s="1" t="s">
        <v>5319</v>
      </c>
      <c r="D229" s="2">
        <v>-0.20779444499999999</v>
      </c>
      <c r="E229">
        <v>14645</v>
      </c>
      <c r="F229">
        <v>2018</v>
      </c>
      <c r="G229" s="7">
        <v>1</v>
      </c>
      <c r="H229" s="8" t="str">
        <f>_xll.FDSR(A229,"FF_PE(ANN_R,NOW,NOW,AY)")</f>
        <v>#Calc</v>
      </c>
      <c r="I229" s="12" t="str">
        <f>_xll.FDSR(A229,"FF_EPS(ANN_R,NOW,NOW,AY)")</f>
        <v>#Calc</v>
      </c>
      <c r="J229" s="12" t="str">
        <f>_xll.FDSR(A229,"FF_SALES(ANN_R,NOW,NOW,AY)")</f>
        <v>#Calc</v>
      </c>
      <c r="K229" s="10" t="str">
        <f>_xll.FDSR(A229,"FF_RD_EXP(ANN_R,NOW,NOW,AY)")</f>
        <v>#Calc</v>
      </c>
      <c r="L229" s="10" t="e">
        <f t="shared" si="6"/>
        <v>#N/A</v>
      </c>
      <c r="M229" s="10" t="str">
        <f t="array" ref="M229:N229">_xll.FDSR(A229,"FF_DEBT_ASSETS(ANN_R,11/30/2016,10/31/2018,AY)")</f>
        <v>#Calc</v>
      </c>
      <c r="N229" s="10" t="e">
        <v>#N/A</v>
      </c>
      <c r="O229" s="10" t="e">
        <f t="shared" si="7"/>
        <v>#N/A</v>
      </c>
      <c r="P229" s="10" t="str">
        <f>_xll.FDSR(A229,"FF_SGA(ANN_R,8/1/2018,10/31/2018,AY)")</f>
        <v>#Calc</v>
      </c>
      <c r="Q229" s="10"/>
      <c r="R229" s="10"/>
      <c r="S229" s="3" t="str">
        <f t="array" ref="S229:CE229">_xll.FDSR($A229,"FG_PRICE(8/1/2018,10/31/2018,,USD)")</f>
        <v>#Calc</v>
      </c>
      <c r="T229" s="3" t="e">
        <v>#N/A</v>
      </c>
      <c r="U229" s="4" t="e">
        <v>#N/A</v>
      </c>
      <c r="V229" s="3" t="e">
        <v>#N/A</v>
      </c>
      <c r="W229" s="3" t="e">
        <v>#N/A</v>
      </c>
      <c r="X229" s="3" t="e">
        <v>#N/A</v>
      </c>
      <c r="Y229" s="3" t="e">
        <v>#N/A</v>
      </c>
      <c r="Z229" s="3" t="e">
        <v>#N/A</v>
      </c>
      <c r="AA229" s="3" t="e">
        <v>#N/A</v>
      </c>
      <c r="AB229" s="3" t="e">
        <v>#N/A</v>
      </c>
      <c r="AC229" s="3" t="e">
        <v>#N/A</v>
      </c>
      <c r="AD229" s="3" t="e">
        <v>#N/A</v>
      </c>
      <c r="AE229" s="3" t="e">
        <v>#N/A</v>
      </c>
      <c r="AF229" s="3" t="e">
        <v>#N/A</v>
      </c>
      <c r="AG229" s="3" t="e">
        <v>#N/A</v>
      </c>
      <c r="AH229" s="3" t="e">
        <v>#N/A</v>
      </c>
      <c r="AI229" s="3" t="e">
        <v>#N/A</v>
      </c>
      <c r="AJ229" s="3" t="e">
        <v>#N/A</v>
      </c>
      <c r="AK229" s="3" t="e">
        <v>#N/A</v>
      </c>
      <c r="AL229" s="3" t="e">
        <v>#N/A</v>
      </c>
      <c r="AM229" s="3" t="e">
        <v>#N/A</v>
      </c>
      <c r="AN229" s="3" t="e">
        <v>#N/A</v>
      </c>
      <c r="AO229" s="3" t="e">
        <v>#N/A</v>
      </c>
      <c r="AP229" s="3" t="e">
        <v>#N/A</v>
      </c>
      <c r="AQ229" s="3" t="e">
        <v>#N/A</v>
      </c>
      <c r="AR229" s="3" t="e">
        <v>#N/A</v>
      </c>
      <c r="AS229" s="3" t="e">
        <v>#N/A</v>
      </c>
      <c r="AT229" s="3" t="e">
        <v>#N/A</v>
      </c>
      <c r="AU229" s="3" t="e">
        <v>#N/A</v>
      </c>
      <c r="AV229" s="3" t="e">
        <v>#N/A</v>
      </c>
      <c r="AW229" s="3" t="e">
        <v>#N/A</v>
      </c>
      <c r="AX229" s="3" t="e">
        <v>#N/A</v>
      </c>
      <c r="AY229" s="3" t="e">
        <v>#N/A</v>
      </c>
      <c r="AZ229" s="3" t="e">
        <v>#N/A</v>
      </c>
      <c r="BA229" s="3" t="e">
        <v>#N/A</v>
      </c>
      <c r="BB229" s="3" t="e">
        <v>#N/A</v>
      </c>
      <c r="BC229" s="3" t="e">
        <v>#N/A</v>
      </c>
      <c r="BD229" s="3" t="e">
        <v>#N/A</v>
      </c>
      <c r="BE229" s="3" t="e">
        <v>#N/A</v>
      </c>
      <c r="BF229" s="3" t="e">
        <v>#N/A</v>
      </c>
      <c r="BG229" s="3" t="e">
        <v>#N/A</v>
      </c>
      <c r="BH229" s="3" t="e">
        <v>#N/A</v>
      </c>
      <c r="BI229" s="3" t="e">
        <v>#N/A</v>
      </c>
      <c r="BJ229" s="3" t="e">
        <v>#N/A</v>
      </c>
      <c r="BK229" s="3" t="e">
        <v>#N/A</v>
      </c>
      <c r="BL229" s="3" t="e">
        <v>#N/A</v>
      </c>
      <c r="BM229" s="3" t="e">
        <v>#N/A</v>
      </c>
      <c r="BN229" s="3" t="e">
        <v>#N/A</v>
      </c>
      <c r="BO229" s="3" t="e">
        <v>#N/A</v>
      </c>
      <c r="BP229" s="3" t="e">
        <v>#N/A</v>
      </c>
      <c r="BQ229" s="3" t="e">
        <v>#N/A</v>
      </c>
      <c r="BR229" s="3" t="e">
        <v>#N/A</v>
      </c>
      <c r="BS229" s="3" t="e">
        <v>#N/A</v>
      </c>
      <c r="BT229" s="3" t="e">
        <v>#N/A</v>
      </c>
      <c r="BU229" s="3" t="e">
        <v>#N/A</v>
      </c>
      <c r="BV229" s="3" t="e">
        <v>#N/A</v>
      </c>
      <c r="BW229" s="3" t="e">
        <v>#N/A</v>
      </c>
      <c r="BX229" s="3" t="e">
        <v>#N/A</v>
      </c>
      <c r="BY229" s="3" t="e">
        <v>#N/A</v>
      </c>
      <c r="BZ229" s="3" t="e">
        <v>#N/A</v>
      </c>
      <c r="CA229" s="3" t="e">
        <v>#N/A</v>
      </c>
      <c r="CB229" s="3" t="e">
        <v>#N/A</v>
      </c>
      <c r="CC229" s="3" t="e">
        <v>#N/A</v>
      </c>
      <c r="CD229" s="3" t="e">
        <v>#N/A</v>
      </c>
      <c r="CE229" s="3" t="e">
        <v>#N/A</v>
      </c>
      <c r="CF229" s="3"/>
      <c r="CG229" s="3"/>
    </row>
    <row r="230" spans="1:85" x14ac:dyDescent="0.25">
      <c r="A230" t="s">
        <v>2920</v>
      </c>
      <c r="B230" t="s">
        <v>2921</v>
      </c>
      <c r="C230" s="1" t="s">
        <v>2922</v>
      </c>
      <c r="D230" s="2">
        <v>-0.20602925999999999</v>
      </c>
      <c r="E230">
        <v>13162</v>
      </c>
      <c r="F230">
        <v>2018</v>
      </c>
      <c r="G230" s="7">
        <v>1</v>
      </c>
      <c r="H230" s="8" t="str">
        <f>_xll.FDSR(A230,"FF_PE(ANN_R,NOW,NOW,AY)")</f>
        <v>#Calc</v>
      </c>
      <c r="I230" s="12" t="str">
        <f>_xll.FDSR(A230,"FF_EPS(ANN_R,NOW,NOW,AY)")</f>
        <v>#Calc</v>
      </c>
      <c r="J230" s="12" t="str">
        <f>_xll.FDSR(A230,"FF_SALES(ANN_R,NOW,NOW,AY)")</f>
        <v>#Calc</v>
      </c>
      <c r="K230" s="10" t="str">
        <f>_xll.FDSR(A230,"FF_RD_EXP(ANN_R,NOW,NOW,AY)")</f>
        <v>#Calc</v>
      </c>
      <c r="L230" s="10" t="e">
        <f t="shared" si="6"/>
        <v>#N/A</v>
      </c>
      <c r="M230" s="10" t="str">
        <f t="array" ref="M230:N230">_xll.FDSR(A230,"FF_DEBT_ASSETS(ANN_R,11/30/2016,10/31/2018,AY)")</f>
        <v>#Calc</v>
      </c>
      <c r="N230" s="10" t="e">
        <v>#N/A</v>
      </c>
      <c r="O230" s="10" t="e">
        <f t="shared" si="7"/>
        <v>#N/A</v>
      </c>
      <c r="P230" s="10" t="str">
        <f>_xll.FDSR(A230,"FF_SGA(ANN_R,8/1/2018,10/31/2018,AY)")</f>
        <v>#Calc</v>
      </c>
      <c r="Q230" s="10"/>
      <c r="R230" s="10"/>
      <c r="S230" s="3" t="str">
        <f t="array" ref="S230:CE230">_xll.FDSR($A230,"FG_PRICE(8/1/2018,10/31/2018,,USD)")</f>
        <v>#Calc</v>
      </c>
      <c r="T230" s="3" t="e">
        <v>#N/A</v>
      </c>
      <c r="U230" s="4" t="e">
        <v>#N/A</v>
      </c>
      <c r="V230" s="3" t="e">
        <v>#N/A</v>
      </c>
      <c r="W230" s="3" t="e">
        <v>#N/A</v>
      </c>
      <c r="X230" s="3" t="e">
        <v>#N/A</v>
      </c>
      <c r="Y230" s="3" t="e">
        <v>#N/A</v>
      </c>
      <c r="Z230" s="3" t="e">
        <v>#N/A</v>
      </c>
      <c r="AA230" s="3" t="e">
        <v>#N/A</v>
      </c>
      <c r="AB230" s="3" t="e">
        <v>#N/A</v>
      </c>
      <c r="AC230" s="3" t="e">
        <v>#N/A</v>
      </c>
      <c r="AD230" s="3" t="e">
        <v>#N/A</v>
      </c>
      <c r="AE230" s="3" t="e">
        <v>#N/A</v>
      </c>
      <c r="AF230" s="3" t="e">
        <v>#N/A</v>
      </c>
      <c r="AG230" s="3" t="e">
        <v>#N/A</v>
      </c>
      <c r="AH230" s="3" t="e">
        <v>#N/A</v>
      </c>
      <c r="AI230" s="3" t="e">
        <v>#N/A</v>
      </c>
      <c r="AJ230" s="3" t="e">
        <v>#N/A</v>
      </c>
      <c r="AK230" s="3" t="e">
        <v>#N/A</v>
      </c>
      <c r="AL230" s="3" t="e">
        <v>#N/A</v>
      </c>
      <c r="AM230" s="3" t="e">
        <v>#N/A</v>
      </c>
      <c r="AN230" s="3" t="e">
        <v>#N/A</v>
      </c>
      <c r="AO230" s="3" t="e">
        <v>#N/A</v>
      </c>
      <c r="AP230" s="3" t="e">
        <v>#N/A</v>
      </c>
      <c r="AQ230" s="3" t="e">
        <v>#N/A</v>
      </c>
      <c r="AR230" s="3" t="e">
        <v>#N/A</v>
      </c>
      <c r="AS230" s="3" t="e">
        <v>#N/A</v>
      </c>
      <c r="AT230" s="3" t="e">
        <v>#N/A</v>
      </c>
      <c r="AU230" s="3" t="e">
        <v>#N/A</v>
      </c>
      <c r="AV230" s="3" t="e">
        <v>#N/A</v>
      </c>
      <c r="AW230" s="3" t="e">
        <v>#N/A</v>
      </c>
      <c r="AX230" s="3" t="e">
        <v>#N/A</v>
      </c>
      <c r="AY230" s="3" t="e">
        <v>#N/A</v>
      </c>
      <c r="AZ230" s="3" t="e">
        <v>#N/A</v>
      </c>
      <c r="BA230" s="3" t="e">
        <v>#N/A</v>
      </c>
      <c r="BB230" s="3" t="e">
        <v>#N/A</v>
      </c>
      <c r="BC230" s="3" t="e">
        <v>#N/A</v>
      </c>
      <c r="BD230" s="3" t="e">
        <v>#N/A</v>
      </c>
      <c r="BE230" s="3" t="e">
        <v>#N/A</v>
      </c>
      <c r="BF230" s="3" t="e">
        <v>#N/A</v>
      </c>
      <c r="BG230" s="3" t="e">
        <v>#N/A</v>
      </c>
      <c r="BH230" s="3" t="e">
        <v>#N/A</v>
      </c>
      <c r="BI230" s="3" t="e">
        <v>#N/A</v>
      </c>
      <c r="BJ230" s="3" t="e">
        <v>#N/A</v>
      </c>
      <c r="BK230" s="3" t="e">
        <v>#N/A</v>
      </c>
      <c r="BL230" s="3" t="e">
        <v>#N/A</v>
      </c>
      <c r="BM230" s="3" t="e">
        <v>#N/A</v>
      </c>
      <c r="BN230" s="3" t="e">
        <v>#N/A</v>
      </c>
      <c r="BO230" s="3" t="e">
        <v>#N/A</v>
      </c>
      <c r="BP230" s="3" t="e">
        <v>#N/A</v>
      </c>
      <c r="BQ230" s="3" t="e">
        <v>#N/A</v>
      </c>
      <c r="BR230" s="3" t="e">
        <v>#N/A</v>
      </c>
      <c r="BS230" s="3" t="e">
        <v>#N/A</v>
      </c>
      <c r="BT230" s="3" t="e">
        <v>#N/A</v>
      </c>
      <c r="BU230" s="3" t="e">
        <v>#N/A</v>
      </c>
      <c r="BV230" s="3" t="e">
        <v>#N/A</v>
      </c>
      <c r="BW230" s="3" t="e">
        <v>#N/A</v>
      </c>
      <c r="BX230" s="3" t="e">
        <v>#N/A</v>
      </c>
      <c r="BY230" s="3" t="e">
        <v>#N/A</v>
      </c>
      <c r="BZ230" s="3" t="e">
        <v>#N/A</v>
      </c>
      <c r="CA230" s="3" t="e">
        <v>#N/A</v>
      </c>
      <c r="CB230" s="3" t="e">
        <v>#N/A</v>
      </c>
      <c r="CC230" s="3" t="e">
        <v>#N/A</v>
      </c>
      <c r="CD230" s="3" t="e">
        <v>#N/A</v>
      </c>
      <c r="CE230" s="3" t="e">
        <v>#N/A</v>
      </c>
      <c r="CF230" s="3"/>
      <c r="CG230" s="3"/>
    </row>
    <row r="231" spans="1:85" x14ac:dyDescent="0.25">
      <c r="A231" t="s">
        <v>2907</v>
      </c>
      <c r="B231" t="s">
        <v>2908</v>
      </c>
      <c r="C231" s="1" t="s">
        <v>5917</v>
      </c>
      <c r="D231" s="2">
        <v>-0.205856502</v>
      </c>
      <c r="E231">
        <v>90907</v>
      </c>
      <c r="F231">
        <v>2018</v>
      </c>
      <c r="G231" s="7">
        <v>1</v>
      </c>
      <c r="H231" s="8" t="str">
        <f>_xll.FDSR(A231,"FF_PE(ANN_R,NOW,NOW,AY)")</f>
        <v>#Calc</v>
      </c>
      <c r="I231" s="12" t="str">
        <f>_xll.FDSR(A231,"FF_EPS(ANN_R,NOW,NOW,AY)")</f>
        <v>#Calc</v>
      </c>
      <c r="J231" s="12" t="str">
        <f>_xll.FDSR(A231,"FF_SALES(ANN_R,NOW,NOW,AY)")</f>
        <v>#Calc</v>
      </c>
      <c r="K231" s="10" t="str">
        <f>_xll.FDSR(A231,"FF_RD_EXP(ANN_R,NOW,NOW,AY)")</f>
        <v>#Calc</v>
      </c>
      <c r="L231" s="10" t="e">
        <f t="shared" si="6"/>
        <v>#N/A</v>
      </c>
      <c r="M231" s="10" t="str">
        <f t="array" ref="M231:N231">_xll.FDSR(A231,"FF_DEBT_ASSETS(ANN_R,11/30/2016,10/31/2018,AY)")</f>
        <v>#Calc</v>
      </c>
      <c r="N231" s="10" t="e">
        <v>#N/A</v>
      </c>
      <c r="O231" s="10" t="e">
        <f t="shared" si="7"/>
        <v>#N/A</v>
      </c>
      <c r="P231" s="10" t="str">
        <f>_xll.FDSR(A231,"FF_SGA(ANN_R,8/1/2018,10/31/2018,AY)")</f>
        <v>#Calc</v>
      </c>
      <c r="Q231" s="10"/>
      <c r="R231" s="10"/>
      <c r="S231" s="3" t="str">
        <f t="array" ref="S231:CE231">_xll.FDSR($A231,"FG_PRICE(8/1/2018,10/31/2018,,USD)")</f>
        <v>#Calc</v>
      </c>
      <c r="T231" s="3" t="e">
        <v>#N/A</v>
      </c>
      <c r="U231" s="4" t="e">
        <v>#N/A</v>
      </c>
      <c r="V231" s="3" t="e">
        <v>#N/A</v>
      </c>
      <c r="W231" s="3" t="e">
        <v>#N/A</v>
      </c>
      <c r="X231" s="3" t="e">
        <v>#N/A</v>
      </c>
      <c r="Y231" s="3" t="e">
        <v>#N/A</v>
      </c>
      <c r="Z231" s="3" t="e">
        <v>#N/A</v>
      </c>
      <c r="AA231" s="3" t="e">
        <v>#N/A</v>
      </c>
      <c r="AB231" s="3" t="e">
        <v>#N/A</v>
      </c>
      <c r="AC231" s="3" t="e">
        <v>#N/A</v>
      </c>
      <c r="AD231" s="3" t="e">
        <v>#N/A</v>
      </c>
      <c r="AE231" s="3" t="e">
        <v>#N/A</v>
      </c>
      <c r="AF231" s="3" t="e">
        <v>#N/A</v>
      </c>
      <c r="AG231" s="3" t="e">
        <v>#N/A</v>
      </c>
      <c r="AH231" s="3" t="e">
        <v>#N/A</v>
      </c>
      <c r="AI231" s="3" t="e">
        <v>#N/A</v>
      </c>
      <c r="AJ231" s="3" t="e">
        <v>#N/A</v>
      </c>
      <c r="AK231" s="3" t="e">
        <v>#N/A</v>
      </c>
      <c r="AL231" s="3" t="e">
        <v>#N/A</v>
      </c>
      <c r="AM231" s="3" t="e">
        <v>#N/A</v>
      </c>
      <c r="AN231" s="3" t="e">
        <v>#N/A</v>
      </c>
      <c r="AO231" s="3" t="e">
        <v>#N/A</v>
      </c>
      <c r="AP231" s="3" t="e">
        <v>#N/A</v>
      </c>
      <c r="AQ231" s="3" t="e">
        <v>#N/A</v>
      </c>
      <c r="AR231" s="3" t="e">
        <v>#N/A</v>
      </c>
      <c r="AS231" s="3" t="e">
        <v>#N/A</v>
      </c>
      <c r="AT231" s="3" t="e">
        <v>#N/A</v>
      </c>
      <c r="AU231" s="3" t="e">
        <v>#N/A</v>
      </c>
      <c r="AV231" s="3" t="e">
        <v>#N/A</v>
      </c>
      <c r="AW231" s="3" t="e">
        <v>#N/A</v>
      </c>
      <c r="AX231" s="3" t="e">
        <v>#N/A</v>
      </c>
      <c r="AY231" s="3" t="e">
        <v>#N/A</v>
      </c>
      <c r="AZ231" s="3" t="e">
        <v>#N/A</v>
      </c>
      <c r="BA231" s="3" t="e">
        <v>#N/A</v>
      </c>
      <c r="BB231" s="3" t="e">
        <v>#N/A</v>
      </c>
      <c r="BC231" s="3" t="e">
        <v>#N/A</v>
      </c>
      <c r="BD231" s="3" t="e">
        <v>#N/A</v>
      </c>
      <c r="BE231" s="3" t="e">
        <v>#N/A</v>
      </c>
      <c r="BF231" s="3" t="e">
        <v>#N/A</v>
      </c>
      <c r="BG231" s="3" t="e">
        <v>#N/A</v>
      </c>
      <c r="BH231" s="3" t="e">
        <v>#N/A</v>
      </c>
      <c r="BI231" s="3" t="e">
        <v>#N/A</v>
      </c>
      <c r="BJ231" s="3" t="e">
        <v>#N/A</v>
      </c>
      <c r="BK231" s="3" t="e">
        <v>#N/A</v>
      </c>
      <c r="BL231" s="3" t="e">
        <v>#N/A</v>
      </c>
      <c r="BM231" s="3" t="e">
        <v>#N/A</v>
      </c>
      <c r="BN231" s="3" t="e">
        <v>#N/A</v>
      </c>
      <c r="BO231" s="3" t="e">
        <v>#N/A</v>
      </c>
      <c r="BP231" s="3" t="e">
        <v>#N/A</v>
      </c>
      <c r="BQ231" s="3" t="e">
        <v>#N/A</v>
      </c>
      <c r="BR231" s="3" t="e">
        <v>#N/A</v>
      </c>
      <c r="BS231" s="3" t="e">
        <v>#N/A</v>
      </c>
      <c r="BT231" s="3" t="e">
        <v>#N/A</v>
      </c>
      <c r="BU231" s="3" t="e">
        <v>#N/A</v>
      </c>
      <c r="BV231" s="3" t="e">
        <v>#N/A</v>
      </c>
      <c r="BW231" s="3" t="e">
        <v>#N/A</v>
      </c>
      <c r="BX231" s="3" t="e">
        <v>#N/A</v>
      </c>
      <c r="BY231" s="3" t="e">
        <v>#N/A</v>
      </c>
      <c r="BZ231" s="3" t="e">
        <v>#N/A</v>
      </c>
      <c r="CA231" s="3" t="e">
        <v>#N/A</v>
      </c>
      <c r="CB231" s="3" t="e">
        <v>#N/A</v>
      </c>
      <c r="CC231" s="3" t="e">
        <v>#N/A</v>
      </c>
      <c r="CD231" s="3" t="e">
        <v>#N/A</v>
      </c>
      <c r="CE231" s="3" t="e">
        <v>#N/A</v>
      </c>
      <c r="CF231" s="3"/>
      <c r="CG231" s="3"/>
    </row>
    <row r="232" spans="1:85" x14ac:dyDescent="0.25">
      <c r="A232" t="s">
        <v>4841</v>
      </c>
      <c r="B232" t="s">
        <v>4842</v>
      </c>
      <c r="C232" s="1" t="s">
        <v>4843</v>
      </c>
      <c r="D232" s="2">
        <v>-0.20546565899999999</v>
      </c>
      <c r="E232">
        <v>14089</v>
      </c>
      <c r="F232">
        <v>2018</v>
      </c>
      <c r="G232" s="7">
        <v>1</v>
      </c>
      <c r="H232" s="8" t="str">
        <f>_xll.FDSR(A232,"FF_PE(ANN_R,NOW,NOW,AY)")</f>
        <v>#Calc</v>
      </c>
      <c r="I232" s="12" t="str">
        <f>_xll.FDSR(A232,"FF_EPS(ANN_R,NOW,NOW,AY)")</f>
        <v>#Calc</v>
      </c>
      <c r="J232" s="12" t="str">
        <f>_xll.FDSR(A232,"FF_SALES(ANN_R,NOW,NOW,AY)")</f>
        <v>#Calc</v>
      </c>
      <c r="K232" s="10" t="str">
        <f>_xll.FDSR(A232,"FF_RD_EXP(ANN_R,NOW,NOW,AY)")</f>
        <v>#Calc</v>
      </c>
      <c r="L232" s="10" t="e">
        <f t="shared" si="6"/>
        <v>#N/A</v>
      </c>
      <c r="M232" s="10" t="str">
        <f t="array" ref="M232:N232">_xll.FDSR(A232,"FF_DEBT_ASSETS(ANN_R,11/30/2016,10/31/2018,AY)")</f>
        <v>#Calc</v>
      </c>
      <c r="N232" s="10" t="e">
        <v>#N/A</v>
      </c>
      <c r="O232" s="10" t="e">
        <f t="shared" si="7"/>
        <v>#N/A</v>
      </c>
      <c r="P232" s="10" t="str">
        <f>_xll.FDSR(A232,"FF_SGA(ANN_R,8/1/2018,10/31/2018,AY)")</f>
        <v>#Calc</v>
      </c>
      <c r="Q232" s="10"/>
      <c r="R232" s="10"/>
      <c r="S232" s="3" t="str">
        <f t="array" ref="S232:CE232">_xll.FDSR($A232,"FG_PRICE(8/1/2018,10/31/2018,,USD)")</f>
        <v>#Calc</v>
      </c>
      <c r="T232" s="3" t="e">
        <v>#N/A</v>
      </c>
      <c r="U232" s="4" t="e">
        <v>#N/A</v>
      </c>
      <c r="V232" s="3" t="e">
        <v>#N/A</v>
      </c>
      <c r="W232" s="3" t="e">
        <v>#N/A</v>
      </c>
      <c r="X232" s="3" t="e">
        <v>#N/A</v>
      </c>
      <c r="Y232" s="3" t="e">
        <v>#N/A</v>
      </c>
      <c r="Z232" s="3" t="e">
        <v>#N/A</v>
      </c>
      <c r="AA232" s="3" t="e">
        <v>#N/A</v>
      </c>
      <c r="AB232" s="3" t="e">
        <v>#N/A</v>
      </c>
      <c r="AC232" s="3" t="e">
        <v>#N/A</v>
      </c>
      <c r="AD232" s="3" t="e">
        <v>#N/A</v>
      </c>
      <c r="AE232" s="3" t="e">
        <v>#N/A</v>
      </c>
      <c r="AF232" s="3" t="e">
        <v>#N/A</v>
      </c>
      <c r="AG232" s="3" t="e">
        <v>#N/A</v>
      </c>
      <c r="AH232" s="3" t="e">
        <v>#N/A</v>
      </c>
      <c r="AI232" s="3" t="e">
        <v>#N/A</v>
      </c>
      <c r="AJ232" s="3" t="e">
        <v>#N/A</v>
      </c>
      <c r="AK232" s="3" t="e">
        <v>#N/A</v>
      </c>
      <c r="AL232" s="3" t="e">
        <v>#N/A</v>
      </c>
      <c r="AM232" s="3" t="e">
        <v>#N/A</v>
      </c>
      <c r="AN232" s="3" t="e">
        <v>#N/A</v>
      </c>
      <c r="AO232" s="3" t="e">
        <v>#N/A</v>
      </c>
      <c r="AP232" s="3" t="e">
        <v>#N/A</v>
      </c>
      <c r="AQ232" s="3" t="e">
        <v>#N/A</v>
      </c>
      <c r="AR232" s="3" t="e">
        <v>#N/A</v>
      </c>
      <c r="AS232" s="3" t="e">
        <v>#N/A</v>
      </c>
      <c r="AT232" s="3" t="e">
        <v>#N/A</v>
      </c>
      <c r="AU232" s="3" t="e">
        <v>#N/A</v>
      </c>
      <c r="AV232" s="3" t="e">
        <v>#N/A</v>
      </c>
      <c r="AW232" s="3" t="e">
        <v>#N/A</v>
      </c>
      <c r="AX232" s="3" t="e">
        <v>#N/A</v>
      </c>
      <c r="AY232" s="3" t="e">
        <v>#N/A</v>
      </c>
      <c r="AZ232" s="3" t="e">
        <v>#N/A</v>
      </c>
      <c r="BA232" s="3" t="e">
        <v>#N/A</v>
      </c>
      <c r="BB232" s="3" t="e">
        <v>#N/A</v>
      </c>
      <c r="BC232" s="3" t="e">
        <v>#N/A</v>
      </c>
      <c r="BD232" s="3" t="e">
        <v>#N/A</v>
      </c>
      <c r="BE232" s="3" t="e">
        <v>#N/A</v>
      </c>
      <c r="BF232" s="3" t="e">
        <v>#N/A</v>
      </c>
      <c r="BG232" s="3" t="e">
        <v>#N/A</v>
      </c>
      <c r="BH232" s="3" t="e">
        <v>#N/A</v>
      </c>
      <c r="BI232" s="3" t="e">
        <v>#N/A</v>
      </c>
      <c r="BJ232" s="3" t="e">
        <v>#N/A</v>
      </c>
      <c r="BK232" s="3" t="e">
        <v>#N/A</v>
      </c>
      <c r="BL232" s="3" t="e">
        <v>#N/A</v>
      </c>
      <c r="BM232" s="3" t="e">
        <v>#N/A</v>
      </c>
      <c r="BN232" s="3" t="e">
        <v>#N/A</v>
      </c>
      <c r="BO232" s="3" t="e">
        <v>#N/A</v>
      </c>
      <c r="BP232" s="3" t="e">
        <v>#N/A</v>
      </c>
      <c r="BQ232" s="3" t="e">
        <v>#N/A</v>
      </c>
      <c r="BR232" s="3" t="e">
        <v>#N/A</v>
      </c>
      <c r="BS232" s="3" t="e">
        <v>#N/A</v>
      </c>
      <c r="BT232" s="3" t="e">
        <v>#N/A</v>
      </c>
      <c r="BU232" s="3" t="e">
        <v>#N/A</v>
      </c>
      <c r="BV232" s="3" t="e">
        <v>#N/A</v>
      </c>
      <c r="BW232" s="3" t="e">
        <v>#N/A</v>
      </c>
      <c r="BX232" s="3" t="e">
        <v>#N/A</v>
      </c>
      <c r="BY232" s="3" t="e">
        <v>#N/A</v>
      </c>
      <c r="BZ232" s="3" t="e">
        <v>#N/A</v>
      </c>
      <c r="CA232" s="3" t="e">
        <v>#N/A</v>
      </c>
      <c r="CB232" s="3" t="e">
        <v>#N/A</v>
      </c>
      <c r="CC232" s="3" t="e">
        <v>#N/A</v>
      </c>
      <c r="CD232" s="3" t="e">
        <v>#N/A</v>
      </c>
      <c r="CE232" s="3" t="e">
        <v>#N/A</v>
      </c>
      <c r="CF232" s="3"/>
      <c r="CG232" s="3"/>
    </row>
    <row r="233" spans="1:85" x14ac:dyDescent="0.25">
      <c r="A233" t="s">
        <v>4847</v>
      </c>
      <c r="B233" t="s">
        <v>6403</v>
      </c>
      <c r="C233" s="1" t="s">
        <v>4848</v>
      </c>
      <c r="D233" s="2">
        <v>-0.205428518</v>
      </c>
      <c r="E233">
        <v>90982</v>
      </c>
      <c r="F233">
        <v>2018</v>
      </c>
      <c r="G233" s="7">
        <v>1</v>
      </c>
      <c r="H233" s="8" t="str">
        <f>_xll.FDSR(A233,"FF_PE(ANN_R,NOW,NOW,AY)")</f>
        <v>#Calc</v>
      </c>
      <c r="I233" s="12" t="str">
        <f>_xll.FDSR(A233,"FF_EPS(ANN_R,NOW,NOW,AY)")</f>
        <v>#Calc</v>
      </c>
      <c r="J233" s="12" t="str">
        <f>_xll.FDSR(A233,"FF_SALES(ANN_R,NOW,NOW,AY)")</f>
        <v>#Calc</v>
      </c>
      <c r="K233" s="10" t="str">
        <f>_xll.FDSR(A233,"FF_RD_EXP(ANN_R,NOW,NOW,AY)")</f>
        <v>#Calc</v>
      </c>
      <c r="L233" s="10" t="e">
        <f t="shared" si="6"/>
        <v>#N/A</v>
      </c>
      <c r="M233" s="10" t="str">
        <f t="array" ref="M233:N233">_xll.FDSR(A233,"FF_DEBT_ASSETS(ANN_R,11/30/2016,10/31/2018,AY)")</f>
        <v>#Calc</v>
      </c>
      <c r="N233" s="10" t="e">
        <v>#N/A</v>
      </c>
      <c r="O233" s="10" t="e">
        <f t="shared" si="7"/>
        <v>#N/A</v>
      </c>
      <c r="P233" s="10" t="str">
        <f>_xll.FDSR(A233,"FF_SGA(ANN_R,8/1/2018,10/31/2018,AY)")</f>
        <v>#Calc</v>
      </c>
      <c r="Q233" s="10"/>
      <c r="R233" s="10"/>
      <c r="S233" s="3" t="str">
        <f t="array" ref="S233:CE233">_xll.FDSR($A233,"FG_PRICE(8/1/2018,10/31/2018,,USD)")</f>
        <v>#Calc</v>
      </c>
      <c r="T233" s="3" t="e">
        <v>#N/A</v>
      </c>
      <c r="U233" s="4" t="e">
        <v>#N/A</v>
      </c>
      <c r="V233" s="3" t="e">
        <v>#N/A</v>
      </c>
      <c r="W233" s="3" t="e">
        <v>#N/A</v>
      </c>
      <c r="X233" s="3" t="e">
        <v>#N/A</v>
      </c>
      <c r="Y233" s="3" t="e">
        <v>#N/A</v>
      </c>
      <c r="Z233" s="3" t="e">
        <v>#N/A</v>
      </c>
      <c r="AA233" s="3" t="e">
        <v>#N/A</v>
      </c>
      <c r="AB233" s="3" t="e">
        <v>#N/A</v>
      </c>
      <c r="AC233" s="3" t="e">
        <v>#N/A</v>
      </c>
      <c r="AD233" s="3" t="e">
        <v>#N/A</v>
      </c>
      <c r="AE233" s="3" t="e">
        <v>#N/A</v>
      </c>
      <c r="AF233" s="3" t="e">
        <v>#N/A</v>
      </c>
      <c r="AG233" s="3" t="e">
        <v>#N/A</v>
      </c>
      <c r="AH233" s="3" t="e">
        <v>#N/A</v>
      </c>
      <c r="AI233" s="3" t="e">
        <v>#N/A</v>
      </c>
      <c r="AJ233" s="3" t="e">
        <v>#N/A</v>
      </c>
      <c r="AK233" s="3" t="e">
        <v>#N/A</v>
      </c>
      <c r="AL233" s="3" t="e">
        <v>#N/A</v>
      </c>
      <c r="AM233" s="3" t="e">
        <v>#N/A</v>
      </c>
      <c r="AN233" s="3" t="e">
        <v>#N/A</v>
      </c>
      <c r="AO233" s="3" t="e">
        <v>#N/A</v>
      </c>
      <c r="AP233" s="3" t="e">
        <v>#N/A</v>
      </c>
      <c r="AQ233" s="3" t="e">
        <v>#N/A</v>
      </c>
      <c r="AR233" s="3" t="e">
        <v>#N/A</v>
      </c>
      <c r="AS233" s="3" t="e">
        <v>#N/A</v>
      </c>
      <c r="AT233" s="3" t="e">
        <v>#N/A</v>
      </c>
      <c r="AU233" s="3" t="e">
        <v>#N/A</v>
      </c>
      <c r="AV233" s="3" t="e">
        <v>#N/A</v>
      </c>
      <c r="AW233" s="3" t="e">
        <v>#N/A</v>
      </c>
      <c r="AX233" s="3" t="e">
        <v>#N/A</v>
      </c>
      <c r="AY233" s="3" t="e">
        <v>#N/A</v>
      </c>
      <c r="AZ233" s="3" t="e">
        <v>#N/A</v>
      </c>
      <c r="BA233" s="3" t="e">
        <v>#N/A</v>
      </c>
      <c r="BB233" s="3" t="e">
        <v>#N/A</v>
      </c>
      <c r="BC233" s="3" t="e">
        <v>#N/A</v>
      </c>
      <c r="BD233" s="3" t="e">
        <v>#N/A</v>
      </c>
      <c r="BE233" s="3" t="e">
        <v>#N/A</v>
      </c>
      <c r="BF233" s="3" t="e">
        <v>#N/A</v>
      </c>
      <c r="BG233" s="3" t="e">
        <v>#N/A</v>
      </c>
      <c r="BH233" s="3" t="e">
        <v>#N/A</v>
      </c>
      <c r="BI233" s="3" t="e">
        <v>#N/A</v>
      </c>
      <c r="BJ233" s="3" t="e">
        <v>#N/A</v>
      </c>
      <c r="BK233" s="3" t="e">
        <v>#N/A</v>
      </c>
      <c r="BL233" s="3" t="e">
        <v>#N/A</v>
      </c>
      <c r="BM233" s="3" t="e">
        <v>#N/A</v>
      </c>
      <c r="BN233" s="3" t="e">
        <v>#N/A</v>
      </c>
      <c r="BO233" s="3" t="e">
        <v>#N/A</v>
      </c>
      <c r="BP233" s="3" t="e">
        <v>#N/A</v>
      </c>
      <c r="BQ233" s="3" t="e">
        <v>#N/A</v>
      </c>
      <c r="BR233" s="3" t="e">
        <v>#N/A</v>
      </c>
      <c r="BS233" s="3" t="e">
        <v>#N/A</v>
      </c>
      <c r="BT233" s="3" t="e">
        <v>#N/A</v>
      </c>
      <c r="BU233" s="3" t="e">
        <v>#N/A</v>
      </c>
      <c r="BV233" s="3" t="e">
        <v>#N/A</v>
      </c>
      <c r="BW233" s="3" t="e">
        <v>#N/A</v>
      </c>
      <c r="BX233" s="3" t="e">
        <v>#N/A</v>
      </c>
      <c r="BY233" s="3" t="e">
        <v>#N/A</v>
      </c>
      <c r="BZ233" s="3" t="e">
        <v>#N/A</v>
      </c>
      <c r="CA233" s="3" t="e">
        <v>#N/A</v>
      </c>
      <c r="CB233" s="3" t="e">
        <v>#N/A</v>
      </c>
      <c r="CC233" s="3" t="e">
        <v>#N/A</v>
      </c>
      <c r="CD233" s="3" t="e">
        <v>#N/A</v>
      </c>
      <c r="CE233" s="3" t="e">
        <v>#N/A</v>
      </c>
      <c r="CF233" s="3"/>
      <c r="CG233" s="3"/>
    </row>
    <row r="234" spans="1:85" x14ac:dyDescent="0.25">
      <c r="A234" t="s">
        <v>1136</v>
      </c>
      <c r="B234" t="s">
        <v>1137</v>
      </c>
      <c r="C234" s="1" t="s">
        <v>3275</v>
      </c>
      <c r="D234" s="2">
        <v>-0.20534677200000001</v>
      </c>
      <c r="E234">
        <v>90978</v>
      </c>
      <c r="F234">
        <v>2018</v>
      </c>
      <c r="G234" s="7">
        <v>1</v>
      </c>
      <c r="H234" s="8" t="str">
        <f>_xll.FDSR(A234,"FF_PE(ANN_R,NOW,NOW,AY)")</f>
        <v>#Calc</v>
      </c>
      <c r="I234" s="12" t="str">
        <f>_xll.FDSR(A234,"FF_EPS(ANN_R,NOW,NOW,AY)")</f>
        <v>#Calc</v>
      </c>
      <c r="J234" s="12" t="str">
        <f>_xll.FDSR(A234,"FF_SALES(ANN_R,NOW,NOW,AY)")</f>
        <v>#Calc</v>
      </c>
      <c r="K234" s="10" t="str">
        <f>_xll.FDSR(A234,"FF_RD_EXP(ANN_R,NOW,NOW,AY)")</f>
        <v>#Calc</v>
      </c>
      <c r="L234" s="10" t="e">
        <f t="shared" si="6"/>
        <v>#N/A</v>
      </c>
      <c r="M234" s="10" t="str">
        <f t="array" ref="M234:N234">_xll.FDSR(A234,"FF_DEBT_ASSETS(ANN_R,11/30/2016,10/31/2018,AY)")</f>
        <v>#Calc</v>
      </c>
      <c r="N234" s="10" t="e">
        <v>#N/A</v>
      </c>
      <c r="O234" s="10" t="e">
        <f t="shared" si="7"/>
        <v>#N/A</v>
      </c>
      <c r="P234" s="10" t="str">
        <f>_xll.FDSR(A234,"FF_SGA(ANN_R,8/1/2018,10/31/2018,AY)")</f>
        <v>#Calc</v>
      </c>
      <c r="Q234" s="10"/>
      <c r="R234" s="10"/>
      <c r="S234" s="3" t="str">
        <f t="array" ref="S234:CE234">_xll.FDSR($A234,"FG_PRICE(8/1/2018,10/31/2018,,USD)")</f>
        <v>#Calc</v>
      </c>
      <c r="T234" s="3" t="e">
        <v>#N/A</v>
      </c>
      <c r="U234" s="4" t="e">
        <v>#N/A</v>
      </c>
      <c r="V234" s="3" t="e">
        <v>#N/A</v>
      </c>
      <c r="W234" s="3" t="e">
        <v>#N/A</v>
      </c>
      <c r="X234" s="3" t="e">
        <v>#N/A</v>
      </c>
      <c r="Y234" s="3" t="e">
        <v>#N/A</v>
      </c>
      <c r="Z234" s="3" t="e">
        <v>#N/A</v>
      </c>
      <c r="AA234" s="3" t="e">
        <v>#N/A</v>
      </c>
      <c r="AB234" s="3" t="e">
        <v>#N/A</v>
      </c>
      <c r="AC234" s="3" t="e">
        <v>#N/A</v>
      </c>
      <c r="AD234" s="3" t="e">
        <v>#N/A</v>
      </c>
      <c r="AE234" s="3" t="e">
        <v>#N/A</v>
      </c>
      <c r="AF234" s="3" t="e">
        <v>#N/A</v>
      </c>
      <c r="AG234" s="3" t="e">
        <v>#N/A</v>
      </c>
      <c r="AH234" s="3" t="e">
        <v>#N/A</v>
      </c>
      <c r="AI234" s="3" t="e">
        <v>#N/A</v>
      </c>
      <c r="AJ234" s="3" t="e">
        <v>#N/A</v>
      </c>
      <c r="AK234" s="3" t="e">
        <v>#N/A</v>
      </c>
      <c r="AL234" s="3" t="e">
        <v>#N/A</v>
      </c>
      <c r="AM234" s="3" t="e">
        <v>#N/A</v>
      </c>
      <c r="AN234" s="3" t="e">
        <v>#N/A</v>
      </c>
      <c r="AO234" s="3" t="e">
        <v>#N/A</v>
      </c>
      <c r="AP234" s="3" t="e">
        <v>#N/A</v>
      </c>
      <c r="AQ234" s="3" t="e">
        <v>#N/A</v>
      </c>
      <c r="AR234" s="3" t="e">
        <v>#N/A</v>
      </c>
      <c r="AS234" s="3" t="e">
        <v>#N/A</v>
      </c>
      <c r="AT234" s="3" t="e">
        <v>#N/A</v>
      </c>
      <c r="AU234" s="3" t="e">
        <v>#N/A</v>
      </c>
      <c r="AV234" s="3" t="e">
        <v>#N/A</v>
      </c>
      <c r="AW234" s="3" t="e">
        <v>#N/A</v>
      </c>
      <c r="AX234" s="3" t="e">
        <v>#N/A</v>
      </c>
      <c r="AY234" s="3" t="e">
        <v>#N/A</v>
      </c>
      <c r="AZ234" s="3" t="e">
        <v>#N/A</v>
      </c>
      <c r="BA234" s="3" t="e">
        <v>#N/A</v>
      </c>
      <c r="BB234" s="3" t="e">
        <v>#N/A</v>
      </c>
      <c r="BC234" s="3" t="e">
        <v>#N/A</v>
      </c>
      <c r="BD234" s="3" t="e">
        <v>#N/A</v>
      </c>
      <c r="BE234" s="3" t="e">
        <v>#N/A</v>
      </c>
      <c r="BF234" s="3" t="e">
        <v>#N/A</v>
      </c>
      <c r="BG234" s="3" t="e">
        <v>#N/A</v>
      </c>
      <c r="BH234" s="3" t="e">
        <v>#N/A</v>
      </c>
      <c r="BI234" s="3" t="e">
        <v>#N/A</v>
      </c>
      <c r="BJ234" s="3" t="e">
        <v>#N/A</v>
      </c>
      <c r="BK234" s="3" t="e">
        <v>#N/A</v>
      </c>
      <c r="BL234" s="3" t="e">
        <v>#N/A</v>
      </c>
      <c r="BM234" s="3" t="e">
        <v>#N/A</v>
      </c>
      <c r="BN234" s="3" t="e">
        <v>#N/A</v>
      </c>
      <c r="BO234" s="3" t="e">
        <v>#N/A</v>
      </c>
      <c r="BP234" s="3" t="e">
        <v>#N/A</v>
      </c>
      <c r="BQ234" s="3" t="e">
        <v>#N/A</v>
      </c>
      <c r="BR234" s="3" t="e">
        <v>#N/A</v>
      </c>
      <c r="BS234" s="3" t="e">
        <v>#N/A</v>
      </c>
      <c r="BT234" s="3" t="e">
        <v>#N/A</v>
      </c>
      <c r="BU234" s="3" t="e">
        <v>#N/A</v>
      </c>
      <c r="BV234" s="3" t="e">
        <v>#N/A</v>
      </c>
      <c r="BW234" s="3" t="e">
        <v>#N/A</v>
      </c>
      <c r="BX234" s="3" t="e">
        <v>#N/A</v>
      </c>
      <c r="BY234" s="3" t="e">
        <v>#N/A</v>
      </c>
      <c r="BZ234" s="3" t="e">
        <v>#N/A</v>
      </c>
      <c r="CA234" s="3" t="e">
        <v>#N/A</v>
      </c>
      <c r="CB234" s="3" t="e">
        <v>#N/A</v>
      </c>
      <c r="CC234" s="3" t="e">
        <v>#N/A</v>
      </c>
      <c r="CD234" s="3" t="e">
        <v>#N/A</v>
      </c>
      <c r="CE234" s="3" t="e">
        <v>#N/A</v>
      </c>
      <c r="CF234" s="3"/>
      <c r="CG234" s="3"/>
    </row>
    <row r="235" spans="1:85" x14ac:dyDescent="0.25">
      <c r="A235" t="s">
        <v>4480</v>
      </c>
      <c r="B235" t="s">
        <v>4481</v>
      </c>
      <c r="C235" s="1" t="s">
        <v>5497</v>
      </c>
      <c r="D235" s="2">
        <v>-0.20530694899999999</v>
      </c>
      <c r="E235">
        <v>12488</v>
      </c>
      <c r="F235">
        <v>2018</v>
      </c>
      <c r="G235" s="7">
        <v>1</v>
      </c>
      <c r="H235" s="8" t="str">
        <f>_xll.FDSR(A235,"FF_PE(ANN_R,NOW,NOW,AY)")</f>
        <v>#Calc</v>
      </c>
      <c r="I235" s="12" t="str">
        <f>_xll.FDSR(A235,"FF_EPS(ANN_R,NOW,NOW,AY)")</f>
        <v>#Calc</v>
      </c>
      <c r="J235" s="12" t="str">
        <f>_xll.FDSR(A235,"FF_SALES(ANN_R,NOW,NOW,AY)")</f>
        <v>#Calc</v>
      </c>
      <c r="K235" s="10" t="str">
        <f>_xll.FDSR(A235,"FF_RD_EXP(ANN_R,NOW,NOW,AY)")</f>
        <v>#Calc</v>
      </c>
      <c r="L235" s="10" t="e">
        <f t="shared" si="6"/>
        <v>#N/A</v>
      </c>
      <c r="M235" s="10" t="str">
        <f t="array" ref="M235:N235">_xll.FDSR(A235,"FF_DEBT_ASSETS(ANN_R,11/30/2016,10/31/2018,AY)")</f>
        <v>#Calc</v>
      </c>
      <c r="N235" s="10" t="e">
        <v>#N/A</v>
      </c>
      <c r="O235" s="10" t="e">
        <f t="shared" si="7"/>
        <v>#N/A</v>
      </c>
      <c r="P235" s="10" t="str">
        <f>_xll.FDSR(A235,"FF_SGA(ANN_R,8/1/2018,10/31/2018,AY)")</f>
        <v>#Calc</v>
      </c>
      <c r="Q235" s="10"/>
      <c r="R235" s="10"/>
      <c r="S235" s="3" t="str">
        <f t="array" ref="S235:CE235">_xll.FDSR($A235,"FG_PRICE(8/1/2018,10/31/2018,,USD)")</f>
        <v>#Calc</v>
      </c>
      <c r="T235" s="3" t="e">
        <v>#N/A</v>
      </c>
      <c r="U235" s="4" t="e">
        <v>#N/A</v>
      </c>
      <c r="V235" s="3" t="e">
        <v>#N/A</v>
      </c>
      <c r="W235" s="3" t="e">
        <v>#N/A</v>
      </c>
      <c r="X235" s="3" t="e">
        <v>#N/A</v>
      </c>
      <c r="Y235" s="3" t="e">
        <v>#N/A</v>
      </c>
      <c r="Z235" s="3" t="e">
        <v>#N/A</v>
      </c>
      <c r="AA235" s="3" t="e">
        <v>#N/A</v>
      </c>
      <c r="AB235" s="3" t="e">
        <v>#N/A</v>
      </c>
      <c r="AC235" s="3" t="e">
        <v>#N/A</v>
      </c>
      <c r="AD235" s="3" t="e">
        <v>#N/A</v>
      </c>
      <c r="AE235" s="3" t="e">
        <v>#N/A</v>
      </c>
      <c r="AF235" s="3" t="e">
        <v>#N/A</v>
      </c>
      <c r="AG235" s="3" t="e">
        <v>#N/A</v>
      </c>
      <c r="AH235" s="3" t="e">
        <v>#N/A</v>
      </c>
      <c r="AI235" s="3" t="e">
        <v>#N/A</v>
      </c>
      <c r="AJ235" s="3" t="e">
        <v>#N/A</v>
      </c>
      <c r="AK235" s="3" t="e">
        <v>#N/A</v>
      </c>
      <c r="AL235" s="3" t="e">
        <v>#N/A</v>
      </c>
      <c r="AM235" s="3" t="e">
        <v>#N/A</v>
      </c>
      <c r="AN235" s="3" t="e">
        <v>#N/A</v>
      </c>
      <c r="AO235" s="3" t="e">
        <v>#N/A</v>
      </c>
      <c r="AP235" s="3" t="e">
        <v>#N/A</v>
      </c>
      <c r="AQ235" s="3" t="e">
        <v>#N/A</v>
      </c>
      <c r="AR235" s="3" t="e">
        <v>#N/A</v>
      </c>
      <c r="AS235" s="3" t="e">
        <v>#N/A</v>
      </c>
      <c r="AT235" s="3" t="e">
        <v>#N/A</v>
      </c>
      <c r="AU235" s="3" t="e">
        <v>#N/A</v>
      </c>
      <c r="AV235" s="3" t="e">
        <v>#N/A</v>
      </c>
      <c r="AW235" s="3" t="e">
        <v>#N/A</v>
      </c>
      <c r="AX235" s="3" t="e">
        <v>#N/A</v>
      </c>
      <c r="AY235" s="3" t="e">
        <v>#N/A</v>
      </c>
      <c r="AZ235" s="3" t="e">
        <v>#N/A</v>
      </c>
      <c r="BA235" s="3" t="e">
        <v>#N/A</v>
      </c>
      <c r="BB235" s="3" t="e">
        <v>#N/A</v>
      </c>
      <c r="BC235" s="3" t="e">
        <v>#N/A</v>
      </c>
      <c r="BD235" s="3" t="e">
        <v>#N/A</v>
      </c>
      <c r="BE235" s="3" t="e">
        <v>#N/A</v>
      </c>
      <c r="BF235" s="3" t="e">
        <v>#N/A</v>
      </c>
      <c r="BG235" s="3" t="e">
        <v>#N/A</v>
      </c>
      <c r="BH235" s="3" t="e">
        <v>#N/A</v>
      </c>
      <c r="BI235" s="3" t="e">
        <v>#N/A</v>
      </c>
      <c r="BJ235" s="3" t="e">
        <v>#N/A</v>
      </c>
      <c r="BK235" s="3" t="e">
        <v>#N/A</v>
      </c>
      <c r="BL235" s="3" t="e">
        <v>#N/A</v>
      </c>
      <c r="BM235" s="3" t="e">
        <v>#N/A</v>
      </c>
      <c r="BN235" s="3" t="e">
        <v>#N/A</v>
      </c>
      <c r="BO235" s="3" t="e">
        <v>#N/A</v>
      </c>
      <c r="BP235" s="3" t="e">
        <v>#N/A</v>
      </c>
      <c r="BQ235" s="3" t="e">
        <v>#N/A</v>
      </c>
      <c r="BR235" s="3" t="e">
        <v>#N/A</v>
      </c>
      <c r="BS235" s="3" t="e">
        <v>#N/A</v>
      </c>
      <c r="BT235" s="3" t="e">
        <v>#N/A</v>
      </c>
      <c r="BU235" s="3" t="e">
        <v>#N/A</v>
      </c>
      <c r="BV235" s="3" t="e">
        <v>#N/A</v>
      </c>
      <c r="BW235" s="3" t="e">
        <v>#N/A</v>
      </c>
      <c r="BX235" s="3" t="e">
        <v>#N/A</v>
      </c>
      <c r="BY235" s="3" t="e">
        <v>#N/A</v>
      </c>
      <c r="BZ235" s="3" t="e">
        <v>#N/A</v>
      </c>
      <c r="CA235" s="3" t="e">
        <v>#N/A</v>
      </c>
      <c r="CB235" s="3" t="e">
        <v>#N/A</v>
      </c>
      <c r="CC235" s="3" t="e">
        <v>#N/A</v>
      </c>
      <c r="CD235" s="3" t="e">
        <v>#N/A</v>
      </c>
      <c r="CE235" s="3" t="e">
        <v>#N/A</v>
      </c>
      <c r="CF235" s="3"/>
      <c r="CG235" s="3"/>
    </row>
    <row r="236" spans="1:85" x14ac:dyDescent="0.25">
      <c r="A236" t="s">
        <v>1863</v>
      </c>
      <c r="B236" t="s">
        <v>1864</v>
      </c>
      <c r="C236" s="1" t="s">
        <v>3812</v>
      </c>
      <c r="D236" s="2">
        <v>-0.20479402099999999</v>
      </c>
      <c r="E236">
        <v>88284</v>
      </c>
      <c r="F236">
        <v>2018</v>
      </c>
      <c r="G236" s="7">
        <v>1</v>
      </c>
      <c r="H236" s="8" t="str">
        <f>_xll.FDSR(A236,"FF_PE(ANN_R,NOW,NOW,AY)")</f>
        <v>#Calc</v>
      </c>
      <c r="I236" s="12" t="str">
        <f>_xll.FDSR(A236,"FF_EPS(ANN_R,NOW,NOW,AY)")</f>
        <v>#Calc</v>
      </c>
      <c r="J236" s="12" t="str">
        <f>_xll.FDSR(A236,"FF_SALES(ANN_R,NOW,NOW,AY)")</f>
        <v>#Calc</v>
      </c>
      <c r="K236" s="10" t="str">
        <f>_xll.FDSR(A236,"FF_RD_EXP(ANN_R,NOW,NOW,AY)")</f>
        <v>#Calc</v>
      </c>
      <c r="L236" s="10" t="e">
        <f t="shared" si="6"/>
        <v>#N/A</v>
      </c>
      <c r="M236" s="10" t="str">
        <f t="array" ref="M236:N236">_xll.FDSR(A236,"FF_DEBT_ASSETS(ANN_R,11/30/2016,10/31/2018,AY)")</f>
        <v>#Calc</v>
      </c>
      <c r="N236" s="10" t="e">
        <v>#N/A</v>
      </c>
      <c r="O236" s="10" t="e">
        <f t="shared" si="7"/>
        <v>#N/A</v>
      </c>
      <c r="P236" s="10" t="str">
        <f>_xll.FDSR(A236,"FF_SGA(ANN_R,8/1/2018,10/31/2018,AY)")</f>
        <v>#Calc</v>
      </c>
      <c r="Q236" s="10"/>
      <c r="R236" s="10"/>
      <c r="S236" s="3" t="str">
        <f t="array" ref="S236:CE236">_xll.FDSR($A236,"FG_PRICE(8/1/2018,10/31/2018,,USD)")</f>
        <v>#Calc</v>
      </c>
      <c r="T236" s="3" t="e">
        <v>#N/A</v>
      </c>
      <c r="U236" s="4" t="e">
        <v>#N/A</v>
      </c>
      <c r="V236" s="3" t="e">
        <v>#N/A</v>
      </c>
      <c r="W236" s="3" t="e">
        <v>#N/A</v>
      </c>
      <c r="X236" s="3" t="e">
        <v>#N/A</v>
      </c>
      <c r="Y236" s="3" t="e">
        <v>#N/A</v>
      </c>
      <c r="Z236" s="3" t="e">
        <v>#N/A</v>
      </c>
      <c r="AA236" s="3" t="e">
        <v>#N/A</v>
      </c>
      <c r="AB236" s="3" t="e">
        <v>#N/A</v>
      </c>
      <c r="AC236" s="3" t="e">
        <v>#N/A</v>
      </c>
      <c r="AD236" s="3" t="e">
        <v>#N/A</v>
      </c>
      <c r="AE236" s="3" t="e">
        <v>#N/A</v>
      </c>
      <c r="AF236" s="3" t="e">
        <v>#N/A</v>
      </c>
      <c r="AG236" s="3" t="e">
        <v>#N/A</v>
      </c>
      <c r="AH236" s="3" t="e">
        <v>#N/A</v>
      </c>
      <c r="AI236" s="3" t="e">
        <v>#N/A</v>
      </c>
      <c r="AJ236" s="3" t="e">
        <v>#N/A</v>
      </c>
      <c r="AK236" s="3" t="e">
        <v>#N/A</v>
      </c>
      <c r="AL236" s="3" t="e">
        <v>#N/A</v>
      </c>
      <c r="AM236" s="3" t="e">
        <v>#N/A</v>
      </c>
      <c r="AN236" s="3" t="e">
        <v>#N/A</v>
      </c>
      <c r="AO236" s="3" t="e">
        <v>#N/A</v>
      </c>
      <c r="AP236" s="3" t="e">
        <v>#N/A</v>
      </c>
      <c r="AQ236" s="3" t="e">
        <v>#N/A</v>
      </c>
      <c r="AR236" s="3" t="e">
        <v>#N/A</v>
      </c>
      <c r="AS236" s="3" t="e">
        <v>#N/A</v>
      </c>
      <c r="AT236" s="3" t="e">
        <v>#N/A</v>
      </c>
      <c r="AU236" s="3" t="e">
        <v>#N/A</v>
      </c>
      <c r="AV236" s="3" t="e">
        <v>#N/A</v>
      </c>
      <c r="AW236" s="3" t="e">
        <v>#N/A</v>
      </c>
      <c r="AX236" s="3" t="e">
        <v>#N/A</v>
      </c>
      <c r="AY236" s="3" t="e">
        <v>#N/A</v>
      </c>
      <c r="AZ236" s="3" t="e">
        <v>#N/A</v>
      </c>
      <c r="BA236" s="3" t="e">
        <v>#N/A</v>
      </c>
      <c r="BB236" s="3" t="e">
        <v>#N/A</v>
      </c>
      <c r="BC236" s="3" t="e">
        <v>#N/A</v>
      </c>
      <c r="BD236" s="3" t="e">
        <v>#N/A</v>
      </c>
      <c r="BE236" s="3" t="e">
        <v>#N/A</v>
      </c>
      <c r="BF236" s="3" t="e">
        <v>#N/A</v>
      </c>
      <c r="BG236" s="3" t="e">
        <v>#N/A</v>
      </c>
      <c r="BH236" s="3" t="e">
        <v>#N/A</v>
      </c>
      <c r="BI236" s="3" t="e">
        <v>#N/A</v>
      </c>
      <c r="BJ236" s="3" t="e">
        <v>#N/A</v>
      </c>
      <c r="BK236" s="3" t="e">
        <v>#N/A</v>
      </c>
      <c r="BL236" s="3" t="e">
        <v>#N/A</v>
      </c>
      <c r="BM236" s="3" t="e">
        <v>#N/A</v>
      </c>
      <c r="BN236" s="3" t="e">
        <v>#N/A</v>
      </c>
      <c r="BO236" s="3" t="e">
        <v>#N/A</v>
      </c>
      <c r="BP236" s="3" t="e">
        <v>#N/A</v>
      </c>
      <c r="BQ236" s="3" t="e">
        <v>#N/A</v>
      </c>
      <c r="BR236" s="3" t="e">
        <v>#N/A</v>
      </c>
      <c r="BS236" s="3" t="e">
        <v>#N/A</v>
      </c>
      <c r="BT236" s="3" t="e">
        <v>#N/A</v>
      </c>
      <c r="BU236" s="3" t="e">
        <v>#N/A</v>
      </c>
      <c r="BV236" s="3" t="e">
        <v>#N/A</v>
      </c>
      <c r="BW236" s="3" t="e">
        <v>#N/A</v>
      </c>
      <c r="BX236" s="3" t="e">
        <v>#N/A</v>
      </c>
      <c r="BY236" s="3" t="e">
        <v>#N/A</v>
      </c>
      <c r="BZ236" s="3" t="e">
        <v>#N/A</v>
      </c>
      <c r="CA236" s="3" t="e">
        <v>#N/A</v>
      </c>
      <c r="CB236" s="3" t="e">
        <v>#N/A</v>
      </c>
      <c r="CC236" s="3" t="e">
        <v>#N/A</v>
      </c>
      <c r="CD236" s="3" t="e">
        <v>#N/A</v>
      </c>
      <c r="CE236" s="3" t="e">
        <v>#N/A</v>
      </c>
      <c r="CF236" s="3"/>
      <c r="CG236" s="3"/>
    </row>
    <row r="237" spans="1:85" x14ac:dyDescent="0.25">
      <c r="A237" t="s">
        <v>184</v>
      </c>
      <c r="B237" t="s">
        <v>185</v>
      </c>
      <c r="C237" s="1" t="s">
        <v>5713</v>
      </c>
      <c r="D237" s="2">
        <v>-0.20439833299999999</v>
      </c>
      <c r="E237">
        <v>18148</v>
      </c>
      <c r="F237">
        <v>2018</v>
      </c>
      <c r="G237" s="7">
        <v>1</v>
      </c>
      <c r="H237" s="8" t="str">
        <f>_xll.FDSR(A237,"FF_PE(ANN_R,NOW,NOW,AY)")</f>
        <v>#Calc</v>
      </c>
      <c r="I237" s="12" t="str">
        <f>_xll.FDSR(A237,"FF_EPS(ANN_R,NOW,NOW,AY)")</f>
        <v>#Calc</v>
      </c>
      <c r="J237" s="12" t="str">
        <f>_xll.FDSR(A237,"FF_SALES(ANN_R,NOW,NOW,AY)")</f>
        <v>#Calc</v>
      </c>
      <c r="K237" s="10" t="str">
        <f>_xll.FDSR(A237,"FF_RD_EXP(ANN_R,NOW,NOW,AY)")</f>
        <v>#Calc</v>
      </c>
      <c r="L237" s="10" t="e">
        <f t="shared" si="6"/>
        <v>#N/A</v>
      </c>
      <c r="M237" s="10" t="str">
        <f t="array" ref="M237:N237">_xll.FDSR(A237,"FF_DEBT_ASSETS(ANN_R,11/30/2016,10/31/2018,AY)")</f>
        <v>#Calc</v>
      </c>
      <c r="N237" s="10" t="e">
        <v>#N/A</v>
      </c>
      <c r="O237" s="10" t="e">
        <f t="shared" si="7"/>
        <v>#N/A</v>
      </c>
      <c r="P237" s="10" t="str">
        <f>_xll.FDSR(A237,"FF_SGA(ANN_R,8/1/2018,10/31/2018,AY)")</f>
        <v>#Calc</v>
      </c>
      <c r="Q237" s="10"/>
      <c r="R237" s="10"/>
      <c r="S237" s="3" t="str">
        <f t="array" ref="S237:CE237">_xll.FDSR($A237,"FG_PRICE(8/1/2018,10/31/2018,,USD)")</f>
        <v>#Calc</v>
      </c>
      <c r="T237" s="3" t="e">
        <v>#N/A</v>
      </c>
      <c r="U237" s="4" t="e">
        <v>#N/A</v>
      </c>
      <c r="V237" s="3" t="e">
        <v>#N/A</v>
      </c>
      <c r="W237" s="3" t="e">
        <v>#N/A</v>
      </c>
      <c r="X237" s="3" t="e">
        <v>#N/A</v>
      </c>
      <c r="Y237" s="3" t="e">
        <v>#N/A</v>
      </c>
      <c r="Z237" s="3" t="e">
        <v>#N/A</v>
      </c>
      <c r="AA237" s="3" t="e">
        <v>#N/A</v>
      </c>
      <c r="AB237" s="3" t="e">
        <v>#N/A</v>
      </c>
      <c r="AC237" s="3" t="e">
        <v>#N/A</v>
      </c>
      <c r="AD237" s="3" t="e">
        <v>#N/A</v>
      </c>
      <c r="AE237" s="3" t="e">
        <v>#N/A</v>
      </c>
      <c r="AF237" s="3" t="e">
        <v>#N/A</v>
      </c>
      <c r="AG237" s="3" t="e">
        <v>#N/A</v>
      </c>
      <c r="AH237" s="3" t="e">
        <v>#N/A</v>
      </c>
      <c r="AI237" s="3" t="e">
        <v>#N/A</v>
      </c>
      <c r="AJ237" s="3" t="e">
        <v>#N/A</v>
      </c>
      <c r="AK237" s="3" t="e">
        <v>#N/A</v>
      </c>
      <c r="AL237" s="3" t="e">
        <v>#N/A</v>
      </c>
      <c r="AM237" s="3" t="e">
        <v>#N/A</v>
      </c>
      <c r="AN237" s="3" t="e">
        <v>#N/A</v>
      </c>
      <c r="AO237" s="3" t="e">
        <v>#N/A</v>
      </c>
      <c r="AP237" s="3" t="e">
        <v>#N/A</v>
      </c>
      <c r="AQ237" s="3" t="e">
        <v>#N/A</v>
      </c>
      <c r="AR237" s="3" t="e">
        <v>#N/A</v>
      </c>
      <c r="AS237" s="3" t="e">
        <v>#N/A</v>
      </c>
      <c r="AT237" s="3" t="e">
        <v>#N/A</v>
      </c>
      <c r="AU237" s="3" t="e">
        <v>#N/A</v>
      </c>
      <c r="AV237" s="3" t="e">
        <v>#N/A</v>
      </c>
      <c r="AW237" s="3" t="e">
        <v>#N/A</v>
      </c>
      <c r="AX237" s="3" t="e">
        <v>#N/A</v>
      </c>
      <c r="AY237" s="3" t="e">
        <v>#N/A</v>
      </c>
      <c r="AZ237" s="3" t="e">
        <v>#N/A</v>
      </c>
      <c r="BA237" s="3" t="e">
        <v>#N/A</v>
      </c>
      <c r="BB237" s="3" t="e">
        <v>#N/A</v>
      </c>
      <c r="BC237" s="3" t="e">
        <v>#N/A</v>
      </c>
      <c r="BD237" s="3" t="e">
        <v>#N/A</v>
      </c>
      <c r="BE237" s="3" t="e">
        <v>#N/A</v>
      </c>
      <c r="BF237" s="3" t="e">
        <v>#N/A</v>
      </c>
      <c r="BG237" s="3" t="e">
        <v>#N/A</v>
      </c>
      <c r="BH237" s="3" t="e">
        <v>#N/A</v>
      </c>
      <c r="BI237" s="3" t="e">
        <v>#N/A</v>
      </c>
      <c r="BJ237" s="3" t="e">
        <v>#N/A</v>
      </c>
      <c r="BK237" s="3" t="e">
        <v>#N/A</v>
      </c>
      <c r="BL237" s="3" t="e">
        <v>#N/A</v>
      </c>
      <c r="BM237" s="3" t="e">
        <v>#N/A</v>
      </c>
      <c r="BN237" s="3" t="e">
        <v>#N/A</v>
      </c>
      <c r="BO237" s="3" t="e">
        <v>#N/A</v>
      </c>
      <c r="BP237" s="3" t="e">
        <v>#N/A</v>
      </c>
      <c r="BQ237" s="3" t="e">
        <v>#N/A</v>
      </c>
      <c r="BR237" s="3" t="e">
        <v>#N/A</v>
      </c>
      <c r="BS237" s="3" t="e">
        <v>#N/A</v>
      </c>
      <c r="BT237" s="3" t="e">
        <v>#N/A</v>
      </c>
      <c r="BU237" s="3" t="e">
        <v>#N/A</v>
      </c>
      <c r="BV237" s="3" t="e">
        <v>#N/A</v>
      </c>
      <c r="BW237" s="3" t="e">
        <v>#N/A</v>
      </c>
      <c r="BX237" s="3" t="e">
        <v>#N/A</v>
      </c>
      <c r="BY237" s="3" t="e">
        <v>#N/A</v>
      </c>
      <c r="BZ237" s="3" t="e">
        <v>#N/A</v>
      </c>
      <c r="CA237" s="3" t="e">
        <v>#N/A</v>
      </c>
      <c r="CB237" s="3" t="e">
        <v>#N/A</v>
      </c>
      <c r="CC237" s="3" t="e">
        <v>#N/A</v>
      </c>
      <c r="CD237" s="3" t="e">
        <v>#N/A</v>
      </c>
      <c r="CE237" s="3" t="e">
        <v>#N/A</v>
      </c>
      <c r="CF237" s="3"/>
      <c r="CG237" s="3"/>
    </row>
    <row r="238" spans="1:85" x14ac:dyDescent="0.25">
      <c r="A238" t="s">
        <v>173</v>
      </c>
      <c r="B238" t="s">
        <v>174</v>
      </c>
      <c r="C238" s="1" t="s">
        <v>3110</v>
      </c>
      <c r="D238" s="2">
        <v>-0.203498979</v>
      </c>
      <c r="E238">
        <v>85724</v>
      </c>
      <c r="F238">
        <v>2018</v>
      </c>
      <c r="G238" s="7">
        <v>1</v>
      </c>
      <c r="H238" s="8" t="str">
        <f>_xll.FDSR(A238,"FF_PE(ANN_R,NOW,NOW,AY)")</f>
        <v>#Calc</v>
      </c>
      <c r="I238" s="12" t="str">
        <f>_xll.FDSR(A238,"FF_EPS(ANN_R,NOW,NOW,AY)")</f>
        <v>#Calc</v>
      </c>
      <c r="J238" s="12" t="str">
        <f>_xll.FDSR(A238,"FF_SALES(ANN_R,NOW,NOW,AY)")</f>
        <v>#Calc</v>
      </c>
      <c r="K238" s="10" t="str">
        <f>_xll.FDSR(A238,"FF_RD_EXP(ANN_R,NOW,NOW,AY)")</f>
        <v>#Calc</v>
      </c>
      <c r="L238" s="10" t="e">
        <f t="shared" si="6"/>
        <v>#N/A</v>
      </c>
      <c r="M238" s="10" t="str">
        <f t="array" ref="M238:N238">_xll.FDSR(A238,"FF_DEBT_ASSETS(ANN_R,11/30/2016,10/31/2018,AY)")</f>
        <v>#Calc</v>
      </c>
      <c r="N238" s="10" t="e">
        <v>#N/A</v>
      </c>
      <c r="O238" s="10" t="e">
        <f t="shared" si="7"/>
        <v>#N/A</v>
      </c>
      <c r="P238" s="10" t="str">
        <f>_xll.FDSR(A238,"FF_SGA(ANN_R,8/1/2018,10/31/2018,AY)")</f>
        <v>#Calc</v>
      </c>
      <c r="Q238" s="10"/>
      <c r="R238" s="10"/>
      <c r="S238" s="3" t="str">
        <f t="array" ref="S238:CE238">_xll.FDSR($A238,"FG_PRICE(8/1/2018,10/31/2018,,USD)")</f>
        <v>#Calc</v>
      </c>
      <c r="T238" s="3" t="e">
        <v>#N/A</v>
      </c>
      <c r="U238" s="4" t="e">
        <v>#N/A</v>
      </c>
      <c r="V238" s="3" t="e">
        <v>#N/A</v>
      </c>
      <c r="W238" s="3" t="e">
        <v>#N/A</v>
      </c>
      <c r="X238" s="3" t="e">
        <v>#N/A</v>
      </c>
      <c r="Y238" s="3" t="e">
        <v>#N/A</v>
      </c>
      <c r="Z238" s="3" t="e">
        <v>#N/A</v>
      </c>
      <c r="AA238" s="3" t="e">
        <v>#N/A</v>
      </c>
      <c r="AB238" s="3" t="e">
        <v>#N/A</v>
      </c>
      <c r="AC238" s="3" t="e">
        <v>#N/A</v>
      </c>
      <c r="AD238" s="3" t="e">
        <v>#N/A</v>
      </c>
      <c r="AE238" s="3" t="e">
        <v>#N/A</v>
      </c>
      <c r="AF238" s="3" t="e">
        <v>#N/A</v>
      </c>
      <c r="AG238" s="3" t="e">
        <v>#N/A</v>
      </c>
      <c r="AH238" s="3" t="e">
        <v>#N/A</v>
      </c>
      <c r="AI238" s="3" t="e">
        <v>#N/A</v>
      </c>
      <c r="AJ238" s="3" t="e">
        <v>#N/A</v>
      </c>
      <c r="AK238" s="3" t="e">
        <v>#N/A</v>
      </c>
      <c r="AL238" s="3" t="e">
        <v>#N/A</v>
      </c>
      <c r="AM238" s="3" t="e">
        <v>#N/A</v>
      </c>
      <c r="AN238" s="3" t="e">
        <v>#N/A</v>
      </c>
      <c r="AO238" s="3" t="e">
        <v>#N/A</v>
      </c>
      <c r="AP238" s="3" t="e">
        <v>#N/A</v>
      </c>
      <c r="AQ238" s="3" t="e">
        <v>#N/A</v>
      </c>
      <c r="AR238" s="3" t="e">
        <v>#N/A</v>
      </c>
      <c r="AS238" s="3" t="e">
        <v>#N/A</v>
      </c>
      <c r="AT238" s="3" t="e">
        <v>#N/A</v>
      </c>
      <c r="AU238" s="3" t="e">
        <v>#N/A</v>
      </c>
      <c r="AV238" s="3" t="e">
        <v>#N/A</v>
      </c>
      <c r="AW238" s="3" t="e">
        <v>#N/A</v>
      </c>
      <c r="AX238" s="3" t="e">
        <v>#N/A</v>
      </c>
      <c r="AY238" s="3" t="e">
        <v>#N/A</v>
      </c>
      <c r="AZ238" s="3" t="e">
        <v>#N/A</v>
      </c>
      <c r="BA238" s="3" t="e">
        <v>#N/A</v>
      </c>
      <c r="BB238" s="3" t="e">
        <v>#N/A</v>
      </c>
      <c r="BC238" s="3" t="e">
        <v>#N/A</v>
      </c>
      <c r="BD238" s="3" t="e">
        <v>#N/A</v>
      </c>
      <c r="BE238" s="3" t="e">
        <v>#N/A</v>
      </c>
      <c r="BF238" s="3" t="e">
        <v>#N/A</v>
      </c>
      <c r="BG238" s="3" t="e">
        <v>#N/A</v>
      </c>
      <c r="BH238" s="3" t="e">
        <v>#N/A</v>
      </c>
      <c r="BI238" s="3" t="e">
        <v>#N/A</v>
      </c>
      <c r="BJ238" s="3" t="e">
        <v>#N/A</v>
      </c>
      <c r="BK238" s="3" t="e">
        <v>#N/A</v>
      </c>
      <c r="BL238" s="3" t="e">
        <v>#N/A</v>
      </c>
      <c r="BM238" s="3" t="e">
        <v>#N/A</v>
      </c>
      <c r="BN238" s="3" t="e">
        <v>#N/A</v>
      </c>
      <c r="BO238" s="3" t="e">
        <v>#N/A</v>
      </c>
      <c r="BP238" s="3" t="e">
        <v>#N/A</v>
      </c>
      <c r="BQ238" s="3" t="e">
        <v>#N/A</v>
      </c>
      <c r="BR238" s="3" t="e">
        <v>#N/A</v>
      </c>
      <c r="BS238" s="3" t="e">
        <v>#N/A</v>
      </c>
      <c r="BT238" s="3" t="e">
        <v>#N/A</v>
      </c>
      <c r="BU238" s="3" t="e">
        <v>#N/A</v>
      </c>
      <c r="BV238" s="3" t="e">
        <v>#N/A</v>
      </c>
      <c r="BW238" s="3" t="e">
        <v>#N/A</v>
      </c>
      <c r="BX238" s="3" t="e">
        <v>#N/A</v>
      </c>
      <c r="BY238" s="3" t="e">
        <v>#N/A</v>
      </c>
      <c r="BZ238" s="3" t="e">
        <v>#N/A</v>
      </c>
      <c r="CA238" s="3" t="e">
        <v>#N/A</v>
      </c>
      <c r="CB238" s="3" t="e">
        <v>#N/A</v>
      </c>
      <c r="CC238" s="3" t="e">
        <v>#N/A</v>
      </c>
      <c r="CD238" s="3" t="e">
        <v>#N/A</v>
      </c>
      <c r="CE238" s="3" t="e">
        <v>#N/A</v>
      </c>
      <c r="CF238" s="3"/>
      <c r="CG238" s="3"/>
    </row>
    <row r="239" spans="1:85" x14ac:dyDescent="0.25">
      <c r="A239" t="s">
        <v>324</v>
      </c>
      <c r="B239" t="s">
        <v>325</v>
      </c>
      <c r="C239" s="1" t="s">
        <v>3606</v>
      </c>
      <c r="D239" s="2">
        <v>-0.20235492799999999</v>
      </c>
      <c r="E239">
        <v>83520</v>
      </c>
      <c r="F239">
        <v>2018</v>
      </c>
      <c r="G239" s="7">
        <v>1</v>
      </c>
      <c r="H239" s="8" t="str">
        <f>_xll.FDSR(A239,"FF_PE(ANN_R,NOW,NOW,AY)")</f>
        <v>#Calc</v>
      </c>
      <c r="I239" s="12" t="str">
        <f>_xll.FDSR(A239,"FF_EPS(ANN_R,NOW,NOW,AY)")</f>
        <v>#Calc</v>
      </c>
      <c r="J239" s="12" t="str">
        <f>_xll.FDSR(A239,"FF_SALES(ANN_R,NOW,NOW,AY)")</f>
        <v>#Calc</v>
      </c>
      <c r="K239" s="10" t="str">
        <f>_xll.FDSR(A239,"FF_RD_EXP(ANN_R,NOW,NOW,AY)")</f>
        <v>#Calc</v>
      </c>
      <c r="L239" s="10" t="e">
        <f t="shared" si="6"/>
        <v>#N/A</v>
      </c>
      <c r="M239" s="10" t="str">
        <f t="array" ref="M239:N239">_xll.FDSR(A239,"FF_DEBT_ASSETS(ANN_R,11/30/2016,10/31/2018,AY)")</f>
        <v>#Calc</v>
      </c>
      <c r="N239" s="10" t="e">
        <v>#N/A</v>
      </c>
      <c r="O239" s="10" t="e">
        <f t="shared" si="7"/>
        <v>#N/A</v>
      </c>
      <c r="P239" s="10" t="str">
        <f>_xll.FDSR(A239,"FF_SGA(ANN_R,8/1/2018,10/31/2018,AY)")</f>
        <v>#Calc</v>
      </c>
      <c r="Q239" s="10"/>
      <c r="R239" s="10"/>
      <c r="S239" s="3" t="str">
        <f t="array" ref="S239:CE239">_xll.FDSR($A239,"FG_PRICE(8/1/2018,10/31/2018,,USD)")</f>
        <v>#Calc</v>
      </c>
      <c r="T239" s="3" t="e">
        <v>#N/A</v>
      </c>
      <c r="U239" s="4" t="e">
        <v>#N/A</v>
      </c>
      <c r="V239" s="3" t="e">
        <v>#N/A</v>
      </c>
      <c r="W239" s="3" t="e">
        <v>#N/A</v>
      </c>
      <c r="X239" s="3" t="e">
        <v>#N/A</v>
      </c>
      <c r="Y239" s="3" t="e">
        <v>#N/A</v>
      </c>
      <c r="Z239" s="3" t="e">
        <v>#N/A</v>
      </c>
      <c r="AA239" s="3" t="e">
        <v>#N/A</v>
      </c>
      <c r="AB239" s="3" t="e">
        <v>#N/A</v>
      </c>
      <c r="AC239" s="3" t="e">
        <v>#N/A</v>
      </c>
      <c r="AD239" s="3" t="e">
        <v>#N/A</v>
      </c>
      <c r="AE239" s="3" t="e">
        <v>#N/A</v>
      </c>
      <c r="AF239" s="3" t="e">
        <v>#N/A</v>
      </c>
      <c r="AG239" s="3" t="e">
        <v>#N/A</v>
      </c>
      <c r="AH239" s="3" t="e">
        <v>#N/A</v>
      </c>
      <c r="AI239" s="3" t="e">
        <v>#N/A</v>
      </c>
      <c r="AJ239" s="3" t="e">
        <v>#N/A</v>
      </c>
      <c r="AK239" s="3" t="e">
        <v>#N/A</v>
      </c>
      <c r="AL239" s="3" t="e">
        <v>#N/A</v>
      </c>
      <c r="AM239" s="3" t="e">
        <v>#N/A</v>
      </c>
      <c r="AN239" s="3" t="e">
        <v>#N/A</v>
      </c>
      <c r="AO239" s="3" t="e">
        <v>#N/A</v>
      </c>
      <c r="AP239" s="3" t="e">
        <v>#N/A</v>
      </c>
      <c r="AQ239" s="3" t="e">
        <v>#N/A</v>
      </c>
      <c r="AR239" s="3" t="e">
        <v>#N/A</v>
      </c>
      <c r="AS239" s="3" t="e">
        <v>#N/A</v>
      </c>
      <c r="AT239" s="3" t="e">
        <v>#N/A</v>
      </c>
      <c r="AU239" s="3" t="e">
        <v>#N/A</v>
      </c>
      <c r="AV239" s="3" t="e">
        <v>#N/A</v>
      </c>
      <c r="AW239" s="3" t="e">
        <v>#N/A</v>
      </c>
      <c r="AX239" s="3" t="e">
        <v>#N/A</v>
      </c>
      <c r="AY239" s="3" t="e">
        <v>#N/A</v>
      </c>
      <c r="AZ239" s="3" t="e">
        <v>#N/A</v>
      </c>
      <c r="BA239" s="3" t="e">
        <v>#N/A</v>
      </c>
      <c r="BB239" s="3" t="e">
        <v>#N/A</v>
      </c>
      <c r="BC239" s="3" t="e">
        <v>#N/A</v>
      </c>
      <c r="BD239" s="3" t="e">
        <v>#N/A</v>
      </c>
      <c r="BE239" s="3" t="e">
        <v>#N/A</v>
      </c>
      <c r="BF239" s="3" t="e">
        <v>#N/A</v>
      </c>
      <c r="BG239" s="3" t="e">
        <v>#N/A</v>
      </c>
      <c r="BH239" s="3" t="e">
        <v>#N/A</v>
      </c>
      <c r="BI239" s="3" t="e">
        <v>#N/A</v>
      </c>
      <c r="BJ239" s="3" t="e">
        <v>#N/A</v>
      </c>
      <c r="BK239" s="3" t="e">
        <v>#N/A</v>
      </c>
      <c r="BL239" s="3" t="e">
        <v>#N/A</v>
      </c>
      <c r="BM239" s="3" t="e">
        <v>#N/A</v>
      </c>
      <c r="BN239" s="3" t="e">
        <v>#N/A</v>
      </c>
      <c r="BO239" s="3" t="e">
        <v>#N/A</v>
      </c>
      <c r="BP239" s="3" t="e">
        <v>#N/A</v>
      </c>
      <c r="BQ239" s="3" t="e">
        <v>#N/A</v>
      </c>
      <c r="BR239" s="3" t="e">
        <v>#N/A</v>
      </c>
      <c r="BS239" s="3" t="e">
        <v>#N/A</v>
      </c>
      <c r="BT239" s="3" t="e">
        <v>#N/A</v>
      </c>
      <c r="BU239" s="3" t="e">
        <v>#N/A</v>
      </c>
      <c r="BV239" s="3" t="e">
        <v>#N/A</v>
      </c>
      <c r="BW239" s="3" t="e">
        <v>#N/A</v>
      </c>
      <c r="BX239" s="3" t="e">
        <v>#N/A</v>
      </c>
      <c r="BY239" s="3" t="e">
        <v>#N/A</v>
      </c>
      <c r="BZ239" s="3" t="e">
        <v>#N/A</v>
      </c>
      <c r="CA239" s="3" t="e">
        <v>#N/A</v>
      </c>
      <c r="CB239" s="3" t="e">
        <v>#N/A</v>
      </c>
      <c r="CC239" s="3" t="e">
        <v>#N/A</v>
      </c>
      <c r="CD239" s="3" t="e">
        <v>#N/A</v>
      </c>
      <c r="CE239" s="3" t="e">
        <v>#N/A</v>
      </c>
      <c r="CF239" s="3"/>
      <c r="CG239" s="3"/>
    </row>
    <row r="240" spans="1:85" x14ac:dyDescent="0.25">
      <c r="A240" t="s">
        <v>6134</v>
      </c>
      <c r="B240" t="s">
        <v>6135</v>
      </c>
      <c r="C240" s="1" t="s">
        <v>6136</v>
      </c>
      <c r="D240" s="2">
        <v>-0.20202326000000001</v>
      </c>
      <c r="E240">
        <v>84268</v>
      </c>
      <c r="F240">
        <v>2018</v>
      </c>
      <c r="G240" s="7">
        <v>1</v>
      </c>
      <c r="H240" s="8" t="str">
        <f>_xll.FDSR(A240,"FF_PE(ANN_R,NOW,NOW,AY)")</f>
        <v>#Calc</v>
      </c>
      <c r="I240" s="12" t="str">
        <f>_xll.FDSR(A240,"FF_EPS(ANN_R,NOW,NOW,AY)")</f>
        <v>#Calc</v>
      </c>
      <c r="J240" s="12" t="str">
        <f>_xll.FDSR(A240,"FF_SALES(ANN_R,NOW,NOW,AY)")</f>
        <v>#Calc</v>
      </c>
      <c r="K240" s="10" t="str">
        <f>_xll.FDSR(A240,"FF_RD_EXP(ANN_R,NOW,NOW,AY)")</f>
        <v>#Calc</v>
      </c>
      <c r="L240" s="10" t="e">
        <f t="shared" si="6"/>
        <v>#N/A</v>
      </c>
      <c r="M240" s="10" t="str">
        <f t="array" ref="M240:N240">_xll.FDSR(A240,"FF_DEBT_ASSETS(ANN_R,11/30/2016,10/31/2018,AY)")</f>
        <v>#Calc</v>
      </c>
      <c r="N240" s="10" t="e">
        <v>#N/A</v>
      </c>
      <c r="O240" s="10" t="e">
        <f t="shared" si="7"/>
        <v>#N/A</v>
      </c>
      <c r="P240" s="10" t="str">
        <f>_xll.FDSR(A240,"FF_SGA(ANN_R,8/1/2018,10/31/2018,AY)")</f>
        <v>#Calc</v>
      </c>
      <c r="Q240" s="10"/>
      <c r="R240" s="10"/>
      <c r="S240" s="3" t="str">
        <f t="array" ref="S240:CE240">_xll.FDSR($A240,"FG_PRICE(8/1/2018,10/31/2018,,USD)")</f>
        <v>#Calc</v>
      </c>
      <c r="T240" s="3" t="e">
        <v>#N/A</v>
      </c>
      <c r="U240" s="4" t="e">
        <v>#N/A</v>
      </c>
      <c r="V240" s="3" t="e">
        <v>#N/A</v>
      </c>
      <c r="W240" s="3" t="e">
        <v>#N/A</v>
      </c>
      <c r="X240" s="3" t="e">
        <v>#N/A</v>
      </c>
      <c r="Y240" s="3" t="e">
        <v>#N/A</v>
      </c>
      <c r="Z240" s="3" t="e">
        <v>#N/A</v>
      </c>
      <c r="AA240" s="3" t="e">
        <v>#N/A</v>
      </c>
      <c r="AB240" s="3" t="e">
        <v>#N/A</v>
      </c>
      <c r="AC240" s="3" t="e">
        <v>#N/A</v>
      </c>
      <c r="AD240" s="3" t="e">
        <v>#N/A</v>
      </c>
      <c r="AE240" s="3" t="e">
        <v>#N/A</v>
      </c>
      <c r="AF240" s="3" t="e">
        <v>#N/A</v>
      </c>
      <c r="AG240" s="3" t="e">
        <v>#N/A</v>
      </c>
      <c r="AH240" s="3" t="e">
        <v>#N/A</v>
      </c>
      <c r="AI240" s="3" t="e">
        <v>#N/A</v>
      </c>
      <c r="AJ240" s="3" t="e">
        <v>#N/A</v>
      </c>
      <c r="AK240" s="3" t="e">
        <v>#N/A</v>
      </c>
      <c r="AL240" s="3" t="e">
        <v>#N/A</v>
      </c>
      <c r="AM240" s="3" t="e">
        <v>#N/A</v>
      </c>
      <c r="AN240" s="3" t="e">
        <v>#N/A</v>
      </c>
      <c r="AO240" s="3" t="e">
        <v>#N/A</v>
      </c>
      <c r="AP240" s="3" t="e">
        <v>#N/A</v>
      </c>
      <c r="AQ240" s="3" t="e">
        <v>#N/A</v>
      </c>
      <c r="AR240" s="3" t="e">
        <v>#N/A</v>
      </c>
      <c r="AS240" s="3" t="e">
        <v>#N/A</v>
      </c>
      <c r="AT240" s="3" t="e">
        <v>#N/A</v>
      </c>
      <c r="AU240" s="3" t="e">
        <v>#N/A</v>
      </c>
      <c r="AV240" s="3" t="e">
        <v>#N/A</v>
      </c>
      <c r="AW240" s="3" t="e">
        <v>#N/A</v>
      </c>
      <c r="AX240" s="3" t="e">
        <v>#N/A</v>
      </c>
      <c r="AY240" s="3" t="e">
        <v>#N/A</v>
      </c>
      <c r="AZ240" s="3" t="e">
        <v>#N/A</v>
      </c>
      <c r="BA240" s="3" t="e">
        <v>#N/A</v>
      </c>
      <c r="BB240" s="3" t="e">
        <v>#N/A</v>
      </c>
      <c r="BC240" s="3" t="e">
        <v>#N/A</v>
      </c>
      <c r="BD240" s="3" t="e">
        <v>#N/A</v>
      </c>
      <c r="BE240" s="3" t="e">
        <v>#N/A</v>
      </c>
      <c r="BF240" s="3" t="e">
        <v>#N/A</v>
      </c>
      <c r="BG240" s="3" t="e">
        <v>#N/A</v>
      </c>
      <c r="BH240" s="3" t="e">
        <v>#N/A</v>
      </c>
      <c r="BI240" s="3" t="e">
        <v>#N/A</v>
      </c>
      <c r="BJ240" s="3" t="e">
        <v>#N/A</v>
      </c>
      <c r="BK240" s="3" t="e">
        <v>#N/A</v>
      </c>
      <c r="BL240" s="3" t="e">
        <v>#N/A</v>
      </c>
      <c r="BM240" s="3" t="e">
        <v>#N/A</v>
      </c>
      <c r="BN240" s="3" t="e">
        <v>#N/A</v>
      </c>
      <c r="BO240" s="3" t="e">
        <v>#N/A</v>
      </c>
      <c r="BP240" s="3" t="e">
        <v>#N/A</v>
      </c>
      <c r="BQ240" s="3" t="e">
        <v>#N/A</v>
      </c>
      <c r="BR240" s="3" t="e">
        <v>#N/A</v>
      </c>
      <c r="BS240" s="3" t="e">
        <v>#N/A</v>
      </c>
      <c r="BT240" s="3" t="e">
        <v>#N/A</v>
      </c>
      <c r="BU240" s="3" t="e">
        <v>#N/A</v>
      </c>
      <c r="BV240" s="3" t="e">
        <v>#N/A</v>
      </c>
      <c r="BW240" s="3" t="e">
        <v>#N/A</v>
      </c>
      <c r="BX240" s="3" t="e">
        <v>#N/A</v>
      </c>
      <c r="BY240" s="3" t="e">
        <v>#N/A</v>
      </c>
      <c r="BZ240" s="3" t="e">
        <v>#N/A</v>
      </c>
      <c r="CA240" s="3" t="e">
        <v>#N/A</v>
      </c>
      <c r="CB240" s="3" t="e">
        <v>#N/A</v>
      </c>
      <c r="CC240" s="3" t="e">
        <v>#N/A</v>
      </c>
      <c r="CD240" s="3" t="e">
        <v>#N/A</v>
      </c>
      <c r="CE240" s="3" t="e">
        <v>#N/A</v>
      </c>
      <c r="CF240" s="3"/>
      <c r="CG240" s="3"/>
    </row>
    <row r="241" spans="1:85" x14ac:dyDescent="0.25">
      <c r="A241" t="s">
        <v>1465</v>
      </c>
      <c r="B241" t="s">
        <v>1466</v>
      </c>
      <c r="C241" s="1" t="s">
        <v>3768</v>
      </c>
      <c r="D241" s="2">
        <v>-0.20111538800000001</v>
      </c>
      <c r="E241">
        <v>65285</v>
      </c>
      <c r="F241">
        <v>2018</v>
      </c>
      <c r="G241" s="7">
        <v>1</v>
      </c>
      <c r="H241" s="8" t="str">
        <f>_xll.FDSR(A241,"FF_PE(ANN_R,NOW,NOW,AY)")</f>
        <v>#Calc</v>
      </c>
      <c r="I241" s="12" t="str">
        <f>_xll.FDSR(A241,"FF_EPS(ANN_R,NOW,NOW,AY)")</f>
        <v>#Calc</v>
      </c>
      <c r="J241" s="12" t="str">
        <f>_xll.FDSR(A241,"FF_SALES(ANN_R,NOW,NOW,AY)")</f>
        <v>#Calc</v>
      </c>
      <c r="K241" s="10" t="str">
        <f>_xll.FDSR(A241,"FF_RD_EXP(ANN_R,NOW,NOW,AY)")</f>
        <v>#Calc</v>
      </c>
      <c r="L241" s="10" t="e">
        <f t="shared" si="6"/>
        <v>#N/A</v>
      </c>
      <c r="M241" s="10" t="str">
        <f t="array" ref="M241:N241">_xll.FDSR(A241,"FF_DEBT_ASSETS(ANN_R,11/30/2016,10/31/2018,AY)")</f>
        <v>#Calc</v>
      </c>
      <c r="N241" s="10" t="e">
        <v>#N/A</v>
      </c>
      <c r="O241" s="10" t="e">
        <f t="shared" si="7"/>
        <v>#N/A</v>
      </c>
      <c r="P241" s="10" t="str">
        <f>_xll.FDSR(A241,"FF_SGA(ANN_R,8/1/2018,10/31/2018,AY)")</f>
        <v>#Calc</v>
      </c>
      <c r="Q241" s="10"/>
      <c r="R241" s="10"/>
      <c r="S241" s="3" t="str">
        <f t="array" ref="S241:CE241">_xll.FDSR($A241,"FG_PRICE(8/1/2018,10/31/2018,,USD)")</f>
        <v>#Calc</v>
      </c>
      <c r="T241" s="3" t="e">
        <v>#N/A</v>
      </c>
      <c r="U241" s="4" t="e">
        <v>#N/A</v>
      </c>
      <c r="V241" s="3" t="e">
        <v>#N/A</v>
      </c>
      <c r="W241" s="3" t="e">
        <v>#N/A</v>
      </c>
      <c r="X241" s="3" t="e">
        <v>#N/A</v>
      </c>
      <c r="Y241" s="3" t="e">
        <v>#N/A</v>
      </c>
      <c r="Z241" s="3" t="e">
        <v>#N/A</v>
      </c>
      <c r="AA241" s="3" t="e">
        <v>#N/A</v>
      </c>
      <c r="AB241" s="3" t="e">
        <v>#N/A</v>
      </c>
      <c r="AC241" s="3" t="e">
        <v>#N/A</v>
      </c>
      <c r="AD241" s="3" t="e">
        <v>#N/A</v>
      </c>
      <c r="AE241" s="3" t="e">
        <v>#N/A</v>
      </c>
      <c r="AF241" s="3" t="e">
        <v>#N/A</v>
      </c>
      <c r="AG241" s="3" t="e">
        <v>#N/A</v>
      </c>
      <c r="AH241" s="3" t="e">
        <v>#N/A</v>
      </c>
      <c r="AI241" s="3" t="e">
        <v>#N/A</v>
      </c>
      <c r="AJ241" s="3" t="e">
        <v>#N/A</v>
      </c>
      <c r="AK241" s="3" t="e">
        <v>#N/A</v>
      </c>
      <c r="AL241" s="3" t="e">
        <v>#N/A</v>
      </c>
      <c r="AM241" s="3" t="e">
        <v>#N/A</v>
      </c>
      <c r="AN241" s="3" t="e">
        <v>#N/A</v>
      </c>
      <c r="AO241" s="3" t="e">
        <v>#N/A</v>
      </c>
      <c r="AP241" s="3" t="e">
        <v>#N/A</v>
      </c>
      <c r="AQ241" s="3" t="e">
        <v>#N/A</v>
      </c>
      <c r="AR241" s="3" t="e">
        <v>#N/A</v>
      </c>
      <c r="AS241" s="3" t="e">
        <v>#N/A</v>
      </c>
      <c r="AT241" s="3" t="e">
        <v>#N/A</v>
      </c>
      <c r="AU241" s="3" t="e">
        <v>#N/A</v>
      </c>
      <c r="AV241" s="3" t="e">
        <v>#N/A</v>
      </c>
      <c r="AW241" s="3" t="e">
        <v>#N/A</v>
      </c>
      <c r="AX241" s="3" t="e">
        <v>#N/A</v>
      </c>
      <c r="AY241" s="3" t="e">
        <v>#N/A</v>
      </c>
      <c r="AZ241" s="3" t="e">
        <v>#N/A</v>
      </c>
      <c r="BA241" s="3" t="e">
        <v>#N/A</v>
      </c>
      <c r="BB241" s="3" t="e">
        <v>#N/A</v>
      </c>
      <c r="BC241" s="3" t="e">
        <v>#N/A</v>
      </c>
      <c r="BD241" s="3" t="e">
        <v>#N/A</v>
      </c>
      <c r="BE241" s="3" t="e">
        <v>#N/A</v>
      </c>
      <c r="BF241" s="3" t="e">
        <v>#N/A</v>
      </c>
      <c r="BG241" s="3" t="e">
        <v>#N/A</v>
      </c>
      <c r="BH241" s="3" t="e">
        <v>#N/A</v>
      </c>
      <c r="BI241" s="3" t="e">
        <v>#N/A</v>
      </c>
      <c r="BJ241" s="3" t="e">
        <v>#N/A</v>
      </c>
      <c r="BK241" s="3" t="e">
        <v>#N/A</v>
      </c>
      <c r="BL241" s="3" t="e">
        <v>#N/A</v>
      </c>
      <c r="BM241" s="3" t="e">
        <v>#N/A</v>
      </c>
      <c r="BN241" s="3" t="e">
        <v>#N/A</v>
      </c>
      <c r="BO241" s="3" t="e">
        <v>#N/A</v>
      </c>
      <c r="BP241" s="3" t="e">
        <v>#N/A</v>
      </c>
      <c r="BQ241" s="3" t="e">
        <v>#N/A</v>
      </c>
      <c r="BR241" s="3" t="e">
        <v>#N/A</v>
      </c>
      <c r="BS241" s="3" t="e">
        <v>#N/A</v>
      </c>
      <c r="BT241" s="3" t="e">
        <v>#N/A</v>
      </c>
      <c r="BU241" s="3" t="e">
        <v>#N/A</v>
      </c>
      <c r="BV241" s="3" t="e">
        <v>#N/A</v>
      </c>
      <c r="BW241" s="3" t="e">
        <v>#N/A</v>
      </c>
      <c r="BX241" s="3" t="e">
        <v>#N/A</v>
      </c>
      <c r="BY241" s="3" t="e">
        <v>#N/A</v>
      </c>
      <c r="BZ241" s="3" t="e">
        <v>#N/A</v>
      </c>
      <c r="CA241" s="3" t="e">
        <v>#N/A</v>
      </c>
      <c r="CB241" s="3" t="e">
        <v>#N/A</v>
      </c>
      <c r="CC241" s="3" t="e">
        <v>#N/A</v>
      </c>
      <c r="CD241" s="3" t="e">
        <v>#N/A</v>
      </c>
      <c r="CE241" s="3" t="e">
        <v>#N/A</v>
      </c>
      <c r="CF241" s="3"/>
      <c r="CG241" s="3"/>
    </row>
    <row r="242" spans="1:85" x14ac:dyDescent="0.25">
      <c r="A242" t="s">
        <v>191</v>
      </c>
      <c r="B242" t="s">
        <v>192</v>
      </c>
      <c r="C242" s="1" t="s">
        <v>3592</v>
      </c>
      <c r="D242" s="2">
        <v>-0.200014631</v>
      </c>
      <c r="E242">
        <v>73219</v>
      </c>
      <c r="F242">
        <v>2018</v>
      </c>
      <c r="G242" s="7">
        <v>1</v>
      </c>
      <c r="H242" s="8" t="str">
        <f>_xll.FDSR(A242,"FF_PE(ANN_R,NOW,NOW,AY)")</f>
        <v>#Calc</v>
      </c>
      <c r="I242" s="12" t="str">
        <f>_xll.FDSR(A242,"FF_EPS(ANN_R,NOW,NOW,AY)")</f>
        <v>#Calc</v>
      </c>
      <c r="J242" s="12" t="str">
        <f>_xll.FDSR(A242,"FF_SALES(ANN_R,NOW,NOW,AY)")</f>
        <v>#Calc</v>
      </c>
      <c r="K242" s="10" t="str">
        <f>_xll.FDSR(A242,"FF_RD_EXP(ANN_R,NOW,NOW,AY)")</f>
        <v>#Calc</v>
      </c>
      <c r="L242" s="10" t="e">
        <f t="shared" si="6"/>
        <v>#N/A</v>
      </c>
      <c r="M242" s="10" t="str">
        <f t="array" ref="M242:N242">_xll.FDSR(A242,"FF_DEBT_ASSETS(ANN_R,11/30/2016,10/31/2018,AY)")</f>
        <v>#Calc</v>
      </c>
      <c r="N242" s="10" t="e">
        <v>#N/A</v>
      </c>
      <c r="O242" s="10" t="e">
        <f t="shared" si="7"/>
        <v>#N/A</v>
      </c>
      <c r="P242" s="10" t="str">
        <f>_xll.FDSR(A242,"FF_SGA(ANN_R,8/1/2018,10/31/2018,AY)")</f>
        <v>#Calc</v>
      </c>
      <c r="Q242" s="10"/>
      <c r="R242" s="10"/>
      <c r="S242" s="3" t="str">
        <f t="array" ref="S242:CE242">_xll.FDSR($A242,"FG_PRICE(8/1/2018,10/31/2018,,USD)")</f>
        <v>#Calc</v>
      </c>
      <c r="T242" s="3" t="e">
        <v>#N/A</v>
      </c>
      <c r="U242" s="4" t="e">
        <v>#N/A</v>
      </c>
      <c r="V242" s="3" t="e">
        <v>#N/A</v>
      </c>
      <c r="W242" s="3" t="e">
        <v>#N/A</v>
      </c>
      <c r="X242" s="3" t="e">
        <v>#N/A</v>
      </c>
      <c r="Y242" s="3" t="e">
        <v>#N/A</v>
      </c>
      <c r="Z242" s="3" t="e">
        <v>#N/A</v>
      </c>
      <c r="AA242" s="3" t="e">
        <v>#N/A</v>
      </c>
      <c r="AB242" s="3" t="e">
        <v>#N/A</v>
      </c>
      <c r="AC242" s="3" t="e">
        <v>#N/A</v>
      </c>
      <c r="AD242" s="3" t="e">
        <v>#N/A</v>
      </c>
      <c r="AE242" s="3" t="e">
        <v>#N/A</v>
      </c>
      <c r="AF242" s="3" t="e">
        <v>#N/A</v>
      </c>
      <c r="AG242" s="3" t="e">
        <v>#N/A</v>
      </c>
      <c r="AH242" s="3" t="e">
        <v>#N/A</v>
      </c>
      <c r="AI242" s="3" t="e">
        <v>#N/A</v>
      </c>
      <c r="AJ242" s="3" t="e">
        <v>#N/A</v>
      </c>
      <c r="AK242" s="3" t="e">
        <v>#N/A</v>
      </c>
      <c r="AL242" s="3" t="e">
        <v>#N/A</v>
      </c>
      <c r="AM242" s="3" t="e">
        <v>#N/A</v>
      </c>
      <c r="AN242" s="3" t="e">
        <v>#N/A</v>
      </c>
      <c r="AO242" s="3" t="e">
        <v>#N/A</v>
      </c>
      <c r="AP242" s="3" t="e">
        <v>#N/A</v>
      </c>
      <c r="AQ242" s="3" t="e">
        <v>#N/A</v>
      </c>
      <c r="AR242" s="3" t="e">
        <v>#N/A</v>
      </c>
      <c r="AS242" s="3" t="e">
        <v>#N/A</v>
      </c>
      <c r="AT242" s="3" t="e">
        <v>#N/A</v>
      </c>
      <c r="AU242" s="3" t="e">
        <v>#N/A</v>
      </c>
      <c r="AV242" s="3" t="e">
        <v>#N/A</v>
      </c>
      <c r="AW242" s="3" t="e">
        <v>#N/A</v>
      </c>
      <c r="AX242" s="3" t="e">
        <v>#N/A</v>
      </c>
      <c r="AY242" s="3" t="e">
        <v>#N/A</v>
      </c>
      <c r="AZ242" s="3" t="e">
        <v>#N/A</v>
      </c>
      <c r="BA242" s="3" t="e">
        <v>#N/A</v>
      </c>
      <c r="BB242" s="3" t="e">
        <v>#N/A</v>
      </c>
      <c r="BC242" s="3" t="e">
        <v>#N/A</v>
      </c>
      <c r="BD242" s="3" t="e">
        <v>#N/A</v>
      </c>
      <c r="BE242" s="3" t="e">
        <v>#N/A</v>
      </c>
      <c r="BF242" s="3" t="e">
        <v>#N/A</v>
      </c>
      <c r="BG242" s="3" t="e">
        <v>#N/A</v>
      </c>
      <c r="BH242" s="3" t="e">
        <v>#N/A</v>
      </c>
      <c r="BI242" s="3" t="e">
        <v>#N/A</v>
      </c>
      <c r="BJ242" s="3" t="e">
        <v>#N/A</v>
      </c>
      <c r="BK242" s="3" t="e">
        <v>#N/A</v>
      </c>
      <c r="BL242" s="3" t="e">
        <v>#N/A</v>
      </c>
      <c r="BM242" s="3" t="e">
        <v>#N/A</v>
      </c>
      <c r="BN242" s="3" t="e">
        <v>#N/A</v>
      </c>
      <c r="BO242" s="3" t="e">
        <v>#N/A</v>
      </c>
      <c r="BP242" s="3" t="e">
        <v>#N/A</v>
      </c>
      <c r="BQ242" s="3" t="e">
        <v>#N/A</v>
      </c>
      <c r="BR242" s="3" t="e">
        <v>#N/A</v>
      </c>
      <c r="BS242" s="3" t="e">
        <v>#N/A</v>
      </c>
      <c r="BT242" s="3" t="e">
        <v>#N/A</v>
      </c>
      <c r="BU242" s="3" t="e">
        <v>#N/A</v>
      </c>
      <c r="BV242" s="3" t="e">
        <v>#N/A</v>
      </c>
      <c r="BW242" s="3" t="e">
        <v>#N/A</v>
      </c>
      <c r="BX242" s="3" t="e">
        <v>#N/A</v>
      </c>
      <c r="BY242" s="3" t="e">
        <v>#N/A</v>
      </c>
      <c r="BZ242" s="3" t="e">
        <v>#N/A</v>
      </c>
      <c r="CA242" s="3" t="e">
        <v>#N/A</v>
      </c>
      <c r="CB242" s="3" t="e">
        <v>#N/A</v>
      </c>
      <c r="CC242" s="3" t="e">
        <v>#N/A</v>
      </c>
      <c r="CD242" s="3" t="e">
        <v>#N/A</v>
      </c>
      <c r="CE242" s="3" t="e">
        <v>#N/A</v>
      </c>
      <c r="CF242" s="3"/>
      <c r="CG242" s="3"/>
    </row>
    <row r="243" spans="1:85" x14ac:dyDescent="0.25">
      <c r="A243" t="s">
        <v>4259</v>
      </c>
      <c r="B243" t="s">
        <v>4260</v>
      </c>
      <c r="C243" s="1" t="s">
        <v>5604</v>
      </c>
      <c r="D243" s="2">
        <v>-0.19924141300000001</v>
      </c>
      <c r="E243">
        <v>89889</v>
      </c>
      <c r="F243">
        <v>2018</v>
      </c>
      <c r="G243" s="7">
        <v>1</v>
      </c>
      <c r="H243" s="8" t="str">
        <f>_xll.FDSR(A243,"FF_PE(ANN_R,NOW,NOW,AY)")</f>
        <v>#Calc</v>
      </c>
      <c r="I243" s="12" t="str">
        <f>_xll.FDSR(A243,"FF_EPS(ANN_R,NOW,NOW,AY)")</f>
        <v>#Calc</v>
      </c>
      <c r="J243" s="12" t="str">
        <f>_xll.FDSR(A243,"FF_SALES(ANN_R,NOW,NOW,AY)")</f>
        <v>#Calc</v>
      </c>
      <c r="K243" s="10" t="str">
        <f>_xll.FDSR(A243,"FF_RD_EXP(ANN_R,NOW,NOW,AY)")</f>
        <v>#Calc</v>
      </c>
      <c r="L243" s="10" t="e">
        <f t="shared" si="6"/>
        <v>#N/A</v>
      </c>
      <c r="M243" s="10" t="str">
        <f t="array" ref="M243:N243">_xll.FDSR(A243,"FF_DEBT_ASSETS(ANN_R,11/30/2016,10/31/2018,AY)")</f>
        <v>#Calc</v>
      </c>
      <c r="N243" s="10" t="e">
        <v>#N/A</v>
      </c>
      <c r="O243" s="10" t="e">
        <f t="shared" si="7"/>
        <v>#N/A</v>
      </c>
      <c r="P243" s="10" t="str">
        <f>_xll.FDSR(A243,"FF_SGA(ANN_R,8/1/2018,10/31/2018,AY)")</f>
        <v>#Calc</v>
      </c>
      <c r="Q243" s="10"/>
      <c r="R243" s="10"/>
      <c r="S243" s="3" t="str">
        <f t="array" ref="S243:CE243">_xll.FDSR($A243,"FG_PRICE(8/1/2018,10/31/2018,,USD)")</f>
        <v>#Calc</v>
      </c>
      <c r="T243" s="3" t="e">
        <v>#N/A</v>
      </c>
      <c r="U243" s="4" t="e">
        <v>#N/A</v>
      </c>
      <c r="V243" s="3" t="e">
        <v>#N/A</v>
      </c>
      <c r="W243" s="3" t="e">
        <v>#N/A</v>
      </c>
      <c r="X243" s="3" t="e">
        <v>#N/A</v>
      </c>
      <c r="Y243" s="3" t="e">
        <v>#N/A</v>
      </c>
      <c r="Z243" s="3" t="e">
        <v>#N/A</v>
      </c>
      <c r="AA243" s="3" t="e">
        <v>#N/A</v>
      </c>
      <c r="AB243" s="3" t="e">
        <v>#N/A</v>
      </c>
      <c r="AC243" s="3" t="e">
        <v>#N/A</v>
      </c>
      <c r="AD243" s="3" t="e">
        <v>#N/A</v>
      </c>
      <c r="AE243" s="3" t="e">
        <v>#N/A</v>
      </c>
      <c r="AF243" s="3" t="e">
        <v>#N/A</v>
      </c>
      <c r="AG243" s="3" t="e">
        <v>#N/A</v>
      </c>
      <c r="AH243" s="3" t="e">
        <v>#N/A</v>
      </c>
      <c r="AI243" s="3" t="e">
        <v>#N/A</v>
      </c>
      <c r="AJ243" s="3" t="e">
        <v>#N/A</v>
      </c>
      <c r="AK243" s="3" t="e">
        <v>#N/A</v>
      </c>
      <c r="AL243" s="3" t="e">
        <v>#N/A</v>
      </c>
      <c r="AM243" s="3" t="e">
        <v>#N/A</v>
      </c>
      <c r="AN243" s="3" t="e">
        <v>#N/A</v>
      </c>
      <c r="AO243" s="3" t="e">
        <v>#N/A</v>
      </c>
      <c r="AP243" s="3" t="e">
        <v>#N/A</v>
      </c>
      <c r="AQ243" s="3" t="e">
        <v>#N/A</v>
      </c>
      <c r="AR243" s="3" t="e">
        <v>#N/A</v>
      </c>
      <c r="AS243" s="3" t="e">
        <v>#N/A</v>
      </c>
      <c r="AT243" s="3" t="e">
        <v>#N/A</v>
      </c>
      <c r="AU243" s="3" t="e">
        <v>#N/A</v>
      </c>
      <c r="AV243" s="3" t="e">
        <v>#N/A</v>
      </c>
      <c r="AW243" s="3" t="e">
        <v>#N/A</v>
      </c>
      <c r="AX243" s="3" t="e">
        <v>#N/A</v>
      </c>
      <c r="AY243" s="3" t="e">
        <v>#N/A</v>
      </c>
      <c r="AZ243" s="3" t="e">
        <v>#N/A</v>
      </c>
      <c r="BA243" s="3" t="e">
        <v>#N/A</v>
      </c>
      <c r="BB243" s="3" t="e">
        <v>#N/A</v>
      </c>
      <c r="BC243" s="3" t="e">
        <v>#N/A</v>
      </c>
      <c r="BD243" s="3" t="e">
        <v>#N/A</v>
      </c>
      <c r="BE243" s="3" t="e">
        <v>#N/A</v>
      </c>
      <c r="BF243" s="3" t="e">
        <v>#N/A</v>
      </c>
      <c r="BG243" s="3" t="e">
        <v>#N/A</v>
      </c>
      <c r="BH243" s="3" t="e">
        <v>#N/A</v>
      </c>
      <c r="BI243" s="3" t="e">
        <v>#N/A</v>
      </c>
      <c r="BJ243" s="3" t="e">
        <v>#N/A</v>
      </c>
      <c r="BK243" s="3" t="e">
        <v>#N/A</v>
      </c>
      <c r="BL243" s="3" t="e">
        <v>#N/A</v>
      </c>
      <c r="BM243" s="3" t="e">
        <v>#N/A</v>
      </c>
      <c r="BN243" s="3" t="e">
        <v>#N/A</v>
      </c>
      <c r="BO243" s="3" t="e">
        <v>#N/A</v>
      </c>
      <c r="BP243" s="3" t="e">
        <v>#N/A</v>
      </c>
      <c r="BQ243" s="3" t="e">
        <v>#N/A</v>
      </c>
      <c r="BR243" s="3" t="e">
        <v>#N/A</v>
      </c>
      <c r="BS243" s="3" t="e">
        <v>#N/A</v>
      </c>
      <c r="BT243" s="3" t="e">
        <v>#N/A</v>
      </c>
      <c r="BU243" s="3" t="e">
        <v>#N/A</v>
      </c>
      <c r="BV243" s="3" t="e">
        <v>#N/A</v>
      </c>
      <c r="BW243" s="3" t="e">
        <v>#N/A</v>
      </c>
      <c r="BX243" s="3" t="e">
        <v>#N/A</v>
      </c>
      <c r="BY243" s="3" t="e">
        <v>#N/A</v>
      </c>
      <c r="BZ243" s="3" t="e">
        <v>#N/A</v>
      </c>
      <c r="CA243" s="3" t="e">
        <v>#N/A</v>
      </c>
      <c r="CB243" s="3" t="e">
        <v>#N/A</v>
      </c>
      <c r="CC243" s="3" t="e">
        <v>#N/A</v>
      </c>
      <c r="CD243" s="3" t="e">
        <v>#N/A</v>
      </c>
      <c r="CE243" s="3" t="e">
        <v>#N/A</v>
      </c>
      <c r="CF243" s="3"/>
      <c r="CG243" s="3"/>
    </row>
    <row r="244" spans="1:85" x14ac:dyDescent="0.25">
      <c r="A244" t="s">
        <v>1819</v>
      </c>
      <c r="B244" t="s">
        <v>6447</v>
      </c>
      <c r="C244" s="1" t="s">
        <v>6448</v>
      </c>
      <c r="D244" s="2">
        <v>-0.19884510599999999</v>
      </c>
      <c r="E244">
        <v>16001</v>
      </c>
      <c r="F244">
        <v>2018</v>
      </c>
      <c r="G244" s="7">
        <v>1</v>
      </c>
      <c r="H244" s="8" t="str">
        <f>_xll.FDSR(A244,"FF_PE(ANN_R,NOW,NOW,AY)")</f>
        <v>#Calc</v>
      </c>
      <c r="I244" s="12" t="str">
        <f>_xll.FDSR(A244,"FF_EPS(ANN_R,NOW,NOW,AY)")</f>
        <v>#Calc</v>
      </c>
      <c r="J244" s="12" t="str">
        <f>_xll.FDSR(A244,"FF_SALES(ANN_R,NOW,NOW,AY)")</f>
        <v>#Calc</v>
      </c>
      <c r="K244" s="10" t="str">
        <f>_xll.FDSR(A244,"FF_RD_EXP(ANN_R,NOW,NOW,AY)")</f>
        <v>#Calc</v>
      </c>
      <c r="L244" s="10" t="e">
        <f t="shared" si="6"/>
        <v>#N/A</v>
      </c>
      <c r="M244" s="10" t="str">
        <f t="array" ref="M244:N244">_xll.FDSR(A244,"FF_DEBT_ASSETS(ANN_R,11/30/2016,10/31/2018,AY)")</f>
        <v>#Calc</v>
      </c>
      <c r="N244" s="10" t="e">
        <v>#N/A</v>
      </c>
      <c r="O244" s="10" t="e">
        <f t="shared" si="7"/>
        <v>#N/A</v>
      </c>
      <c r="P244" s="10" t="str">
        <f>_xll.FDSR(A244,"FF_SGA(ANN_R,8/1/2018,10/31/2018,AY)")</f>
        <v>#Calc</v>
      </c>
      <c r="Q244" s="10"/>
      <c r="R244" s="10"/>
      <c r="S244" s="3" t="str">
        <f t="array" ref="S244:CE244">_xll.FDSR($A244,"FG_PRICE(8/1/2018,10/31/2018,,USD)")</f>
        <v>#Calc</v>
      </c>
      <c r="T244" s="3" t="e">
        <v>#N/A</v>
      </c>
      <c r="U244" s="4" t="e">
        <v>#N/A</v>
      </c>
      <c r="V244" s="3" t="e">
        <v>#N/A</v>
      </c>
      <c r="W244" s="3" t="e">
        <v>#N/A</v>
      </c>
      <c r="X244" s="3" t="e">
        <v>#N/A</v>
      </c>
      <c r="Y244" s="3" t="e">
        <v>#N/A</v>
      </c>
      <c r="Z244" s="3" t="e">
        <v>#N/A</v>
      </c>
      <c r="AA244" s="3" t="e">
        <v>#N/A</v>
      </c>
      <c r="AB244" s="3" t="e">
        <v>#N/A</v>
      </c>
      <c r="AC244" s="3" t="e">
        <v>#N/A</v>
      </c>
      <c r="AD244" s="3" t="e">
        <v>#N/A</v>
      </c>
      <c r="AE244" s="3" t="e">
        <v>#N/A</v>
      </c>
      <c r="AF244" s="3" t="e">
        <v>#N/A</v>
      </c>
      <c r="AG244" s="3" t="e">
        <v>#N/A</v>
      </c>
      <c r="AH244" s="3" t="e">
        <v>#N/A</v>
      </c>
      <c r="AI244" s="3" t="e">
        <v>#N/A</v>
      </c>
      <c r="AJ244" s="3" t="e">
        <v>#N/A</v>
      </c>
      <c r="AK244" s="3" t="e">
        <v>#N/A</v>
      </c>
      <c r="AL244" s="3" t="e">
        <v>#N/A</v>
      </c>
      <c r="AM244" s="3" t="e">
        <v>#N/A</v>
      </c>
      <c r="AN244" s="3" t="e">
        <v>#N/A</v>
      </c>
      <c r="AO244" s="3" t="e">
        <v>#N/A</v>
      </c>
      <c r="AP244" s="3" t="e">
        <v>#N/A</v>
      </c>
      <c r="AQ244" s="3" t="e">
        <v>#N/A</v>
      </c>
      <c r="AR244" s="3" t="e">
        <v>#N/A</v>
      </c>
      <c r="AS244" s="3" t="e">
        <v>#N/A</v>
      </c>
      <c r="AT244" s="3" t="e">
        <v>#N/A</v>
      </c>
      <c r="AU244" s="3" t="e">
        <v>#N/A</v>
      </c>
      <c r="AV244" s="3" t="e">
        <v>#N/A</v>
      </c>
      <c r="AW244" s="3" t="e">
        <v>#N/A</v>
      </c>
      <c r="AX244" s="3" t="e">
        <v>#N/A</v>
      </c>
      <c r="AY244" s="3" t="e">
        <v>#N/A</v>
      </c>
      <c r="AZ244" s="3" t="e">
        <v>#N/A</v>
      </c>
      <c r="BA244" s="3" t="e">
        <v>#N/A</v>
      </c>
      <c r="BB244" s="3" t="e">
        <v>#N/A</v>
      </c>
      <c r="BC244" s="3" t="e">
        <v>#N/A</v>
      </c>
      <c r="BD244" s="3" t="e">
        <v>#N/A</v>
      </c>
      <c r="BE244" s="3" t="e">
        <v>#N/A</v>
      </c>
      <c r="BF244" s="3" t="e">
        <v>#N/A</v>
      </c>
      <c r="BG244" s="3" t="e">
        <v>#N/A</v>
      </c>
      <c r="BH244" s="3" t="e">
        <v>#N/A</v>
      </c>
      <c r="BI244" s="3" t="e">
        <v>#N/A</v>
      </c>
      <c r="BJ244" s="3" t="e">
        <v>#N/A</v>
      </c>
      <c r="BK244" s="3" t="e">
        <v>#N/A</v>
      </c>
      <c r="BL244" s="3" t="e">
        <v>#N/A</v>
      </c>
      <c r="BM244" s="3" t="e">
        <v>#N/A</v>
      </c>
      <c r="BN244" s="3" t="e">
        <v>#N/A</v>
      </c>
      <c r="BO244" s="3" t="e">
        <v>#N/A</v>
      </c>
      <c r="BP244" s="3" t="e">
        <v>#N/A</v>
      </c>
      <c r="BQ244" s="3" t="e">
        <v>#N/A</v>
      </c>
      <c r="BR244" s="3" t="e">
        <v>#N/A</v>
      </c>
      <c r="BS244" s="3" t="e">
        <v>#N/A</v>
      </c>
      <c r="BT244" s="3" t="e">
        <v>#N/A</v>
      </c>
      <c r="BU244" s="3" t="e">
        <v>#N/A</v>
      </c>
      <c r="BV244" s="3" t="e">
        <v>#N/A</v>
      </c>
      <c r="BW244" s="3" t="e">
        <v>#N/A</v>
      </c>
      <c r="BX244" s="3" t="e">
        <v>#N/A</v>
      </c>
      <c r="BY244" s="3" t="e">
        <v>#N/A</v>
      </c>
      <c r="BZ244" s="3" t="e">
        <v>#N/A</v>
      </c>
      <c r="CA244" s="3" t="e">
        <v>#N/A</v>
      </c>
      <c r="CB244" s="3" t="e">
        <v>#N/A</v>
      </c>
      <c r="CC244" s="3" t="e">
        <v>#N/A</v>
      </c>
      <c r="CD244" s="3" t="e">
        <v>#N/A</v>
      </c>
      <c r="CE244" s="3" t="e">
        <v>#N/A</v>
      </c>
      <c r="CF244" s="3"/>
      <c r="CG244" s="3"/>
    </row>
    <row r="245" spans="1:85" x14ac:dyDescent="0.25">
      <c r="A245" t="s">
        <v>4890</v>
      </c>
      <c r="B245" t="s">
        <v>4891</v>
      </c>
      <c r="C245" s="1" t="s">
        <v>4892</v>
      </c>
      <c r="D245" s="2">
        <v>-0.19869121100000001</v>
      </c>
      <c r="E245">
        <v>14528</v>
      </c>
      <c r="F245">
        <v>2018</v>
      </c>
      <c r="G245" s="7">
        <v>1</v>
      </c>
      <c r="H245" s="8" t="str">
        <f>_xll.FDSR(A245,"FF_PE(ANN_R,NOW,NOW,AY)")</f>
        <v>#Calc</v>
      </c>
      <c r="I245" s="12" t="str">
        <f>_xll.FDSR(A245,"FF_EPS(ANN_R,NOW,NOW,AY)")</f>
        <v>#Calc</v>
      </c>
      <c r="J245" s="12" t="str">
        <f>_xll.FDSR(A245,"FF_SALES(ANN_R,NOW,NOW,AY)")</f>
        <v>#Calc</v>
      </c>
      <c r="K245" s="10" t="str">
        <f>_xll.FDSR(A245,"FF_RD_EXP(ANN_R,NOW,NOW,AY)")</f>
        <v>#Calc</v>
      </c>
      <c r="L245" s="10" t="e">
        <f t="shared" si="6"/>
        <v>#N/A</v>
      </c>
      <c r="M245" s="10" t="str">
        <f t="array" ref="M245:N245">_xll.FDSR(A245,"FF_DEBT_ASSETS(ANN_R,11/30/2016,10/31/2018,AY)")</f>
        <v>#Calc</v>
      </c>
      <c r="N245" s="10" t="e">
        <v>#N/A</v>
      </c>
      <c r="O245" s="10" t="e">
        <f t="shared" si="7"/>
        <v>#N/A</v>
      </c>
      <c r="P245" s="10" t="str">
        <f>_xll.FDSR(A245,"FF_SGA(ANN_R,8/1/2018,10/31/2018,AY)")</f>
        <v>#Calc</v>
      </c>
      <c r="Q245" s="10"/>
      <c r="R245" s="10"/>
      <c r="S245" s="3" t="str">
        <f t="array" ref="S245:CE245">_xll.FDSR($A245,"FG_PRICE(8/1/2018,10/31/2018,,USD)")</f>
        <v>#Calc</v>
      </c>
      <c r="T245" s="3" t="e">
        <v>#N/A</v>
      </c>
      <c r="U245" s="4" t="e">
        <v>#N/A</v>
      </c>
      <c r="V245" s="3" t="e">
        <v>#N/A</v>
      </c>
      <c r="W245" s="3" t="e">
        <v>#N/A</v>
      </c>
      <c r="X245" s="3" t="e">
        <v>#N/A</v>
      </c>
      <c r="Y245" s="3" t="e">
        <v>#N/A</v>
      </c>
      <c r="Z245" s="3" t="e">
        <v>#N/A</v>
      </c>
      <c r="AA245" s="3" t="e">
        <v>#N/A</v>
      </c>
      <c r="AB245" s="3" t="e">
        <v>#N/A</v>
      </c>
      <c r="AC245" s="3" t="e">
        <v>#N/A</v>
      </c>
      <c r="AD245" s="3" t="e">
        <v>#N/A</v>
      </c>
      <c r="AE245" s="3" t="e">
        <v>#N/A</v>
      </c>
      <c r="AF245" s="3" t="e">
        <v>#N/A</v>
      </c>
      <c r="AG245" s="3" t="e">
        <v>#N/A</v>
      </c>
      <c r="AH245" s="3" t="e">
        <v>#N/A</v>
      </c>
      <c r="AI245" s="3" t="e">
        <v>#N/A</v>
      </c>
      <c r="AJ245" s="3" t="e">
        <v>#N/A</v>
      </c>
      <c r="AK245" s="3" t="e">
        <v>#N/A</v>
      </c>
      <c r="AL245" s="3" t="e">
        <v>#N/A</v>
      </c>
      <c r="AM245" s="3" t="e">
        <v>#N/A</v>
      </c>
      <c r="AN245" s="3" t="e">
        <v>#N/A</v>
      </c>
      <c r="AO245" s="3" t="e">
        <v>#N/A</v>
      </c>
      <c r="AP245" s="3" t="e">
        <v>#N/A</v>
      </c>
      <c r="AQ245" s="3" t="e">
        <v>#N/A</v>
      </c>
      <c r="AR245" s="3" t="e">
        <v>#N/A</v>
      </c>
      <c r="AS245" s="3" t="e">
        <v>#N/A</v>
      </c>
      <c r="AT245" s="3" t="e">
        <v>#N/A</v>
      </c>
      <c r="AU245" s="3" t="e">
        <v>#N/A</v>
      </c>
      <c r="AV245" s="3" t="e">
        <v>#N/A</v>
      </c>
      <c r="AW245" s="3" t="e">
        <v>#N/A</v>
      </c>
      <c r="AX245" s="3" t="e">
        <v>#N/A</v>
      </c>
      <c r="AY245" s="3" t="e">
        <v>#N/A</v>
      </c>
      <c r="AZ245" s="3" t="e">
        <v>#N/A</v>
      </c>
      <c r="BA245" s="3" t="e">
        <v>#N/A</v>
      </c>
      <c r="BB245" s="3" t="e">
        <v>#N/A</v>
      </c>
      <c r="BC245" s="3" t="e">
        <v>#N/A</v>
      </c>
      <c r="BD245" s="3" t="e">
        <v>#N/A</v>
      </c>
      <c r="BE245" s="3" t="e">
        <v>#N/A</v>
      </c>
      <c r="BF245" s="3" t="e">
        <v>#N/A</v>
      </c>
      <c r="BG245" s="3" t="e">
        <v>#N/A</v>
      </c>
      <c r="BH245" s="3" t="e">
        <v>#N/A</v>
      </c>
      <c r="BI245" s="3" t="e">
        <v>#N/A</v>
      </c>
      <c r="BJ245" s="3" t="e">
        <v>#N/A</v>
      </c>
      <c r="BK245" s="3" t="e">
        <v>#N/A</v>
      </c>
      <c r="BL245" s="3" t="e">
        <v>#N/A</v>
      </c>
      <c r="BM245" s="3" t="e">
        <v>#N/A</v>
      </c>
      <c r="BN245" s="3" t="e">
        <v>#N/A</v>
      </c>
      <c r="BO245" s="3" t="e">
        <v>#N/A</v>
      </c>
      <c r="BP245" s="3" t="e">
        <v>#N/A</v>
      </c>
      <c r="BQ245" s="3" t="e">
        <v>#N/A</v>
      </c>
      <c r="BR245" s="3" t="e">
        <v>#N/A</v>
      </c>
      <c r="BS245" s="3" t="e">
        <v>#N/A</v>
      </c>
      <c r="BT245" s="3" t="e">
        <v>#N/A</v>
      </c>
      <c r="BU245" s="3" t="e">
        <v>#N/A</v>
      </c>
      <c r="BV245" s="3" t="e">
        <v>#N/A</v>
      </c>
      <c r="BW245" s="3" t="e">
        <v>#N/A</v>
      </c>
      <c r="BX245" s="3" t="e">
        <v>#N/A</v>
      </c>
      <c r="BY245" s="3" t="e">
        <v>#N/A</v>
      </c>
      <c r="BZ245" s="3" t="e">
        <v>#N/A</v>
      </c>
      <c r="CA245" s="3" t="e">
        <v>#N/A</v>
      </c>
      <c r="CB245" s="3" t="e">
        <v>#N/A</v>
      </c>
      <c r="CC245" s="3" t="e">
        <v>#N/A</v>
      </c>
      <c r="CD245" s="3" t="e">
        <v>#N/A</v>
      </c>
      <c r="CE245" s="3" t="e">
        <v>#N/A</v>
      </c>
      <c r="CF245" s="3"/>
      <c r="CG245" s="3"/>
    </row>
    <row r="246" spans="1:85" x14ac:dyDescent="0.25">
      <c r="A246" t="s">
        <v>5581</v>
      </c>
      <c r="B246" t="s">
        <v>5582</v>
      </c>
      <c r="C246" s="1" t="s">
        <v>5583</v>
      </c>
      <c r="D246" s="2">
        <v>-0.19838019800000001</v>
      </c>
      <c r="E246">
        <v>14711</v>
      </c>
      <c r="F246">
        <v>2018</v>
      </c>
      <c r="G246" s="7">
        <v>1</v>
      </c>
      <c r="H246" s="8" t="str">
        <f>_xll.FDSR(A246,"FF_PE(ANN_R,NOW,NOW,AY)")</f>
        <v>#Calc</v>
      </c>
      <c r="I246" s="12" t="str">
        <f>_xll.FDSR(A246,"FF_EPS(ANN_R,NOW,NOW,AY)")</f>
        <v>#Calc</v>
      </c>
      <c r="J246" s="12" t="str">
        <f>_xll.FDSR(A246,"FF_SALES(ANN_R,NOW,NOW,AY)")</f>
        <v>#Calc</v>
      </c>
      <c r="K246" s="10" t="str">
        <f>_xll.FDSR(A246,"FF_RD_EXP(ANN_R,NOW,NOW,AY)")</f>
        <v>#Calc</v>
      </c>
      <c r="L246" s="10" t="e">
        <f t="shared" si="6"/>
        <v>#N/A</v>
      </c>
      <c r="M246" s="10" t="str">
        <f t="array" ref="M246:N246">_xll.FDSR(A246,"FF_DEBT_ASSETS(ANN_R,11/30/2016,10/31/2018,AY)")</f>
        <v>#Calc</v>
      </c>
      <c r="N246" s="10" t="e">
        <v>#N/A</v>
      </c>
      <c r="O246" s="10" t="e">
        <f t="shared" si="7"/>
        <v>#N/A</v>
      </c>
      <c r="P246" s="10" t="str">
        <f>_xll.FDSR(A246,"FF_SGA(ANN_R,8/1/2018,10/31/2018,AY)")</f>
        <v>#Calc</v>
      </c>
      <c r="Q246" s="10"/>
      <c r="R246" s="10"/>
      <c r="S246" s="3" t="str">
        <f t="array" ref="S246:CE246">_xll.FDSR($A246,"FG_PRICE(8/1/2018,10/31/2018,,USD)")</f>
        <v>#Calc</v>
      </c>
      <c r="T246" s="3" t="e">
        <v>#N/A</v>
      </c>
      <c r="U246" s="4" t="e">
        <v>#N/A</v>
      </c>
      <c r="V246" s="3" t="e">
        <v>#N/A</v>
      </c>
      <c r="W246" s="3" t="e">
        <v>#N/A</v>
      </c>
      <c r="X246" s="3" t="e">
        <v>#N/A</v>
      </c>
      <c r="Y246" s="3" t="e">
        <v>#N/A</v>
      </c>
      <c r="Z246" s="3" t="e">
        <v>#N/A</v>
      </c>
      <c r="AA246" s="3" t="e">
        <v>#N/A</v>
      </c>
      <c r="AB246" s="3" t="e">
        <v>#N/A</v>
      </c>
      <c r="AC246" s="3" t="e">
        <v>#N/A</v>
      </c>
      <c r="AD246" s="3" t="e">
        <v>#N/A</v>
      </c>
      <c r="AE246" s="3" t="e">
        <v>#N/A</v>
      </c>
      <c r="AF246" s="3" t="e">
        <v>#N/A</v>
      </c>
      <c r="AG246" s="3" t="e">
        <v>#N/A</v>
      </c>
      <c r="AH246" s="3" t="e">
        <v>#N/A</v>
      </c>
      <c r="AI246" s="3" t="e">
        <v>#N/A</v>
      </c>
      <c r="AJ246" s="3" t="e">
        <v>#N/A</v>
      </c>
      <c r="AK246" s="3" t="e">
        <v>#N/A</v>
      </c>
      <c r="AL246" s="3" t="e">
        <v>#N/A</v>
      </c>
      <c r="AM246" s="3" t="e">
        <v>#N/A</v>
      </c>
      <c r="AN246" s="3" t="e">
        <v>#N/A</v>
      </c>
      <c r="AO246" s="3" t="e">
        <v>#N/A</v>
      </c>
      <c r="AP246" s="3" t="e">
        <v>#N/A</v>
      </c>
      <c r="AQ246" s="3" t="e">
        <v>#N/A</v>
      </c>
      <c r="AR246" s="3" t="e">
        <v>#N/A</v>
      </c>
      <c r="AS246" s="3" t="e">
        <v>#N/A</v>
      </c>
      <c r="AT246" s="3" t="e">
        <v>#N/A</v>
      </c>
      <c r="AU246" s="3" t="e">
        <v>#N/A</v>
      </c>
      <c r="AV246" s="3" t="e">
        <v>#N/A</v>
      </c>
      <c r="AW246" s="3" t="e">
        <v>#N/A</v>
      </c>
      <c r="AX246" s="3" t="e">
        <v>#N/A</v>
      </c>
      <c r="AY246" s="3" t="e">
        <v>#N/A</v>
      </c>
      <c r="AZ246" s="3" t="e">
        <v>#N/A</v>
      </c>
      <c r="BA246" s="3" t="e">
        <v>#N/A</v>
      </c>
      <c r="BB246" s="3" t="e">
        <v>#N/A</v>
      </c>
      <c r="BC246" s="3" t="e">
        <v>#N/A</v>
      </c>
      <c r="BD246" s="3" t="e">
        <v>#N/A</v>
      </c>
      <c r="BE246" s="3" t="e">
        <v>#N/A</v>
      </c>
      <c r="BF246" s="3" t="e">
        <v>#N/A</v>
      </c>
      <c r="BG246" s="3" t="e">
        <v>#N/A</v>
      </c>
      <c r="BH246" s="3" t="e">
        <v>#N/A</v>
      </c>
      <c r="BI246" s="3" t="e">
        <v>#N/A</v>
      </c>
      <c r="BJ246" s="3" t="e">
        <v>#N/A</v>
      </c>
      <c r="BK246" s="3" t="e">
        <v>#N/A</v>
      </c>
      <c r="BL246" s="3" t="e">
        <v>#N/A</v>
      </c>
      <c r="BM246" s="3" t="e">
        <v>#N/A</v>
      </c>
      <c r="BN246" s="3" t="e">
        <v>#N/A</v>
      </c>
      <c r="BO246" s="3" t="e">
        <v>#N/A</v>
      </c>
      <c r="BP246" s="3" t="e">
        <v>#N/A</v>
      </c>
      <c r="BQ246" s="3" t="e">
        <v>#N/A</v>
      </c>
      <c r="BR246" s="3" t="e">
        <v>#N/A</v>
      </c>
      <c r="BS246" s="3" t="e">
        <v>#N/A</v>
      </c>
      <c r="BT246" s="3" t="e">
        <v>#N/A</v>
      </c>
      <c r="BU246" s="3" t="e">
        <v>#N/A</v>
      </c>
      <c r="BV246" s="3" t="e">
        <v>#N/A</v>
      </c>
      <c r="BW246" s="3" t="e">
        <v>#N/A</v>
      </c>
      <c r="BX246" s="3" t="e">
        <v>#N/A</v>
      </c>
      <c r="BY246" s="3" t="e">
        <v>#N/A</v>
      </c>
      <c r="BZ246" s="3" t="e">
        <v>#N/A</v>
      </c>
      <c r="CA246" s="3" t="e">
        <v>#N/A</v>
      </c>
      <c r="CB246" s="3" t="e">
        <v>#N/A</v>
      </c>
      <c r="CC246" s="3" t="e">
        <v>#N/A</v>
      </c>
      <c r="CD246" s="3" t="e">
        <v>#N/A</v>
      </c>
      <c r="CE246" s="3" t="e">
        <v>#N/A</v>
      </c>
      <c r="CF246" s="3"/>
      <c r="CG246" s="3"/>
    </row>
    <row r="247" spans="1:85" x14ac:dyDescent="0.25">
      <c r="A247" t="s">
        <v>7669</v>
      </c>
      <c r="B247" t="s">
        <v>7670</v>
      </c>
      <c r="C247" s="1" t="s">
        <v>7671</v>
      </c>
      <c r="D247" s="2">
        <v>-0.19667125299999999</v>
      </c>
      <c r="E247">
        <v>12266</v>
      </c>
      <c r="F247">
        <v>2018</v>
      </c>
      <c r="G247" s="7">
        <v>1</v>
      </c>
      <c r="H247" s="8" t="str">
        <f>_xll.FDSR(A247,"FF_PE(ANN_R,NOW,NOW,AY)")</f>
        <v>#Calc</v>
      </c>
      <c r="I247" s="12" t="str">
        <f>_xll.FDSR(A247,"FF_EPS(ANN_R,NOW,NOW,AY)")</f>
        <v>#Calc</v>
      </c>
      <c r="J247" s="12" t="str">
        <f>_xll.FDSR(A247,"FF_SALES(ANN_R,NOW,NOW,AY)")</f>
        <v>#Calc</v>
      </c>
      <c r="K247" s="10" t="str">
        <f>_xll.FDSR(A247,"FF_RD_EXP(ANN_R,NOW,NOW,AY)")</f>
        <v>#Calc</v>
      </c>
      <c r="L247" s="10" t="e">
        <f t="shared" si="6"/>
        <v>#N/A</v>
      </c>
      <c r="M247" s="10" t="str">
        <f t="array" ref="M247:N247">_xll.FDSR(A247,"FF_DEBT_ASSETS(ANN_R,11/30/2016,10/31/2018,AY)")</f>
        <v>#Calc</v>
      </c>
      <c r="N247" s="10" t="e">
        <v>#N/A</v>
      </c>
      <c r="O247" s="10" t="e">
        <f t="shared" si="7"/>
        <v>#N/A</v>
      </c>
      <c r="P247" s="10" t="str">
        <f>_xll.FDSR(A247,"FF_SGA(ANN_R,8/1/2018,10/31/2018,AY)")</f>
        <v>#Calc</v>
      </c>
      <c r="Q247" s="10"/>
      <c r="R247" s="10"/>
      <c r="S247" s="3" t="str">
        <f t="array" ref="S247:CE247">_xll.FDSR($A247,"FG_PRICE(8/1/2018,10/31/2018,,USD)")</f>
        <v>#Calc</v>
      </c>
      <c r="T247" s="3" t="e">
        <v>#N/A</v>
      </c>
      <c r="U247" s="4" t="e">
        <v>#N/A</v>
      </c>
      <c r="V247" s="3" t="e">
        <v>#N/A</v>
      </c>
      <c r="W247" s="3" t="e">
        <v>#N/A</v>
      </c>
      <c r="X247" s="3" t="e">
        <v>#N/A</v>
      </c>
      <c r="Y247" s="3" t="e">
        <v>#N/A</v>
      </c>
      <c r="Z247" s="3" t="e">
        <v>#N/A</v>
      </c>
      <c r="AA247" s="3" t="e">
        <v>#N/A</v>
      </c>
      <c r="AB247" s="3" t="e">
        <v>#N/A</v>
      </c>
      <c r="AC247" s="3" t="e">
        <v>#N/A</v>
      </c>
      <c r="AD247" s="3" t="e">
        <v>#N/A</v>
      </c>
      <c r="AE247" s="3" t="e">
        <v>#N/A</v>
      </c>
      <c r="AF247" s="3" t="e">
        <v>#N/A</v>
      </c>
      <c r="AG247" s="3" t="e">
        <v>#N/A</v>
      </c>
      <c r="AH247" s="3" t="e">
        <v>#N/A</v>
      </c>
      <c r="AI247" s="3" t="e">
        <v>#N/A</v>
      </c>
      <c r="AJ247" s="3" t="e">
        <v>#N/A</v>
      </c>
      <c r="AK247" s="3" t="e">
        <v>#N/A</v>
      </c>
      <c r="AL247" s="3" t="e">
        <v>#N/A</v>
      </c>
      <c r="AM247" s="3" t="e">
        <v>#N/A</v>
      </c>
      <c r="AN247" s="3" t="e">
        <v>#N/A</v>
      </c>
      <c r="AO247" s="3" t="e">
        <v>#N/A</v>
      </c>
      <c r="AP247" s="3" t="e">
        <v>#N/A</v>
      </c>
      <c r="AQ247" s="3" t="e">
        <v>#N/A</v>
      </c>
      <c r="AR247" s="3" t="e">
        <v>#N/A</v>
      </c>
      <c r="AS247" s="3" t="e">
        <v>#N/A</v>
      </c>
      <c r="AT247" s="3" t="e">
        <v>#N/A</v>
      </c>
      <c r="AU247" s="3" t="e">
        <v>#N/A</v>
      </c>
      <c r="AV247" s="3" t="e">
        <v>#N/A</v>
      </c>
      <c r="AW247" s="3" t="e">
        <v>#N/A</v>
      </c>
      <c r="AX247" s="3" t="e">
        <v>#N/A</v>
      </c>
      <c r="AY247" s="3" t="e">
        <v>#N/A</v>
      </c>
      <c r="AZ247" s="3" t="e">
        <v>#N/A</v>
      </c>
      <c r="BA247" s="3" t="e">
        <v>#N/A</v>
      </c>
      <c r="BB247" s="3" t="e">
        <v>#N/A</v>
      </c>
      <c r="BC247" s="3" t="e">
        <v>#N/A</v>
      </c>
      <c r="BD247" s="3" t="e">
        <v>#N/A</v>
      </c>
      <c r="BE247" s="3" t="e">
        <v>#N/A</v>
      </c>
      <c r="BF247" s="3" t="e">
        <v>#N/A</v>
      </c>
      <c r="BG247" s="3" t="e">
        <v>#N/A</v>
      </c>
      <c r="BH247" s="3" t="e">
        <v>#N/A</v>
      </c>
      <c r="BI247" s="3" t="e">
        <v>#N/A</v>
      </c>
      <c r="BJ247" s="3" t="e">
        <v>#N/A</v>
      </c>
      <c r="BK247" s="3" t="e">
        <v>#N/A</v>
      </c>
      <c r="BL247" s="3" t="e">
        <v>#N/A</v>
      </c>
      <c r="BM247" s="3" t="e">
        <v>#N/A</v>
      </c>
      <c r="BN247" s="3" t="e">
        <v>#N/A</v>
      </c>
      <c r="BO247" s="3" t="e">
        <v>#N/A</v>
      </c>
      <c r="BP247" s="3" t="e">
        <v>#N/A</v>
      </c>
      <c r="BQ247" s="3" t="e">
        <v>#N/A</v>
      </c>
      <c r="BR247" s="3" t="e">
        <v>#N/A</v>
      </c>
      <c r="BS247" s="3" t="e">
        <v>#N/A</v>
      </c>
      <c r="BT247" s="3" t="e">
        <v>#N/A</v>
      </c>
      <c r="BU247" s="3" t="e">
        <v>#N/A</v>
      </c>
      <c r="BV247" s="3" t="e">
        <v>#N/A</v>
      </c>
      <c r="BW247" s="3" t="e">
        <v>#N/A</v>
      </c>
      <c r="BX247" s="3" t="e">
        <v>#N/A</v>
      </c>
      <c r="BY247" s="3" t="e">
        <v>#N/A</v>
      </c>
      <c r="BZ247" s="3" t="e">
        <v>#N/A</v>
      </c>
      <c r="CA247" s="3" t="e">
        <v>#N/A</v>
      </c>
      <c r="CB247" s="3" t="e">
        <v>#N/A</v>
      </c>
      <c r="CC247" s="3" t="e">
        <v>#N/A</v>
      </c>
      <c r="CD247" s="3" t="e">
        <v>#N/A</v>
      </c>
      <c r="CE247" s="3" t="e">
        <v>#N/A</v>
      </c>
      <c r="CF247" s="3"/>
      <c r="CG247" s="3"/>
    </row>
    <row r="248" spans="1:85" x14ac:dyDescent="0.25">
      <c r="A248" t="s">
        <v>5806</v>
      </c>
      <c r="B248" t="s">
        <v>5807</v>
      </c>
      <c r="C248" s="1" t="s">
        <v>5808</v>
      </c>
      <c r="D248" s="2">
        <v>-0.19495259300000001</v>
      </c>
      <c r="E248">
        <v>88518</v>
      </c>
      <c r="F248">
        <v>2018</v>
      </c>
      <c r="G248" s="7">
        <v>1</v>
      </c>
      <c r="H248" s="8" t="str">
        <f>_xll.FDSR(A248,"FF_PE(ANN_R,NOW,NOW,AY)")</f>
        <v>#Calc</v>
      </c>
      <c r="I248" s="12" t="str">
        <f>_xll.FDSR(A248,"FF_EPS(ANN_R,NOW,NOW,AY)")</f>
        <v>#Calc</v>
      </c>
      <c r="J248" s="12" t="str">
        <f>_xll.FDSR(A248,"FF_SALES(ANN_R,NOW,NOW,AY)")</f>
        <v>#Calc</v>
      </c>
      <c r="K248" s="10" t="str">
        <f>_xll.FDSR(A248,"FF_RD_EXP(ANN_R,NOW,NOW,AY)")</f>
        <v>#Calc</v>
      </c>
      <c r="L248" s="10" t="e">
        <f t="shared" si="6"/>
        <v>#N/A</v>
      </c>
      <c r="M248" s="10" t="str">
        <f t="array" ref="M248:N248">_xll.FDSR(A248,"FF_DEBT_ASSETS(ANN_R,11/30/2016,10/31/2018,AY)")</f>
        <v>#Calc</v>
      </c>
      <c r="N248" s="10" t="e">
        <v>#N/A</v>
      </c>
      <c r="O248" s="10" t="e">
        <f t="shared" si="7"/>
        <v>#N/A</v>
      </c>
      <c r="P248" s="10" t="str">
        <f>_xll.FDSR(A248,"FF_SGA(ANN_R,8/1/2018,10/31/2018,AY)")</f>
        <v>#Calc</v>
      </c>
      <c r="Q248" s="10"/>
      <c r="R248" s="10"/>
      <c r="S248" s="3" t="str">
        <f t="array" ref="S248:CE248">_xll.FDSR($A248,"FG_PRICE(8/1/2018,10/31/2018,,USD)")</f>
        <v>#Calc</v>
      </c>
      <c r="T248" s="3" t="e">
        <v>#N/A</v>
      </c>
      <c r="U248" s="4" t="e">
        <v>#N/A</v>
      </c>
      <c r="V248" s="3" t="e">
        <v>#N/A</v>
      </c>
      <c r="W248" s="3" t="e">
        <v>#N/A</v>
      </c>
      <c r="X248" s="3" t="e">
        <v>#N/A</v>
      </c>
      <c r="Y248" s="3" t="e">
        <v>#N/A</v>
      </c>
      <c r="Z248" s="3" t="e">
        <v>#N/A</v>
      </c>
      <c r="AA248" s="3" t="e">
        <v>#N/A</v>
      </c>
      <c r="AB248" s="3" t="e">
        <v>#N/A</v>
      </c>
      <c r="AC248" s="3" t="e">
        <v>#N/A</v>
      </c>
      <c r="AD248" s="3" t="e">
        <v>#N/A</v>
      </c>
      <c r="AE248" s="3" t="e">
        <v>#N/A</v>
      </c>
      <c r="AF248" s="3" t="e">
        <v>#N/A</v>
      </c>
      <c r="AG248" s="3" t="e">
        <v>#N/A</v>
      </c>
      <c r="AH248" s="3" t="e">
        <v>#N/A</v>
      </c>
      <c r="AI248" s="3" t="e">
        <v>#N/A</v>
      </c>
      <c r="AJ248" s="3" t="e">
        <v>#N/A</v>
      </c>
      <c r="AK248" s="3" t="e">
        <v>#N/A</v>
      </c>
      <c r="AL248" s="3" t="e">
        <v>#N/A</v>
      </c>
      <c r="AM248" s="3" t="e">
        <v>#N/A</v>
      </c>
      <c r="AN248" s="3" t="e">
        <v>#N/A</v>
      </c>
      <c r="AO248" s="3" t="e">
        <v>#N/A</v>
      </c>
      <c r="AP248" s="3" t="e">
        <v>#N/A</v>
      </c>
      <c r="AQ248" s="3" t="e">
        <v>#N/A</v>
      </c>
      <c r="AR248" s="3" t="e">
        <v>#N/A</v>
      </c>
      <c r="AS248" s="3" t="e">
        <v>#N/A</v>
      </c>
      <c r="AT248" s="3" t="e">
        <v>#N/A</v>
      </c>
      <c r="AU248" s="3" t="e">
        <v>#N/A</v>
      </c>
      <c r="AV248" s="3" t="e">
        <v>#N/A</v>
      </c>
      <c r="AW248" s="3" t="e">
        <v>#N/A</v>
      </c>
      <c r="AX248" s="3" t="e">
        <v>#N/A</v>
      </c>
      <c r="AY248" s="3" t="e">
        <v>#N/A</v>
      </c>
      <c r="AZ248" s="3" t="e">
        <v>#N/A</v>
      </c>
      <c r="BA248" s="3" t="e">
        <v>#N/A</v>
      </c>
      <c r="BB248" s="3" t="e">
        <v>#N/A</v>
      </c>
      <c r="BC248" s="3" t="e">
        <v>#N/A</v>
      </c>
      <c r="BD248" s="3" t="e">
        <v>#N/A</v>
      </c>
      <c r="BE248" s="3" t="e">
        <v>#N/A</v>
      </c>
      <c r="BF248" s="3" t="e">
        <v>#N/A</v>
      </c>
      <c r="BG248" s="3" t="e">
        <v>#N/A</v>
      </c>
      <c r="BH248" s="3" t="e">
        <v>#N/A</v>
      </c>
      <c r="BI248" s="3" t="e">
        <v>#N/A</v>
      </c>
      <c r="BJ248" s="3" t="e">
        <v>#N/A</v>
      </c>
      <c r="BK248" s="3" t="e">
        <v>#N/A</v>
      </c>
      <c r="BL248" s="3" t="e">
        <v>#N/A</v>
      </c>
      <c r="BM248" s="3" t="e">
        <v>#N/A</v>
      </c>
      <c r="BN248" s="3" t="e">
        <v>#N/A</v>
      </c>
      <c r="BO248" s="3" t="e">
        <v>#N/A</v>
      </c>
      <c r="BP248" s="3" t="e">
        <v>#N/A</v>
      </c>
      <c r="BQ248" s="3" t="e">
        <v>#N/A</v>
      </c>
      <c r="BR248" s="3" t="e">
        <v>#N/A</v>
      </c>
      <c r="BS248" s="3" t="e">
        <v>#N/A</v>
      </c>
      <c r="BT248" s="3" t="e">
        <v>#N/A</v>
      </c>
      <c r="BU248" s="3" t="e">
        <v>#N/A</v>
      </c>
      <c r="BV248" s="3" t="e">
        <v>#N/A</v>
      </c>
      <c r="BW248" s="3" t="e">
        <v>#N/A</v>
      </c>
      <c r="BX248" s="3" t="e">
        <v>#N/A</v>
      </c>
      <c r="BY248" s="3" t="e">
        <v>#N/A</v>
      </c>
      <c r="BZ248" s="3" t="e">
        <v>#N/A</v>
      </c>
      <c r="CA248" s="3" t="e">
        <v>#N/A</v>
      </c>
      <c r="CB248" s="3" t="e">
        <v>#N/A</v>
      </c>
      <c r="CC248" s="3" t="e">
        <v>#N/A</v>
      </c>
      <c r="CD248" s="3" t="e">
        <v>#N/A</v>
      </c>
      <c r="CE248" s="3" t="e">
        <v>#N/A</v>
      </c>
      <c r="CF248" s="3"/>
      <c r="CG248" s="3"/>
    </row>
    <row r="249" spans="1:85" x14ac:dyDescent="0.25">
      <c r="A249" t="s">
        <v>7672</v>
      </c>
      <c r="B249" t="s">
        <v>7673</v>
      </c>
      <c r="C249" s="1" t="s">
        <v>7674</v>
      </c>
      <c r="D249" s="2">
        <v>-0.194648814</v>
      </c>
      <c r="E249">
        <v>15664</v>
      </c>
      <c r="F249">
        <v>2018</v>
      </c>
      <c r="G249" s="7">
        <v>1</v>
      </c>
      <c r="H249" s="8" t="str">
        <f>_xll.FDSR(A249,"FF_PE(ANN_R,NOW,NOW,AY)")</f>
        <v>#Calc</v>
      </c>
      <c r="I249" s="12" t="str">
        <f>_xll.FDSR(A249,"FF_EPS(ANN_R,NOW,NOW,AY)")</f>
        <v>#Calc</v>
      </c>
      <c r="J249" s="12" t="str">
        <f>_xll.FDSR(A249,"FF_SALES(ANN_R,NOW,NOW,AY)")</f>
        <v>#Calc</v>
      </c>
      <c r="K249" s="10" t="str">
        <f>_xll.FDSR(A249,"FF_RD_EXP(ANN_R,NOW,NOW,AY)")</f>
        <v>#Calc</v>
      </c>
      <c r="L249" s="10" t="e">
        <f t="shared" si="6"/>
        <v>#N/A</v>
      </c>
      <c r="M249" s="10" t="str">
        <f t="array" ref="M249:N249">_xll.FDSR(A249,"FF_DEBT_ASSETS(ANN_R,11/30/2016,10/31/2018,AY)")</f>
        <v>#Calc</v>
      </c>
      <c r="N249" s="10" t="e">
        <v>#N/A</v>
      </c>
      <c r="O249" s="10" t="e">
        <f t="shared" si="7"/>
        <v>#N/A</v>
      </c>
      <c r="P249" s="10" t="str">
        <f>_xll.FDSR(A249,"FF_SGA(ANN_R,8/1/2018,10/31/2018,AY)")</f>
        <v>#Calc</v>
      </c>
      <c r="Q249" s="10"/>
      <c r="R249" s="10"/>
      <c r="S249" s="3" t="str">
        <f t="array" ref="S249:CE249">_xll.FDSR($A249,"FG_PRICE(8/1/2018,10/31/2018,,USD)")</f>
        <v>#Calc</v>
      </c>
      <c r="T249" s="3" t="e">
        <v>#N/A</v>
      </c>
      <c r="U249" s="4" t="e">
        <v>#N/A</v>
      </c>
      <c r="V249" s="3" t="e">
        <v>#N/A</v>
      </c>
      <c r="W249" s="3" t="e">
        <v>#N/A</v>
      </c>
      <c r="X249" s="3" t="e">
        <v>#N/A</v>
      </c>
      <c r="Y249" s="3" t="e">
        <v>#N/A</v>
      </c>
      <c r="Z249" s="3" t="e">
        <v>#N/A</v>
      </c>
      <c r="AA249" s="3" t="e">
        <v>#N/A</v>
      </c>
      <c r="AB249" s="3" t="e">
        <v>#N/A</v>
      </c>
      <c r="AC249" s="3" t="e">
        <v>#N/A</v>
      </c>
      <c r="AD249" s="3" t="e">
        <v>#N/A</v>
      </c>
      <c r="AE249" s="3" t="e">
        <v>#N/A</v>
      </c>
      <c r="AF249" s="3" t="e">
        <v>#N/A</v>
      </c>
      <c r="AG249" s="3" t="e">
        <v>#N/A</v>
      </c>
      <c r="AH249" s="3" t="e">
        <v>#N/A</v>
      </c>
      <c r="AI249" s="3" t="e">
        <v>#N/A</v>
      </c>
      <c r="AJ249" s="3" t="e">
        <v>#N/A</v>
      </c>
      <c r="AK249" s="3" t="e">
        <v>#N/A</v>
      </c>
      <c r="AL249" s="3" t="e">
        <v>#N/A</v>
      </c>
      <c r="AM249" s="3" t="e">
        <v>#N/A</v>
      </c>
      <c r="AN249" s="3" t="e">
        <v>#N/A</v>
      </c>
      <c r="AO249" s="3" t="e">
        <v>#N/A</v>
      </c>
      <c r="AP249" s="3" t="e">
        <v>#N/A</v>
      </c>
      <c r="AQ249" s="3" t="e">
        <v>#N/A</v>
      </c>
      <c r="AR249" s="3" t="e">
        <v>#N/A</v>
      </c>
      <c r="AS249" s="3" t="e">
        <v>#N/A</v>
      </c>
      <c r="AT249" s="3" t="e">
        <v>#N/A</v>
      </c>
      <c r="AU249" s="3" t="e">
        <v>#N/A</v>
      </c>
      <c r="AV249" s="3" t="e">
        <v>#N/A</v>
      </c>
      <c r="AW249" s="3" t="e">
        <v>#N/A</v>
      </c>
      <c r="AX249" s="3" t="e">
        <v>#N/A</v>
      </c>
      <c r="AY249" s="3" t="e">
        <v>#N/A</v>
      </c>
      <c r="AZ249" s="3" t="e">
        <v>#N/A</v>
      </c>
      <c r="BA249" s="3" t="e">
        <v>#N/A</v>
      </c>
      <c r="BB249" s="3" t="e">
        <v>#N/A</v>
      </c>
      <c r="BC249" s="3" t="e">
        <v>#N/A</v>
      </c>
      <c r="BD249" s="3" t="e">
        <v>#N/A</v>
      </c>
      <c r="BE249" s="3" t="e">
        <v>#N/A</v>
      </c>
      <c r="BF249" s="3" t="e">
        <v>#N/A</v>
      </c>
      <c r="BG249" s="3" t="e">
        <v>#N/A</v>
      </c>
      <c r="BH249" s="3" t="e">
        <v>#N/A</v>
      </c>
      <c r="BI249" s="3" t="e">
        <v>#N/A</v>
      </c>
      <c r="BJ249" s="3" t="e">
        <v>#N/A</v>
      </c>
      <c r="BK249" s="3" t="e">
        <v>#N/A</v>
      </c>
      <c r="BL249" s="3" t="e">
        <v>#N/A</v>
      </c>
      <c r="BM249" s="3" t="e">
        <v>#N/A</v>
      </c>
      <c r="BN249" s="3" t="e">
        <v>#N/A</v>
      </c>
      <c r="BO249" s="3" t="e">
        <v>#N/A</v>
      </c>
      <c r="BP249" s="3" t="e">
        <v>#N/A</v>
      </c>
      <c r="BQ249" s="3" t="e">
        <v>#N/A</v>
      </c>
      <c r="BR249" s="3" t="e">
        <v>#N/A</v>
      </c>
      <c r="BS249" s="3" t="e">
        <v>#N/A</v>
      </c>
      <c r="BT249" s="3" t="e">
        <v>#N/A</v>
      </c>
      <c r="BU249" s="3" t="e">
        <v>#N/A</v>
      </c>
      <c r="BV249" s="3" t="e">
        <v>#N/A</v>
      </c>
      <c r="BW249" s="3" t="e">
        <v>#N/A</v>
      </c>
      <c r="BX249" s="3" t="e">
        <v>#N/A</v>
      </c>
      <c r="BY249" s="3" t="e">
        <v>#N/A</v>
      </c>
      <c r="BZ249" s="3" t="e">
        <v>#N/A</v>
      </c>
      <c r="CA249" s="3" t="e">
        <v>#N/A</v>
      </c>
      <c r="CB249" s="3" t="e">
        <v>#N/A</v>
      </c>
      <c r="CC249" s="3" t="e">
        <v>#N/A</v>
      </c>
      <c r="CD249" s="3" t="e">
        <v>#N/A</v>
      </c>
      <c r="CE249" s="3" t="e">
        <v>#N/A</v>
      </c>
      <c r="CF249" s="3"/>
      <c r="CG249" s="3"/>
    </row>
    <row r="250" spans="1:85" x14ac:dyDescent="0.25">
      <c r="A250" t="s">
        <v>7675</v>
      </c>
      <c r="B250" t="s">
        <v>7676</v>
      </c>
      <c r="C250" s="1" t="s">
        <v>7677</v>
      </c>
      <c r="D250" s="2">
        <v>-0.19386149699999999</v>
      </c>
      <c r="E250">
        <v>80114</v>
      </c>
      <c r="F250">
        <v>2018</v>
      </c>
      <c r="G250" s="7">
        <v>1</v>
      </c>
      <c r="H250" s="8" t="str">
        <f>_xll.FDSR(A250,"FF_PE(ANN_R,NOW,NOW,AY)")</f>
        <v>#Calc</v>
      </c>
      <c r="I250" s="12" t="str">
        <f>_xll.FDSR(A250,"FF_EPS(ANN_R,NOW,NOW,AY)")</f>
        <v>#Calc</v>
      </c>
      <c r="J250" s="12" t="str">
        <f>_xll.FDSR(A250,"FF_SALES(ANN_R,NOW,NOW,AY)")</f>
        <v>#Calc</v>
      </c>
      <c r="K250" s="10" t="str">
        <f>_xll.FDSR(A250,"FF_RD_EXP(ANN_R,NOW,NOW,AY)")</f>
        <v>#Calc</v>
      </c>
      <c r="L250" s="10" t="e">
        <f t="shared" si="6"/>
        <v>#N/A</v>
      </c>
      <c r="M250" s="10" t="str">
        <f t="array" ref="M250:N250">_xll.FDSR(A250,"FF_DEBT_ASSETS(ANN_R,11/30/2016,10/31/2018,AY)")</f>
        <v>#Calc</v>
      </c>
      <c r="N250" s="10" t="e">
        <v>#N/A</v>
      </c>
      <c r="O250" s="10" t="e">
        <f t="shared" si="7"/>
        <v>#N/A</v>
      </c>
      <c r="P250" s="10" t="str">
        <f>_xll.FDSR(A250,"FF_SGA(ANN_R,8/1/2018,10/31/2018,AY)")</f>
        <v>#Calc</v>
      </c>
      <c r="Q250" s="10"/>
      <c r="R250" s="10"/>
      <c r="S250" s="3" t="str">
        <f t="array" ref="S250:CE250">_xll.FDSR($A250,"FG_PRICE(8/1/2018,10/31/2018,,USD)")</f>
        <v>#Calc</v>
      </c>
      <c r="T250" s="3" t="e">
        <v>#N/A</v>
      </c>
      <c r="U250" s="4" t="e">
        <v>#N/A</v>
      </c>
      <c r="V250" s="3" t="e">
        <v>#N/A</v>
      </c>
      <c r="W250" s="3" t="e">
        <v>#N/A</v>
      </c>
      <c r="X250" s="3" t="e">
        <v>#N/A</v>
      </c>
      <c r="Y250" s="3" t="e">
        <v>#N/A</v>
      </c>
      <c r="Z250" s="3" t="e">
        <v>#N/A</v>
      </c>
      <c r="AA250" s="3" t="e">
        <v>#N/A</v>
      </c>
      <c r="AB250" s="3" t="e">
        <v>#N/A</v>
      </c>
      <c r="AC250" s="3" t="e">
        <v>#N/A</v>
      </c>
      <c r="AD250" s="3" t="e">
        <v>#N/A</v>
      </c>
      <c r="AE250" s="3" t="e">
        <v>#N/A</v>
      </c>
      <c r="AF250" s="3" t="e">
        <v>#N/A</v>
      </c>
      <c r="AG250" s="3" t="e">
        <v>#N/A</v>
      </c>
      <c r="AH250" s="3" t="e">
        <v>#N/A</v>
      </c>
      <c r="AI250" s="3" t="e">
        <v>#N/A</v>
      </c>
      <c r="AJ250" s="3" t="e">
        <v>#N/A</v>
      </c>
      <c r="AK250" s="3" t="e">
        <v>#N/A</v>
      </c>
      <c r="AL250" s="3" t="e">
        <v>#N/A</v>
      </c>
      <c r="AM250" s="3" t="e">
        <v>#N/A</v>
      </c>
      <c r="AN250" s="3" t="e">
        <v>#N/A</v>
      </c>
      <c r="AO250" s="3" t="e">
        <v>#N/A</v>
      </c>
      <c r="AP250" s="3" t="e">
        <v>#N/A</v>
      </c>
      <c r="AQ250" s="3" t="e">
        <v>#N/A</v>
      </c>
      <c r="AR250" s="3" t="e">
        <v>#N/A</v>
      </c>
      <c r="AS250" s="3" t="e">
        <v>#N/A</v>
      </c>
      <c r="AT250" s="3" t="e">
        <v>#N/A</v>
      </c>
      <c r="AU250" s="3" t="e">
        <v>#N/A</v>
      </c>
      <c r="AV250" s="3" t="e">
        <v>#N/A</v>
      </c>
      <c r="AW250" s="3" t="e">
        <v>#N/A</v>
      </c>
      <c r="AX250" s="3" t="e">
        <v>#N/A</v>
      </c>
      <c r="AY250" s="3" t="e">
        <v>#N/A</v>
      </c>
      <c r="AZ250" s="3" t="e">
        <v>#N/A</v>
      </c>
      <c r="BA250" s="3" t="e">
        <v>#N/A</v>
      </c>
      <c r="BB250" s="3" t="e">
        <v>#N/A</v>
      </c>
      <c r="BC250" s="3" t="e">
        <v>#N/A</v>
      </c>
      <c r="BD250" s="3" t="e">
        <v>#N/A</v>
      </c>
      <c r="BE250" s="3" t="e">
        <v>#N/A</v>
      </c>
      <c r="BF250" s="3" t="e">
        <v>#N/A</v>
      </c>
      <c r="BG250" s="3" t="e">
        <v>#N/A</v>
      </c>
      <c r="BH250" s="3" t="e">
        <v>#N/A</v>
      </c>
      <c r="BI250" s="3" t="e">
        <v>#N/A</v>
      </c>
      <c r="BJ250" s="3" t="e">
        <v>#N/A</v>
      </c>
      <c r="BK250" s="3" t="e">
        <v>#N/A</v>
      </c>
      <c r="BL250" s="3" t="e">
        <v>#N/A</v>
      </c>
      <c r="BM250" s="3" t="e">
        <v>#N/A</v>
      </c>
      <c r="BN250" s="3" t="e">
        <v>#N/A</v>
      </c>
      <c r="BO250" s="3" t="e">
        <v>#N/A</v>
      </c>
      <c r="BP250" s="3" t="e">
        <v>#N/A</v>
      </c>
      <c r="BQ250" s="3" t="e">
        <v>#N/A</v>
      </c>
      <c r="BR250" s="3" t="e">
        <v>#N/A</v>
      </c>
      <c r="BS250" s="3" t="e">
        <v>#N/A</v>
      </c>
      <c r="BT250" s="3" t="e">
        <v>#N/A</v>
      </c>
      <c r="BU250" s="3" t="e">
        <v>#N/A</v>
      </c>
      <c r="BV250" s="3" t="e">
        <v>#N/A</v>
      </c>
      <c r="BW250" s="3" t="e">
        <v>#N/A</v>
      </c>
      <c r="BX250" s="3" t="e">
        <v>#N/A</v>
      </c>
      <c r="BY250" s="3" t="e">
        <v>#N/A</v>
      </c>
      <c r="BZ250" s="3" t="e">
        <v>#N/A</v>
      </c>
      <c r="CA250" s="3" t="e">
        <v>#N/A</v>
      </c>
      <c r="CB250" s="3" t="e">
        <v>#N/A</v>
      </c>
      <c r="CC250" s="3" t="e">
        <v>#N/A</v>
      </c>
      <c r="CD250" s="3" t="e">
        <v>#N/A</v>
      </c>
      <c r="CE250" s="3" t="e">
        <v>#N/A</v>
      </c>
      <c r="CF250" s="3"/>
      <c r="CG250" s="3"/>
    </row>
    <row r="251" spans="1:85" x14ac:dyDescent="0.25">
      <c r="A251" t="s">
        <v>5233</v>
      </c>
      <c r="B251" t="s">
        <v>5234</v>
      </c>
      <c r="C251" s="1" t="s">
        <v>5235</v>
      </c>
      <c r="D251" s="2">
        <v>-0.19311708699999999</v>
      </c>
      <c r="E251">
        <v>15016</v>
      </c>
      <c r="F251">
        <v>2018</v>
      </c>
      <c r="G251" s="7">
        <v>1</v>
      </c>
      <c r="H251" s="8" t="str">
        <f>_xll.FDSR(A251,"FF_PE(ANN_R,NOW,NOW,AY)")</f>
        <v>#Calc</v>
      </c>
      <c r="I251" s="12" t="str">
        <f>_xll.FDSR(A251,"FF_EPS(ANN_R,NOW,NOW,AY)")</f>
        <v>#Calc</v>
      </c>
      <c r="J251" s="12" t="str">
        <f>_xll.FDSR(A251,"FF_SALES(ANN_R,NOW,NOW,AY)")</f>
        <v>#Calc</v>
      </c>
      <c r="K251" s="10" t="str">
        <f>_xll.FDSR(A251,"FF_RD_EXP(ANN_R,NOW,NOW,AY)")</f>
        <v>#Calc</v>
      </c>
      <c r="L251" s="10" t="e">
        <f t="shared" si="6"/>
        <v>#N/A</v>
      </c>
      <c r="M251" s="10" t="str">
        <f t="array" ref="M251:N251">_xll.FDSR(A251,"FF_DEBT_ASSETS(ANN_R,11/30/2016,10/31/2018,AY)")</f>
        <v>#Calc</v>
      </c>
      <c r="N251" s="10" t="e">
        <v>#N/A</v>
      </c>
      <c r="O251" s="10" t="e">
        <f t="shared" si="7"/>
        <v>#N/A</v>
      </c>
      <c r="P251" s="10" t="str">
        <f>_xll.FDSR(A251,"FF_SGA(ANN_R,8/1/2018,10/31/2018,AY)")</f>
        <v>#Calc</v>
      </c>
      <c r="Q251" s="10"/>
      <c r="R251" s="10"/>
      <c r="S251" s="3" t="str">
        <f t="array" ref="S251:CE251">_xll.FDSR($A251,"FG_PRICE(8/1/2018,10/31/2018,,USD)")</f>
        <v>#Calc</v>
      </c>
      <c r="T251" s="3" t="e">
        <v>#N/A</v>
      </c>
      <c r="U251" s="4" t="e">
        <v>#N/A</v>
      </c>
      <c r="V251" s="3" t="e">
        <v>#N/A</v>
      </c>
      <c r="W251" s="3" t="e">
        <v>#N/A</v>
      </c>
      <c r="X251" s="3" t="e">
        <v>#N/A</v>
      </c>
      <c r="Y251" s="3" t="e">
        <v>#N/A</v>
      </c>
      <c r="Z251" s="3" t="e">
        <v>#N/A</v>
      </c>
      <c r="AA251" s="3" t="e">
        <v>#N/A</v>
      </c>
      <c r="AB251" s="3" t="e">
        <v>#N/A</v>
      </c>
      <c r="AC251" s="3" t="e">
        <v>#N/A</v>
      </c>
      <c r="AD251" s="3" t="e">
        <v>#N/A</v>
      </c>
      <c r="AE251" s="3" t="e">
        <v>#N/A</v>
      </c>
      <c r="AF251" s="3" t="e">
        <v>#N/A</v>
      </c>
      <c r="AG251" s="3" t="e">
        <v>#N/A</v>
      </c>
      <c r="AH251" s="3" t="e">
        <v>#N/A</v>
      </c>
      <c r="AI251" s="3" t="e">
        <v>#N/A</v>
      </c>
      <c r="AJ251" s="3" t="e">
        <v>#N/A</v>
      </c>
      <c r="AK251" s="3" t="e">
        <v>#N/A</v>
      </c>
      <c r="AL251" s="3" t="e">
        <v>#N/A</v>
      </c>
      <c r="AM251" s="3" t="e">
        <v>#N/A</v>
      </c>
      <c r="AN251" s="3" t="e">
        <v>#N/A</v>
      </c>
      <c r="AO251" s="3" t="e">
        <v>#N/A</v>
      </c>
      <c r="AP251" s="3" t="e">
        <v>#N/A</v>
      </c>
      <c r="AQ251" s="3" t="e">
        <v>#N/A</v>
      </c>
      <c r="AR251" s="3" t="e">
        <v>#N/A</v>
      </c>
      <c r="AS251" s="3" t="e">
        <v>#N/A</v>
      </c>
      <c r="AT251" s="3" t="e">
        <v>#N/A</v>
      </c>
      <c r="AU251" s="3" t="e">
        <v>#N/A</v>
      </c>
      <c r="AV251" s="3" t="e">
        <v>#N/A</v>
      </c>
      <c r="AW251" s="3" t="e">
        <v>#N/A</v>
      </c>
      <c r="AX251" s="3" t="e">
        <v>#N/A</v>
      </c>
      <c r="AY251" s="3" t="e">
        <v>#N/A</v>
      </c>
      <c r="AZ251" s="3" t="e">
        <v>#N/A</v>
      </c>
      <c r="BA251" s="3" t="e">
        <v>#N/A</v>
      </c>
      <c r="BB251" s="3" t="e">
        <v>#N/A</v>
      </c>
      <c r="BC251" s="3" t="e">
        <v>#N/A</v>
      </c>
      <c r="BD251" s="3" t="e">
        <v>#N/A</v>
      </c>
      <c r="BE251" s="3" t="e">
        <v>#N/A</v>
      </c>
      <c r="BF251" s="3" t="e">
        <v>#N/A</v>
      </c>
      <c r="BG251" s="3" t="e">
        <v>#N/A</v>
      </c>
      <c r="BH251" s="3" t="e">
        <v>#N/A</v>
      </c>
      <c r="BI251" s="3" t="e">
        <v>#N/A</v>
      </c>
      <c r="BJ251" s="3" t="e">
        <v>#N/A</v>
      </c>
      <c r="BK251" s="3" t="e">
        <v>#N/A</v>
      </c>
      <c r="BL251" s="3" t="e">
        <v>#N/A</v>
      </c>
      <c r="BM251" s="3" t="e">
        <v>#N/A</v>
      </c>
      <c r="BN251" s="3" t="e">
        <v>#N/A</v>
      </c>
      <c r="BO251" s="3" t="e">
        <v>#N/A</v>
      </c>
      <c r="BP251" s="3" t="e">
        <v>#N/A</v>
      </c>
      <c r="BQ251" s="3" t="e">
        <v>#N/A</v>
      </c>
      <c r="BR251" s="3" t="e">
        <v>#N/A</v>
      </c>
      <c r="BS251" s="3" t="e">
        <v>#N/A</v>
      </c>
      <c r="BT251" s="3" t="e">
        <v>#N/A</v>
      </c>
      <c r="BU251" s="3" t="e">
        <v>#N/A</v>
      </c>
      <c r="BV251" s="3" t="e">
        <v>#N/A</v>
      </c>
      <c r="BW251" s="3" t="e">
        <v>#N/A</v>
      </c>
      <c r="BX251" s="3" t="e">
        <v>#N/A</v>
      </c>
      <c r="BY251" s="3" t="e">
        <v>#N/A</v>
      </c>
      <c r="BZ251" s="3" t="e">
        <v>#N/A</v>
      </c>
      <c r="CA251" s="3" t="e">
        <v>#N/A</v>
      </c>
      <c r="CB251" s="3" t="e">
        <v>#N/A</v>
      </c>
      <c r="CC251" s="3" t="e">
        <v>#N/A</v>
      </c>
      <c r="CD251" s="3" t="e">
        <v>#N/A</v>
      </c>
      <c r="CE251" s="3" t="e">
        <v>#N/A</v>
      </c>
      <c r="CF251" s="3"/>
      <c r="CG251" s="3"/>
    </row>
    <row r="252" spans="1:85" x14ac:dyDescent="0.25">
      <c r="A252" t="s">
        <v>2684</v>
      </c>
      <c r="B252" t="s">
        <v>2685</v>
      </c>
      <c r="C252" s="1" t="s">
        <v>2686</v>
      </c>
      <c r="D252" s="2">
        <v>-0.19262713300000001</v>
      </c>
      <c r="E252">
        <v>85567</v>
      </c>
      <c r="F252">
        <v>2018</v>
      </c>
      <c r="G252" s="7">
        <v>1</v>
      </c>
      <c r="H252" s="8" t="str">
        <f>_xll.FDSR(A252,"FF_PE(ANN_R,NOW,NOW,AY)")</f>
        <v>#Calc</v>
      </c>
      <c r="I252" s="12" t="str">
        <f>_xll.FDSR(A252,"FF_EPS(ANN_R,NOW,NOW,AY)")</f>
        <v>#Calc</v>
      </c>
      <c r="J252" s="12" t="str">
        <f>_xll.FDSR(A252,"FF_SALES(ANN_R,NOW,NOW,AY)")</f>
        <v>#Calc</v>
      </c>
      <c r="K252" s="10" t="str">
        <f>_xll.FDSR(A252,"FF_RD_EXP(ANN_R,NOW,NOW,AY)")</f>
        <v>#Calc</v>
      </c>
      <c r="L252" s="10" t="e">
        <f t="shared" si="6"/>
        <v>#N/A</v>
      </c>
      <c r="M252" s="10" t="str">
        <f t="array" ref="M252:N252">_xll.FDSR(A252,"FF_DEBT_ASSETS(ANN_R,11/30/2016,10/31/2018,AY)")</f>
        <v>#Calc</v>
      </c>
      <c r="N252" s="10" t="e">
        <v>#N/A</v>
      </c>
      <c r="O252" s="10" t="e">
        <f t="shared" si="7"/>
        <v>#N/A</v>
      </c>
      <c r="P252" s="10" t="str">
        <f>_xll.FDSR(A252,"FF_SGA(ANN_R,8/1/2018,10/31/2018,AY)")</f>
        <v>#Calc</v>
      </c>
      <c r="Q252" s="10"/>
      <c r="R252" s="10"/>
      <c r="S252" s="3" t="str">
        <f t="array" ref="S252:CE252">_xll.FDSR($A252,"FG_PRICE(8/1/2018,10/31/2018,,USD)")</f>
        <v>#Calc</v>
      </c>
      <c r="T252" s="3" t="e">
        <v>#N/A</v>
      </c>
      <c r="U252" s="4" t="e">
        <v>#N/A</v>
      </c>
      <c r="V252" s="3" t="e">
        <v>#N/A</v>
      </c>
      <c r="W252" s="3" t="e">
        <v>#N/A</v>
      </c>
      <c r="X252" s="3" t="e">
        <v>#N/A</v>
      </c>
      <c r="Y252" s="3" t="e">
        <v>#N/A</v>
      </c>
      <c r="Z252" s="3" t="e">
        <v>#N/A</v>
      </c>
      <c r="AA252" s="3" t="e">
        <v>#N/A</v>
      </c>
      <c r="AB252" s="3" t="e">
        <v>#N/A</v>
      </c>
      <c r="AC252" s="3" t="e">
        <v>#N/A</v>
      </c>
      <c r="AD252" s="3" t="e">
        <v>#N/A</v>
      </c>
      <c r="AE252" s="3" t="e">
        <v>#N/A</v>
      </c>
      <c r="AF252" s="3" t="e">
        <v>#N/A</v>
      </c>
      <c r="AG252" s="3" t="e">
        <v>#N/A</v>
      </c>
      <c r="AH252" s="3" t="e">
        <v>#N/A</v>
      </c>
      <c r="AI252" s="3" t="e">
        <v>#N/A</v>
      </c>
      <c r="AJ252" s="3" t="e">
        <v>#N/A</v>
      </c>
      <c r="AK252" s="3" t="e">
        <v>#N/A</v>
      </c>
      <c r="AL252" s="3" t="e">
        <v>#N/A</v>
      </c>
      <c r="AM252" s="3" t="e">
        <v>#N/A</v>
      </c>
      <c r="AN252" s="3" t="e">
        <v>#N/A</v>
      </c>
      <c r="AO252" s="3" t="e">
        <v>#N/A</v>
      </c>
      <c r="AP252" s="3" t="e">
        <v>#N/A</v>
      </c>
      <c r="AQ252" s="3" t="e">
        <v>#N/A</v>
      </c>
      <c r="AR252" s="3" t="e">
        <v>#N/A</v>
      </c>
      <c r="AS252" s="3" t="e">
        <v>#N/A</v>
      </c>
      <c r="AT252" s="3" t="e">
        <v>#N/A</v>
      </c>
      <c r="AU252" s="3" t="e">
        <v>#N/A</v>
      </c>
      <c r="AV252" s="3" t="e">
        <v>#N/A</v>
      </c>
      <c r="AW252" s="3" t="e">
        <v>#N/A</v>
      </c>
      <c r="AX252" s="3" t="e">
        <v>#N/A</v>
      </c>
      <c r="AY252" s="3" t="e">
        <v>#N/A</v>
      </c>
      <c r="AZ252" s="3" t="e">
        <v>#N/A</v>
      </c>
      <c r="BA252" s="3" t="e">
        <v>#N/A</v>
      </c>
      <c r="BB252" s="3" t="e">
        <v>#N/A</v>
      </c>
      <c r="BC252" s="3" t="e">
        <v>#N/A</v>
      </c>
      <c r="BD252" s="3" t="e">
        <v>#N/A</v>
      </c>
      <c r="BE252" s="3" t="e">
        <v>#N/A</v>
      </c>
      <c r="BF252" s="3" t="e">
        <v>#N/A</v>
      </c>
      <c r="BG252" s="3" t="e">
        <v>#N/A</v>
      </c>
      <c r="BH252" s="3" t="e">
        <v>#N/A</v>
      </c>
      <c r="BI252" s="3" t="e">
        <v>#N/A</v>
      </c>
      <c r="BJ252" s="3" t="e">
        <v>#N/A</v>
      </c>
      <c r="BK252" s="3" t="e">
        <v>#N/A</v>
      </c>
      <c r="BL252" s="3" t="e">
        <v>#N/A</v>
      </c>
      <c r="BM252" s="3" t="e">
        <v>#N/A</v>
      </c>
      <c r="BN252" s="3" t="e">
        <v>#N/A</v>
      </c>
      <c r="BO252" s="3" t="e">
        <v>#N/A</v>
      </c>
      <c r="BP252" s="3" t="e">
        <v>#N/A</v>
      </c>
      <c r="BQ252" s="3" t="e">
        <v>#N/A</v>
      </c>
      <c r="BR252" s="3" t="e">
        <v>#N/A</v>
      </c>
      <c r="BS252" s="3" t="e">
        <v>#N/A</v>
      </c>
      <c r="BT252" s="3" t="e">
        <v>#N/A</v>
      </c>
      <c r="BU252" s="3" t="e">
        <v>#N/A</v>
      </c>
      <c r="BV252" s="3" t="e">
        <v>#N/A</v>
      </c>
      <c r="BW252" s="3" t="e">
        <v>#N/A</v>
      </c>
      <c r="BX252" s="3" t="e">
        <v>#N/A</v>
      </c>
      <c r="BY252" s="3" t="e">
        <v>#N/A</v>
      </c>
      <c r="BZ252" s="3" t="e">
        <v>#N/A</v>
      </c>
      <c r="CA252" s="3" t="e">
        <v>#N/A</v>
      </c>
      <c r="CB252" s="3" t="e">
        <v>#N/A</v>
      </c>
      <c r="CC252" s="3" t="e">
        <v>#N/A</v>
      </c>
      <c r="CD252" s="3" t="e">
        <v>#N/A</v>
      </c>
      <c r="CE252" s="3" t="e">
        <v>#N/A</v>
      </c>
      <c r="CF252" s="3"/>
      <c r="CG252" s="3"/>
    </row>
    <row r="253" spans="1:85" x14ac:dyDescent="0.25">
      <c r="A253" t="s">
        <v>2012</v>
      </c>
      <c r="B253" t="s">
        <v>2013</v>
      </c>
      <c r="C253" s="1" t="s">
        <v>2014</v>
      </c>
      <c r="D253" s="2">
        <v>-0.19248104499999999</v>
      </c>
      <c r="E253">
        <v>28484</v>
      </c>
      <c r="F253">
        <v>2018</v>
      </c>
      <c r="G253" s="7">
        <v>1</v>
      </c>
      <c r="H253" s="8" t="str">
        <f>_xll.FDSR(A253,"FF_PE(ANN_R,NOW,NOW,AY)")</f>
        <v>#Calc</v>
      </c>
      <c r="I253" s="12" t="str">
        <f>_xll.FDSR(A253,"FF_EPS(ANN_R,NOW,NOW,AY)")</f>
        <v>#Calc</v>
      </c>
      <c r="J253" s="12" t="str">
        <f>_xll.FDSR(A253,"FF_SALES(ANN_R,NOW,NOW,AY)")</f>
        <v>#Calc</v>
      </c>
      <c r="K253" s="10" t="str">
        <f>_xll.FDSR(A253,"FF_RD_EXP(ANN_R,NOW,NOW,AY)")</f>
        <v>#Calc</v>
      </c>
      <c r="L253" s="10" t="e">
        <f t="shared" si="6"/>
        <v>#N/A</v>
      </c>
      <c r="M253" s="10" t="str">
        <f t="array" ref="M253:N253">_xll.FDSR(A253,"FF_DEBT_ASSETS(ANN_R,11/30/2016,10/31/2018,AY)")</f>
        <v>#Calc</v>
      </c>
      <c r="N253" s="10" t="e">
        <v>#N/A</v>
      </c>
      <c r="O253" s="10" t="e">
        <f t="shared" si="7"/>
        <v>#N/A</v>
      </c>
      <c r="P253" s="10" t="str">
        <f>_xll.FDSR(A253,"FF_SGA(ANN_R,8/1/2018,10/31/2018,AY)")</f>
        <v>#Calc</v>
      </c>
      <c r="Q253" s="10"/>
      <c r="R253" s="10"/>
      <c r="S253" s="3" t="str">
        <f t="array" ref="S253:CE253">_xll.FDSR($A253,"FG_PRICE(8/1/2018,10/31/2018,,USD)")</f>
        <v>#Calc</v>
      </c>
      <c r="T253" s="3" t="e">
        <v>#N/A</v>
      </c>
      <c r="U253" s="4" t="e">
        <v>#N/A</v>
      </c>
      <c r="V253" s="3" t="e">
        <v>#N/A</v>
      </c>
      <c r="W253" s="3" t="e">
        <v>#N/A</v>
      </c>
      <c r="X253" s="3" t="e">
        <v>#N/A</v>
      </c>
      <c r="Y253" s="3" t="e">
        <v>#N/A</v>
      </c>
      <c r="Z253" s="3" t="e">
        <v>#N/A</v>
      </c>
      <c r="AA253" s="3" t="e">
        <v>#N/A</v>
      </c>
      <c r="AB253" s="3" t="e">
        <v>#N/A</v>
      </c>
      <c r="AC253" s="3" t="e">
        <v>#N/A</v>
      </c>
      <c r="AD253" s="3" t="e">
        <v>#N/A</v>
      </c>
      <c r="AE253" s="3" t="e">
        <v>#N/A</v>
      </c>
      <c r="AF253" s="3" t="e">
        <v>#N/A</v>
      </c>
      <c r="AG253" s="3" t="e">
        <v>#N/A</v>
      </c>
      <c r="AH253" s="3" t="e">
        <v>#N/A</v>
      </c>
      <c r="AI253" s="3" t="e">
        <v>#N/A</v>
      </c>
      <c r="AJ253" s="3" t="e">
        <v>#N/A</v>
      </c>
      <c r="AK253" s="3" t="e">
        <v>#N/A</v>
      </c>
      <c r="AL253" s="3" t="e">
        <v>#N/A</v>
      </c>
      <c r="AM253" s="3" t="e">
        <v>#N/A</v>
      </c>
      <c r="AN253" s="3" t="e">
        <v>#N/A</v>
      </c>
      <c r="AO253" s="3" t="e">
        <v>#N/A</v>
      </c>
      <c r="AP253" s="3" t="e">
        <v>#N/A</v>
      </c>
      <c r="AQ253" s="3" t="e">
        <v>#N/A</v>
      </c>
      <c r="AR253" s="3" t="e">
        <v>#N/A</v>
      </c>
      <c r="AS253" s="3" t="e">
        <v>#N/A</v>
      </c>
      <c r="AT253" s="3" t="e">
        <v>#N/A</v>
      </c>
      <c r="AU253" s="3" t="e">
        <v>#N/A</v>
      </c>
      <c r="AV253" s="3" t="e">
        <v>#N/A</v>
      </c>
      <c r="AW253" s="3" t="e">
        <v>#N/A</v>
      </c>
      <c r="AX253" s="3" t="e">
        <v>#N/A</v>
      </c>
      <c r="AY253" s="3" t="e">
        <v>#N/A</v>
      </c>
      <c r="AZ253" s="3" t="e">
        <v>#N/A</v>
      </c>
      <c r="BA253" s="3" t="e">
        <v>#N/A</v>
      </c>
      <c r="BB253" s="3" t="e">
        <v>#N/A</v>
      </c>
      <c r="BC253" s="3" t="e">
        <v>#N/A</v>
      </c>
      <c r="BD253" s="3" t="e">
        <v>#N/A</v>
      </c>
      <c r="BE253" s="3" t="e">
        <v>#N/A</v>
      </c>
      <c r="BF253" s="3" t="e">
        <v>#N/A</v>
      </c>
      <c r="BG253" s="3" t="e">
        <v>#N/A</v>
      </c>
      <c r="BH253" s="3" t="e">
        <v>#N/A</v>
      </c>
      <c r="BI253" s="3" t="e">
        <v>#N/A</v>
      </c>
      <c r="BJ253" s="3" t="e">
        <v>#N/A</v>
      </c>
      <c r="BK253" s="3" t="e">
        <v>#N/A</v>
      </c>
      <c r="BL253" s="3" t="e">
        <v>#N/A</v>
      </c>
      <c r="BM253" s="3" t="e">
        <v>#N/A</v>
      </c>
      <c r="BN253" s="3" t="e">
        <v>#N/A</v>
      </c>
      <c r="BO253" s="3" t="e">
        <v>#N/A</v>
      </c>
      <c r="BP253" s="3" t="e">
        <v>#N/A</v>
      </c>
      <c r="BQ253" s="3" t="e">
        <v>#N/A</v>
      </c>
      <c r="BR253" s="3" t="e">
        <v>#N/A</v>
      </c>
      <c r="BS253" s="3" t="e">
        <v>#N/A</v>
      </c>
      <c r="BT253" s="3" t="e">
        <v>#N/A</v>
      </c>
      <c r="BU253" s="3" t="e">
        <v>#N/A</v>
      </c>
      <c r="BV253" s="3" t="e">
        <v>#N/A</v>
      </c>
      <c r="BW253" s="3" t="e">
        <v>#N/A</v>
      </c>
      <c r="BX253" s="3" t="e">
        <v>#N/A</v>
      </c>
      <c r="BY253" s="3" t="e">
        <v>#N/A</v>
      </c>
      <c r="BZ253" s="3" t="e">
        <v>#N/A</v>
      </c>
      <c r="CA253" s="3" t="e">
        <v>#N/A</v>
      </c>
      <c r="CB253" s="3" t="e">
        <v>#N/A</v>
      </c>
      <c r="CC253" s="3" t="e">
        <v>#N/A</v>
      </c>
      <c r="CD253" s="3" t="e">
        <v>#N/A</v>
      </c>
      <c r="CE253" s="3" t="e">
        <v>#N/A</v>
      </c>
      <c r="CF253" s="3"/>
      <c r="CG253" s="3"/>
    </row>
    <row r="254" spans="1:85" x14ac:dyDescent="0.25">
      <c r="A254" t="s">
        <v>6886</v>
      </c>
      <c r="B254" t="s">
        <v>6887</v>
      </c>
      <c r="C254" s="1" t="s">
        <v>6888</v>
      </c>
      <c r="D254" s="2">
        <v>-0.19213066000000001</v>
      </c>
      <c r="E254">
        <v>14441</v>
      </c>
      <c r="F254">
        <v>2018</v>
      </c>
      <c r="G254" s="7">
        <v>1</v>
      </c>
      <c r="H254" s="8" t="str">
        <f>_xll.FDSR(A254,"FF_PE(ANN_R,NOW,NOW,AY)")</f>
        <v>#Calc</v>
      </c>
      <c r="I254" s="12" t="str">
        <f>_xll.FDSR(A254,"FF_EPS(ANN_R,NOW,NOW,AY)")</f>
        <v>#Calc</v>
      </c>
      <c r="J254" s="12" t="str">
        <f>_xll.FDSR(A254,"FF_SALES(ANN_R,NOW,NOW,AY)")</f>
        <v>#Calc</v>
      </c>
      <c r="K254" s="10" t="str">
        <f>_xll.FDSR(A254,"FF_RD_EXP(ANN_R,NOW,NOW,AY)")</f>
        <v>#Calc</v>
      </c>
      <c r="L254" s="10" t="e">
        <f t="shared" si="6"/>
        <v>#N/A</v>
      </c>
      <c r="M254" s="10" t="str">
        <f t="array" ref="M254:N254">_xll.FDSR(A254,"FF_DEBT_ASSETS(ANN_R,11/30/2016,10/31/2018,AY)")</f>
        <v>#Calc</v>
      </c>
      <c r="N254" s="10" t="e">
        <v>#N/A</v>
      </c>
      <c r="O254" s="10" t="e">
        <f t="shared" si="7"/>
        <v>#N/A</v>
      </c>
      <c r="P254" s="10" t="str">
        <f>_xll.FDSR(A254,"FF_SGA(ANN_R,8/1/2018,10/31/2018,AY)")</f>
        <v>#Calc</v>
      </c>
      <c r="Q254" s="10"/>
      <c r="R254" s="10"/>
      <c r="S254" s="3" t="str">
        <f t="array" ref="S254:CE254">_xll.FDSR($A254,"FG_PRICE(8/1/2018,10/31/2018,,USD)")</f>
        <v>#Calc</v>
      </c>
      <c r="T254" s="3" t="e">
        <v>#N/A</v>
      </c>
      <c r="U254" s="4" t="e">
        <v>#N/A</v>
      </c>
      <c r="V254" s="3" t="e">
        <v>#N/A</v>
      </c>
      <c r="W254" s="3" t="e">
        <v>#N/A</v>
      </c>
      <c r="X254" s="3" t="e">
        <v>#N/A</v>
      </c>
      <c r="Y254" s="3" t="e">
        <v>#N/A</v>
      </c>
      <c r="Z254" s="3" t="e">
        <v>#N/A</v>
      </c>
      <c r="AA254" s="3" t="e">
        <v>#N/A</v>
      </c>
      <c r="AB254" s="3" t="e">
        <v>#N/A</v>
      </c>
      <c r="AC254" s="3" t="e">
        <v>#N/A</v>
      </c>
      <c r="AD254" s="3" t="e">
        <v>#N/A</v>
      </c>
      <c r="AE254" s="3" t="e">
        <v>#N/A</v>
      </c>
      <c r="AF254" s="3" t="e">
        <v>#N/A</v>
      </c>
      <c r="AG254" s="3" t="e">
        <v>#N/A</v>
      </c>
      <c r="AH254" s="3" t="e">
        <v>#N/A</v>
      </c>
      <c r="AI254" s="3" t="e">
        <v>#N/A</v>
      </c>
      <c r="AJ254" s="3" t="e">
        <v>#N/A</v>
      </c>
      <c r="AK254" s="3" t="e">
        <v>#N/A</v>
      </c>
      <c r="AL254" s="3" t="e">
        <v>#N/A</v>
      </c>
      <c r="AM254" s="3" t="e">
        <v>#N/A</v>
      </c>
      <c r="AN254" s="3" t="e">
        <v>#N/A</v>
      </c>
      <c r="AO254" s="3" t="e">
        <v>#N/A</v>
      </c>
      <c r="AP254" s="3" t="e">
        <v>#N/A</v>
      </c>
      <c r="AQ254" s="3" t="e">
        <v>#N/A</v>
      </c>
      <c r="AR254" s="3" t="e">
        <v>#N/A</v>
      </c>
      <c r="AS254" s="3" t="e">
        <v>#N/A</v>
      </c>
      <c r="AT254" s="3" t="e">
        <v>#N/A</v>
      </c>
      <c r="AU254" s="3" t="e">
        <v>#N/A</v>
      </c>
      <c r="AV254" s="3" t="e">
        <v>#N/A</v>
      </c>
      <c r="AW254" s="3" t="e">
        <v>#N/A</v>
      </c>
      <c r="AX254" s="3" t="e">
        <v>#N/A</v>
      </c>
      <c r="AY254" s="3" t="e">
        <v>#N/A</v>
      </c>
      <c r="AZ254" s="3" t="e">
        <v>#N/A</v>
      </c>
      <c r="BA254" s="3" t="e">
        <v>#N/A</v>
      </c>
      <c r="BB254" s="3" t="e">
        <v>#N/A</v>
      </c>
      <c r="BC254" s="3" t="e">
        <v>#N/A</v>
      </c>
      <c r="BD254" s="3" t="e">
        <v>#N/A</v>
      </c>
      <c r="BE254" s="3" t="e">
        <v>#N/A</v>
      </c>
      <c r="BF254" s="3" t="e">
        <v>#N/A</v>
      </c>
      <c r="BG254" s="3" t="e">
        <v>#N/A</v>
      </c>
      <c r="BH254" s="3" t="e">
        <v>#N/A</v>
      </c>
      <c r="BI254" s="3" t="e">
        <v>#N/A</v>
      </c>
      <c r="BJ254" s="3" t="e">
        <v>#N/A</v>
      </c>
      <c r="BK254" s="3" t="e">
        <v>#N/A</v>
      </c>
      <c r="BL254" s="3" t="e">
        <v>#N/A</v>
      </c>
      <c r="BM254" s="3" t="e">
        <v>#N/A</v>
      </c>
      <c r="BN254" s="3" t="e">
        <v>#N/A</v>
      </c>
      <c r="BO254" s="3" t="e">
        <v>#N/A</v>
      </c>
      <c r="BP254" s="3" t="e">
        <v>#N/A</v>
      </c>
      <c r="BQ254" s="3" t="e">
        <v>#N/A</v>
      </c>
      <c r="BR254" s="3" t="e">
        <v>#N/A</v>
      </c>
      <c r="BS254" s="3" t="e">
        <v>#N/A</v>
      </c>
      <c r="BT254" s="3" t="e">
        <v>#N/A</v>
      </c>
      <c r="BU254" s="3" t="e">
        <v>#N/A</v>
      </c>
      <c r="BV254" s="3" t="e">
        <v>#N/A</v>
      </c>
      <c r="BW254" s="3" t="e">
        <v>#N/A</v>
      </c>
      <c r="BX254" s="3" t="e">
        <v>#N/A</v>
      </c>
      <c r="BY254" s="3" t="e">
        <v>#N/A</v>
      </c>
      <c r="BZ254" s="3" t="e">
        <v>#N/A</v>
      </c>
      <c r="CA254" s="3" t="e">
        <v>#N/A</v>
      </c>
      <c r="CB254" s="3" t="e">
        <v>#N/A</v>
      </c>
      <c r="CC254" s="3" t="e">
        <v>#N/A</v>
      </c>
      <c r="CD254" s="3" t="e">
        <v>#N/A</v>
      </c>
      <c r="CE254" s="3" t="e">
        <v>#N/A</v>
      </c>
      <c r="CF254" s="3"/>
      <c r="CG254" s="3"/>
    </row>
    <row r="255" spans="1:85" x14ac:dyDescent="0.25">
      <c r="A255" t="s">
        <v>7678</v>
      </c>
      <c r="B255" t="s">
        <v>7679</v>
      </c>
      <c r="C255" s="1" t="s">
        <v>7680</v>
      </c>
      <c r="D255" s="2">
        <v>-0.191301622</v>
      </c>
      <c r="E255">
        <v>17135</v>
      </c>
      <c r="F255">
        <v>2018</v>
      </c>
      <c r="G255" s="7">
        <v>1</v>
      </c>
      <c r="H255" s="8" t="str">
        <f>_xll.FDSR(A255,"FF_PE(ANN_R,NOW,NOW,AY)")</f>
        <v>#Calc</v>
      </c>
      <c r="I255" s="12" t="str">
        <f>_xll.FDSR(A255,"FF_EPS(ANN_R,NOW,NOW,AY)")</f>
        <v>#Calc</v>
      </c>
      <c r="J255" s="12" t="str">
        <f>_xll.FDSR(A255,"FF_SALES(ANN_R,NOW,NOW,AY)")</f>
        <v>#Calc</v>
      </c>
      <c r="K255" s="10" t="str">
        <f>_xll.FDSR(A255,"FF_RD_EXP(ANN_R,NOW,NOW,AY)")</f>
        <v>#Calc</v>
      </c>
      <c r="L255" s="10" t="e">
        <f t="shared" si="6"/>
        <v>#N/A</v>
      </c>
      <c r="M255" s="10" t="str">
        <f t="array" ref="M255:N255">_xll.FDSR(A255,"FF_DEBT_ASSETS(ANN_R,11/30/2016,10/31/2018,AY)")</f>
        <v>#Calc</v>
      </c>
      <c r="N255" s="10" t="e">
        <v>#N/A</v>
      </c>
      <c r="O255" s="10" t="e">
        <f t="shared" si="7"/>
        <v>#N/A</v>
      </c>
      <c r="P255" s="10" t="str">
        <f>_xll.FDSR(A255,"FF_SGA(ANN_R,8/1/2018,10/31/2018,AY)")</f>
        <v>#Calc</v>
      </c>
      <c r="Q255" s="10"/>
      <c r="R255" s="10"/>
      <c r="S255" s="3" t="str">
        <f t="array" ref="S255:CE255">_xll.FDSR($A255,"FG_PRICE(8/1/2018,10/31/2018,,USD)")</f>
        <v>#Calc</v>
      </c>
      <c r="T255" s="3" t="e">
        <v>#N/A</v>
      </c>
      <c r="U255" s="4" t="e">
        <v>#N/A</v>
      </c>
      <c r="V255" s="3" t="e">
        <v>#N/A</v>
      </c>
      <c r="W255" s="3" t="e">
        <v>#N/A</v>
      </c>
      <c r="X255" s="3" t="e">
        <v>#N/A</v>
      </c>
      <c r="Y255" s="3" t="e">
        <v>#N/A</v>
      </c>
      <c r="Z255" s="3" t="e">
        <v>#N/A</v>
      </c>
      <c r="AA255" s="3" t="e">
        <v>#N/A</v>
      </c>
      <c r="AB255" s="3" t="e">
        <v>#N/A</v>
      </c>
      <c r="AC255" s="3" t="e">
        <v>#N/A</v>
      </c>
      <c r="AD255" s="3" t="e">
        <v>#N/A</v>
      </c>
      <c r="AE255" s="3" t="e">
        <v>#N/A</v>
      </c>
      <c r="AF255" s="3" t="e">
        <v>#N/A</v>
      </c>
      <c r="AG255" s="3" t="e">
        <v>#N/A</v>
      </c>
      <c r="AH255" s="3" t="e">
        <v>#N/A</v>
      </c>
      <c r="AI255" s="3" t="e">
        <v>#N/A</v>
      </c>
      <c r="AJ255" s="3" t="e">
        <v>#N/A</v>
      </c>
      <c r="AK255" s="3" t="e">
        <v>#N/A</v>
      </c>
      <c r="AL255" s="3" t="e">
        <v>#N/A</v>
      </c>
      <c r="AM255" s="3" t="e">
        <v>#N/A</v>
      </c>
      <c r="AN255" s="3" t="e">
        <v>#N/A</v>
      </c>
      <c r="AO255" s="3" t="e">
        <v>#N/A</v>
      </c>
      <c r="AP255" s="3" t="e">
        <v>#N/A</v>
      </c>
      <c r="AQ255" s="3" t="e">
        <v>#N/A</v>
      </c>
      <c r="AR255" s="3" t="e">
        <v>#N/A</v>
      </c>
      <c r="AS255" s="3" t="e">
        <v>#N/A</v>
      </c>
      <c r="AT255" s="3" t="e">
        <v>#N/A</v>
      </c>
      <c r="AU255" s="3" t="e">
        <v>#N/A</v>
      </c>
      <c r="AV255" s="3" t="e">
        <v>#N/A</v>
      </c>
      <c r="AW255" s="3" t="e">
        <v>#N/A</v>
      </c>
      <c r="AX255" s="3" t="e">
        <v>#N/A</v>
      </c>
      <c r="AY255" s="3" t="e">
        <v>#N/A</v>
      </c>
      <c r="AZ255" s="3" t="e">
        <v>#N/A</v>
      </c>
      <c r="BA255" s="3" t="e">
        <v>#N/A</v>
      </c>
      <c r="BB255" s="3" t="e">
        <v>#N/A</v>
      </c>
      <c r="BC255" s="3" t="e">
        <v>#N/A</v>
      </c>
      <c r="BD255" s="3" t="e">
        <v>#N/A</v>
      </c>
      <c r="BE255" s="3" t="e">
        <v>#N/A</v>
      </c>
      <c r="BF255" s="3" t="e">
        <v>#N/A</v>
      </c>
      <c r="BG255" s="3" t="e">
        <v>#N/A</v>
      </c>
      <c r="BH255" s="3" t="e">
        <v>#N/A</v>
      </c>
      <c r="BI255" s="3" t="e">
        <v>#N/A</v>
      </c>
      <c r="BJ255" s="3" t="e">
        <v>#N/A</v>
      </c>
      <c r="BK255" s="3" t="e">
        <v>#N/A</v>
      </c>
      <c r="BL255" s="3" t="e">
        <v>#N/A</v>
      </c>
      <c r="BM255" s="3" t="e">
        <v>#N/A</v>
      </c>
      <c r="BN255" s="3" t="e">
        <v>#N/A</v>
      </c>
      <c r="BO255" s="3" t="e">
        <v>#N/A</v>
      </c>
      <c r="BP255" s="3" t="e">
        <v>#N/A</v>
      </c>
      <c r="BQ255" s="3" t="e">
        <v>#N/A</v>
      </c>
      <c r="BR255" s="3" t="e">
        <v>#N/A</v>
      </c>
      <c r="BS255" s="3" t="e">
        <v>#N/A</v>
      </c>
      <c r="BT255" s="3" t="e">
        <v>#N/A</v>
      </c>
      <c r="BU255" s="3" t="e">
        <v>#N/A</v>
      </c>
      <c r="BV255" s="3" t="e">
        <v>#N/A</v>
      </c>
      <c r="BW255" s="3" t="e">
        <v>#N/A</v>
      </c>
      <c r="BX255" s="3" t="e">
        <v>#N/A</v>
      </c>
      <c r="BY255" s="3" t="e">
        <v>#N/A</v>
      </c>
      <c r="BZ255" s="3" t="e">
        <v>#N/A</v>
      </c>
      <c r="CA255" s="3" t="e">
        <v>#N/A</v>
      </c>
      <c r="CB255" s="3" t="e">
        <v>#N/A</v>
      </c>
      <c r="CC255" s="3" t="e">
        <v>#N/A</v>
      </c>
      <c r="CD255" s="3" t="e">
        <v>#N/A</v>
      </c>
      <c r="CE255" s="3" t="e">
        <v>#N/A</v>
      </c>
      <c r="CF255" s="3"/>
      <c r="CG255" s="3"/>
    </row>
    <row r="256" spans="1:85" x14ac:dyDescent="0.25">
      <c r="A256" t="s">
        <v>7681</v>
      </c>
      <c r="B256" t="s">
        <v>7682</v>
      </c>
      <c r="C256" s="1" t="s">
        <v>7683</v>
      </c>
      <c r="D256" s="2">
        <v>-0.190476535</v>
      </c>
      <c r="E256">
        <v>93369</v>
      </c>
      <c r="F256">
        <v>2018</v>
      </c>
      <c r="G256" s="7">
        <v>1</v>
      </c>
      <c r="H256" s="8" t="str">
        <f>_xll.FDSR(A256,"FF_PE(ANN_R,NOW,NOW,AY)")</f>
        <v>#Calc</v>
      </c>
      <c r="I256" s="12" t="str">
        <f>_xll.FDSR(A256,"FF_EPS(ANN_R,NOW,NOW,AY)")</f>
        <v>#Calc</v>
      </c>
      <c r="J256" s="12" t="str">
        <f>_xll.FDSR(A256,"FF_SALES(ANN_R,NOW,NOW,AY)")</f>
        <v>#Calc</v>
      </c>
      <c r="K256" s="10" t="str">
        <f>_xll.FDSR(A256,"FF_RD_EXP(ANN_R,NOW,NOW,AY)")</f>
        <v>#Calc</v>
      </c>
      <c r="L256" s="10" t="e">
        <f t="shared" si="6"/>
        <v>#N/A</v>
      </c>
      <c r="M256" s="10" t="str">
        <f t="array" ref="M256:N256">_xll.FDSR(A256,"FF_DEBT_ASSETS(ANN_R,11/30/2016,10/31/2018,AY)")</f>
        <v>#Calc</v>
      </c>
      <c r="N256" s="10" t="e">
        <v>#N/A</v>
      </c>
      <c r="O256" s="10" t="e">
        <f t="shared" si="7"/>
        <v>#N/A</v>
      </c>
      <c r="P256" s="10" t="str">
        <f>_xll.FDSR(A256,"FF_SGA(ANN_R,8/1/2018,10/31/2018,AY)")</f>
        <v>#Calc</v>
      </c>
      <c r="Q256" s="10"/>
      <c r="R256" s="10"/>
      <c r="S256" s="3" t="str">
        <f t="array" ref="S256:CE256">_xll.FDSR($A256,"FG_PRICE(8/1/2018,10/31/2018,,USD)")</f>
        <v>#Calc</v>
      </c>
      <c r="T256" s="3" t="e">
        <v>#N/A</v>
      </c>
      <c r="U256" s="4" t="e">
        <v>#N/A</v>
      </c>
      <c r="V256" s="3" t="e">
        <v>#N/A</v>
      </c>
      <c r="W256" s="3" t="e">
        <v>#N/A</v>
      </c>
      <c r="X256" s="3" t="e">
        <v>#N/A</v>
      </c>
      <c r="Y256" s="3" t="e">
        <v>#N/A</v>
      </c>
      <c r="Z256" s="3" t="e">
        <v>#N/A</v>
      </c>
      <c r="AA256" s="3" t="e">
        <v>#N/A</v>
      </c>
      <c r="AB256" s="3" t="e">
        <v>#N/A</v>
      </c>
      <c r="AC256" s="3" t="e">
        <v>#N/A</v>
      </c>
      <c r="AD256" s="3" t="e">
        <v>#N/A</v>
      </c>
      <c r="AE256" s="3" t="e">
        <v>#N/A</v>
      </c>
      <c r="AF256" s="3" t="e">
        <v>#N/A</v>
      </c>
      <c r="AG256" s="3" t="e">
        <v>#N/A</v>
      </c>
      <c r="AH256" s="3" t="e">
        <v>#N/A</v>
      </c>
      <c r="AI256" s="3" t="e">
        <v>#N/A</v>
      </c>
      <c r="AJ256" s="3" t="e">
        <v>#N/A</v>
      </c>
      <c r="AK256" s="3" t="e">
        <v>#N/A</v>
      </c>
      <c r="AL256" s="3" t="e">
        <v>#N/A</v>
      </c>
      <c r="AM256" s="3" t="e">
        <v>#N/A</v>
      </c>
      <c r="AN256" s="3" t="e">
        <v>#N/A</v>
      </c>
      <c r="AO256" s="3" t="e">
        <v>#N/A</v>
      </c>
      <c r="AP256" s="3" t="e">
        <v>#N/A</v>
      </c>
      <c r="AQ256" s="3" t="e">
        <v>#N/A</v>
      </c>
      <c r="AR256" s="3" t="e">
        <v>#N/A</v>
      </c>
      <c r="AS256" s="3" t="e">
        <v>#N/A</v>
      </c>
      <c r="AT256" s="3" t="e">
        <v>#N/A</v>
      </c>
      <c r="AU256" s="3" t="e">
        <v>#N/A</v>
      </c>
      <c r="AV256" s="3" t="e">
        <v>#N/A</v>
      </c>
      <c r="AW256" s="3" t="e">
        <v>#N/A</v>
      </c>
      <c r="AX256" s="3" t="e">
        <v>#N/A</v>
      </c>
      <c r="AY256" s="3" t="e">
        <v>#N/A</v>
      </c>
      <c r="AZ256" s="3" t="e">
        <v>#N/A</v>
      </c>
      <c r="BA256" s="3" t="e">
        <v>#N/A</v>
      </c>
      <c r="BB256" s="3" t="e">
        <v>#N/A</v>
      </c>
      <c r="BC256" s="3" t="e">
        <v>#N/A</v>
      </c>
      <c r="BD256" s="3" t="e">
        <v>#N/A</v>
      </c>
      <c r="BE256" s="3" t="e">
        <v>#N/A</v>
      </c>
      <c r="BF256" s="3" t="e">
        <v>#N/A</v>
      </c>
      <c r="BG256" s="3" t="e">
        <v>#N/A</v>
      </c>
      <c r="BH256" s="3" t="e">
        <v>#N/A</v>
      </c>
      <c r="BI256" s="3" t="e">
        <v>#N/A</v>
      </c>
      <c r="BJ256" s="3" t="e">
        <v>#N/A</v>
      </c>
      <c r="BK256" s="3" t="e">
        <v>#N/A</v>
      </c>
      <c r="BL256" s="3" t="e">
        <v>#N/A</v>
      </c>
      <c r="BM256" s="3" t="e">
        <v>#N/A</v>
      </c>
      <c r="BN256" s="3" t="e">
        <v>#N/A</v>
      </c>
      <c r="BO256" s="3" t="e">
        <v>#N/A</v>
      </c>
      <c r="BP256" s="3" t="e">
        <v>#N/A</v>
      </c>
      <c r="BQ256" s="3" t="e">
        <v>#N/A</v>
      </c>
      <c r="BR256" s="3" t="e">
        <v>#N/A</v>
      </c>
      <c r="BS256" s="3" t="e">
        <v>#N/A</v>
      </c>
      <c r="BT256" s="3" t="e">
        <v>#N/A</v>
      </c>
      <c r="BU256" s="3" t="e">
        <v>#N/A</v>
      </c>
      <c r="BV256" s="3" t="e">
        <v>#N/A</v>
      </c>
      <c r="BW256" s="3" t="e">
        <v>#N/A</v>
      </c>
      <c r="BX256" s="3" t="e">
        <v>#N/A</v>
      </c>
      <c r="BY256" s="3" t="e">
        <v>#N/A</v>
      </c>
      <c r="BZ256" s="3" t="e">
        <v>#N/A</v>
      </c>
      <c r="CA256" s="3" t="e">
        <v>#N/A</v>
      </c>
      <c r="CB256" s="3" t="e">
        <v>#N/A</v>
      </c>
      <c r="CC256" s="3" t="e">
        <v>#N/A</v>
      </c>
      <c r="CD256" s="3" t="e">
        <v>#N/A</v>
      </c>
      <c r="CE256" s="3" t="e">
        <v>#N/A</v>
      </c>
      <c r="CF256" s="3"/>
      <c r="CG256" s="3"/>
    </row>
    <row r="257" spans="1:85" x14ac:dyDescent="0.25">
      <c r="A257" t="s">
        <v>1682</v>
      </c>
      <c r="B257" t="s">
        <v>1683</v>
      </c>
      <c r="C257" s="1" t="s">
        <v>1684</v>
      </c>
      <c r="D257" s="2">
        <v>-0.189712825</v>
      </c>
      <c r="E257">
        <v>87302</v>
      </c>
      <c r="F257">
        <v>2018</v>
      </c>
      <c r="G257" s="7">
        <v>1</v>
      </c>
      <c r="H257" s="8" t="str">
        <f>_xll.FDSR(A257,"FF_PE(ANN_R,NOW,NOW,AY)")</f>
        <v>#Calc</v>
      </c>
      <c r="I257" s="12" t="str">
        <f>_xll.FDSR(A257,"FF_EPS(ANN_R,NOW,NOW,AY)")</f>
        <v>#Calc</v>
      </c>
      <c r="J257" s="12" t="str">
        <f>_xll.FDSR(A257,"FF_SALES(ANN_R,NOW,NOW,AY)")</f>
        <v>#Calc</v>
      </c>
      <c r="K257" s="10" t="str">
        <f>_xll.FDSR(A257,"FF_RD_EXP(ANN_R,NOW,NOW,AY)")</f>
        <v>#Calc</v>
      </c>
      <c r="L257" s="10" t="e">
        <f t="shared" si="6"/>
        <v>#N/A</v>
      </c>
      <c r="M257" s="10" t="str">
        <f t="array" ref="M257:N257">_xll.FDSR(A257,"FF_DEBT_ASSETS(ANN_R,11/30/2016,10/31/2018,AY)")</f>
        <v>#Calc</v>
      </c>
      <c r="N257" s="10" t="e">
        <v>#N/A</v>
      </c>
      <c r="O257" s="10" t="e">
        <f t="shared" si="7"/>
        <v>#N/A</v>
      </c>
      <c r="P257" s="10" t="str">
        <f>_xll.FDSR(A257,"FF_SGA(ANN_R,8/1/2018,10/31/2018,AY)")</f>
        <v>#Calc</v>
      </c>
      <c r="Q257" s="10"/>
      <c r="R257" s="10"/>
      <c r="S257" s="3" t="str">
        <f t="array" ref="S257:CE257">_xll.FDSR($A257,"FG_PRICE(8/1/2018,10/31/2018,,USD)")</f>
        <v>#Calc</v>
      </c>
      <c r="T257" s="3" t="e">
        <v>#N/A</v>
      </c>
      <c r="U257" s="4" t="e">
        <v>#N/A</v>
      </c>
      <c r="V257" s="3" t="e">
        <v>#N/A</v>
      </c>
      <c r="W257" s="3" t="e">
        <v>#N/A</v>
      </c>
      <c r="X257" s="3" t="e">
        <v>#N/A</v>
      </c>
      <c r="Y257" s="3" t="e">
        <v>#N/A</v>
      </c>
      <c r="Z257" s="3" t="e">
        <v>#N/A</v>
      </c>
      <c r="AA257" s="3" t="e">
        <v>#N/A</v>
      </c>
      <c r="AB257" s="3" t="e">
        <v>#N/A</v>
      </c>
      <c r="AC257" s="3" t="e">
        <v>#N/A</v>
      </c>
      <c r="AD257" s="3" t="e">
        <v>#N/A</v>
      </c>
      <c r="AE257" s="3" t="e">
        <v>#N/A</v>
      </c>
      <c r="AF257" s="3" t="e">
        <v>#N/A</v>
      </c>
      <c r="AG257" s="3" t="e">
        <v>#N/A</v>
      </c>
      <c r="AH257" s="3" t="e">
        <v>#N/A</v>
      </c>
      <c r="AI257" s="3" t="e">
        <v>#N/A</v>
      </c>
      <c r="AJ257" s="3" t="e">
        <v>#N/A</v>
      </c>
      <c r="AK257" s="3" t="e">
        <v>#N/A</v>
      </c>
      <c r="AL257" s="3" t="e">
        <v>#N/A</v>
      </c>
      <c r="AM257" s="3" t="e">
        <v>#N/A</v>
      </c>
      <c r="AN257" s="3" t="e">
        <v>#N/A</v>
      </c>
      <c r="AO257" s="3" t="e">
        <v>#N/A</v>
      </c>
      <c r="AP257" s="3" t="e">
        <v>#N/A</v>
      </c>
      <c r="AQ257" s="3" t="e">
        <v>#N/A</v>
      </c>
      <c r="AR257" s="3" t="e">
        <v>#N/A</v>
      </c>
      <c r="AS257" s="3" t="e">
        <v>#N/A</v>
      </c>
      <c r="AT257" s="3" t="e">
        <v>#N/A</v>
      </c>
      <c r="AU257" s="3" t="e">
        <v>#N/A</v>
      </c>
      <c r="AV257" s="3" t="e">
        <v>#N/A</v>
      </c>
      <c r="AW257" s="3" t="e">
        <v>#N/A</v>
      </c>
      <c r="AX257" s="3" t="e">
        <v>#N/A</v>
      </c>
      <c r="AY257" s="3" t="e">
        <v>#N/A</v>
      </c>
      <c r="AZ257" s="3" t="e">
        <v>#N/A</v>
      </c>
      <c r="BA257" s="3" t="e">
        <v>#N/A</v>
      </c>
      <c r="BB257" s="3" t="e">
        <v>#N/A</v>
      </c>
      <c r="BC257" s="3" t="e">
        <v>#N/A</v>
      </c>
      <c r="BD257" s="3" t="e">
        <v>#N/A</v>
      </c>
      <c r="BE257" s="3" t="e">
        <v>#N/A</v>
      </c>
      <c r="BF257" s="3" t="e">
        <v>#N/A</v>
      </c>
      <c r="BG257" s="3" t="e">
        <v>#N/A</v>
      </c>
      <c r="BH257" s="3" t="e">
        <v>#N/A</v>
      </c>
      <c r="BI257" s="3" t="e">
        <v>#N/A</v>
      </c>
      <c r="BJ257" s="3" t="e">
        <v>#N/A</v>
      </c>
      <c r="BK257" s="3" t="e">
        <v>#N/A</v>
      </c>
      <c r="BL257" s="3" t="e">
        <v>#N/A</v>
      </c>
      <c r="BM257" s="3" t="e">
        <v>#N/A</v>
      </c>
      <c r="BN257" s="3" t="e">
        <v>#N/A</v>
      </c>
      <c r="BO257" s="3" t="e">
        <v>#N/A</v>
      </c>
      <c r="BP257" s="3" t="e">
        <v>#N/A</v>
      </c>
      <c r="BQ257" s="3" t="e">
        <v>#N/A</v>
      </c>
      <c r="BR257" s="3" t="e">
        <v>#N/A</v>
      </c>
      <c r="BS257" s="3" t="e">
        <v>#N/A</v>
      </c>
      <c r="BT257" s="3" t="e">
        <v>#N/A</v>
      </c>
      <c r="BU257" s="3" t="e">
        <v>#N/A</v>
      </c>
      <c r="BV257" s="3" t="e">
        <v>#N/A</v>
      </c>
      <c r="BW257" s="3" t="e">
        <v>#N/A</v>
      </c>
      <c r="BX257" s="3" t="e">
        <v>#N/A</v>
      </c>
      <c r="BY257" s="3" t="e">
        <v>#N/A</v>
      </c>
      <c r="BZ257" s="3" t="e">
        <v>#N/A</v>
      </c>
      <c r="CA257" s="3" t="e">
        <v>#N/A</v>
      </c>
      <c r="CB257" s="3" t="e">
        <v>#N/A</v>
      </c>
      <c r="CC257" s="3" t="e">
        <v>#N/A</v>
      </c>
      <c r="CD257" s="3" t="e">
        <v>#N/A</v>
      </c>
      <c r="CE257" s="3" t="e">
        <v>#N/A</v>
      </c>
      <c r="CF257" s="3"/>
      <c r="CG257" s="3"/>
    </row>
    <row r="258" spans="1:85" x14ac:dyDescent="0.25">
      <c r="A258" t="s">
        <v>1400</v>
      </c>
      <c r="B258" t="s">
        <v>6072</v>
      </c>
      <c r="C258" s="1" t="s">
        <v>6073</v>
      </c>
      <c r="D258" s="2">
        <v>-0.18844484</v>
      </c>
      <c r="E258">
        <v>80069</v>
      </c>
      <c r="F258">
        <v>2018</v>
      </c>
      <c r="G258" s="7">
        <v>1</v>
      </c>
      <c r="H258" s="8" t="str">
        <f>_xll.FDSR(A258,"FF_PE(ANN_R,NOW,NOW,AY)")</f>
        <v>#Calc</v>
      </c>
      <c r="I258" s="12" t="str">
        <f>_xll.FDSR(A258,"FF_EPS(ANN_R,NOW,NOW,AY)")</f>
        <v>#Calc</v>
      </c>
      <c r="J258" s="12" t="str">
        <f>_xll.FDSR(A258,"FF_SALES(ANN_R,NOW,NOW,AY)")</f>
        <v>#Calc</v>
      </c>
      <c r="K258" s="10" t="str">
        <f>_xll.FDSR(A258,"FF_RD_EXP(ANN_R,NOW,NOW,AY)")</f>
        <v>#Calc</v>
      </c>
      <c r="L258" s="10" t="e">
        <f t="shared" ref="L258:L307" si="8">($CE258/$S258)-1</f>
        <v>#N/A</v>
      </c>
      <c r="M258" s="10" t="str">
        <f t="array" ref="M258:N258">_xll.FDSR(A258,"FF_DEBT_ASSETS(ANN_R,11/30/2016,10/31/2018,AY)")</f>
        <v>#Calc</v>
      </c>
      <c r="N258" s="10" t="e">
        <v>#N/A</v>
      </c>
      <c r="O258" s="10" t="e">
        <f t="shared" si="7"/>
        <v>#N/A</v>
      </c>
      <c r="P258" s="10" t="str">
        <f>_xll.FDSR(A258,"FF_SGA(ANN_R,8/1/2018,10/31/2018,AY)")</f>
        <v>#Calc</v>
      </c>
      <c r="Q258" s="10"/>
      <c r="R258" s="10"/>
      <c r="S258" s="3" t="str">
        <f t="array" ref="S258:CE258">_xll.FDSR($A258,"FG_PRICE(8/1/2018,10/31/2018,,USD)")</f>
        <v>#Calc</v>
      </c>
      <c r="T258" s="3" t="e">
        <v>#N/A</v>
      </c>
      <c r="U258" s="4" t="e">
        <v>#N/A</v>
      </c>
      <c r="V258" s="3" t="e">
        <v>#N/A</v>
      </c>
      <c r="W258" s="3" t="e">
        <v>#N/A</v>
      </c>
      <c r="X258" s="3" t="e">
        <v>#N/A</v>
      </c>
      <c r="Y258" s="3" t="e">
        <v>#N/A</v>
      </c>
      <c r="Z258" s="3" t="e">
        <v>#N/A</v>
      </c>
      <c r="AA258" s="3" t="e">
        <v>#N/A</v>
      </c>
      <c r="AB258" s="3" t="e">
        <v>#N/A</v>
      </c>
      <c r="AC258" s="3" t="e">
        <v>#N/A</v>
      </c>
      <c r="AD258" s="3" t="e">
        <v>#N/A</v>
      </c>
      <c r="AE258" s="3" t="e">
        <v>#N/A</v>
      </c>
      <c r="AF258" s="3" t="e">
        <v>#N/A</v>
      </c>
      <c r="AG258" s="3" t="e">
        <v>#N/A</v>
      </c>
      <c r="AH258" s="3" t="e">
        <v>#N/A</v>
      </c>
      <c r="AI258" s="3" t="e">
        <v>#N/A</v>
      </c>
      <c r="AJ258" s="3" t="e">
        <v>#N/A</v>
      </c>
      <c r="AK258" s="3" t="e">
        <v>#N/A</v>
      </c>
      <c r="AL258" s="3" t="e">
        <v>#N/A</v>
      </c>
      <c r="AM258" s="3" t="e">
        <v>#N/A</v>
      </c>
      <c r="AN258" s="3" t="e">
        <v>#N/A</v>
      </c>
      <c r="AO258" s="3" t="e">
        <v>#N/A</v>
      </c>
      <c r="AP258" s="3" t="e">
        <v>#N/A</v>
      </c>
      <c r="AQ258" s="3" t="e">
        <v>#N/A</v>
      </c>
      <c r="AR258" s="3" t="e">
        <v>#N/A</v>
      </c>
      <c r="AS258" s="3" t="e">
        <v>#N/A</v>
      </c>
      <c r="AT258" s="3" t="e">
        <v>#N/A</v>
      </c>
      <c r="AU258" s="3" t="e">
        <v>#N/A</v>
      </c>
      <c r="AV258" s="3" t="e">
        <v>#N/A</v>
      </c>
      <c r="AW258" s="3" t="e">
        <v>#N/A</v>
      </c>
      <c r="AX258" s="3" t="e">
        <v>#N/A</v>
      </c>
      <c r="AY258" s="3" t="e">
        <v>#N/A</v>
      </c>
      <c r="AZ258" s="3" t="e">
        <v>#N/A</v>
      </c>
      <c r="BA258" s="3" t="e">
        <v>#N/A</v>
      </c>
      <c r="BB258" s="3" t="e">
        <v>#N/A</v>
      </c>
      <c r="BC258" s="3" t="e">
        <v>#N/A</v>
      </c>
      <c r="BD258" s="3" t="e">
        <v>#N/A</v>
      </c>
      <c r="BE258" s="3" t="e">
        <v>#N/A</v>
      </c>
      <c r="BF258" s="3" t="e">
        <v>#N/A</v>
      </c>
      <c r="BG258" s="3" t="e">
        <v>#N/A</v>
      </c>
      <c r="BH258" s="3" t="e">
        <v>#N/A</v>
      </c>
      <c r="BI258" s="3" t="e">
        <v>#N/A</v>
      </c>
      <c r="BJ258" s="3" t="e">
        <v>#N/A</v>
      </c>
      <c r="BK258" s="3" t="e">
        <v>#N/A</v>
      </c>
      <c r="BL258" s="3" t="e">
        <v>#N/A</v>
      </c>
      <c r="BM258" s="3" t="e">
        <v>#N/A</v>
      </c>
      <c r="BN258" s="3" t="e">
        <v>#N/A</v>
      </c>
      <c r="BO258" s="3" t="e">
        <v>#N/A</v>
      </c>
      <c r="BP258" s="3" t="e">
        <v>#N/A</v>
      </c>
      <c r="BQ258" s="3" t="e">
        <v>#N/A</v>
      </c>
      <c r="BR258" s="3" t="e">
        <v>#N/A</v>
      </c>
      <c r="BS258" s="3" t="e">
        <v>#N/A</v>
      </c>
      <c r="BT258" s="3" t="e">
        <v>#N/A</v>
      </c>
      <c r="BU258" s="3" t="e">
        <v>#N/A</v>
      </c>
      <c r="BV258" s="3" t="e">
        <v>#N/A</v>
      </c>
      <c r="BW258" s="3" t="e">
        <v>#N/A</v>
      </c>
      <c r="BX258" s="3" t="e">
        <v>#N/A</v>
      </c>
      <c r="BY258" s="3" t="e">
        <v>#N/A</v>
      </c>
      <c r="BZ258" s="3" t="e">
        <v>#N/A</v>
      </c>
      <c r="CA258" s="3" t="e">
        <v>#N/A</v>
      </c>
      <c r="CB258" s="3" t="e">
        <v>#N/A</v>
      </c>
      <c r="CC258" s="3" t="e">
        <v>#N/A</v>
      </c>
      <c r="CD258" s="3" t="e">
        <v>#N/A</v>
      </c>
      <c r="CE258" s="3" t="e">
        <v>#N/A</v>
      </c>
      <c r="CF258" s="3"/>
      <c r="CG258" s="3"/>
    </row>
    <row r="259" spans="1:85" x14ac:dyDescent="0.25">
      <c r="A259" t="s">
        <v>4016</v>
      </c>
      <c r="B259" t="s">
        <v>4017</v>
      </c>
      <c r="C259" s="1" t="s">
        <v>4018</v>
      </c>
      <c r="D259" s="2">
        <v>-0.18833029400000001</v>
      </c>
      <c r="E259">
        <v>78054</v>
      </c>
      <c r="F259">
        <v>2018</v>
      </c>
      <c r="G259" s="7">
        <v>1</v>
      </c>
      <c r="H259" s="8" t="str">
        <f>_xll.FDSR(A259,"FF_PE(ANN_R,NOW,NOW,AY)")</f>
        <v>#Calc</v>
      </c>
      <c r="I259" s="12" t="str">
        <f>_xll.FDSR(A259,"FF_EPS(ANN_R,NOW,NOW,AY)")</f>
        <v>#Calc</v>
      </c>
      <c r="J259" s="12" t="str">
        <f>_xll.FDSR(A259,"FF_SALES(ANN_R,NOW,NOW,AY)")</f>
        <v>#Calc</v>
      </c>
      <c r="K259" s="10" t="str">
        <f>_xll.FDSR(A259,"FF_RD_EXP(ANN_R,NOW,NOW,AY)")</f>
        <v>#Calc</v>
      </c>
      <c r="L259" s="10" t="e">
        <f t="shared" si="8"/>
        <v>#N/A</v>
      </c>
      <c r="M259" s="10" t="str">
        <f t="array" ref="M259:N259">_xll.FDSR(A259,"FF_DEBT_ASSETS(ANN_R,11/30/2016,10/31/2018,AY)")</f>
        <v>#Calc</v>
      </c>
      <c r="N259" s="10" t="e">
        <v>#N/A</v>
      </c>
      <c r="O259" s="10" t="e">
        <f t="shared" ref="O259:O307" si="9">N259-M259</f>
        <v>#N/A</v>
      </c>
      <c r="P259" s="10" t="str">
        <f>_xll.FDSR(A259,"FF_SGA(ANN_R,8/1/2018,10/31/2018,AY)")</f>
        <v>#Calc</v>
      </c>
      <c r="Q259" s="10"/>
      <c r="R259" s="10"/>
      <c r="S259" s="3" t="str">
        <f t="array" ref="S259:CE259">_xll.FDSR($A259,"FG_PRICE(8/1/2018,10/31/2018,,USD)")</f>
        <v>#Calc</v>
      </c>
      <c r="T259" s="3" t="e">
        <v>#N/A</v>
      </c>
      <c r="U259" s="4" t="e">
        <v>#N/A</v>
      </c>
      <c r="V259" s="3" t="e">
        <v>#N/A</v>
      </c>
      <c r="W259" s="3" t="e">
        <v>#N/A</v>
      </c>
      <c r="X259" s="3" t="e">
        <v>#N/A</v>
      </c>
      <c r="Y259" s="3" t="e">
        <v>#N/A</v>
      </c>
      <c r="Z259" s="3" t="e">
        <v>#N/A</v>
      </c>
      <c r="AA259" s="3" t="e">
        <v>#N/A</v>
      </c>
      <c r="AB259" s="3" t="e">
        <v>#N/A</v>
      </c>
      <c r="AC259" s="3" t="e">
        <v>#N/A</v>
      </c>
      <c r="AD259" s="3" t="e">
        <v>#N/A</v>
      </c>
      <c r="AE259" s="3" t="e">
        <v>#N/A</v>
      </c>
      <c r="AF259" s="3" t="e">
        <v>#N/A</v>
      </c>
      <c r="AG259" s="3" t="e">
        <v>#N/A</v>
      </c>
      <c r="AH259" s="3" t="e">
        <v>#N/A</v>
      </c>
      <c r="AI259" s="3" t="e">
        <v>#N/A</v>
      </c>
      <c r="AJ259" s="3" t="e">
        <v>#N/A</v>
      </c>
      <c r="AK259" s="3" t="e">
        <v>#N/A</v>
      </c>
      <c r="AL259" s="3" t="e">
        <v>#N/A</v>
      </c>
      <c r="AM259" s="3" t="e">
        <v>#N/A</v>
      </c>
      <c r="AN259" s="3" t="e">
        <v>#N/A</v>
      </c>
      <c r="AO259" s="3" t="e">
        <v>#N/A</v>
      </c>
      <c r="AP259" s="3" t="e">
        <v>#N/A</v>
      </c>
      <c r="AQ259" s="3" t="e">
        <v>#N/A</v>
      </c>
      <c r="AR259" s="3" t="e">
        <v>#N/A</v>
      </c>
      <c r="AS259" s="3" t="e">
        <v>#N/A</v>
      </c>
      <c r="AT259" s="3" t="e">
        <v>#N/A</v>
      </c>
      <c r="AU259" s="3" t="e">
        <v>#N/A</v>
      </c>
      <c r="AV259" s="3" t="e">
        <v>#N/A</v>
      </c>
      <c r="AW259" s="3" t="e">
        <v>#N/A</v>
      </c>
      <c r="AX259" s="3" t="e">
        <v>#N/A</v>
      </c>
      <c r="AY259" s="3" t="e">
        <v>#N/A</v>
      </c>
      <c r="AZ259" s="3" t="e">
        <v>#N/A</v>
      </c>
      <c r="BA259" s="3" t="e">
        <v>#N/A</v>
      </c>
      <c r="BB259" s="3" t="e">
        <v>#N/A</v>
      </c>
      <c r="BC259" s="3" t="e">
        <v>#N/A</v>
      </c>
      <c r="BD259" s="3" t="e">
        <v>#N/A</v>
      </c>
      <c r="BE259" s="3" t="e">
        <v>#N/A</v>
      </c>
      <c r="BF259" s="3" t="e">
        <v>#N/A</v>
      </c>
      <c r="BG259" s="3" t="e">
        <v>#N/A</v>
      </c>
      <c r="BH259" s="3" t="e">
        <v>#N/A</v>
      </c>
      <c r="BI259" s="3" t="e">
        <v>#N/A</v>
      </c>
      <c r="BJ259" s="3" t="e">
        <v>#N/A</v>
      </c>
      <c r="BK259" s="3" t="e">
        <v>#N/A</v>
      </c>
      <c r="BL259" s="3" t="e">
        <v>#N/A</v>
      </c>
      <c r="BM259" s="3" t="e">
        <v>#N/A</v>
      </c>
      <c r="BN259" s="3" t="e">
        <v>#N/A</v>
      </c>
      <c r="BO259" s="3" t="e">
        <v>#N/A</v>
      </c>
      <c r="BP259" s="3" t="e">
        <v>#N/A</v>
      </c>
      <c r="BQ259" s="3" t="e">
        <v>#N/A</v>
      </c>
      <c r="BR259" s="3" t="e">
        <v>#N/A</v>
      </c>
      <c r="BS259" s="3" t="e">
        <v>#N/A</v>
      </c>
      <c r="BT259" s="3" t="e">
        <v>#N/A</v>
      </c>
      <c r="BU259" s="3" t="e">
        <v>#N/A</v>
      </c>
      <c r="BV259" s="3" t="e">
        <v>#N/A</v>
      </c>
      <c r="BW259" s="3" t="e">
        <v>#N/A</v>
      </c>
      <c r="BX259" s="3" t="e">
        <v>#N/A</v>
      </c>
      <c r="BY259" s="3" t="e">
        <v>#N/A</v>
      </c>
      <c r="BZ259" s="3" t="e">
        <v>#N/A</v>
      </c>
      <c r="CA259" s="3" t="e">
        <v>#N/A</v>
      </c>
      <c r="CB259" s="3" t="e">
        <v>#N/A</v>
      </c>
      <c r="CC259" s="3" t="e">
        <v>#N/A</v>
      </c>
      <c r="CD259" s="3" t="e">
        <v>#N/A</v>
      </c>
      <c r="CE259" s="3" t="e">
        <v>#N/A</v>
      </c>
      <c r="CF259" s="3"/>
      <c r="CG259" s="3"/>
    </row>
    <row r="260" spans="1:85" x14ac:dyDescent="0.25">
      <c r="A260" t="s">
        <v>2591</v>
      </c>
      <c r="B260" t="s">
        <v>2592</v>
      </c>
      <c r="C260" s="1" t="s">
        <v>2593</v>
      </c>
      <c r="D260" s="2">
        <v>-0.18671328700000001</v>
      </c>
      <c r="E260">
        <v>13329</v>
      </c>
      <c r="F260">
        <v>2018</v>
      </c>
      <c r="G260" s="7">
        <v>1</v>
      </c>
      <c r="H260" s="8" t="str">
        <f>_xll.FDSR(A260,"FF_PE(ANN_R,NOW,NOW,AY)")</f>
        <v>#Calc</v>
      </c>
      <c r="I260" s="12" t="str">
        <f>_xll.FDSR(A260,"FF_EPS(ANN_R,NOW,NOW,AY)")</f>
        <v>#Calc</v>
      </c>
      <c r="J260" s="12" t="str">
        <f>_xll.FDSR(A260,"FF_SALES(ANN_R,NOW,NOW,AY)")</f>
        <v>#Calc</v>
      </c>
      <c r="K260" s="10" t="str">
        <f>_xll.FDSR(A260,"FF_RD_EXP(ANN_R,NOW,NOW,AY)")</f>
        <v>#Calc</v>
      </c>
      <c r="L260" s="10" t="e">
        <f t="shared" si="8"/>
        <v>#N/A</v>
      </c>
      <c r="M260" s="10" t="str">
        <f t="array" ref="M260:N260">_xll.FDSR(A260,"FF_DEBT_ASSETS(ANN_R,11/30/2016,10/31/2018,AY)")</f>
        <v>#Calc</v>
      </c>
      <c r="N260" s="10" t="e">
        <v>#N/A</v>
      </c>
      <c r="O260" s="10" t="e">
        <f t="shared" si="9"/>
        <v>#N/A</v>
      </c>
      <c r="P260" s="10" t="str">
        <f>_xll.FDSR(A260,"FF_SGA(ANN_R,8/1/2018,10/31/2018,AY)")</f>
        <v>#Calc</v>
      </c>
      <c r="Q260" s="10"/>
      <c r="R260" s="10"/>
      <c r="S260" s="3" t="str">
        <f t="array" ref="S260:CE260">_xll.FDSR($A260,"FG_PRICE(8/1/2018,10/31/2018,,USD)")</f>
        <v>#Calc</v>
      </c>
      <c r="T260" s="3" t="e">
        <v>#N/A</v>
      </c>
      <c r="U260" s="4" t="e">
        <v>#N/A</v>
      </c>
      <c r="V260" s="3" t="e">
        <v>#N/A</v>
      </c>
      <c r="W260" s="3" t="e">
        <v>#N/A</v>
      </c>
      <c r="X260" s="3" t="e">
        <v>#N/A</v>
      </c>
      <c r="Y260" s="3" t="e">
        <v>#N/A</v>
      </c>
      <c r="Z260" s="3" t="e">
        <v>#N/A</v>
      </c>
      <c r="AA260" s="3" t="e">
        <v>#N/A</v>
      </c>
      <c r="AB260" s="3" t="e">
        <v>#N/A</v>
      </c>
      <c r="AC260" s="3" t="e">
        <v>#N/A</v>
      </c>
      <c r="AD260" s="3" t="e">
        <v>#N/A</v>
      </c>
      <c r="AE260" s="3" t="e">
        <v>#N/A</v>
      </c>
      <c r="AF260" s="3" t="e">
        <v>#N/A</v>
      </c>
      <c r="AG260" s="3" t="e">
        <v>#N/A</v>
      </c>
      <c r="AH260" s="3" t="e">
        <v>#N/A</v>
      </c>
      <c r="AI260" s="3" t="e">
        <v>#N/A</v>
      </c>
      <c r="AJ260" s="3" t="e">
        <v>#N/A</v>
      </c>
      <c r="AK260" s="3" t="e">
        <v>#N/A</v>
      </c>
      <c r="AL260" s="3" t="e">
        <v>#N/A</v>
      </c>
      <c r="AM260" s="3" t="e">
        <v>#N/A</v>
      </c>
      <c r="AN260" s="3" t="e">
        <v>#N/A</v>
      </c>
      <c r="AO260" s="3" t="e">
        <v>#N/A</v>
      </c>
      <c r="AP260" s="3" t="e">
        <v>#N/A</v>
      </c>
      <c r="AQ260" s="3" t="e">
        <v>#N/A</v>
      </c>
      <c r="AR260" s="3" t="e">
        <v>#N/A</v>
      </c>
      <c r="AS260" s="3" t="e">
        <v>#N/A</v>
      </c>
      <c r="AT260" s="3" t="e">
        <v>#N/A</v>
      </c>
      <c r="AU260" s="3" t="e">
        <v>#N/A</v>
      </c>
      <c r="AV260" s="3" t="e">
        <v>#N/A</v>
      </c>
      <c r="AW260" s="3" t="e">
        <v>#N/A</v>
      </c>
      <c r="AX260" s="3" t="e">
        <v>#N/A</v>
      </c>
      <c r="AY260" s="3" t="e">
        <v>#N/A</v>
      </c>
      <c r="AZ260" s="3" t="e">
        <v>#N/A</v>
      </c>
      <c r="BA260" s="3" t="e">
        <v>#N/A</v>
      </c>
      <c r="BB260" s="3" t="e">
        <v>#N/A</v>
      </c>
      <c r="BC260" s="3" t="e">
        <v>#N/A</v>
      </c>
      <c r="BD260" s="3" t="e">
        <v>#N/A</v>
      </c>
      <c r="BE260" s="3" t="e">
        <v>#N/A</v>
      </c>
      <c r="BF260" s="3" t="e">
        <v>#N/A</v>
      </c>
      <c r="BG260" s="3" t="e">
        <v>#N/A</v>
      </c>
      <c r="BH260" s="3" t="e">
        <v>#N/A</v>
      </c>
      <c r="BI260" s="3" t="e">
        <v>#N/A</v>
      </c>
      <c r="BJ260" s="3" t="e">
        <v>#N/A</v>
      </c>
      <c r="BK260" s="3" t="e">
        <v>#N/A</v>
      </c>
      <c r="BL260" s="3" t="e">
        <v>#N/A</v>
      </c>
      <c r="BM260" s="3" t="e">
        <v>#N/A</v>
      </c>
      <c r="BN260" s="3" t="e">
        <v>#N/A</v>
      </c>
      <c r="BO260" s="3" t="e">
        <v>#N/A</v>
      </c>
      <c r="BP260" s="3" t="e">
        <v>#N/A</v>
      </c>
      <c r="BQ260" s="3" t="e">
        <v>#N/A</v>
      </c>
      <c r="BR260" s="3" t="e">
        <v>#N/A</v>
      </c>
      <c r="BS260" s="3" t="e">
        <v>#N/A</v>
      </c>
      <c r="BT260" s="3" t="e">
        <v>#N/A</v>
      </c>
      <c r="BU260" s="3" t="e">
        <v>#N/A</v>
      </c>
      <c r="BV260" s="3" t="e">
        <v>#N/A</v>
      </c>
      <c r="BW260" s="3" t="e">
        <v>#N/A</v>
      </c>
      <c r="BX260" s="3" t="e">
        <v>#N/A</v>
      </c>
      <c r="BY260" s="3" t="e">
        <v>#N/A</v>
      </c>
      <c r="BZ260" s="3" t="e">
        <v>#N/A</v>
      </c>
      <c r="CA260" s="3" t="e">
        <v>#N/A</v>
      </c>
      <c r="CB260" s="3" t="e">
        <v>#N/A</v>
      </c>
      <c r="CC260" s="3" t="e">
        <v>#N/A</v>
      </c>
      <c r="CD260" s="3" t="e">
        <v>#N/A</v>
      </c>
      <c r="CE260" s="3" t="e">
        <v>#N/A</v>
      </c>
      <c r="CF260" s="3"/>
      <c r="CG260" s="3"/>
    </row>
    <row r="261" spans="1:85" x14ac:dyDescent="0.25">
      <c r="A261" t="s">
        <v>4985</v>
      </c>
      <c r="B261" t="s">
        <v>4986</v>
      </c>
      <c r="C261" s="1" t="s">
        <v>4987</v>
      </c>
      <c r="D261" s="2">
        <v>-0.186062429</v>
      </c>
      <c r="E261">
        <v>14497</v>
      </c>
      <c r="F261">
        <v>2018</v>
      </c>
      <c r="G261" s="7">
        <v>1</v>
      </c>
      <c r="H261" s="8" t="str">
        <f>_xll.FDSR(A261,"FF_PE(ANN_R,NOW,NOW,AY)")</f>
        <v>#Calc</v>
      </c>
      <c r="I261" s="12" t="str">
        <f>_xll.FDSR(A261,"FF_EPS(ANN_R,NOW,NOW,AY)")</f>
        <v>#Calc</v>
      </c>
      <c r="J261" s="12" t="str">
        <f>_xll.FDSR(A261,"FF_SALES(ANN_R,NOW,NOW,AY)")</f>
        <v>#Calc</v>
      </c>
      <c r="K261" s="10" t="str">
        <f>_xll.FDSR(A261,"FF_RD_EXP(ANN_R,NOW,NOW,AY)")</f>
        <v>#Calc</v>
      </c>
      <c r="L261" s="10" t="e">
        <f t="shared" si="8"/>
        <v>#N/A</v>
      </c>
      <c r="M261" s="10" t="str">
        <f t="array" ref="M261:N261">_xll.FDSR(A261,"FF_DEBT_ASSETS(ANN_R,11/30/2016,10/31/2018,AY)")</f>
        <v>#Calc</v>
      </c>
      <c r="N261" s="10" t="e">
        <v>#N/A</v>
      </c>
      <c r="O261" s="10" t="e">
        <f t="shared" si="9"/>
        <v>#N/A</v>
      </c>
      <c r="P261" s="10" t="str">
        <f>_xll.FDSR(A261,"FF_SGA(ANN_R,8/1/2018,10/31/2018,AY)")</f>
        <v>#Calc</v>
      </c>
      <c r="Q261" s="10"/>
      <c r="R261" s="10"/>
      <c r="S261" s="3" t="str">
        <f t="array" ref="S261:CE261">_xll.FDSR($A261,"FG_PRICE(8/1/2018,10/31/2018,,USD)")</f>
        <v>#Calc</v>
      </c>
      <c r="T261" s="3" t="e">
        <v>#N/A</v>
      </c>
      <c r="U261" s="4" t="e">
        <v>#N/A</v>
      </c>
      <c r="V261" s="3" t="e">
        <v>#N/A</v>
      </c>
      <c r="W261" s="3" t="e">
        <v>#N/A</v>
      </c>
      <c r="X261" s="3" t="e">
        <v>#N/A</v>
      </c>
      <c r="Y261" s="3" t="e">
        <v>#N/A</v>
      </c>
      <c r="Z261" s="3" t="e">
        <v>#N/A</v>
      </c>
      <c r="AA261" s="3" t="e">
        <v>#N/A</v>
      </c>
      <c r="AB261" s="3" t="e">
        <v>#N/A</v>
      </c>
      <c r="AC261" s="3" t="e">
        <v>#N/A</v>
      </c>
      <c r="AD261" s="3" t="e">
        <v>#N/A</v>
      </c>
      <c r="AE261" s="3" t="e">
        <v>#N/A</v>
      </c>
      <c r="AF261" s="3" t="e">
        <v>#N/A</v>
      </c>
      <c r="AG261" s="3" t="e">
        <v>#N/A</v>
      </c>
      <c r="AH261" s="3" t="e">
        <v>#N/A</v>
      </c>
      <c r="AI261" s="3" t="e">
        <v>#N/A</v>
      </c>
      <c r="AJ261" s="3" t="e">
        <v>#N/A</v>
      </c>
      <c r="AK261" s="3" t="e">
        <v>#N/A</v>
      </c>
      <c r="AL261" s="3" t="e">
        <v>#N/A</v>
      </c>
      <c r="AM261" s="3" t="e">
        <v>#N/A</v>
      </c>
      <c r="AN261" s="3" t="e">
        <v>#N/A</v>
      </c>
      <c r="AO261" s="3" t="e">
        <v>#N/A</v>
      </c>
      <c r="AP261" s="3" t="e">
        <v>#N/A</v>
      </c>
      <c r="AQ261" s="3" t="e">
        <v>#N/A</v>
      </c>
      <c r="AR261" s="3" t="e">
        <v>#N/A</v>
      </c>
      <c r="AS261" s="3" t="e">
        <v>#N/A</v>
      </c>
      <c r="AT261" s="3" t="e">
        <v>#N/A</v>
      </c>
      <c r="AU261" s="3" t="e">
        <v>#N/A</v>
      </c>
      <c r="AV261" s="3" t="e">
        <v>#N/A</v>
      </c>
      <c r="AW261" s="3" t="e">
        <v>#N/A</v>
      </c>
      <c r="AX261" s="3" t="e">
        <v>#N/A</v>
      </c>
      <c r="AY261" s="3" t="e">
        <v>#N/A</v>
      </c>
      <c r="AZ261" s="3" t="e">
        <v>#N/A</v>
      </c>
      <c r="BA261" s="3" t="e">
        <v>#N/A</v>
      </c>
      <c r="BB261" s="3" t="e">
        <v>#N/A</v>
      </c>
      <c r="BC261" s="3" t="e">
        <v>#N/A</v>
      </c>
      <c r="BD261" s="3" t="e">
        <v>#N/A</v>
      </c>
      <c r="BE261" s="3" t="e">
        <v>#N/A</v>
      </c>
      <c r="BF261" s="3" t="e">
        <v>#N/A</v>
      </c>
      <c r="BG261" s="3" t="e">
        <v>#N/A</v>
      </c>
      <c r="BH261" s="3" t="e">
        <v>#N/A</v>
      </c>
      <c r="BI261" s="3" t="e">
        <v>#N/A</v>
      </c>
      <c r="BJ261" s="3" t="e">
        <v>#N/A</v>
      </c>
      <c r="BK261" s="3" t="e">
        <v>#N/A</v>
      </c>
      <c r="BL261" s="3" t="e">
        <v>#N/A</v>
      </c>
      <c r="BM261" s="3" t="e">
        <v>#N/A</v>
      </c>
      <c r="BN261" s="3" t="e">
        <v>#N/A</v>
      </c>
      <c r="BO261" s="3" t="e">
        <v>#N/A</v>
      </c>
      <c r="BP261" s="3" t="e">
        <v>#N/A</v>
      </c>
      <c r="BQ261" s="3" t="e">
        <v>#N/A</v>
      </c>
      <c r="BR261" s="3" t="e">
        <v>#N/A</v>
      </c>
      <c r="BS261" s="3" t="e">
        <v>#N/A</v>
      </c>
      <c r="BT261" s="3" t="e">
        <v>#N/A</v>
      </c>
      <c r="BU261" s="3" t="e">
        <v>#N/A</v>
      </c>
      <c r="BV261" s="3" t="e">
        <v>#N/A</v>
      </c>
      <c r="BW261" s="3" t="e">
        <v>#N/A</v>
      </c>
      <c r="BX261" s="3" t="e">
        <v>#N/A</v>
      </c>
      <c r="BY261" s="3" t="e">
        <v>#N/A</v>
      </c>
      <c r="BZ261" s="3" t="e">
        <v>#N/A</v>
      </c>
      <c r="CA261" s="3" t="e">
        <v>#N/A</v>
      </c>
      <c r="CB261" s="3" t="e">
        <v>#N/A</v>
      </c>
      <c r="CC261" s="3" t="e">
        <v>#N/A</v>
      </c>
      <c r="CD261" s="3" t="e">
        <v>#N/A</v>
      </c>
      <c r="CE261" s="3" t="e">
        <v>#N/A</v>
      </c>
      <c r="CF261" s="3"/>
      <c r="CG261" s="3"/>
    </row>
    <row r="262" spans="1:85" x14ac:dyDescent="0.25">
      <c r="A262" t="s">
        <v>5088</v>
      </c>
      <c r="B262" t="s">
        <v>5089</v>
      </c>
      <c r="C262" s="1" t="s">
        <v>5090</v>
      </c>
      <c r="D262" s="2">
        <v>-0.18490435499999999</v>
      </c>
      <c r="E262">
        <v>88436</v>
      </c>
      <c r="F262">
        <v>2018</v>
      </c>
      <c r="G262" s="7">
        <v>1</v>
      </c>
      <c r="H262" s="8" t="str">
        <f>_xll.FDSR(A262,"FF_PE(ANN_R,NOW,NOW,AY)")</f>
        <v>#Calc</v>
      </c>
      <c r="I262" s="12" t="str">
        <f>_xll.FDSR(A262,"FF_EPS(ANN_R,NOW,NOW,AY)")</f>
        <v>#Calc</v>
      </c>
      <c r="J262" s="12" t="str">
        <f>_xll.FDSR(A262,"FF_SALES(ANN_R,NOW,NOW,AY)")</f>
        <v>#Calc</v>
      </c>
      <c r="K262" s="10" t="str">
        <f>_xll.FDSR(A262,"FF_RD_EXP(ANN_R,NOW,NOW,AY)")</f>
        <v>#Calc</v>
      </c>
      <c r="L262" s="10" t="e">
        <f t="shared" si="8"/>
        <v>#N/A</v>
      </c>
      <c r="M262" s="10" t="str">
        <f t="array" ref="M262:N262">_xll.FDSR(A262,"FF_DEBT_ASSETS(ANN_R,11/30/2016,10/31/2018,AY)")</f>
        <v>#Calc</v>
      </c>
      <c r="N262" s="10" t="e">
        <v>#N/A</v>
      </c>
      <c r="O262" s="10" t="e">
        <f t="shared" si="9"/>
        <v>#N/A</v>
      </c>
      <c r="P262" s="10" t="str">
        <f>_xll.FDSR(A262,"FF_SGA(ANN_R,8/1/2018,10/31/2018,AY)")</f>
        <v>#Calc</v>
      </c>
      <c r="Q262" s="10"/>
      <c r="R262" s="10"/>
      <c r="S262" s="3" t="str">
        <f t="array" ref="S262:CE262">_xll.FDSR($A262,"FG_PRICE(8/1/2018,10/31/2018,,USD)")</f>
        <v>#Calc</v>
      </c>
      <c r="T262" s="3" t="e">
        <v>#N/A</v>
      </c>
      <c r="U262" s="4" t="e">
        <v>#N/A</v>
      </c>
      <c r="V262" s="3" t="e">
        <v>#N/A</v>
      </c>
      <c r="W262" s="3" t="e">
        <v>#N/A</v>
      </c>
      <c r="X262" s="3" t="e">
        <v>#N/A</v>
      </c>
      <c r="Y262" s="3" t="e">
        <v>#N/A</v>
      </c>
      <c r="Z262" s="3" t="e">
        <v>#N/A</v>
      </c>
      <c r="AA262" s="3" t="e">
        <v>#N/A</v>
      </c>
      <c r="AB262" s="3" t="e">
        <v>#N/A</v>
      </c>
      <c r="AC262" s="3" t="e">
        <v>#N/A</v>
      </c>
      <c r="AD262" s="3" t="e">
        <v>#N/A</v>
      </c>
      <c r="AE262" s="3" t="e">
        <v>#N/A</v>
      </c>
      <c r="AF262" s="3" t="e">
        <v>#N/A</v>
      </c>
      <c r="AG262" s="3" t="e">
        <v>#N/A</v>
      </c>
      <c r="AH262" s="3" t="e">
        <v>#N/A</v>
      </c>
      <c r="AI262" s="3" t="e">
        <v>#N/A</v>
      </c>
      <c r="AJ262" s="3" t="e">
        <v>#N/A</v>
      </c>
      <c r="AK262" s="3" t="e">
        <v>#N/A</v>
      </c>
      <c r="AL262" s="3" t="e">
        <v>#N/A</v>
      </c>
      <c r="AM262" s="3" t="e">
        <v>#N/A</v>
      </c>
      <c r="AN262" s="3" t="e">
        <v>#N/A</v>
      </c>
      <c r="AO262" s="3" t="e">
        <v>#N/A</v>
      </c>
      <c r="AP262" s="3" t="e">
        <v>#N/A</v>
      </c>
      <c r="AQ262" s="3" t="e">
        <v>#N/A</v>
      </c>
      <c r="AR262" s="3" t="e">
        <v>#N/A</v>
      </c>
      <c r="AS262" s="3" t="e">
        <v>#N/A</v>
      </c>
      <c r="AT262" s="3" t="e">
        <v>#N/A</v>
      </c>
      <c r="AU262" s="3" t="e">
        <v>#N/A</v>
      </c>
      <c r="AV262" s="3" t="e">
        <v>#N/A</v>
      </c>
      <c r="AW262" s="3" t="e">
        <v>#N/A</v>
      </c>
      <c r="AX262" s="3" t="e">
        <v>#N/A</v>
      </c>
      <c r="AY262" s="3" t="e">
        <v>#N/A</v>
      </c>
      <c r="AZ262" s="3" t="e">
        <v>#N/A</v>
      </c>
      <c r="BA262" s="3" t="e">
        <v>#N/A</v>
      </c>
      <c r="BB262" s="3" t="e">
        <v>#N/A</v>
      </c>
      <c r="BC262" s="3" t="e">
        <v>#N/A</v>
      </c>
      <c r="BD262" s="3" t="e">
        <v>#N/A</v>
      </c>
      <c r="BE262" s="3" t="e">
        <v>#N/A</v>
      </c>
      <c r="BF262" s="3" t="e">
        <v>#N/A</v>
      </c>
      <c r="BG262" s="3" t="e">
        <v>#N/A</v>
      </c>
      <c r="BH262" s="3" t="e">
        <v>#N/A</v>
      </c>
      <c r="BI262" s="3" t="e">
        <v>#N/A</v>
      </c>
      <c r="BJ262" s="3" t="e">
        <v>#N/A</v>
      </c>
      <c r="BK262" s="3" t="e">
        <v>#N/A</v>
      </c>
      <c r="BL262" s="3" t="e">
        <v>#N/A</v>
      </c>
      <c r="BM262" s="3" t="e">
        <v>#N/A</v>
      </c>
      <c r="BN262" s="3" t="e">
        <v>#N/A</v>
      </c>
      <c r="BO262" s="3" t="e">
        <v>#N/A</v>
      </c>
      <c r="BP262" s="3" t="e">
        <v>#N/A</v>
      </c>
      <c r="BQ262" s="3" t="e">
        <v>#N/A</v>
      </c>
      <c r="BR262" s="3" t="e">
        <v>#N/A</v>
      </c>
      <c r="BS262" s="3" t="e">
        <v>#N/A</v>
      </c>
      <c r="BT262" s="3" t="e">
        <v>#N/A</v>
      </c>
      <c r="BU262" s="3" t="e">
        <v>#N/A</v>
      </c>
      <c r="BV262" s="3" t="e">
        <v>#N/A</v>
      </c>
      <c r="BW262" s="3" t="e">
        <v>#N/A</v>
      </c>
      <c r="BX262" s="3" t="e">
        <v>#N/A</v>
      </c>
      <c r="BY262" s="3" t="e">
        <v>#N/A</v>
      </c>
      <c r="BZ262" s="3" t="e">
        <v>#N/A</v>
      </c>
      <c r="CA262" s="3" t="e">
        <v>#N/A</v>
      </c>
      <c r="CB262" s="3" t="e">
        <v>#N/A</v>
      </c>
      <c r="CC262" s="3" t="e">
        <v>#N/A</v>
      </c>
      <c r="CD262" s="3" t="e">
        <v>#N/A</v>
      </c>
      <c r="CE262" s="3" t="e">
        <v>#N/A</v>
      </c>
      <c r="CF262" s="3"/>
      <c r="CG262" s="3"/>
    </row>
    <row r="263" spans="1:85" x14ac:dyDescent="0.25">
      <c r="A263" t="s">
        <v>806</v>
      </c>
      <c r="B263" t="s">
        <v>807</v>
      </c>
      <c r="C263" s="1" t="s">
        <v>808</v>
      </c>
      <c r="D263" s="2">
        <v>-0.18426336500000001</v>
      </c>
      <c r="E263">
        <v>91491</v>
      </c>
      <c r="F263">
        <v>2018</v>
      </c>
      <c r="G263" s="7">
        <v>1</v>
      </c>
      <c r="H263" s="8" t="str">
        <f>_xll.FDSR(A263,"FF_PE(ANN_R,NOW,NOW,AY)")</f>
        <v>#Calc</v>
      </c>
      <c r="I263" s="12" t="str">
        <f>_xll.FDSR(A263,"FF_EPS(ANN_R,NOW,NOW,AY)")</f>
        <v>#Calc</v>
      </c>
      <c r="J263" s="12" t="str">
        <f>_xll.FDSR(A263,"FF_SALES(ANN_R,NOW,NOW,AY)")</f>
        <v>#Calc</v>
      </c>
      <c r="K263" s="10" t="str">
        <f>_xll.FDSR(A263,"FF_RD_EXP(ANN_R,NOW,NOW,AY)")</f>
        <v>#Calc</v>
      </c>
      <c r="L263" s="10" t="e">
        <f t="shared" si="8"/>
        <v>#N/A</v>
      </c>
      <c r="M263" s="10" t="str">
        <f t="array" ref="M263:N263">_xll.FDSR(A263,"FF_DEBT_ASSETS(ANN_R,11/30/2016,10/31/2018,AY)")</f>
        <v>#Calc</v>
      </c>
      <c r="N263" s="10" t="e">
        <v>#N/A</v>
      </c>
      <c r="O263" s="10" t="e">
        <f t="shared" si="9"/>
        <v>#N/A</v>
      </c>
      <c r="P263" s="10" t="str">
        <f>_xll.FDSR(A263,"FF_SGA(ANN_R,8/1/2018,10/31/2018,AY)")</f>
        <v>#Calc</v>
      </c>
      <c r="Q263" s="10"/>
      <c r="R263" s="10"/>
      <c r="S263" s="3" t="str">
        <f t="array" ref="S263:CE263">_xll.FDSR($A263,"FG_PRICE(8/1/2018,10/31/2018,,USD)")</f>
        <v>#Calc</v>
      </c>
      <c r="T263" s="3" t="e">
        <v>#N/A</v>
      </c>
      <c r="U263" s="4" t="e">
        <v>#N/A</v>
      </c>
      <c r="V263" s="3" t="e">
        <v>#N/A</v>
      </c>
      <c r="W263" s="3" t="e">
        <v>#N/A</v>
      </c>
      <c r="X263" s="3" t="e">
        <v>#N/A</v>
      </c>
      <c r="Y263" s="3" t="e">
        <v>#N/A</v>
      </c>
      <c r="Z263" s="3" t="e">
        <v>#N/A</v>
      </c>
      <c r="AA263" s="3" t="e">
        <v>#N/A</v>
      </c>
      <c r="AB263" s="3" t="e">
        <v>#N/A</v>
      </c>
      <c r="AC263" s="3" t="e">
        <v>#N/A</v>
      </c>
      <c r="AD263" s="3" t="e">
        <v>#N/A</v>
      </c>
      <c r="AE263" s="3" t="e">
        <v>#N/A</v>
      </c>
      <c r="AF263" s="3" t="e">
        <v>#N/A</v>
      </c>
      <c r="AG263" s="3" t="e">
        <v>#N/A</v>
      </c>
      <c r="AH263" s="3" t="e">
        <v>#N/A</v>
      </c>
      <c r="AI263" s="3" t="e">
        <v>#N/A</v>
      </c>
      <c r="AJ263" s="3" t="e">
        <v>#N/A</v>
      </c>
      <c r="AK263" s="3" t="e">
        <v>#N/A</v>
      </c>
      <c r="AL263" s="3" t="e">
        <v>#N/A</v>
      </c>
      <c r="AM263" s="3" t="e">
        <v>#N/A</v>
      </c>
      <c r="AN263" s="3" t="e">
        <v>#N/A</v>
      </c>
      <c r="AO263" s="3" t="e">
        <v>#N/A</v>
      </c>
      <c r="AP263" s="3" t="e">
        <v>#N/A</v>
      </c>
      <c r="AQ263" s="3" t="e">
        <v>#N/A</v>
      </c>
      <c r="AR263" s="3" t="e">
        <v>#N/A</v>
      </c>
      <c r="AS263" s="3" t="e">
        <v>#N/A</v>
      </c>
      <c r="AT263" s="3" t="e">
        <v>#N/A</v>
      </c>
      <c r="AU263" s="3" t="e">
        <v>#N/A</v>
      </c>
      <c r="AV263" s="3" t="e">
        <v>#N/A</v>
      </c>
      <c r="AW263" s="3" t="e">
        <v>#N/A</v>
      </c>
      <c r="AX263" s="3" t="e">
        <v>#N/A</v>
      </c>
      <c r="AY263" s="3" t="e">
        <v>#N/A</v>
      </c>
      <c r="AZ263" s="3" t="e">
        <v>#N/A</v>
      </c>
      <c r="BA263" s="3" t="e">
        <v>#N/A</v>
      </c>
      <c r="BB263" s="3" t="e">
        <v>#N/A</v>
      </c>
      <c r="BC263" s="3" t="e">
        <v>#N/A</v>
      </c>
      <c r="BD263" s="3" t="e">
        <v>#N/A</v>
      </c>
      <c r="BE263" s="3" t="e">
        <v>#N/A</v>
      </c>
      <c r="BF263" s="3" t="e">
        <v>#N/A</v>
      </c>
      <c r="BG263" s="3" t="e">
        <v>#N/A</v>
      </c>
      <c r="BH263" s="3" t="e">
        <v>#N/A</v>
      </c>
      <c r="BI263" s="3" t="e">
        <v>#N/A</v>
      </c>
      <c r="BJ263" s="3" t="e">
        <v>#N/A</v>
      </c>
      <c r="BK263" s="3" t="e">
        <v>#N/A</v>
      </c>
      <c r="BL263" s="3" t="e">
        <v>#N/A</v>
      </c>
      <c r="BM263" s="3" t="e">
        <v>#N/A</v>
      </c>
      <c r="BN263" s="3" t="e">
        <v>#N/A</v>
      </c>
      <c r="BO263" s="3" t="e">
        <v>#N/A</v>
      </c>
      <c r="BP263" s="3" t="e">
        <v>#N/A</v>
      </c>
      <c r="BQ263" s="3" t="e">
        <v>#N/A</v>
      </c>
      <c r="BR263" s="3" t="e">
        <v>#N/A</v>
      </c>
      <c r="BS263" s="3" t="e">
        <v>#N/A</v>
      </c>
      <c r="BT263" s="3" t="e">
        <v>#N/A</v>
      </c>
      <c r="BU263" s="3" t="e">
        <v>#N/A</v>
      </c>
      <c r="BV263" s="3" t="e">
        <v>#N/A</v>
      </c>
      <c r="BW263" s="3" t="e">
        <v>#N/A</v>
      </c>
      <c r="BX263" s="3" t="e">
        <v>#N/A</v>
      </c>
      <c r="BY263" s="3" t="e">
        <v>#N/A</v>
      </c>
      <c r="BZ263" s="3" t="e">
        <v>#N/A</v>
      </c>
      <c r="CA263" s="3" t="e">
        <v>#N/A</v>
      </c>
      <c r="CB263" s="3" t="e">
        <v>#N/A</v>
      </c>
      <c r="CC263" s="3" t="e">
        <v>#N/A</v>
      </c>
      <c r="CD263" s="3" t="e">
        <v>#N/A</v>
      </c>
      <c r="CE263" s="3" t="e">
        <v>#N/A</v>
      </c>
      <c r="CF263" s="3"/>
      <c r="CG263" s="3"/>
    </row>
    <row r="264" spans="1:85" x14ac:dyDescent="0.25">
      <c r="A264" t="s">
        <v>106</v>
      </c>
      <c r="B264" t="s">
        <v>107</v>
      </c>
      <c r="C264" s="1" t="s">
        <v>108</v>
      </c>
      <c r="D264" s="2">
        <v>-0.18279641799999999</v>
      </c>
      <c r="E264">
        <v>13928</v>
      </c>
      <c r="F264">
        <v>2018</v>
      </c>
      <c r="G264" s="7">
        <v>1</v>
      </c>
      <c r="H264" s="8" t="str">
        <f>_xll.FDSR(A264,"FF_PE(ANN_R,NOW,NOW,AY)")</f>
        <v>#Calc</v>
      </c>
      <c r="I264" s="12" t="str">
        <f>_xll.FDSR(A264,"FF_EPS(ANN_R,NOW,NOW,AY)")</f>
        <v>#Calc</v>
      </c>
      <c r="J264" s="12" t="str">
        <f>_xll.FDSR(A264,"FF_SALES(ANN_R,NOW,NOW,AY)")</f>
        <v>#Calc</v>
      </c>
      <c r="K264" s="10" t="str">
        <f>_xll.FDSR(A264,"FF_RD_EXP(ANN_R,NOW,NOW,AY)")</f>
        <v>#Calc</v>
      </c>
      <c r="L264" s="10" t="e">
        <f t="shared" si="8"/>
        <v>#N/A</v>
      </c>
      <c r="M264" s="10" t="str">
        <f t="array" ref="M264:N264">_xll.FDSR(A264,"FF_DEBT_ASSETS(ANN_R,11/30/2016,10/31/2018,AY)")</f>
        <v>#Calc</v>
      </c>
      <c r="N264" s="10" t="e">
        <v>#N/A</v>
      </c>
      <c r="O264" s="10" t="e">
        <f t="shared" si="9"/>
        <v>#N/A</v>
      </c>
      <c r="P264" s="10" t="str">
        <f>_xll.FDSR(A264,"FF_SGA(ANN_R,8/1/2018,10/31/2018,AY)")</f>
        <v>#Calc</v>
      </c>
      <c r="Q264" s="10"/>
      <c r="R264" s="10"/>
      <c r="S264" s="3" t="str">
        <f t="array" ref="S264:CE264">_xll.FDSR($A264,"FG_PRICE(8/1/2018,10/31/2018,,USD)")</f>
        <v>#Calc</v>
      </c>
      <c r="T264" s="3" t="e">
        <v>#N/A</v>
      </c>
      <c r="U264" s="4" t="e">
        <v>#N/A</v>
      </c>
      <c r="V264" s="3" t="e">
        <v>#N/A</v>
      </c>
      <c r="W264" s="3" t="e">
        <v>#N/A</v>
      </c>
      <c r="X264" s="3" t="e">
        <v>#N/A</v>
      </c>
      <c r="Y264" s="3" t="e">
        <v>#N/A</v>
      </c>
      <c r="Z264" s="3" t="e">
        <v>#N/A</v>
      </c>
      <c r="AA264" s="3" t="e">
        <v>#N/A</v>
      </c>
      <c r="AB264" s="3" t="e">
        <v>#N/A</v>
      </c>
      <c r="AC264" s="3" t="e">
        <v>#N/A</v>
      </c>
      <c r="AD264" s="3" t="e">
        <v>#N/A</v>
      </c>
      <c r="AE264" s="3" t="e">
        <v>#N/A</v>
      </c>
      <c r="AF264" s="3" t="e">
        <v>#N/A</v>
      </c>
      <c r="AG264" s="3" t="e">
        <v>#N/A</v>
      </c>
      <c r="AH264" s="3" t="e">
        <v>#N/A</v>
      </c>
      <c r="AI264" s="3" t="e">
        <v>#N/A</v>
      </c>
      <c r="AJ264" s="3" t="e">
        <v>#N/A</v>
      </c>
      <c r="AK264" s="3" t="e">
        <v>#N/A</v>
      </c>
      <c r="AL264" s="3" t="e">
        <v>#N/A</v>
      </c>
      <c r="AM264" s="3" t="e">
        <v>#N/A</v>
      </c>
      <c r="AN264" s="3" t="e">
        <v>#N/A</v>
      </c>
      <c r="AO264" s="3" t="e">
        <v>#N/A</v>
      </c>
      <c r="AP264" s="3" t="e">
        <v>#N/A</v>
      </c>
      <c r="AQ264" s="3" t="e">
        <v>#N/A</v>
      </c>
      <c r="AR264" s="3" t="e">
        <v>#N/A</v>
      </c>
      <c r="AS264" s="3" t="e">
        <v>#N/A</v>
      </c>
      <c r="AT264" s="3" t="e">
        <v>#N/A</v>
      </c>
      <c r="AU264" s="3" t="e">
        <v>#N/A</v>
      </c>
      <c r="AV264" s="3" t="e">
        <v>#N/A</v>
      </c>
      <c r="AW264" s="3" t="e">
        <v>#N/A</v>
      </c>
      <c r="AX264" s="3" t="e">
        <v>#N/A</v>
      </c>
      <c r="AY264" s="3" t="e">
        <v>#N/A</v>
      </c>
      <c r="AZ264" s="3" t="e">
        <v>#N/A</v>
      </c>
      <c r="BA264" s="3" t="e">
        <v>#N/A</v>
      </c>
      <c r="BB264" s="3" t="e">
        <v>#N/A</v>
      </c>
      <c r="BC264" s="3" t="e">
        <v>#N/A</v>
      </c>
      <c r="BD264" s="3" t="e">
        <v>#N/A</v>
      </c>
      <c r="BE264" s="3" t="e">
        <v>#N/A</v>
      </c>
      <c r="BF264" s="3" t="e">
        <v>#N/A</v>
      </c>
      <c r="BG264" s="3" t="e">
        <v>#N/A</v>
      </c>
      <c r="BH264" s="3" t="e">
        <v>#N/A</v>
      </c>
      <c r="BI264" s="3" t="e">
        <v>#N/A</v>
      </c>
      <c r="BJ264" s="3" t="e">
        <v>#N/A</v>
      </c>
      <c r="BK264" s="3" t="e">
        <v>#N/A</v>
      </c>
      <c r="BL264" s="3" t="e">
        <v>#N/A</v>
      </c>
      <c r="BM264" s="3" t="e">
        <v>#N/A</v>
      </c>
      <c r="BN264" s="3" t="e">
        <v>#N/A</v>
      </c>
      <c r="BO264" s="3" t="e">
        <v>#N/A</v>
      </c>
      <c r="BP264" s="3" t="e">
        <v>#N/A</v>
      </c>
      <c r="BQ264" s="3" t="e">
        <v>#N/A</v>
      </c>
      <c r="BR264" s="3" t="e">
        <v>#N/A</v>
      </c>
      <c r="BS264" s="3" t="e">
        <v>#N/A</v>
      </c>
      <c r="BT264" s="3" t="e">
        <v>#N/A</v>
      </c>
      <c r="BU264" s="3" t="e">
        <v>#N/A</v>
      </c>
      <c r="BV264" s="3" t="e">
        <v>#N/A</v>
      </c>
      <c r="BW264" s="3" t="e">
        <v>#N/A</v>
      </c>
      <c r="BX264" s="3" t="e">
        <v>#N/A</v>
      </c>
      <c r="BY264" s="3" t="e">
        <v>#N/A</v>
      </c>
      <c r="BZ264" s="3" t="e">
        <v>#N/A</v>
      </c>
      <c r="CA264" s="3" t="e">
        <v>#N/A</v>
      </c>
      <c r="CB264" s="3" t="e">
        <v>#N/A</v>
      </c>
      <c r="CC264" s="3" t="e">
        <v>#N/A</v>
      </c>
      <c r="CD264" s="3" t="e">
        <v>#N/A</v>
      </c>
      <c r="CE264" s="3" t="e">
        <v>#N/A</v>
      </c>
      <c r="CF264" s="3"/>
      <c r="CG264" s="3"/>
    </row>
    <row r="265" spans="1:85" x14ac:dyDescent="0.25">
      <c r="A265" t="s">
        <v>5701</v>
      </c>
      <c r="B265" t="s">
        <v>5702</v>
      </c>
      <c r="C265" s="1" t="s">
        <v>5703</v>
      </c>
      <c r="D265" s="2">
        <v>-0.182063745</v>
      </c>
      <c r="E265">
        <v>91954</v>
      </c>
      <c r="F265">
        <v>2018</v>
      </c>
      <c r="G265" s="7">
        <v>1</v>
      </c>
      <c r="H265" s="8" t="str">
        <f>_xll.FDSR(A265,"FF_PE(ANN_R,NOW,NOW,AY)")</f>
        <v>#Calc</v>
      </c>
      <c r="I265" s="12" t="str">
        <f>_xll.FDSR(A265,"FF_EPS(ANN_R,NOW,NOW,AY)")</f>
        <v>#Calc</v>
      </c>
      <c r="J265" s="12" t="str">
        <f>_xll.FDSR(A265,"FF_SALES(ANN_R,NOW,NOW,AY)")</f>
        <v>#Calc</v>
      </c>
      <c r="K265" s="10" t="str">
        <f>_xll.FDSR(A265,"FF_RD_EXP(ANN_R,NOW,NOW,AY)")</f>
        <v>#Calc</v>
      </c>
      <c r="L265" s="10" t="e">
        <f t="shared" si="8"/>
        <v>#N/A</v>
      </c>
      <c r="M265" s="10" t="str">
        <f t="array" ref="M265:N265">_xll.FDSR(A265,"FF_DEBT_ASSETS(ANN_R,11/30/2016,10/31/2018,AY)")</f>
        <v>#Calc</v>
      </c>
      <c r="N265" s="10" t="e">
        <v>#N/A</v>
      </c>
      <c r="O265" s="10" t="e">
        <f t="shared" si="9"/>
        <v>#N/A</v>
      </c>
      <c r="P265" s="10" t="str">
        <f>_xll.FDSR(A265,"FF_SGA(ANN_R,8/1/2018,10/31/2018,AY)")</f>
        <v>#Calc</v>
      </c>
      <c r="Q265" s="10"/>
      <c r="R265" s="10"/>
      <c r="S265" s="3" t="str">
        <f t="array" ref="S265:CE265">_xll.FDSR($A265,"FG_PRICE(8/1/2018,10/31/2018,,USD)")</f>
        <v>#Calc</v>
      </c>
      <c r="T265" s="3" t="e">
        <v>#N/A</v>
      </c>
      <c r="U265" s="4" t="e">
        <v>#N/A</v>
      </c>
      <c r="V265" s="3" t="e">
        <v>#N/A</v>
      </c>
      <c r="W265" s="3" t="e">
        <v>#N/A</v>
      </c>
      <c r="X265" s="3" t="e">
        <v>#N/A</v>
      </c>
      <c r="Y265" s="3" t="e">
        <v>#N/A</v>
      </c>
      <c r="Z265" s="3" t="e">
        <v>#N/A</v>
      </c>
      <c r="AA265" s="3" t="e">
        <v>#N/A</v>
      </c>
      <c r="AB265" s="3" t="e">
        <v>#N/A</v>
      </c>
      <c r="AC265" s="3" t="e">
        <v>#N/A</v>
      </c>
      <c r="AD265" s="3" t="e">
        <v>#N/A</v>
      </c>
      <c r="AE265" s="3" t="e">
        <v>#N/A</v>
      </c>
      <c r="AF265" s="3" t="e">
        <v>#N/A</v>
      </c>
      <c r="AG265" s="3" t="e">
        <v>#N/A</v>
      </c>
      <c r="AH265" s="3" t="e">
        <v>#N/A</v>
      </c>
      <c r="AI265" s="3" t="e">
        <v>#N/A</v>
      </c>
      <c r="AJ265" s="3" t="e">
        <v>#N/A</v>
      </c>
      <c r="AK265" s="3" t="e">
        <v>#N/A</v>
      </c>
      <c r="AL265" s="3" t="e">
        <v>#N/A</v>
      </c>
      <c r="AM265" s="3" t="e">
        <v>#N/A</v>
      </c>
      <c r="AN265" s="3" t="e">
        <v>#N/A</v>
      </c>
      <c r="AO265" s="3" t="e">
        <v>#N/A</v>
      </c>
      <c r="AP265" s="3" t="e">
        <v>#N/A</v>
      </c>
      <c r="AQ265" s="3" t="e">
        <v>#N/A</v>
      </c>
      <c r="AR265" s="3" t="e">
        <v>#N/A</v>
      </c>
      <c r="AS265" s="3" t="e">
        <v>#N/A</v>
      </c>
      <c r="AT265" s="3" t="e">
        <v>#N/A</v>
      </c>
      <c r="AU265" s="3" t="e">
        <v>#N/A</v>
      </c>
      <c r="AV265" s="3" t="e">
        <v>#N/A</v>
      </c>
      <c r="AW265" s="3" t="e">
        <v>#N/A</v>
      </c>
      <c r="AX265" s="3" t="e">
        <v>#N/A</v>
      </c>
      <c r="AY265" s="3" t="e">
        <v>#N/A</v>
      </c>
      <c r="AZ265" s="3" t="e">
        <v>#N/A</v>
      </c>
      <c r="BA265" s="3" t="e">
        <v>#N/A</v>
      </c>
      <c r="BB265" s="3" t="e">
        <v>#N/A</v>
      </c>
      <c r="BC265" s="3" t="e">
        <v>#N/A</v>
      </c>
      <c r="BD265" s="3" t="e">
        <v>#N/A</v>
      </c>
      <c r="BE265" s="3" t="e">
        <v>#N/A</v>
      </c>
      <c r="BF265" s="3" t="e">
        <v>#N/A</v>
      </c>
      <c r="BG265" s="3" t="e">
        <v>#N/A</v>
      </c>
      <c r="BH265" s="3" t="e">
        <v>#N/A</v>
      </c>
      <c r="BI265" s="3" t="e">
        <v>#N/A</v>
      </c>
      <c r="BJ265" s="3" t="e">
        <v>#N/A</v>
      </c>
      <c r="BK265" s="3" t="e">
        <v>#N/A</v>
      </c>
      <c r="BL265" s="3" t="e">
        <v>#N/A</v>
      </c>
      <c r="BM265" s="3" t="e">
        <v>#N/A</v>
      </c>
      <c r="BN265" s="3" t="e">
        <v>#N/A</v>
      </c>
      <c r="BO265" s="3" t="e">
        <v>#N/A</v>
      </c>
      <c r="BP265" s="3" t="e">
        <v>#N/A</v>
      </c>
      <c r="BQ265" s="3" t="e">
        <v>#N/A</v>
      </c>
      <c r="BR265" s="3" t="e">
        <v>#N/A</v>
      </c>
      <c r="BS265" s="3" t="e">
        <v>#N/A</v>
      </c>
      <c r="BT265" s="3" t="e">
        <v>#N/A</v>
      </c>
      <c r="BU265" s="3" t="e">
        <v>#N/A</v>
      </c>
      <c r="BV265" s="3" t="e">
        <v>#N/A</v>
      </c>
      <c r="BW265" s="3" t="e">
        <v>#N/A</v>
      </c>
      <c r="BX265" s="3" t="e">
        <v>#N/A</v>
      </c>
      <c r="BY265" s="3" t="e">
        <v>#N/A</v>
      </c>
      <c r="BZ265" s="3" t="e">
        <v>#N/A</v>
      </c>
      <c r="CA265" s="3" t="e">
        <v>#N/A</v>
      </c>
      <c r="CB265" s="3" t="e">
        <v>#N/A</v>
      </c>
      <c r="CC265" s="3" t="e">
        <v>#N/A</v>
      </c>
      <c r="CD265" s="3" t="e">
        <v>#N/A</v>
      </c>
      <c r="CE265" s="3" t="e">
        <v>#N/A</v>
      </c>
      <c r="CF265" s="3"/>
      <c r="CG265" s="3"/>
    </row>
    <row r="266" spans="1:85" x14ac:dyDescent="0.25">
      <c r="A266" t="s">
        <v>1901</v>
      </c>
      <c r="B266" t="s">
        <v>1902</v>
      </c>
      <c r="C266" s="1" t="s">
        <v>3420</v>
      </c>
      <c r="D266" s="2">
        <v>-0.18154763099999999</v>
      </c>
      <c r="E266">
        <v>89857</v>
      </c>
      <c r="F266">
        <v>2018</v>
      </c>
      <c r="G266" s="7">
        <v>1</v>
      </c>
      <c r="H266" s="8" t="str">
        <f>_xll.FDSR(A266,"FF_PE(ANN_R,NOW,NOW,AY)")</f>
        <v>#Calc</v>
      </c>
      <c r="I266" s="12" t="str">
        <f>_xll.FDSR(A266,"FF_EPS(ANN_R,NOW,NOW,AY)")</f>
        <v>#Calc</v>
      </c>
      <c r="J266" s="12" t="str">
        <f>_xll.FDSR(A266,"FF_SALES(ANN_R,NOW,NOW,AY)")</f>
        <v>#Calc</v>
      </c>
      <c r="K266" s="10" t="str">
        <f>_xll.FDSR(A266,"FF_RD_EXP(ANN_R,NOW,NOW,AY)")</f>
        <v>#Calc</v>
      </c>
      <c r="L266" s="10" t="e">
        <f t="shared" si="8"/>
        <v>#N/A</v>
      </c>
      <c r="M266" s="10" t="str">
        <f t="array" ref="M266:N266">_xll.FDSR(A266,"FF_DEBT_ASSETS(ANN_R,11/30/2016,10/31/2018,AY)")</f>
        <v>#Calc</v>
      </c>
      <c r="N266" s="10" t="e">
        <v>#N/A</v>
      </c>
      <c r="O266" s="10" t="e">
        <f t="shared" si="9"/>
        <v>#N/A</v>
      </c>
      <c r="P266" s="10" t="str">
        <f>_xll.FDSR(A266,"FF_SGA(ANN_R,8/1/2018,10/31/2018,AY)")</f>
        <v>#Calc</v>
      </c>
      <c r="Q266" s="10"/>
      <c r="R266" s="10"/>
      <c r="S266" s="3" t="str">
        <f t="array" ref="S266:CE266">_xll.FDSR($A266,"FG_PRICE(8/1/2018,10/31/2018,,USD)")</f>
        <v>#Calc</v>
      </c>
      <c r="T266" s="3" t="e">
        <v>#N/A</v>
      </c>
      <c r="U266" s="4" t="e">
        <v>#N/A</v>
      </c>
      <c r="V266" s="3" t="e">
        <v>#N/A</v>
      </c>
      <c r="W266" s="3" t="e">
        <v>#N/A</v>
      </c>
      <c r="X266" s="3" t="e">
        <v>#N/A</v>
      </c>
      <c r="Y266" s="3" t="e">
        <v>#N/A</v>
      </c>
      <c r="Z266" s="3" t="e">
        <v>#N/A</v>
      </c>
      <c r="AA266" s="3" t="e">
        <v>#N/A</v>
      </c>
      <c r="AB266" s="3" t="e">
        <v>#N/A</v>
      </c>
      <c r="AC266" s="3" t="e">
        <v>#N/A</v>
      </c>
      <c r="AD266" s="3" t="e">
        <v>#N/A</v>
      </c>
      <c r="AE266" s="3" t="e">
        <v>#N/A</v>
      </c>
      <c r="AF266" s="3" t="e">
        <v>#N/A</v>
      </c>
      <c r="AG266" s="3" t="e">
        <v>#N/A</v>
      </c>
      <c r="AH266" s="3" t="e">
        <v>#N/A</v>
      </c>
      <c r="AI266" s="3" t="e">
        <v>#N/A</v>
      </c>
      <c r="AJ266" s="3" t="e">
        <v>#N/A</v>
      </c>
      <c r="AK266" s="3" t="e">
        <v>#N/A</v>
      </c>
      <c r="AL266" s="3" t="e">
        <v>#N/A</v>
      </c>
      <c r="AM266" s="3" t="e">
        <v>#N/A</v>
      </c>
      <c r="AN266" s="3" t="e">
        <v>#N/A</v>
      </c>
      <c r="AO266" s="3" t="e">
        <v>#N/A</v>
      </c>
      <c r="AP266" s="3" t="e">
        <v>#N/A</v>
      </c>
      <c r="AQ266" s="3" t="e">
        <v>#N/A</v>
      </c>
      <c r="AR266" s="3" t="e">
        <v>#N/A</v>
      </c>
      <c r="AS266" s="3" t="e">
        <v>#N/A</v>
      </c>
      <c r="AT266" s="3" t="e">
        <v>#N/A</v>
      </c>
      <c r="AU266" s="3" t="e">
        <v>#N/A</v>
      </c>
      <c r="AV266" s="3" t="e">
        <v>#N/A</v>
      </c>
      <c r="AW266" s="3" t="e">
        <v>#N/A</v>
      </c>
      <c r="AX266" s="3" t="e">
        <v>#N/A</v>
      </c>
      <c r="AY266" s="3" t="e">
        <v>#N/A</v>
      </c>
      <c r="AZ266" s="3" t="e">
        <v>#N/A</v>
      </c>
      <c r="BA266" s="3" t="e">
        <v>#N/A</v>
      </c>
      <c r="BB266" s="3" t="e">
        <v>#N/A</v>
      </c>
      <c r="BC266" s="3" t="e">
        <v>#N/A</v>
      </c>
      <c r="BD266" s="3" t="e">
        <v>#N/A</v>
      </c>
      <c r="BE266" s="3" t="e">
        <v>#N/A</v>
      </c>
      <c r="BF266" s="3" t="e">
        <v>#N/A</v>
      </c>
      <c r="BG266" s="3" t="e">
        <v>#N/A</v>
      </c>
      <c r="BH266" s="3" t="e">
        <v>#N/A</v>
      </c>
      <c r="BI266" s="3" t="e">
        <v>#N/A</v>
      </c>
      <c r="BJ266" s="3" t="e">
        <v>#N/A</v>
      </c>
      <c r="BK266" s="3" t="e">
        <v>#N/A</v>
      </c>
      <c r="BL266" s="3" t="e">
        <v>#N/A</v>
      </c>
      <c r="BM266" s="3" t="e">
        <v>#N/A</v>
      </c>
      <c r="BN266" s="3" t="e">
        <v>#N/A</v>
      </c>
      <c r="BO266" s="3" t="e">
        <v>#N/A</v>
      </c>
      <c r="BP266" s="3" t="e">
        <v>#N/A</v>
      </c>
      <c r="BQ266" s="3" t="e">
        <v>#N/A</v>
      </c>
      <c r="BR266" s="3" t="e">
        <v>#N/A</v>
      </c>
      <c r="BS266" s="3" t="e">
        <v>#N/A</v>
      </c>
      <c r="BT266" s="3" t="e">
        <v>#N/A</v>
      </c>
      <c r="BU266" s="3" t="e">
        <v>#N/A</v>
      </c>
      <c r="BV266" s="3" t="e">
        <v>#N/A</v>
      </c>
      <c r="BW266" s="3" t="e">
        <v>#N/A</v>
      </c>
      <c r="BX266" s="3" t="e">
        <v>#N/A</v>
      </c>
      <c r="BY266" s="3" t="e">
        <v>#N/A</v>
      </c>
      <c r="BZ266" s="3" t="e">
        <v>#N/A</v>
      </c>
      <c r="CA266" s="3" t="e">
        <v>#N/A</v>
      </c>
      <c r="CB266" s="3" t="e">
        <v>#N/A</v>
      </c>
      <c r="CC266" s="3" t="e">
        <v>#N/A</v>
      </c>
      <c r="CD266" s="3" t="e">
        <v>#N/A</v>
      </c>
      <c r="CE266" s="3" t="e">
        <v>#N/A</v>
      </c>
      <c r="CF266" s="3"/>
      <c r="CG266" s="3"/>
    </row>
    <row r="267" spans="1:85" x14ac:dyDescent="0.25">
      <c r="A267" t="s">
        <v>383</v>
      </c>
      <c r="B267" t="s">
        <v>384</v>
      </c>
      <c r="C267" s="1" t="s">
        <v>385</v>
      </c>
      <c r="D267" s="2">
        <v>-0.17999860100000001</v>
      </c>
      <c r="E267">
        <v>12615</v>
      </c>
      <c r="F267">
        <v>2018</v>
      </c>
      <c r="G267" s="7">
        <v>1</v>
      </c>
      <c r="H267" s="8" t="str">
        <f>_xll.FDSR(A267,"FF_PE(ANN_R,NOW,NOW,AY)")</f>
        <v>#Calc</v>
      </c>
      <c r="I267" s="12" t="str">
        <f>_xll.FDSR(A267,"FF_EPS(ANN_R,NOW,NOW,AY)")</f>
        <v>#Calc</v>
      </c>
      <c r="J267" s="12" t="str">
        <f>_xll.FDSR(A267,"FF_SALES(ANN_R,NOW,NOW,AY)")</f>
        <v>#Calc</v>
      </c>
      <c r="K267" s="10" t="str">
        <f>_xll.FDSR(A267,"FF_RD_EXP(ANN_R,NOW,NOW,AY)")</f>
        <v>#Calc</v>
      </c>
      <c r="L267" s="10" t="e">
        <f t="shared" si="8"/>
        <v>#N/A</v>
      </c>
      <c r="M267" s="10" t="str">
        <f t="array" ref="M267:N267">_xll.FDSR(A267,"FF_DEBT_ASSETS(ANN_R,11/30/2016,10/31/2018,AY)")</f>
        <v>#Calc</v>
      </c>
      <c r="N267" s="10" t="e">
        <v>#N/A</v>
      </c>
      <c r="O267" s="10" t="e">
        <f t="shared" si="9"/>
        <v>#N/A</v>
      </c>
      <c r="P267" s="10" t="str">
        <f>_xll.FDSR(A267,"FF_SGA(ANN_R,8/1/2018,10/31/2018,AY)")</f>
        <v>#Calc</v>
      </c>
      <c r="Q267" s="10"/>
      <c r="R267" s="10"/>
      <c r="S267" s="3" t="str">
        <f t="array" ref="S267:CE267">_xll.FDSR($A267,"FG_PRICE(8/1/2018,10/31/2018,,USD)")</f>
        <v>#Calc</v>
      </c>
      <c r="T267" s="3" t="e">
        <v>#N/A</v>
      </c>
      <c r="U267" s="4" t="e">
        <v>#N/A</v>
      </c>
      <c r="V267" s="3" t="e">
        <v>#N/A</v>
      </c>
      <c r="W267" s="3" t="e">
        <v>#N/A</v>
      </c>
      <c r="X267" s="3" t="e">
        <v>#N/A</v>
      </c>
      <c r="Y267" s="3" t="e">
        <v>#N/A</v>
      </c>
      <c r="Z267" s="3" t="e">
        <v>#N/A</v>
      </c>
      <c r="AA267" s="3" t="e">
        <v>#N/A</v>
      </c>
      <c r="AB267" s="3" t="e">
        <v>#N/A</v>
      </c>
      <c r="AC267" s="3" t="e">
        <v>#N/A</v>
      </c>
      <c r="AD267" s="3" t="e">
        <v>#N/A</v>
      </c>
      <c r="AE267" s="3" t="e">
        <v>#N/A</v>
      </c>
      <c r="AF267" s="3" t="e">
        <v>#N/A</v>
      </c>
      <c r="AG267" s="3" t="e">
        <v>#N/A</v>
      </c>
      <c r="AH267" s="3" t="e">
        <v>#N/A</v>
      </c>
      <c r="AI267" s="3" t="e">
        <v>#N/A</v>
      </c>
      <c r="AJ267" s="3" t="e">
        <v>#N/A</v>
      </c>
      <c r="AK267" s="3" t="e">
        <v>#N/A</v>
      </c>
      <c r="AL267" s="3" t="e">
        <v>#N/A</v>
      </c>
      <c r="AM267" s="3" t="e">
        <v>#N/A</v>
      </c>
      <c r="AN267" s="3" t="e">
        <v>#N/A</v>
      </c>
      <c r="AO267" s="3" t="e">
        <v>#N/A</v>
      </c>
      <c r="AP267" s="3" t="e">
        <v>#N/A</v>
      </c>
      <c r="AQ267" s="3" t="e">
        <v>#N/A</v>
      </c>
      <c r="AR267" s="3" t="e">
        <v>#N/A</v>
      </c>
      <c r="AS267" s="3" t="e">
        <v>#N/A</v>
      </c>
      <c r="AT267" s="3" t="e">
        <v>#N/A</v>
      </c>
      <c r="AU267" s="3" t="e">
        <v>#N/A</v>
      </c>
      <c r="AV267" s="3" t="e">
        <v>#N/A</v>
      </c>
      <c r="AW267" s="3" t="e">
        <v>#N/A</v>
      </c>
      <c r="AX267" s="3" t="e">
        <v>#N/A</v>
      </c>
      <c r="AY267" s="3" t="e">
        <v>#N/A</v>
      </c>
      <c r="AZ267" s="3" t="e">
        <v>#N/A</v>
      </c>
      <c r="BA267" s="3" t="e">
        <v>#N/A</v>
      </c>
      <c r="BB267" s="3" t="e">
        <v>#N/A</v>
      </c>
      <c r="BC267" s="3" t="e">
        <v>#N/A</v>
      </c>
      <c r="BD267" s="3" t="e">
        <v>#N/A</v>
      </c>
      <c r="BE267" s="3" t="e">
        <v>#N/A</v>
      </c>
      <c r="BF267" s="3" t="e">
        <v>#N/A</v>
      </c>
      <c r="BG267" s="3" t="e">
        <v>#N/A</v>
      </c>
      <c r="BH267" s="3" t="e">
        <v>#N/A</v>
      </c>
      <c r="BI267" s="3" t="e">
        <v>#N/A</v>
      </c>
      <c r="BJ267" s="3" t="e">
        <v>#N/A</v>
      </c>
      <c r="BK267" s="3" t="e">
        <v>#N/A</v>
      </c>
      <c r="BL267" s="3" t="e">
        <v>#N/A</v>
      </c>
      <c r="BM267" s="3" t="e">
        <v>#N/A</v>
      </c>
      <c r="BN267" s="3" t="e">
        <v>#N/A</v>
      </c>
      <c r="BO267" s="3" t="e">
        <v>#N/A</v>
      </c>
      <c r="BP267" s="3" t="e">
        <v>#N/A</v>
      </c>
      <c r="BQ267" s="3" t="e">
        <v>#N/A</v>
      </c>
      <c r="BR267" s="3" t="e">
        <v>#N/A</v>
      </c>
      <c r="BS267" s="3" t="e">
        <v>#N/A</v>
      </c>
      <c r="BT267" s="3" t="e">
        <v>#N/A</v>
      </c>
      <c r="BU267" s="3" t="e">
        <v>#N/A</v>
      </c>
      <c r="BV267" s="3" t="e">
        <v>#N/A</v>
      </c>
      <c r="BW267" s="3" t="e">
        <v>#N/A</v>
      </c>
      <c r="BX267" s="3" t="e">
        <v>#N/A</v>
      </c>
      <c r="BY267" s="3" t="e">
        <v>#N/A</v>
      </c>
      <c r="BZ267" s="3" t="e">
        <v>#N/A</v>
      </c>
      <c r="CA267" s="3" t="e">
        <v>#N/A</v>
      </c>
      <c r="CB267" s="3" t="e">
        <v>#N/A</v>
      </c>
      <c r="CC267" s="3" t="e">
        <v>#N/A</v>
      </c>
      <c r="CD267" s="3" t="e">
        <v>#N/A</v>
      </c>
      <c r="CE267" s="3" t="e">
        <v>#N/A</v>
      </c>
      <c r="CF267" s="3"/>
      <c r="CG267" s="3"/>
    </row>
    <row r="268" spans="1:85" x14ac:dyDescent="0.25">
      <c r="A268" t="s">
        <v>1152</v>
      </c>
      <c r="B268" t="s">
        <v>7445</v>
      </c>
      <c r="C268" s="1" t="s">
        <v>7446</v>
      </c>
      <c r="D268" s="2">
        <v>-0.17973850999999999</v>
      </c>
      <c r="E268">
        <v>45356</v>
      </c>
      <c r="F268">
        <v>2018</v>
      </c>
      <c r="G268" s="7">
        <v>1</v>
      </c>
      <c r="H268" s="8" t="str">
        <f>_xll.FDSR(A268,"FF_PE(ANN_R,NOW,NOW,AY)")</f>
        <v>#Calc</v>
      </c>
      <c r="I268" s="12" t="str">
        <f>_xll.FDSR(A268,"FF_EPS(ANN_R,NOW,NOW,AY)")</f>
        <v>#Calc</v>
      </c>
      <c r="J268" s="12" t="str">
        <f>_xll.FDSR(A268,"FF_SALES(ANN_R,NOW,NOW,AY)")</f>
        <v>#Calc</v>
      </c>
      <c r="K268" s="10" t="str">
        <f>_xll.FDSR(A268,"FF_RD_EXP(ANN_R,NOW,NOW,AY)")</f>
        <v>#Calc</v>
      </c>
      <c r="L268" s="10" t="e">
        <f t="shared" si="8"/>
        <v>#N/A</v>
      </c>
      <c r="M268" s="10" t="str">
        <f t="array" ref="M268:N268">_xll.FDSR(A268,"FF_DEBT_ASSETS(ANN_R,11/30/2016,10/31/2018,AY)")</f>
        <v>#Calc</v>
      </c>
      <c r="N268" s="10" t="e">
        <v>#N/A</v>
      </c>
      <c r="O268" s="10" t="e">
        <f t="shared" si="9"/>
        <v>#N/A</v>
      </c>
      <c r="P268" s="10" t="str">
        <f>_xll.FDSR(A268,"FF_SGA(ANN_R,8/1/2018,10/31/2018,AY)")</f>
        <v>#Calc</v>
      </c>
      <c r="Q268" s="10"/>
      <c r="R268" s="10"/>
      <c r="S268" s="3" t="str">
        <f t="array" ref="S268:CE268">_xll.FDSR($A268,"FG_PRICE(8/1/2018,10/31/2018,,USD)")</f>
        <v>#Calc</v>
      </c>
      <c r="T268" s="3" t="e">
        <v>#N/A</v>
      </c>
      <c r="U268" s="4" t="e">
        <v>#N/A</v>
      </c>
      <c r="V268" s="3" t="e">
        <v>#N/A</v>
      </c>
      <c r="W268" s="3" t="e">
        <v>#N/A</v>
      </c>
      <c r="X268" s="3" t="e">
        <v>#N/A</v>
      </c>
      <c r="Y268" s="3" t="e">
        <v>#N/A</v>
      </c>
      <c r="Z268" s="3" t="e">
        <v>#N/A</v>
      </c>
      <c r="AA268" s="3" t="e">
        <v>#N/A</v>
      </c>
      <c r="AB268" s="3" t="e">
        <v>#N/A</v>
      </c>
      <c r="AC268" s="3" t="e">
        <v>#N/A</v>
      </c>
      <c r="AD268" s="3" t="e">
        <v>#N/A</v>
      </c>
      <c r="AE268" s="3" t="e">
        <v>#N/A</v>
      </c>
      <c r="AF268" s="3" t="e">
        <v>#N/A</v>
      </c>
      <c r="AG268" s="3" t="e">
        <v>#N/A</v>
      </c>
      <c r="AH268" s="3" t="e">
        <v>#N/A</v>
      </c>
      <c r="AI268" s="3" t="e">
        <v>#N/A</v>
      </c>
      <c r="AJ268" s="3" t="e">
        <v>#N/A</v>
      </c>
      <c r="AK268" s="3" t="e">
        <v>#N/A</v>
      </c>
      <c r="AL268" s="3" t="e">
        <v>#N/A</v>
      </c>
      <c r="AM268" s="3" t="e">
        <v>#N/A</v>
      </c>
      <c r="AN268" s="3" t="e">
        <v>#N/A</v>
      </c>
      <c r="AO268" s="3" t="e">
        <v>#N/A</v>
      </c>
      <c r="AP268" s="3" t="e">
        <v>#N/A</v>
      </c>
      <c r="AQ268" s="3" t="e">
        <v>#N/A</v>
      </c>
      <c r="AR268" s="3" t="e">
        <v>#N/A</v>
      </c>
      <c r="AS268" s="3" t="e">
        <v>#N/A</v>
      </c>
      <c r="AT268" s="3" t="e">
        <v>#N/A</v>
      </c>
      <c r="AU268" s="3" t="e">
        <v>#N/A</v>
      </c>
      <c r="AV268" s="3" t="e">
        <v>#N/A</v>
      </c>
      <c r="AW268" s="3" t="e">
        <v>#N/A</v>
      </c>
      <c r="AX268" s="3" t="e">
        <v>#N/A</v>
      </c>
      <c r="AY268" s="3" t="e">
        <v>#N/A</v>
      </c>
      <c r="AZ268" s="3" t="e">
        <v>#N/A</v>
      </c>
      <c r="BA268" s="3" t="e">
        <v>#N/A</v>
      </c>
      <c r="BB268" s="3" t="e">
        <v>#N/A</v>
      </c>
      <c r="BC268" s="3" t="e">
        <v>#N/A</v>
      </c>
      <c r="BD268" s="3" t="e">
        <v>#N/A</v>
      </c>
      <c r="BE268" s="3" t="e">
        <v>#N/A</v>
      </c>
      <c r="BF268" s="3" t="e">
        <v>#N/A</v>
      </c>
      <c r="BG268" s="3" t="e">
        <v>#N/A</v>
      </c>
      <c r="BH268" s="3" t="e">
        <v>#N/A</v>
      </c>
      <c r="BI268" s="3" t="e">
        <v>#N/A</v>
      </c>
      <c r="BJ268" s="3" t="e">
        <v>#N/A</v>
      </c>
      <c r="BK268" s="3" t="e">
        <v>#N/A</v>
      </c>
      <c r="BL268" s="3" t="e">
        <v>#N/A</v>
      </c>
      <c r="BM268" s="3" t="e">
        <v>#N/A</v>
      </c>
      <c r="BN268" s="3" t="e">
        <v>#N/A</v>
      </c>
      <c r="BO268" s="3" t="e">
        <v>#N/A</v>
      </c>
      <c r="BP268" s="3" t="e">
        <v>#N/A</v>
      </c>
      <c r="BQ268" s="3" t="e">
        <v>#N/A</v>
      </c>
      <c r="BR268" s="3" t="e">
        <v>#N/A</v>
      </c>
      <c r="BS268" s="3" t="e">
        <v>#N/A</v>
      </c>
      <c r="BT268" s="3" t="e">
        <v>#N/A</v>
      </c>
      <c r="BU268" s="3" t="e">
        <v>#N/A</v>
      </c>
      <c r="BV268" s="3" t="e">
        <v>#N/A</v>
      </c>
      <c r="BW268" s="3" t="e">
        <v>#N/A</v>
      </c>
      <c r="BX268" s="3" t="e">
        <v>#N/A</v>
      </c>
      <c r="BY268" s="3" t="e">
        <v>#N/A</v>
      </c>
      <c r="BZ268" s="3" t="e">
        <v>#N/A</v>
      </c>
      <c r="CA268" s="3" t="e">
        <v>#N/A</v>
      </c>
      <c r="CB268" s="3" t="e">
        <v>#N/A</v>
      </c>
      <c r="CC268" s="3" t="e">
        <v>#N/A</v>
      </c>
      <c r="CD268" s="3" t="e">
        <v>#N/A</v>
      </c>
      <c r="CE268" s="3" t="e">
        <v>#N/A</v>
      </c>
      <c r="CF268" s="3"/>
      <c r="CG268" s="3"/>
    </row>
    <row r="269" spans="1:85" x14ac:dyDescent="0.25">
      <c r="A269" t="s">
        <v>4022</v>
      </c>
      <c r="B269" t="s">
        <v>4023</v>
      </c>
      <c r="C269" s="1" t="s">
        <v>4024</v>
      </c>
      <c r="D269" s="2">
        <v>-0.17972591299999999</v>
      </c>
      <c r="E269">
        <v>13870</v>
      </c>
      <c r="F269">
        <v>2018</v>
      </c>
      <c r="G269" s="7">
        <v>1</v>
      </c>
      <c r="H269" s="8" t="str">
        <f>_xll.FDSR(A269,"FF_PE(ANN_R,NOW,NOW,AY)")</f>
        <v>#Calc</v>
      </c>
      <c r="I269" s="12" t="str">
        <f>_xll.FDSR(A269,"FF_EPS(ANN_R,NOW,NOW,AY)")</f>
        <v>#Calc</v>
      </c>
      <c r="J269" s="12" t="str">
        <f>_xll.FDSR(A269,"FF_SALES(ANN_R,NOW,NOW,AY)")</f>
        <v>#Calc</v>
      </c>
      <c r="K269" s="10" t="str">
        <f>_xll.FDSR(A269,"FF_RD_EXP(ANN_R,NOW,NOW,AY)")</f>
        <v>#Calc</v>
      </c>
      <c r="L269" s="10" t="e">
        <f t="shared" si="8"/>
        <v>#N/A</v>
      </c>
      <c r="M269" s="10" t="str">
        <f t="array" ref="M269:N269">_xll.FDSR(A269,"FF_DEBT_ASSETS(ANN_R,11/30/2016,10/31/2018,AY)")</f>
        <v>#Calc</v>
      </c>
      <c r="N269" s="10" t="e">
        <v>#N/A</v>
      </c>
      <c r="O269" s="10" t="e">
        <f t="shared" si="9"/>
        <v>#N/A</v>
      </c>
      <c r="P269" s="10" t="str">
        <f>_xll.FDSR(A269,"FF_SGA(ANN_R,8/1/2018,10/31/2018,AY)")</f>
        <v>#Calc</v>
      </c>
      <c r="Q269" s="10"/>
      <c r="R269" s="10"/>
      <c r="S269" s="3" t="str">
        <f t="array" ref="S269:CE269">_xll.FDSR($A269,"FG_PRICE(8/1/2018,10/31/2018,,USD)")</f>
        <v>#Calc</v>
      </c>
      <c r="T269" s="3" t="e">
        <v>#N/A</v>
      </c>
      <c r="U269" s="4" t="e">
        <v>#N/A</v>
      </c>
      <c r="V269" s="3" t="e">
        <v>#N/A</v>
      </c>
      <c r="W269" s="3" t="e">
        <v>#N/A</v>
      </c>
      <c r="X269" s="3" t="e">
        <v>#N/A</v>
      </c>
      <c r="Y269" s="3" t="e">
        <v>#N/A</v>
      </c>
      <c r="Z269" s="3" t="e">
        <v>#N/A</v>
      </c>
      <c r="AA269" s="3" t="e">
        <v>#N/A</v>
      </c>
      <c r="AB269" s="3" t="e">
        <v>#N/A</v>
      </c>
      <c r="AC269" s="3" t="e">
        <v>#N/A</v>
      </c>
      <c r="AD269" s="3" t="e">
        <v>#N/A</v>
      </c>
      <c r="AE269" s="3" t="e">
        <v>#N/A</v>
      </c>
      <c r="AF269" s="3" t="e">
        <v>#N/A</v>
      </c>
      <c r="AG269" s="3" t="e">
        <v>#N/A</v>
      </c>
      <c r="AH269" s="3" t="e">
        <v>#N/A</v>
      </c>
      <c r="AI269" s="3" t="e">
        <v>#N/A</v>
      </c>
      <c r="AJ269" s="3" t="e">
        <v>#N/A</v>
      </c>
      <c r="AK269" s="3" t="e">
        <v>#N/A</v>
      </c>
      <c r="AL269" s="3" t="e">
        <v>#N/A</v>
      </c>
      <c r="AM269" s="3" t="e">
        <v>#N/A</v>
      </c>
      <c r="AN269" s="3" t="e">
        <v>#N/A</v>
      </c>
      <c r="AO269" s="3" t="e">
        <v>#N/A</v>
      </c>
      <c r="AP269" s="3" t="e">
        <v>#N/A</v>
      </c>
      <c r="AQ269" s="3" t="e">
        <v>#N/A</v>
      </c>
      <c r="AR269" s="3" t="e">
        <v>#N/A</v>
      </c>
      <c r="AS269" s="3" t="e">
        <v>#N/A</v>
      </c>
      <c r="AT269" s="3" t="e">
        <v>#N/A</v>
      </c>
      <c r="AU269" s="3" t="e">
        <v>#N/A</v>
      </c>
      <c r="AV269" s="3" t="e">
        <v>#N/A</v>
      </c>
      <c r="AW269" s="3" t="e">
        <v>#N/A</v>
      </c>
      <c r="AX269" s="3" t="e">
        <v>#N/A</v>
      </c>
      <c r="AY269" s="3" t="e">
        <v>#N/A</v>
      </c>
      <c r="AZ269" s="3" t="e">
        <v>#N/A</v>
      </c>
      <c r="BA269" s="3" t="e">
        <v>#N/A</v>
      </c>
      <c r="BB269" s="3" t="e">
        <v>#N/A</v>
      </c>
      <c r="BC269" s="3" t="e">
        <v>#N/A</v>
      </c>
      <c r="BD269" s="3" t="e">
        <v>#N/A</v>
      </c>
      <c r="BE269" s="3" t="e">
        <v>#N/A</v>
      </c>
      <c r="BF269" s="3" t="e">
        <v>#N/A</v>
      </c>
      <c r="BG269" s="3" t="e">
        <v>#N/A</v>
      </c>
      <c r="BH269" s="3" t="e">
        <v>#N/A</v>
      </c>
      <c r="BI269" s="3" t="e">
        <v>#N/A</v>
      </c>
      <c r="BJ269" s="3" t="e">
        <v>#N/A</v>
      </c>
      <c r="BK269" s="3" t="e">
        <v>#N/A</v>
      </c>
      <c r="BL269" s="3" t="e">
        <v>#N/A</v>
      </c>
      <c r="BM269" s="3" t="e">
        <v>#N/A</v>
      </c>
      <c r="BN269" s="3" t="e">
        <v>#N/A</v>
      </c>
      <c r="BO269" s="3" t="e">
        <v>#N/A</v>
      </c>
      <c r="BP269" s="3" t="e">
        <v>#N/A</v>
      </c>
      <c r="BQ269" s="3" t="e">
        <v>#N/A</v>
      </c>
      <c r="BR269" s="3" t="e">
        <v>#N/A</v>
      </c>
      <c r="BS269" s="3" t="e">
        <v>#N/A</v>
      </c>
      <c r="BT269" s="3" t="e">
        <v>#N/A</v>
      </c>
      <c r="BU269" s="3" t="e">
        <v>#N/A</v>
      </c>
      <c r="BV269" s="3" t="e">
        <v>#N/A</v>
      </c>
      <c r="BW269" s="3" t="e">
        <v>#N/A</v>
      </c>
      <c r="BX269" s="3" t="e">
        <v>#N/A</v>
      </c>
      <c r="BY269" s="3" t="e">
        <v>#N/A</v>
      </c>
      <c r="BZ269" s="3" t="e">
        <v>#N/A</v>
      </c>
      <c r="CA269" s="3" t="e">
        <v>#N/A</v>
      </c>
      <c r="CB269" s="3" t="e">
        <v>#N/A</v>
      </c>
      <c r="CC269" s="3" t="e">
        <v>#N/A</v>
      </c>
      <c r="CD269" s="3" t="e">
        <v>#N/A</v>
      </c>
      <c r="CE269" s="3" t="e">
        <v>#N/A</v>
      </c>
      <c r="CF269" s="3"/>
      <c r="CG269" s="3"/>
    </row>
    <row r="270" spans="1:85" x14ac:dyDescent="0.25">
      <c r="A270" t="s">
        <v>5552</v>
      </c>
      <c r="B270" t="s">
        <v>5553</v>
      </c>
      <c r="C270" s="1" t="s">
        <v>5554</v>
      </c>
      <c r="D270" s="2">
        <v>-0.17965500100000001</v>
      </c>
      <c r="E270">
        <v>93187</v>
      </c>
      <c r="F270">
        <v>2018</v>
      </c>
      <c r="G270" s="7">
        <v>1</v>
      </c>
      <c r="H270" s="8" t="str">
        <f>_xll.FDSR(A270,"FF_PE(ANN_R,NOW,NOW,AY)")</f>
        <v>#Calc</v>
      </c>
      <c r="I270" s="12" t="str">
        <f>_xll.FDSR(A270,"FF_EPS(ANN_R,NOW,NOW,AY)")</f>
        <v>#Calc</v>
      </c>
      <c r="J270" s="12" t="str">
        <f>_xll.FDSR(A270,"FF_SALES(ANN_R,NOW,NOW,AY)")</f>
        <v>#Calc</v>
      </c>
      <c r="K270" s="10" t="str">
        <f>_xll.FDSR(A270,"FF_RD_EXP(ANN_R,NOW,NOW,AY)")</f>
        <v>#Calc</v>
      </c>
      <c r="L270" s="10" t="e">
        <f t="shared" si="8"/>
        <v>#N/A</v>
      </c>
      <c r="M270" s="10" t="str">
        <f t="array" ref="M270:N270">_xll.FDSR(A270,"FF_DEBT_ASSETS(ANN_R,11/30/2016,10/31/2018,AY)")</f>
        <v>#Calc</v>
      </c>
      <c r="N270" s="10" t="e">
        <v>#N/A</v>
      </c>
      <c r="O270" s="10" t="e">
        <f t="shared" si="9"/>
        <v>#N/A</v>
      </c>
      <c r="P270" s="10" t="str">
        <f>_xll.FDSR(A270,"FF_SGA(ANN_R,8/1/2018,10/31/2018,AY)")</f>
        <v>#Calc</v>
      </c>
      <c r="Q270" s="10"/>
      <c r="R270" s="10"/>
      <c r="S270" s="3" t="str">
        <f t="array" ref="S270:CE270">_xll.FDSR($A270,"FG_PRICE(8/1/2018,10/31/2018,,USD)")</f>
        <v>#Calc</v>
      </c>
      <c r="T270" s="3" t="e">
        <v>#N/A</v>
      </c>
      <c r="U270" s="4" t="e">
        <v>#N/A</v>
      </c>
      <c r="V270" s="3" t="e">
        <v>#N/A</v>
      </c>
      <c r="W270" s="3" t="e">
        <v>#N/A</v>
      </c>
      <c r="X270" s="3" t="e">
        <v>#N/A</v>
      </c>
      <c r="Y270" s="3" t="e">
        <v>#N/A</v>
      </c>
      <c r="Z270" s="3" t="e">
        <v>#N/A</v>
      </c>
      <c r="AA270" s="3" t="e">
        <v>#N/A</v>
      </c>
      <c r="AB270" s="3" t="e">
        <v>#N/A</v>
      </c>
      <c r="AC270" s="3" t="e">
        <v>#N/A</v>
      </c>
      <c r="AD270" s="3" t="e">
        <v>#N/A</v>
      </c>
      <c r="AE270" s="3" t="e">
        <v>#N/A</v>
      </c>
      <c r="AF270" s="3" t="e">
        <v>#N/A</v>
      </c>
      <c r="AG270" s="3" t="e">
        <v>#N/A</v>
      </c>
      <c r="AH270" s="3" t="e">
        <v>#N/A</v>
      </c>
      <c r="AI270" s="3" t="e">
        <v>#N/A</v>
      </c>
      <c r="AJ270" s="3" t="e">
        <v>#N/A</v>
      </c>
      <c r="AK270" s="3" t="e">
        <v>#N/A</v>
      </c>
      <c r="AL270" s="3" t="e">
        <v>#N/A</v>
      </c>
      <c r="AM270" s="3" t="e">
        <v>#N/A</v>
      </c>
      <c r="AN270" s="3" t="e">
        <v>#N/A</v>
      </c>
      <c r="AO270" s="3" t="e">
        <v>#N/A</v>
      </c>
      <c r="AP270" s="3" t="e">
        <v>#N/A</v>
      </c>
      <c r="AQ270" s="3" t="e">
        <v>#N/A</v>
      </c>
      <c r="AR270" s="3" t="e">
        <v>#N/A</v>
      </c>
      <c r="AS270" s="3" t="e">
        <v>#N/A</v>
      </c>
      <c r="AT270" s="3" t="e">
        <v>#N/A</v>
      </c>
      <c r="AU270" s="3" t="e">
        <v>#N/A</v>
      </c>
      <c r="AV270" s="3" t="e">
        <v>#N/A</v>
      </c>
      <c r="AW270" s="3" t="e">
        <v>#N/A</v>
      </c>
      <c r="AX270" s="3" t="e">
        <v>#N/A</v>
      </c>
      <c r="AY270" s="3" t="e">
        <v>#N/A</v>
      </c>
      <c r="AZ270" s="3" t="e">
        <v>#N/A</v>
      </c>
      <c r="BA270" s="3" t="e">
        <v>#N/A</v>
      </c>
      <c r="BB270" s="3" t="e">
        <v>#N/A</v>
      </c>
      <c r="BC270" s="3" t="e">
        <v>#N/A</v>
      </c>
      <c r="BD270" s="3" t="e">
        <v>#N/A</v>
      </c>
      <c r="BE270" s="3" t="e">
        <v>#N/A</v>
      </c>
      <c r="BF270" s="3" t="e">
        <v>#N/A</v>
      </c>
      <c r="BG270" s="3" t="e">
        <v>#N/A</v>
      </c>
      <c r="BH270" s="3" t="e">
        <v>#N/A</v>
      </c>
      <c r="BI270" s="3" t="e">
        <v>#N/A</v>
      </c>
      <c r="BJ270" s="3" t="e">
        <v>#N/A</v>
      </c>
      <c r="BK270" s="3" t="e">
        <v>#N/A</v>
      </c>
      <c r="BL270" s="3" t="e">
        <v>#N/A</v>
      </c>
      <c r="BM270" s="3" t="e">
        <v>#N/A</v>
      </c>
      <c r="BN270" s="3" t="e">
        <v>#N/A</v>
      </c>
      <c r="BO270" s="3" t="e">
        <v>#N/A</v>
      </c>
      <c r="BP270" s="3" t="e">
        <v>#N/A</v>
      </c>
      <c r="BQ270" s="3" t="e">
        <v>#N/A</v>
      </c>
      <c r="BR270" s="3" t="e">
        <v>#N/A</v>
      </c>
      <c r="BS270" s="3" t="e">
        <v>#N/A</v>
      </c>
      <c r="BT270" s="3" t="e">
        <v>#N/A</v>
      </c>
      <c r="BU270" s="3" t="e">
        <v>#N/A</v>
      </c>
      <c r="BV270" s="3" t="e">
        <v>#N/A</v>
      </c>
      <c r="BW270" s="3" t="e">
        <v>#N/A</v>
      </c>
      <c r="BX270" s="3" t="e">
        <v>#N/A</v>
      </c>
      <c r="BY270" s="3" t="e">
        <v>#N/A</v>
      </c>
      <c r="BZ270" s="3" t="e">
        <v>#N/A</v>
      </c>
      <c r="CA270" s="3" t="e">
        <v>#N/A</v>
      </c>
      <c r="CB270" s="3" t="e">
        <v>#N/A</v>
      </c>
      <c r="CC270" s="3" t="e">
        <v>#N/A</v>
      </c>
      <c r="CD270" s="3" t="e">
        <v>#N/A</v>
      </c>
      <c r="CE270" s="3" t="e">
        <v>#N/A</v>
      </c>
      <c r="CF270" s="3"/>
      <c r="CG270" s="3"/>
    </row>
    <row r="271" spans="1:85" x14ac:dyDescent="0.25">
      <c r="A271" t="s">
        <v>2642</v>
      </c>
      <c r="B271" t="s">
        <v>2643</v>
      </c>
      <c r="C271" s="1" t="s">
        <v>2644</v>
      </c>
      <c r="D271" s="2">
        <v>-0.176686022</v>
      </c>
      <c r="E271">
        <v>10258</v>
      </c>
      <c r="F271">
        <v>2018</v>
      </c>
      <c r="G271" s="7">
        <v>1</v>
      </c>
      <c r="H271" s="8" t="str">
        <f>_xll.FDSR(A271,"FF_PE(ANN_R,NOW,NOW,AY)")</f>
        <v>#Calc</v>
      </c>
      <c r="I271" s="12" t="str">
        <f>_xll.FDSR(A271,"FF_EPS(ANN_R,NOW,NOW,AY)")</f>
        <v>#Calc</v>
      </c>
      <c r="J271" s="12" t="str">
        <f>_xll.FDSR(A271,"FF_SALES(ANN_R,NOW,NOW,AY)")</f>
        <v>#Calc</v>
      </c>
      <c r="K271" s="10" t="str">
        <f>_xll.FDSR(A271,"FF_RD_EXP(ANN_R,NOW,NOW,AY)")</f>
        <v>#Calc</v>
      </c>
      <c r="L271" s="10" t="e">
        <f t="shared" si="8"/>
        <v>#N/A</v>
      </c>
      <c r="M271" s="10" t="str">
        <f t="array" ref="M271:N271">_xll.FDSR(A271,"FF_DEBT_ASSETS(ANN_R,11/30/2016,10/31/2018,AY)")</f>
        <v>#Calc</v>
      </c>
      <c r="N271" s="10" t="e">
        <v>#N/A</v>
      </c>
      <c r="O271" s="10" t="e">
        <f t="shared" si="9"/>
        <v>#N/A</v>
      </c>
      <c r="P271" s="10" t="str">
        <f>_xll.FDSR(A271,"FF_SGA(ANN_R,8/1/2018,10/31/2018,AY)")</f>
        <v>#Calc</v>
      </c>
      <c r="Q271" s="10"/>
      <c r="R271" s="10"/>
      <c r="S271" s="3" t="str">
        <f t="array" ref="S271:CE271">_xll.FDSR($A271,"FG_PRICE(8/1/2018,10/31/2018,,USD)")</f>
        <v>#Calc</v>
      </c>
      <c r="T271" s="3" t="e">
        <v>#N/A</v>
      </c>
      <c r="U271" s="4" t="e">
        <v>#N/A</v>
      </c>
      <c r="V271" s="3" t="e">
        <v>#N/A</v>
      </c>
      <c r="W271" s="3" t="e">
        <v>#N/A</v>
      </c>
      <c r="X271" s="3" t="e">
        <v>#N/A</v>
      </c>
      <c r="Y271" s="3" t="e">
        <v>#N/A</v>
      </c>
      <c r="Z271" s="3" t="e">
        <v>#N/A</v>
      </c>
      <c r="AA271" s="3" t="e">
        <v>#N/A</v>
      </c>
      <c r="AB271" s="3" t="e">
        <v>#N/A</v>
      </c>
      <c r="AC271" s="3" t="e">
        <v>#N/A</v>
      </c>
      <c r="AD271" s="3" t="e">
        <v>#N/A</v>
      </c>
      <c r="AE271" s="3" t="e">
        <v>#N/A</v>
      </c>
      <c r="AF271" s="3" t="e">
        <v>#N/A</v>
      </c>
      <c r="AG271" s="3" t="e">
        <v>#N/A</v>
      </c>
      <c r="AH271" s="3" t="e">
        <v>#N/A</v>
      </c>
      <c r="AI271" s="3" t="e">
        <v>#N/A</v>
      </c>
      <c r="AJ271" s="3" t="e">
        <v>#N/A</v>
      </c>
      <c r="AK271" s="3" t="e">
        <v>#N/A</v>
      </c>
      <c r="AL271" s="3" t="e">
        <v>#N/A</v>
      </c>
      <c r="AM271" s="3" t="e">
        <v>#N/A</v>
      </c>
      <c r="AN271" s="3" t="e">
        <v>#N/A</v>
      </c>
      <c r="AO271" s="3" t="e">
        <v>#N/A</v>
      </c>
      <c r="AP271" s="3" t="e">
        <v>#N/A</v>
      </c>
      <c r="AQ271" s="3" t="e">
        <v>#N/A</v>
      </c>
      <c r="AR271" s="3" t="e">
        <v>#N/A</v>
      </c>
      <c r="AS271" s="3" t="e">
        <v>#N/A</v>
      </c>
      <c r="AT271" s="3" t="e">
        <v>#N/A</v>
      </c>
      <c r="AU271" s="3" t="e">
        <v>#N/A</v>
      </c>
      <c r="AV271" s="3" t="e">
        <v>#N/A</v>
      </c>
      <c r="AW271" s="3" t="e">
        <v>#N/A</v>
      </c>
      <c r="AX271" s="3" t="e">
        <v>#N/A</v>
      </c>
      <c r="AY271" s="3" t="e">
        <v>#N/A</v>
      </c>
      <c r="AZ271" s="3" t="e">
        <v>#N/A</v>
      </c>
      <c r="BA271" s="3" t="e">
        <v>#N/A</v>
      </c>
      <c r="BB271" s="3" t="e">
        <v>#N/A</v>
      </c>
      <c r="BC271" s="3" t="e">
        <v>#N/A</v>
      </c>
      <c r="BD271" s="3" t="e">
        <v>#N/A</v>
      </c>
      <c r="BE271" s="3" t="e">
        <v>#N/A</v>
      </c>
      <c r="BF271" s="3" t="e">
        <v>#N/A</v>
      </c>
      <c r="BG271" s="3" t="e">
        <v>#N/A</v>
      </c>
      <c r="BH271" s="3" t="e">
        <v>#N/A</v>
      </c>
      <c r="BI271" s="3" t="e">
        <v>#N/A</v>
      </c>
      <c r="BJ271" s="3" t="e">
        <v>#N/A</v>
      </c>
      <c r="BK271" s="3" t="e">
        <v>#N/A</v>
      </c>
      <c r="BL271" s="3" t="e">
        <v>#N/A</v>
      </c>
      <c r="BM271" s="3" t="e">
        <v>#N/A</v>
      </c>
      <c r="BN271" s="3" t="e">
        <v>#N/A</v>
      </c>
      <c r="BO271" s="3" t="e">
        <v>#N/A</v>
      </c>
      <c r="BP271" s="3" t="e">
        <v>#N/A</v>
      </c>
      <c r="BQ271" s="3" t="e">
        <v>#N/A</v>
      </c>
      <c r="BR271" s="3" t="e">
        <v>#N/A</v>
      </c>
      <c r="BS271" s="3" t="e">
        <v>#N/A</v>
      </c>
      <c r="BT271" s="3" t="e">
        <v>#N/A</v>
      </c>
      <c r="BU271" s="3" t="e">
        <v>#N/A</v>
      </c>
      <c r="BV271" s="3" t="e">
        <v>#N/A</v>
      </c>
      <c r="BW271" s="3" t="e">
        <v>#N/A</v>
      </c>
      <c r="BX271" s="3" t="e">
        <v>#N/A</v>
      </c>
      <c r="BY271" s="3" t="e">
        <v>#N/A</v>
      </c>
      <c r="BZ271" s="3" t="e">
        <v>#N/A</v>
      </c>
      <c r="CA271" s="3" t="e">
        <v>#N/A</v>
      </c>
      <c r="CB271" s="3" t="e">
        <v>#N/A</v>
      </c>
      <c r="CC271" s="3" t="e">
        <v>#N/A</v>
      </c>
      <c r="CD271" s="3" t="e">
        <v>#N/A</v>
      </c>
      <c r="CE271" s="3" t="e">
        <v>#N/A</v>
      </c>
      <c r="CF271" s="3"/>
      <c r="CG271" s="3"/>
    </row>
    <row r="272" spans="1:85" x14ac:dyDescent="0.25">
      <c r="A272" t="s">
        <v>7684</v>
      </c>
      <c r="B272" t="s">
        <v>7685</v>
      </c>
      <c r="C272" s="1" t="s">
        <v>7686</v>
      </c>
      <c r="D272" s="2">
        <v>-0.17662587799999999</v>
      </c>
      <c r="E272">
        <v>14813</v>
      </c>
      <c r="F272">
        <v>2018</v>
      </c>
      <c r="G272" s="7">
        <v>1</v>
      </c>
      <c r="H272" s="8" t="str">
        <f>_xll.FDSR(A272,"FF_PE(ANN_R,NOW,NOW,AY)")</f>
        <v>#Calc</v>
      </c>
      <c r="I272" s="12" t="str">
        <f>_xll.FDSR(A272,"FF_EPS(ANN_R,NOW,NOW,AY)")</f>
        <v>#Calc</v>
      </c>
      <c r="J272" s="12" t="str">
        <f>_xll.FDSR(A272,"FF_SALES(ANN_R,NOW,NOW,AY)")</f>
        <v>#Calc</v>
      </c>
      <c r="K272" s="10" t="str">
        <f>_xll.FDSR(A272,"FF_RD_EXP(ANN_R,NOW,NOW,AY)")</f>
        <v>#Calc</v>
      </c>
      <c r="L272" s="10" t="e">
        <f t="shared" si="8"/>
        <v>#N/A</v>
      </c>
      <c r="M272" s="10" t="str">
        <f t="array" ref="M272:N272">_xll.FDSR(A272,"FF_DEBT_ASSETS(ANN_R,11/30/2016,10/31/2018,AY)")</f>
        <v>#Calc</v>
      </c>
      <c r="N272" s="10" t="e">
        <v>#N/A</v>
      </c>
      <c r="O272" s="10" t="e">
        <f t="shared" si="9"/>
        <v>#N/A</v>
      </c>
      <c r="P272" s="10" t="str">
        <f>_xll.FDSR(A272,"FF_SGA(ANN_R,8/1/2018,10/31/2018,AY)")</f>
        <v>#Calc</v>
      </c>
      <c r="Q272" s="10"/>
      <c r="R272" s="10"/>
      <c r="S272" s="3" t="str">
        <f t="array" ref="S272:CE272">_xll.FDSR($A272,"FG_PRICE(8/1/2018,10/31/2018,,USD)")</f>
        <v>#Calc</v>
      </c>
      <c r="T272" s="3" t="e">
        <v>#N/A</v>
      </c>
      <c r="U272" s="4" t="e">
        <v>#N/A</v>
      </c>
      <c r="V272" s="3" t="e">
        <v>#N/A</v>
      </c>
      <c r="W272" s="3" t="e">
        <v>#N/A</v>
      </c>
      <c r="X272" s="3" t="e">
        <v>#N/A</v>
      </c>
      <c r="Y272" s="3" t="e">
        <v>#N/A</v>
      </c>
      <c r="Z272" s="3" t="e">
        <v>#N/A</v>
      </c>
      <c r="AA272" s="3" t="e">
        <v>#N/A</v>
      </c>
      <c r="AB272" s="3" t="e">
        <v>#N/A</v>
      </c>
      <c r="AC272" s="3" t="e">
        <v>#N/A</v>
      </c>
      <c r="AD272" s="3" t="e">
        <v>#N/A</v>
      </c>
      <c r="AE272" s="3" t="e">
        <v>#N/A</v>
      </c>
      <c r="AF272" s="3" t="e">
        <v>#N/A</v>
      </c>
      <c r="AG272" s="3" t="e">
        <v>#N/A</v>
      </c>
      <c r="AH272" s="3" t="e">
        <v>#N/A</v>
      </c>
      <c r="AI272" s="3" t="e">
        <v>#N/A</v>
      </c>
      <c r="AJ272" s="3" t="e">
        <v>#N/A</v>
      </c>
      <c r="AK272" s="3" t="e">
        <v>#N/A</v>
      </c>
      <c r="AL272" s="3" t="e">
        <v>#N/A</v>
      </c>
      <c r="AM272" s="3" t="e">
        <v>#N/A</v>
      </c>
      <c r="AN272" s="3" t="e">
        <v>#N/A</v>
      </c>
      <c r="AO272" s="3" t="e">
        <v>#N/A</v>
      </c>
      <c r="AP272" s="3" t="e">
        <v>#N/A</v>
      </c>
      <c r="AQ272" s="3" t="e">
        <v>#N/A</v>
      </c>
      <c r="AR272" s="3" t="e">
        <v>#N/A</v>
      </c>
      <c r="AS272" s="3" t="e">
        <v>#N/A</v>
      </c>
      <c r="AT272" s="3" t="e">
        <v>#N/A</v>
      </c>
      <c r="AU272" s="3" t="e">
        <v>#N/A</v>
      </c>
      <c r="AV272" s="3" t="e">
        <v>#N/A</v>
      </c>
      <c r="AW272" s="3" t="e">
        <v>#N/A</v>
      </c>
      <c r="AX272" s="3" t="e">
        <v>#N/A</v>
      </c>
      <c r="AY272" s="3" t="e">
        <v>#N/A</v>
      </c>
      <c r="AZ272" s="3" t="e">
        <v>#N/A</v>
      </c>
      <c r="BA272" s="3" t="e">
        <v>#N/A</v>
      </c>
      <c r="BB272" s="3" t="e">
        <v>#N/A</v>
      </c>
      <c r="BC272" s="3" t="e">
        <v>#N/A</v>
      </c>
      <c r="BD272" s="3" t="e">
        <v>#N/A</v>
      </c>
      <c r="BE272" s="3" t="e">
        <v>#N/A</v>
      </c>
      <c r="BF272" s="3" t="e">
        <v>#N/A</v>
      </c>
      <c r="BG272" s="3" t="e">
        <v>#N/A</v>
      </c>
      <c r="BH272" s="3" t="e">
        <v>#N/A</v>
      </c>
      <c r="BI272" s="3" t="e">
        <v>#N/A</v>
      </c>
      <c r="BJ272" s="3" t="e">
        <v>#N/A</v>
      </c>
      <c r="BK272" s="3" t="e">
        <v>#N/A</v>
      </c>
      <c r="BL272" s="3" t="e">
        <v>#N/A</v>
      </c>
      <c r="BM272" s="3" t="e">
        <v>#N/A</v>
      </c>
      <c r="BN272" s="3" t="e">
        <v>#N/A</v>
      </c>
      <c r="BO272" s="3" t="e">
        <v>#N/A</v>
      </c>
      <c r="BP272" s="3" t="e">
        <v>#N/A</v>
      </c>
      <c r="BQ272" s="3" t="e">
        <v>#N/A</v>
      </c>
      <c r="BR272" s="3" t="e">
        <v>#N/A</v>
      </c>
      <c r="BS272" s="3" t="e">
        <v>#N/A</v>
      </c>
      <c r="BT272" s="3" t="e">
        <v>#N/A</v>
      </c>
      <c r="BU272" s="3" t="e">
        <v>#N/A</v>
      </c>
      <c r="BV272" s="3" t="e">
        <v>#N/A</v>
      </c>
      <c r="BW272" s="3" t="e">
        <v>#N/A</v>
      </c>
      <c r="BX272" s="3" t="e">
        <v>#N/A</v>
      </c>
      <c r="BY272" s="3" t="e">
        <v>#N/A</v>
      </c>
      <c r="BZ272" s="3" t="e">
        <v>#N/A</v>
      </c>
      <c r="CA272" s="3" t="e">
        <v>#N/A</v>
      </c>
      <c r="CB272" s="3" t="e">
        <v>#N/A</v>
      </c>
      <c r="CC272" s="3" t="e">
        <v>#N/A</v>
      </c>
      <c r="CD272" s="3" t="e">
        <v>#N/A</v>
      </c>
      <c r="CE272" s="3" t="e">
        <v>#N/A</v>
      </c>
      <c r="CF272" s="3"/>
      <c r="CG272" s="3"/>
    </row>
    <row r="273" spans="1:85" x14ac:dyDescent="0.25">
      <c r="A273" t="s">
        <v>1</v>
      </c>
      <c r="B273" t="s">
        <v>7381</v>
      </c>
      <c r="C273" s="1" t="s">
        <v>7382</v>
      </c>
      <c r="D273" s="2">
        <v>-0.17511361</v>
      </c>
      <c r="E273">
        <v>85706</v>
      </c>
      <c r="F273">
        <v>2018</v>
      </c>
      <c r="G273" s="7">
        <v>1</v>
      </c>
      <c r="H273" s="8" t="str">
        <f>_xll.FDSR(A273,"FF_PE(ANN_R,NOW,NOW,AY)")</f>
        <v>#Calc</v>
      </c>
      <c r="I273" s="12" t="str">
        <f>_xll.FDSR(A273,"FF_EPS(ANN_R,NOW,NOW,AY)")</f>
        <v>#Calc</v>
      </c>
      <c r="J273" s="12" t="str">
        <f>_xll.FDSR(A273,"FF_SALES(ANN_R,NOW,NOW,AY)")</f>
        <v>#Calc</v>
      </c>
      <c r="K273" s="10" t="str">
        <f>_xll.FDSR(A273,"FF_RD_EXP(ANN_R,NOW,NOW,AY)")</f>
        <v>#Calc</v>
      </c>
      <c r="L273" s="10" t="e">
        <f t="shared" si="8"/>
        <v>#N/A</v>
      </c>
      <c r="M273" s="10" t="str">
        <f t="array" ref="M273:N273">_xll.FDSR(A273,"FF_DEBT_ASSETS(ANN_R,11/30/2016,10/31/2018,AY)")</f>
        <v>#Calc</v>
      </c>
      <c r="N273" s="10" t="e">
        <v>#N/A</v>
      </c>
      <c r="O273" s="10" t="e">
        <f t="shared" si="9"/>
        <v>#N/A</v>
      </c>
      <c r="P273" s="10" t="str">
        <f>_xll.FDSR(A273,"FF_SGA(ANN_R,8/1/2018,10/31/2018,AY)")</f>
        <v>#Calc</v>
      </c>
      <c r="Q273" s="10"/>
      <c r="R273" s="10"/>
      <c r="S273" s="3" t="str">
        <f t="array" ref="S273:CE273">_xll.FDSR($A273,"FG_PRICE(8/1/2018,10/31/2018,,USD)")</f>
        <v>#Calc</v>
      </c>
      <c r="T273" s="3" t="e">
        <v>#N/A</v>
      </c>
      <c r="U273" s="4" t="e">
        <v>#N/A</v>
      </c>
      <c r="V273" s="3" t="e">
        <v>#N/A</v>
      </c>
      <c r="W273" s="3" t="e">
        <v>#N/A</v>
      </c>
      <c r="X273" s="3" t="e">
        <v>#N/A</v>
      </c>
      <c r="Y273" s="3" t="e">
        <v>#N/A</v>
      </c>
      <c r="Z273" s="3" t="e">
        <v>#N/A</v>
      </c>
      <c r="AA273" s="3" t="e">
        <v>#N/A</v>
      </c>
      <c r="AB273" s="3" t="e">
        <v>#N/A</v>
      </c>
      <c r="AC273" s="3" t="e">
        <v>#N/A</v>
      </c>
      <c r="AD273" s="3" t="e">
        <v>#N/A</v>
      </c>
      <c r="AE273" s="3" t="e">
        <v>#N/A</v>
      </c>
      <c r="AF273" s="3" t="e">
        <v>#N/A</v>
      </c>
      <c r="AG273" s="3" t="e">
        <v>#N/A</v>
      </c>
      <c r="AH273" s="3" t="e">
        <v>#N/A</v>
      </c>
      <c r="AI273" s="3" t="e">
        <v>#N/A</v>
      </c>
      <c r="AJ273" s="3" t="e">
        <v>#N/A</v>
      </c>
      <c r="AK273" s="3" t="e">
        <v>#N/A</v>
      </c>
      <c r="AL273" s="3" t="e">
        <v>#N/A</v>
      </c>
      <c r="AM273" s="3" t="e">
        <v>#N/A</v>
      </c>
      <c r="AN273" s="3" t="e">
        <v>#N/A</v>
      </c>
      <c r="AO273" s="3" t="e">
        <v>#N/A</v>
      </c>
      <c r="AP273" s="3" t="e">
        <v>#N/A</v>
      </c>
      <c r="AQ273" s="3" t="e">
        <v>#N/A</v>
      </c>
      <c r="AR273" s="3" t="e">
        <v>#N/A</v>
      </c>
      <c r="AS273" s="3" t="e">
        <v>#N/A</v>
      </c>
      <c r="AT273" s="3" t="e">
        <v>#N/A</v>
      </c>
      <c r="AU273" s="3" t="e">
        <v>#N/A</v>
      </c>
      <c r="AV273" s="3" t="e">
        <v>#N/A</v>
      </c>
      <c r="AW273" s="3" t="e">
        <v>#N/A</v>
      </c>
      <c r="AX273" s="3" t="e">
        <v>#N/A</v>
      </c>
      <c r="AY273" s="3" t="e">
        <v>#N/A</v>
      </c>
      <c r="AZ273" s="3" t="e">
        <v>#N/A</v>
      </c>
      <c r="BA273" s="3" t="e">
        <v>#N/A</v>
      </c>
      <c r="BB273" s="3" t="e">
        <v>#N/A</v>
      </c>
      <c r="BC273" s="3" t="e">
        <v>#N/A</v>
      </c>
      <c r="BD273" s="3" t="e">
        <v>#N/A</v>
      </c>
      <c r="BE273" s="3" t="e">
        <v>#N/A</v>
      </c>
      <c r="BF273" s="3" t="e">
        <v>#N/A</v>
      </c>
      <c r="BG273" s="3" t="e">
        <v>#N/A</v>
      </c>
      <c r="BH273" s="3" t="e">
        <v>#N/A</v>
      </c>
      <c r="BI273" s="3" t="e">
        <v>#N/A</v>
      </c>
      <c r="BJ273" s="3" t="e">
        <v>#N/A</v>
      </c>
      <c r="BK273" s="3" t="e">
        <v>#N/A</v>
      </c>
      <c r="BL273" s="3" t="e">
        <v>#N/A</v>
      </c>
      <c r="BM273" s="3" t="e">
        <v>#N/A</v>
      </c>
      <c r="BN273" s="3" t="e">
        <v>#N/A</v>
      </c>
      <c r="BO273" s="3" t="e">
        <v>#N/A</v>
      </c>
      <c r="BP273" s="3" t="e">
        <v>#N/A</v>
      </c>
      <c r="BQ273" s="3" t="e">
        <v>#N/A</v>
      </c>
      <c r="BR273" s="3" t="e">
        <v>#N/A</v>
      </c>
      <c r="BS273" s="3" t="e">
        <v>#N/A</v>
      </c>
      <c r="BT273" s="3" t="e">
        <v>#N/A</v>
      </c>
      <c r="BU273" s="3" t="e">
        <v>#N/A</v>
      </c>
      <c r="BV273" s="3" t="e">
        <v>#N/A</v>
      </c>
      <c r="BW273" s="3" t="e">
        <v>#N/A</v>
      </c>
      <c r="BX273" s="3" t="e">
        <v>#N/A</v>
      </c>
      <c r="BY273" s="3" t="e">
        <v>#N/A</v>
      </c>
      <c r="BZ273" s="3" t="e">
        <v>#N/A</v>
      </c>
      <c r="CA273" s="3" t="e">
        <v>#N/A</v>
      </c>
      <c r="CB273" s="3" t="e">
        <v>#N/A</v>
      </c>
      <c r="CC273" s="3" t="e">
        <v>#N/A</v>
      </c>
      <c r="CD273" s="3" t="e">
        <v>#N/A</v>
      </c>
      <c r="CE273" s="3" t="e">
        <v>#N/A</v>
      </c>
      <c r="CF273" s="3"/>
      <c r="CG273" s="3"/>
    </row>
    <row r="274" spans="1:85" x14ac:dyDescent="0.25">
      <c r="A274" t="s">
        <v>5156</v>
      </c>
      <c r="B274" t="s">
        <v>5157</v>
      </c>
      <c r="C274" s="1" t="s">
        <v>5158</v>
      </c>
      <c r="D274" s="2">
        <v>-0.174810734</v>
      </c>
      <c r="E274">
        <v>14991</v>
      </c>
      <c r="F274">
        <v>2018</v>
      </c>
      <c r="G274" s="7">
        <v>1</v>
      </c>
      <c r="H274" s="8" t="str">
        <f>_xll.FDSR(A274,"FF_PE(ANN_R,NOW,NOW,AY)")</f>
        <v>#Calc</v>
      </c>
      <c r="I274" s="12" t="str">
        <f>_xll.FDSR(A274,"FF_EPS(ANN_R,NOW,NOW,AY)")</f>
        <v>#Calc</v>
      </c>
      <c r="J274" s="12" t="str">
        <f>_xll.FDSR(A274,"FF_SALES(ANN_R,NOW,NOW,AY)")</f>
        <v>#Calc</v>
      </c>
      <c r="K274" s="10" t="str">
        <f>_xll.FDSR(A274,"FF_RD_EXP(ANN_R,NOW,NOW,AY)")</f>
        <v>#Calc</v>
      </c>
      <c r="L274" s="10" t="e">
        <f t="shared" si="8"/>
        <v>#N/A</v>
      </c>
      <c r="M274" s="10" t="str">
        <f t="array" ref="M274:N274">_xll.FDSR(A274,"FF_DEBT_ASSETS(ANN_R,11/30/2016,10/31/2018,AY)")</f>
        <v>#Calc</v>
      </c>
      <c r="N274" s="10" t="e">
        <v>#N/A</v>
      </c>
      <c r="O274" s="10" t="e">
        <f t="shared" si="9"/>
        <v>#N/A</v>
      </c>
      <c r="P274" s="10" t="str">
        <f>_xll.FDSR(A274,"FF_SGA(ANN_R,8/1/2018,10/31/2018,AY)")</f>
        <v>#Calc</v>
      </c>
      <c r="Q274" s="10"/>
      <c r="R274" s="10"/>
      <c r="S274" s="3" t="str">
        <f t="array" ref="S274:CE274">_xll.FDSR($A274,"FG_PRICE(8/1/2018,10/31/2018,,USD)")</f>
        <v>#Calc</v>
      </c>
      <c r="T274" s="3" t="e">
        <v>#N/A</v>
      </c>
      <c r="U274" s="4" t="e">
        <v>#N/A</v>
      </c>
      <c r="V274" s="3" t="e">
        <v>#N/A</v>
      </c>
      <c r="W274" s="3" t="e">
        <v>#N/A</v>
      </c>
      <c r="X274" s="3" t="e">
        <v>#N/A</v>
      </c>
      <c r="Y274" s="3" t="e">
        <v>#N/A</v>
      </c>
      <c r="Z274" s="3" t="e">
        <v>#N/A</v>
      </c>
      <c r="AA274" s="3" t="e">
        <v>#N/A</v>
      </c>
      <c r="AB274" s="3" t="e">
        <v>#N/A</v>
      </c>
      <c r="AC274" s="3" t="e">
        <v>#N/A</v>
      </c>
      <c r="AD274" s="3" t="e">
        <v>#N/A</v>
      </c>
      <c r="AE274" s="3" t="e">
        <v>#N/A</v>
      </c>
      <c r="AF274" s="3" t="e">
        <v>#N/A</v>
      </c>
      <c r="AG274" s="3" t="e">
        <v>#N/A</v>
      </c>
      <c r="AH274" s="3" t="e">
        <v>#N/A</v>
      </c>
      <c r="AI274" s="3" t="e">
        <v>#N/A</v>
      </c>
      <c r="AJ274" s="3" t="e">
        <v>#N/A</v>
      </c>
      <c r="AK274" s="3" t="e">
        <v>#N/A</v>
      </c>
      <c r="AL274" s="3" t="e">
        <v>#N/A</v>
      </c>
      <c r="AM274" s="3" t="e">
        <v>#N/A</v>
      </c>
      <c r="AN274" s="3" t="e">
        <v>#N/A</v>
      </c>
      <c r="AO274" s="3" t="e">
        <v>#N/A</v>
      </c>
      <c r="AP274" s="3" t="e">
        <v>#N/A</v>
      </c>
      <c r="AQ274" s="3" t="e">
        <v>#N/A</v>
      </c>
      <c r="AR274" s="3" t="e">
        <v>#N/A</v>
      </c>
      <c r="AS274" s="3" t="e">
        <v>#N/A</v>
      </c>
      <c r="AT274" s="3" t="e">
        <v>#N/A</v>
      </c>
      <c r="AU274" s="3" t="e">
        <v>#N/A</v>
      </c>
      <c r="AV274" s="3" t="e">
        <v>#N/A</v>
      </c>
      <c r="AW274" s="3" t="e">
        <v>#N/A</v>
      </c>
      <c r="AX274" s="3" t="e">
        <v>#N/A</v>
      </c>
      <c r="AY274" s="3" t="e">
        <v>#N/A</v>
      </c>
      <c r="AZ274" s="3" t="e">
        <v>#N/A</v>
      </c>
      <c r="BA274" s="3" t="e">
        <v>#N/A</v>
      </c>
      <c r="BB274" s="3" t="e">
        <v>#N/A</v>
      </c>
      <c r="BC274" s="3" t="e">
        <v>#N/A</v>
      </c>
      <c r="BD274" s="3" t="e">
        <v>#N/A</v>
      </c>
      <c r="BE274" s="3" t="e">
        <v>#N/A</v>
      </c>
      <c r="BF274" s="3" t="e">
        <v>#N/A</v>
      </c>
      <c r="BG274" s="3" t="e">
        <v>#N/A</v>
      </c>
      <c r="BH274" s="3" t="e">
        <v>#N/A</v>
      </c>
      <c r="BI274" s="3" t="e">
        <v>#N/A</v>
      </c>
      <c r="BJ274" s="3" t="e">
        <v>#N/A</v>
      </c>
      <c r="BK274" s="3" t="e">
        <v>#N/A</v>
      </c>
      <c r="BL274" s="3" t="e">
        <v>#N/A</v>
      </c>
      <c r="BM274" s="3" t="e">
        <v>#N/A</v>
      </c>
      <c r="BN274" s="3" t="e">
        <v>#N/A</v>
      </c>
      <c r="BO274" s="3" t="e">
        <v>#N/A</v>
      </c>
      <c r="BP274" s="3" t="e">
        <v>#N/A</v>
      </c>
      <c r="BQ274" s="3" t="e">
        <v>#N/A</v>
      </c>
      <c r="BR274" s="3" t="e">
        <v>#N/A</v>
      </c>
      <c r="BS274" s="3" t="e">
        <v>#N/A</v>
      </c>
      <c r="BT274" s="3" t="e">
        <v>#N/A</v>
      </c>
      <c r="BU274" s="3" t="e">
        <v>#N/A</v>
      </c>
      <c r="BV274" s="3" t="e">
        <v>#N/A</v>
      </c>
      <c r="BW274" s="3" t="e">
        <v>#N/A</v>
      </c>
      <c r="BX274" s="3" t="e">
        <v>#N/A</v>
      </c>
      <c r="BY274" s="3" t="e">
        <v>#N/A</v>
      </c>
      <c r="BZ274" s="3" t="e">
        <v>#N/A</v>
      </c>
      <c r="CA274" s="3" t="e">
        <v>#N/A</v>
      </c>
      <c r="CB274" s="3" t="e">
        <v>#N/A</v>
      </c>
      <c r="CC274" s="3" t="e">
        <v>#N/A</v>
      </c>
      <c r="CD274" s="3" t="e">
        <v>#N/A</v>
      </c>
      <c r="CE274" s="3" t="e">
        <v>#N/A</v>
      </c>
      <c r="CF274" s="3"/>
      <c r="CG274" s="3"/>
    </row>
    <row r="275" spans="1:85" x14ac:dyDescent="0.25">
      <c r="A275" t="s">
        <v>1706</v>
      </c>
      <c r="B275" t="s">
        <v>1707</v>
      </c>
      <c r="C275" s="1" t="s">
        <v>3377</v>
      </c>
      <c r="D275" s="2">
        <v>-0.174439911</v>
      </c>
      <c r="E275">
        <v>81124</v>
      </c>
      <c r="F275">
        <v>2018</v>
      </c>
      <c r="G275" s="7">
        <v>1</v>
      </c>
      <c r="H275" s="8" t="str">
        <f>_xll.FDSR(A275,"FF_PE(ANN_R,NOW,NOW,AY)")</f>
        <v>#Calc</v>
      </c>
      <c r="I275" s="12" t="str">
        <f>_xll.FDSR(A275,"FF_EPS(ANN_R,NOW,NOW,AY)")</f>
        <v>#Calc</v>
      </c>
      <c r="J275" s="12" t="str">
        <f>_xll.FDSR(A275,"FF_SALES(ANN_R,NOW,NOW,AY)")</f>
        <v>#Calc</v>
      </c>
      <c r="K275" s="10" t="str">
        <f>_xll.FDSR(A275,"FF_RD_EXP(ANN_R,NOW,NOW,AY)")</f>
        <v>#Calc</v>
      </c>
      <c r="L275" s="10" t="e">
        <f t="shared" si="8"/>
        <v>#N/A</v>
      </c>
      <c r="M275" s="10" t="str">
        <f t="array" ref="M275:N275">_xll.FDSR(A275,"FF_DEBT_ASSETS(ANN_R,11/30/2016,10/31/2018,AY)")</f>
        <v>#Calc</v>
      </c>
      <c r="N275" s="10" t="e">
        <v>#N/A</v>
      </c>
      <c r="O275" s="10" t="e">
        <f t="shared" si="9"/>
        <v>#N/A</v>
      </c>
      <c r="P275" s="10" t="str">
        <f>_xll.FDSR(A275,"FF_SGA(ANN_R,8/1/2018,10/31/2018,AY)")</f>
        <v>#Calc</v>
      </c>
      <c r="Q275" s="10"/>
      <c r="R275" s="10"/>
      <c r="S275" s="3" t="str">
        <f t="array" ref="S275:CE275">_xll.FDSR($A275,"FG_PRICE(8/1/2018,10/31/2018,,USD)")</f>
        <v>#Calc</v>
      </c>
      <c r="T275" s="3" t="e">
        <v>#N/A</v>
      </c>
      <c r="U275" s="4" t="e">
        <v>#N/A</v>
      </c>
      <c r="V275" s="3" t="e">
        <v>#N/A</v>
      </c>
      <c r="W275" s="3" t="e">
        <v>#N/A</v>
      </c>
      <c r="X275" s="3" t="e">
        <v>#N/A</v>
      </c>
      <c r="Y275" s="3" t="e">
        <v>#N/A</v>
      </c>
      <c r="Z275" s="3" t="e">
        <v>#N/A</v>
      </c>
      <c r="AA275" s="3" t="e">
        <v>#N/A</v>
      </c>
      <c r="AB275" s="3" t="e">
        <v>#N/A</v>
      </c>
      <c r="AC275" s="3" t="e">
        <v>#N/A</v>
      </c>
      <c r="AD275" s="3" t="e">
        <v>#N/A</v>
      </c>
      <c r="AE275" s="3" t="e">
        <v>#N/A</v>
      </c>
      <c r="AF275" s="3" t="e">
        <v>#N/A</v>
      </c>
      <c r="AG275" s="3" t="e">
        <v>#N/A</v>
      </c>
      <c r="AH275" s="3" t="e">
        <v>#N/A</v>
      </c>
      <c r="AI275" s="3" t="e">
        <v>#N/A</v>
      </c>
      <c r="AJ275" s="3" t="e">
        <v>#N/A</v>
      </c>
      <c r="AK275" s="3" t="e">
        <v>#N/A</v>
      </c>
      <c r="AL275" s="3" t="e">
        <v>#N/A</v>
      </c>
      <c r="AM275" s="3" t="e">
        <v>#N/A</v>
      </c>
      <c r="AN275" s="3" t="e">
        <v>#N/A</v>
      </c>
      <c r="AO275" s="3" t="e">
        <v>#N/A</v>
      </c>
      <c r="AP275" s="3" t="e">
        <v>#N/A</v>
      </c>
      <c r="AQ275" s="3" t="e">
        <v>#N/A</v>
      </c>
      <c r="AR275" s="3" t="e">
        <v>#N/A</v>
      </c>
      <c r="AS275" s="3" t="e">
        <v>#N/A</v>
      </c>
      <c r="AT275" s="3" t="e">
        <v>#N/A</v>
      </c>
      <c r="AU275" s="3" t="e">
        <v>#N/A</v>
      </c>
      <c r="AV275" s="3" t="e">
        <v>#N/A</v>
      </c>
      <c r="AW275" s="3" t="e">
        <v>#N/A</v>
      </c>
      <c r="AX275" s="3" t="e">
        <v>#N/A</v>
      </c>
      <c r="AY275" s="3" t="e">
        <v>#N/A</v>
      </c>
      <c r="AZ275" s="3" t="e">
        <v>#N/A</v>
      </c>
      <c r="BA275" s="3" t="e">
        <v>#N/A</v>
      </c>
      <c r="BB275" s="3" t="e">
        <v>#N/A</v>
      </c>
      <c r="BC275" s="3" t="e">
        <v>#N/A</v>
      </c>
      <c r="BD275" s="3" t="e">
        <v>#N/A</v>
      </c>
      <c r="BE275" s="3" t="e">
        <v>#N/A</v>
      </c>
      <c r="BF275" s="3" t="e">
        <v>#N/A</v>
      </c>
      <c r="BG275" s="3" t="e">
        <v>#N/A</v>
      </c>
      <c r="BH275" s="3" t="e">
        <v>#N/A</v>
      </c>
      <c r="BI275" s="3" t="e">
        <v>#N/A</v>
      </c>
      <c r="BJ275" s="3" t="e">
        <v>#N/A</v>
      </c>
      <c r="BK275" s="3" t="e">
        <v>#N/A</v>
      </c>
      <c r="BL275" s="3" t="e">
        <v>#N/A</v>
      </c>
      <c r="BM275" s="3" t="e">
        <v>#N/A</v>
      </c>
      <c r="BN275" s="3" t="e">
        <v>#N/A</v>
      </c>
      <c r="BO275" s="3" t="e">
        <v>#N/A</v>
      </c>
      <c r="BP275" s="3" t="e">
        <v>#N/A</v>
      </c>
      <c r="BQ275" s="3" t="e">
        <v>#N/A</v>
      </c>
      <c r="BR275" s="3" t="e">
        <v>#N/A</v>
      </c>
      <c r="BS275" s="3" t="e">
        <v>#N/A</v>
      </c>
      <c r="BT275" s="3" t="e">
        <v>#N/A</v>
      </c>
      <c r="BU275" s="3" t="e">
        <v>#N/A</v>
      </c>
      <c r="BV275" s="3" t="e">
        <v>#N/A</v>
      </c>
      <c r="BW275" s="3" t="e">
        <v>#N/A</v>
      </c>
      <c r="BX275" s="3" t="e">
        <v>#N/A</v>
      </c>
      <c r="BY275" s="3" t="e">
        <v>#N/A</v>
      </c>
      <c r="BZ275" s="3" t="e">
        <v>#N/A</v>
      </c>
      <c r="CA275" s="3" t="e">
        <v>#N/A</v>
      </c>
      <c r="CB275" s="3" t="e">
        <v>#N/A</v>
      </c>
      <c r="CC275" s="3" t="e">
        <v>#N/A</v>
      </c>
      <c r="CD275" s="3" t="e">
        <v>#N/A</v>
      </c>
      <c r="CE275" s="3" t="e">
        <v>#N/A</v>
      </c>
      <c r="CF275" s="3"/>
      <c r="CG275" s="3"/>
    </row>
    <row r="276" spans="1:85" x14ac:dyDescent="0.25">
      <c r="A276" t="s">
        <v>934</v>
      </c>
      <c r="B276" t="s">
        <v>935</v>
      </c>
      <c r="C276" s="1" t="s">
        <v>936</v>
      </c>
      <c r="D276" s="2">
        <v>-0.173792749</v>
      </c>
      <c r="E276">
        <v>90989</v>
      </c>
      <c r="F276">
        <v>2018</v>
      </c>
      <c r="G276" s="7">
        <v>1</v>
      </c>
      <c r="H276" s="8" t="str">
        <f>_xll.FDSR(A276,"FF_PE(ANN_R,NOW,NOW,AY)")</f>
        <v>#Calc</v>
      </c>
      <c r="I276" s="12" t="str">
        <f>_xll.FDSR(A276,"FF_EPS(ANN_R,NOW,NOW,AY)")</f>
        <v>#Calc</v>
      </c>
      <c r="J276" s="12" t="str">
        <f>_xll.FDSR(A276,"FF_SALES(ANN_R,NOW,NOW,AY)")</f>
        <v>#Calc</v>
      </c>
      <c r="K276" s="10" t="str">
        <f>_xll.FDSR(A276,"FF_RD_EXP(ANN_R,NOW,NOW,AY)")</f>
        <v>#Calc</v>
      </c>
      <c r="L276" s="10" t="e">
        <f t="shared" si="8"/>
        <v>#N/A</v>
      </c>
      <c r="M276" s="10" t="str">
        <f t="array" ref="M276:N276">_xll.FDSR(A276,"FF_DEBT_ASSETS(ANN_R,11/30/2016,10/31/2018,AY)")</f>
        <v>#Calc</v>
      </c>
      <c r="N276" s="10" t="e">
        <v>#N/A</v>
      </c>
      <c r="O276" s="10" t="e">
        <f t="shared" si="9"/>
        <v>#N/A</v>
      </c>
      <c r="P276" s="10" t="str">
        <f>_xll.FDSR(A276,"FF_SGA(ANN_R,8/1/2018,10/31/2018,AY)")</f>
        <v>#Calc</v>
      </c>
      <c r="Q276" s="10"/>
      <c r="R276" s="10"/>
      <c r="S276" s="3" t="str">
        <f t="array" ref="S276:CE276">_xll.FDSR($A276,"FG_PRICE(8/1/2018,10/31/2018,,USD)")</f>
        <v>#Calc</v>
      </c>
      <c r="T276" s="3" t="e">
        <v>#N/A</v>
      </c>
      <c r="U276" s="4" t="e">
        <v>#N/A</v>
      </c>
      <c r="V276" s="3" t="e">
        <v>#N/A</v>
      </c>
      <c r="W276" s="3" t="e">
        <v>#N/A</v>
      </c>
      <c r="X276" s="3" t="e">
        <v>#N/A</v>
      </c>
      <c r="Y276" s="3" t="e">
        <v>#N/A</v>
      </c>
      <c r="Z276" s="3" t="e">
        <v>#N/A</v>
      </c>
      <c r="AA276" s="3" t="e">
        <v>#N/A</v>
      </c>
      <c r="AB276" s="3" t="e">
        <v>#N/A</v>
      </c>
      <c r="AC276" s="3" t="e">
        <v>#N/A</v>
      </c>
      <c r="AD276" s="3" t="e">
        <v>#N/A</v>
      </c>
      <c r="AE276" s="3" t="e">
        <v>#N/A</v>
      </c>
      <c r="AF276" s="3" t="e">
        <v>#N/A</v>
      </c>
      <c r="AG276" s="3" t="e">
        <v>#N/A</v>
      </c>
      <c r="AH276" s="3" t="e">
        <v>#N/A</v>
      </c>
      <c r="AI276" s="3" t="e">
        <v>#N/A</v>
      </c>
      <c r="AJ276" s="3" t="e">
        <v>#N/A</v>
      </c>
      <c r="AK276" s="3" t="e">
        <v>#N/A</v>
      </c>
      <c r="AL276" s="3" t="e">
        <v>#N/A</v>
      </c>
      <c r="AM276" s="3" t="e">
        <v>#N/A</v>
      </c>
      <c r="AN276" s="3" t="e">
        <v>#N/A</v>
      </c>
      <c r="AO276" s="3" t="e">
        <v>#N/A</v>
      </c>
      <c r="AP276" s="3" t="e">
        <v>#N/A</v>
      </c>
      <c r="AQ276" s="3" t="e">
        <v>#N/A</v>
      </c>
      <c r="AR276" s="3" t="e">
        <v>#N/A</v>
      </c>
      <c r="AS276" s="3" t="e">
        <v>#N/A</v>
      </c>
      <c r="AT276" s="3" t="e">
        <v>#N/A</v>
      </c>
      <c r="AU276" s="3" t="e">
        <v>#N/A</v>
      </c>
      <c r="AV276" s="3" t="e">
        <v>#N/A</v>
      </c>
      <c r="AW276" s="3" t="e">
        <v>#N/A</v>
      </c>
      <c r="AX276" s="3" t="e">
        <v>#N/A</v>
      </c>
      <c r="AY276" s="3" t="e">
        <v>#N/A</v>
      </c>
      <c r="AZ276" s="3" t="e">
        <v>#N/A</v>
      </c>
      <c r="BA276" s="3" t="e">
        <v>#N/A</v>
      </c>
      <c r="BB276" s="3" t="e">
        <v>#N/A</v>
      </c>
      <c r="BC276" s="3" t="e">
        <v>#N/A</v>
      </c>
      <c r="BD276" s="3" t="e">
        <v>#N/A</v>
      </c>
      <c r="BE276" s="3" t="e">
        <v>#N/A</v>
      </c>
      <c r="BF276" s="3" t="e">
        <v>#N/A</v>
      </c>
      <c r="BG276" s="3" t="e">
        <v>#N/A</v>
      </c>
      <c r="BH276" s="3" t="e">
        <v>#N/A</v>
      </c>
      <c r="BI276" s="3" t="e">
        <v>#N/A</v>
      </c>
      <c r="BJ276" s="3" t="e">
        <v>#N/A</v>
      </c>
      <c r="BK276" s="3" t="e">
        <v>#N/A</v>
      </c>
      <c r="BL276" s="3" t="e">
        <v>#N/A</v>
      </c>
      <c r="BM276" s="3" t="e">
        <v>#N/A</v>
      </c>
      <c r="BN276" s="3" t="e">
        <v>#N/A</v>
      </c>
      <c r="BO276" s="3" t="e">
        <v>#N/A</v>
      </c>
      <c r="BP276" s="3" t="e">
        <v>#N/A</v>
      </c>
      <c r="BQ276" s="3" t="e">
        <v>#N/A</v>
      </c>
      <c r="BR276" s="3" t="e">
        <v>#N/A</v>
      </c>
      <c r="BS276" s="3" t="e">
        <v>#N/A</v>
      </c>
      <c r="BT276" s="3" t="e">
        <v>#N/A</v>
      </c>
      <c r="BU276" s="3" t="e">
        <v>#N/A</v>
      </c>
      <c r="BV276" s="3" t="e">
        <v>#N/A</v>
      </c>
      <c r="BW276" s="3" t="e">
        <v>#N/A</v>
      </c>
      <c r="BX276" s="3" t="e">
        <v>#N/A</v>
      </c>
      <c r="BY276" s="3" t="e">
        <v>#N/A</v>
      </c>
      <c r="BZ276" s="3" t="e">
        <v>#N/A</v>
      </c>
      <c r="CA276" s="3" t="e">
        <v>#N/A</v>
      </c>
      <c r="CB276" s="3" t="e">
        <v>#N/A</v>
      </c>
      <c r="CC276" s="3" t="e">
        <v>#N/A</v>
      </c>
      <c r="CD276" s="3" t="e">
        <v>#N/A</v>
      </c>
      <c r="CE276" s="3" t="e">
        <v>#N/A</v>
      </c>
      <c r="CF276" s="3"/>
      <c r="CG276" s="3"/>
    </row>
    <row r="277" spans="1:85" x14ac:dyDescent="0.25">
      <c r="A277" t="s">
        <v>6027</v>
      </c>
      <c r="B277" t="s">
        <v>6028</v>
      </c>
      <c r="C277" s="1" t="s">
        <v>7687</v>
      </c>
      <c r="D277" s="2">
        <v>-0.17351603800000001</v>
      </c>
      <c r="E277">
        <v>89901</v>
      </c>
      <c r="F277">
        <v>2018</v>
      </c>
      <c r="G277" s="7">
        <v>1</v>
      </c>
      <c r="H277" s="8" t="str">
        <f>_xll.FDSR(A277,"FF_PE(ANN_R,NOW,NOW,AY)")</f>
        <v>#Calc</v>
      </c>
      <c r="I277" s="12" t="str">
        <f>_xll.FDSR(A277,"FF_EPS(ANN_R,NOW,NOW,AY)")</f>
        <v>#Calc</v>
      </c>
      <c r="J277" s="12" t="str">
        <f>_xll.FDSR(A277,"FF_SALES(ANN_R,NOW,NOW,AY)")</f>
        <v>#Calc</v>
      </c>
      <c r="K277" s="10" t="str">
        <f>_xll.FDSR(A277,"FF_RD_EXP(ANN_R,NOW,NOW,AY)")</f>
        <v>#Calc</v>
      </c>
      <c r="L277" s="10" t="e">
        <f t="shared" si="8"/>
        <v>#N/A</v>
      </c>
      <c r="M277" s="10" t="str">
        <f t="array" ref="M277:N277">_xll.FDSR(A277,"FF_DEBT_ASSETS(ANN_R,11/30/2016,10/31/2018,AY)")</f>
        <v>#Calc</v>
      </c>
      <c r="N277" s="10" t="e">
        <v>#N/A</v>
      </c>
      <c r="O277" s="10" t="e">
        <f t="shared" si="9"/>
        <v>#N/A</v>
      </c>
      <c r="P277" s="10" t="str">
        <f>_xll.FDSR(A277,"FF_SGA(ANN_R,8/1/2018,10/31/2018,AY)")</f>
        <v>#Calc</v>
      </c>
      <c r="Q277" s="10"/>
      <c r="R277" s="10"/>
      <c r="S277" s="3" t="str">
        <f t="array" ref="S277:CE277">_xll.FDSR($A277,"FG_PRICE(8/1/2018,10/31/2018,,USD)")</f>
        <v>#Calc</v>
      </c>
      <c r="T277" s="3" t="e">
        <v>#N/A</v>
      </c>
      <c r="U277" s="4" t="e">
        <v>#N/A</v>
      </c>
      <c r="V277" s="3" t="e">
        <v>#N/A</v>
      </c>
      <c r="W277" s="3" t="e">
        <v>#N/A</v>
      </c>
      <c r="X277" s="3" t="e">
        <v>#N/A</v>
      </c>
      <c r="Y277" s="3" t="e">
        <v>#N/A</v>
      </c>
      <c r="Z277" s="3" t="e">
        <v>#N/A</v>
      </c>
      <c r="AA277" s="3" t="e">
        <v>#N/A</v>
      </c>
      <c r="AB277" s="3" t="e">
        <v>#N/A</v>
      </c>
      <c r="AC277" s="3" t="e">
        <v>#N/A</v>
      </c>
      <c r="AD277" s="3" t="e">
        <v>#N/A</v>
      </c>
      <c r="AE277" s="3" t="e">
        <v>#N/A</v>
      </c>
      <c r="AF277" s="3" t="e">
        <v>#N/A</v>
      </c>
      <c r="AG277" s="3" t="e">
        <v>#N/A</v>
      </c>
      <c r="AH277" s="3" t="e">
        <v>#N/A</v>
      </c>
      <c r="AI277" s="3" t="e">
        <v>#N/A</v>
      </c>
      <c r="AJ277" s="3" t="e">
        <v>#N/A</v>
      </c>
      <c r="AK277" s="3" t="e">
        <v>#N/A</v>
      </c>
      <c r="AL277" s="3" t="e">
        <v>#N/A</v>
      </c>
      <c r="AM277" s="3" t="e">
        <v>#N/A</v>
      </c>
      <c r="AN277" s="3" t="e">
        <v>#N/A</v>
      </c>
      <c r="AO277" s="3" t="e">
        <v>#N/A</v>
      </c>
      <c r="AP277" s="3" t="e">
        <v>#N/A</v>
      </c>
      <c r="AQ277" s="3" t="e">
        <v>#N/A</v>
      </c>
      <c r="AR277" s="3" t="e">
        <v>#N/A</v>
      </c>
      <c r="AS277" s="3" t="e">
        <v>#N/A</v>
      </c>
      <c r="AT277" s="3" t="e">
        <v>#N/A</v>
      </c>
      <c r="AU277" s="3" t="e">
        <v>#N/A</v>
      </c>
      <c r="AV277" s="3" t="e">
        <v>#N/A</v>
      </c>
      <c r="AW277" s="3" t="e">
        <v>#N/A</v>
      </c>
      <c r="AX277" s="3" t="e">
        <v>#N/A</v>
      </c>
      <c r="AY277" s="3" t="e">
        <v>#N/A</v>
      </c>
      <c r="AZ277" s="3" t="e">
        <v>#N/A</v>
      </c>
      <c r="BA277" s="3" t="e">
        <v>#N/A</v>
      </c>
      <c r="BB277" s="3" t="e">
        <v>#N/A</v>
      </c>
      <c r="BC277" s="3" t="e">
        <v>#N/A</v>
      </c>
      <c r="BD277" s="3" t="e">
        <v>#N/A</v>
      </c>
      <c r="BE277" s="3" t="e">
        <v>#N/A</v>
      </c>
      <c r="BF277" s="3" t="e">
        <v>#N/A</v>
      </c>
      <c r="BG277" s="3" t="e">
        <v>#N/A</v>
      </c>
      <c r="BH277" s="3" t="e">
        <v>#N/A</v>
      </c>
      <c r="BI277" s="3" t="e">
        <v>#N/A</v>
      </c>
      <c r="BJ277" s="3" t="e">
        <v>#N/A</v>
      </c>
      <c r="BK277" s="3" t="e">
        <v>#N/A</v>
      </c>
      <c r="BL277" s="3" t="e">
        <v>#N/A</v>
      </c>
      <c r="BM277" s="3" t="e">
        <v>#N/A</v>
      </c>
      <c r="BN277" s="3" t="e">
        <v>#N/A</v>
      </c>
      <c r="BO277" s="3" t="e">
        <v>#N/A</v>
      </c>
      <c r="BP277" s="3" t="e">
        <v>#N/A</v>
      </c>
      <c r="BQ277" s="3" t="e">
        <v>#N/A</v>
      </c>
      <c r="BR277" s="3" t="e">
        <v>#N/A</v>
      </c>
      <c r="BS277" s="3" t="e">
        <v>#N/A</v>
      </c>
      <c r="BT277" s="3" t="e">
        <v>#N/A</v>
      </c>
      <c r="BU277" s="3" t="e">
        <v>#N/A</v>
      </c>
      <c r="BV277" s="3" t="e">
        <v>#N/A</v>
      </c>
      <c r="BW277" s="3" t="e">
        <v>#N/A</v>
      </c>
      <c r="BX277" s="3" t="e">
        <v>#N/A</v>
      </c>
      <c r="BY277" s="3" t="e">
        <v>#N/A</v>
      </c>
      <c r="BZ277" s="3" t="e">
        <v>#N/A</v>
      </c>
      <c r="CA277" s="3" t="e">
        <v>#N/A</v>
      </c>
      <c r="CB277" s="3" t="e">
        <v>#N/A</v>
      </c>
      <c r="CC277" s="3" t="e">
        <v>#N/A</v>
      </c>
      <c r="CD277" s="3" t="e">
        <v>#N/A</v>
      </c>
      <c r="CE277" s="3" t="e">
        <v>#N/A</v>
      </c>
      <c r="CF277" s="3"/>
      <c r="CG277" s="3"/>
    </row>
    <row r="278" spans="1:85" x14ac:dyDescent="0.25">
      <c r="A278" t="s">
        <v>2944</v>
      </c>
      <c r="B278" t="s">
        <v>2945</v>
      </c>
      <c r="C278" s="1" t="s">
        <v>2946</v>
      </c>
      <c r="D278" s="2">
        <v>-0.172543049</v>
      </c>
      <c r="E278">
        <v>91095</v>
      </c>
      <c r="F278">
        <v>2018</v>
      </c>
      <c r="G278" s="7">
        <v>1</v>
      </c>
      <c r="H278" s="8" t="str">
        <f>_xll.FDSR(A278,"FF_PE(ANN_R,NOW,NOW,AY)")</f>
        <v>#Calc</v>
      </c>
      <c r="I278" s="12" t="str">
        <f>_xll.FDSR(A278,"FF_EPS(ANN_R,NOW,NOW,AY)")</f>
        <v>#Calc</v>
      </c>
      <c r="J278" s="12" t="str">
        <f>_xll.FDSR(A278,"FF_SALES(ANN_R,NOW,NOW,AY)")</f>
        <v>#Calc</v>
      </c>
      <c r="K278" s="10" t="str">
        <f>_xll.FDSR(A278,"FF_RD_EXP(ANN_R,NOW,NOW,AY)")</f>
        <v>#Calc</v>
      </c>
      <c r="L278" s="10" t="e">
        <f t="shared" si="8"/>
        <v>#N/A</v>
      </c>
      <c r="M278" s="10" t="str">
        <f t="array" ref="M278:N278">_xll.FDSR(A278,"FF_DEBT_ASSETS(ANN_R,11/30/2016,10/31/2018,AY)")</f>
        <v>#Calc</v>
      </c>
      <c r="N278" s="10" t="e">
        <v>#N/A</v>
      </c>
      <c r="O278" s="10" t="e">
        <f t="shared" si="9"/>
        <v>#N/A</v>
      </c>
      <c r="P278" s="10" t="str">
        <f>_xll.FDSR(A278,"FF_SGA(ANN_R,8/1/2018,10/31/2018,AY)")</f>
        <v>#Calc</v>
      </c>
      <c r="Q278" s="10"/>
      <c r="R278" s="10"/>
      <c r="S278" s="3" t="str">
        <f t="array" ref="S278:CE278">_xll.FDSR($A278,"FG_PRICE(8/1/2018,10/31/2018,,USD)")</f>
        <v>#Calc</v>
      </c>
      <c r="T278" s="3" t="e">
        <v>#N/A</v>
      </c>
      <c r="U278" s="4" t="e">
        <v>#N/A</v>
      </c>
      <c r="V278" s="3" t="e">
        <v>#N/A</v>
      </c>
      <c r="W278" s="3" t="e">
        <v>#N/A</v>
      </c>
      <c r="X278" s="3" t="e">
        <v>#N/A</v>
      </c>
      <c r="Y278" s="3" t="e">
        <v>#N/A</v>
      </c>
      <c r="Z278" s="3" t="e">
        <v>#N/A</v>
      </c>
      <c r="AA278" s="3" t="e">
        <v>#N/A</v>
      </c>
      <c r="AB278" s="3" t="e">
        <v>#N/A</v>
      </c>
      <c r="AC278" s="3" t="e">
        <v>#N/A</v>
      </c>
      <c r="AD278" s="3" t="e">
        <v>#N/A</v>
      </c>
      <c r="AE278" s="3" t="e">
        <v>#N/A</v>
      </c>
      <c r="AF278" s="3" t="e">
        <v>#N/A</v>
      </c>
      <c r="AG278" s="3" t="e">
        <v>#N/A</v>
      </c>
      <c r="AH278" s="3" t="e">
        <v>#N/A</v>
      </c>
      <c r="AI278" s="3" t="e">
        <v>#N/A</v>
      </c>
      <c r="AJ278" s="3" t="e">
        <v>#N/A</v>
      </c>
      <c r="AK278" s="3" t="e">
        <v>#N/A</v>
      </c>
      <c r="AL278" s="3" t="e">
        <v>#N/A</v>
      </c>
      <c r="AM278" s="3" t="e">
        <v>#N/A</v>
      </c>
      <c r="AN278" s="3" t="e">
        <v>#N/A</v>
      </c>
      <c r="AO278" s="3" t="e">
        <v>#N/A</v>
      </c>
      <c r="AP278" s="3" t="e">
        <v>#N/A</v>
      </c>
      <c r="AQ278" s="3" t="e">
        <v>#N/A</v>
      </c>
      <c r="AR278" s="3" t="e">
        <v>#N/A</v>
      </c>
      <c r="AS278" s="3" t="e">
        <v>#N/A</v>
      </c>
      <c r="AT278" s="3" t="e">
        <v>#N/A</v>
      </c>
      <c r="AU278" s="3" t="e">
        <v>#N/A</v>
      </c>
      <c r="AV278" s="3" t="e">
        <v>#N/A</v>
      </c>
      <c r="AW278" s="3" t="e">
        <v>#N/A</v>
      </c>
      <c r="AX278" s="3" t="e">
        <v>#N/A</v>
      </c>
      <c r="AY278" s="3" t="e">
        <v>#N/A</v>
      </c>
      <c r="AZ278" s="3" t="e">
        <v>#N/A</v>
      </c>
      <c r="BA278" s="3" t="e">
        <v>#N/A</v>
      </c>
      <c r="BB278" s="3" t="e">
        <v>#N/A</v>
      </c>
      <c r="BC278" s="3" t="e">
        <v>#N/A</v>
      </c>
      <c r="BD278" s="3" t="e">
        <v>#N/A</v>
      </c>
      <c r="BE278" s="3" t="e">
        <v>#N/A</v>
      </c>
      <c r="BF278" s="3" t="e">
        <v>#N/A</v>
      </c>
      <c r="BG278" s="3" t="e">
        <v>#N/A</v>
      </c>
      <c r="BH278" s="3" t="e">
        <v>#N/A</v>
      </c>
      <c r="BI278" s="3" t="e">
        <v>#N/A</v>
      </c>
      <c r="BJ278" s="3" t="e">
        <v>#N/A</v>
      </c>
      <c r="BK278" s="3" t="e">
        <v>#N/A</v>
      </c>
      <c r="BL278" s="3" t="e">
        <v>#N/A</v>
      </c>
      <c r="BM278" s="3" t="e">
        <v>#N/A</v>
      </c>
      <c r="BN278" s="3" t="e">
        <v>#N/A</v>
      </c>
      <c r="BO278" s="3" t="e">
        <v>#N/A</v>
      </c>
      <c r="BP278" s="3" t="e">
        <v>#N/A</v>
      </c>
      <c r="BQ278" s="3" t="e">
        <v>#N/A</v>
      </c>
      <c r="BR278" s="3" t="e">
        <v>#N/A</v>
      </c>
      <c r="BS278" s="3" t="e">
        <v>#N/A</v>
      </c>
      <c r="BT278" s="3" t="e">
        <v>#N/A</v>
      </c>
      <c r="BU278" s="3" t="e">
        <v>#N/A</v>
      </c>
      <c r="BV278" s="3" t="e">
        <v>#N/A</v>
      </c>
      <c r="BW278" s="3" t="e">
        <v>#N/A</v>
      </c>
      <c r="BX278" s="3" t="e">
        <v>#N/A</v>
      </c>
      <c r="BY278" s="3" t="e">
        <v>#N/A</v>
      </c>
      <c r="BZ278" s="3" t="e">
        <v>#N/A</v>
      </c>
      <c r="CA278" s="3" t="e">
        <v>#N/A</v>
      </c>
      <c r="CB278" s="3" t="e">
        <v>#N/A</v>
      </c>
      <c r="CC278" s="3" t="e">
        <v>#N/A</v>
      </c>
      <c r="CD278" s="3" t="e">
        <v>#N/A</v>
      </c>
      <c r="CE278" s="3" t="e">
        <v>#N/A</v>
      </c>
      <c r="CF278" s="3"/>
      <c r="CG278" s="3"/>
    </row>
    <row r="279" spans="1:85" x14ac:dyDescent="0.25">
      <c r="A279" t="s">
        <v>5985</v>
      </c>
      <c r="B279" t="s">
        <v>5986</v>
      </c>
      <c r="C279" s="1" t="s">
        <v>5987</v>
      </c>
      <c r="D279" s="2">
        <v>-0.17072928200000001</v>
      </c>
      <c r="E279">
        <v>13743</v>
      </c>
      <c r="F279">
        <v>2018</v>
      </c>
      <c r="G279" s="7">
        <v>1</v>
      </c>
      <c r="H279" s="8" t="str">
        <f>_xll.FDSR(A279,"FF_PE(ANN_R,NOW,NOW,AY)")</f>
        <v>#Calc</v>
      </c>
      <c r="I279" s="12" t="str">
        <f>_xll.FDSR(A279,"FF_EPS(ANN_R,NOW,NOW,AY)")</f>
        <v>#Calc</v>
      </c>
      <c r="J279" s="12" t="str">
        <f>_xll.FDSR(A279,"FF_SALES(ANN_R,NOW,NOW,AY)")</f>
        <v>#Calc</v>
      </c>
      <c r="K279" s="10" t="str">
        <f>_xll.FDSR(A279,"FF_RD_EXP(ANN_R,NOW,NOW,AY)")</f>
        <v>#Calc</v>
      </c>
      <c r="L279" s="10" t="e">
        <f t="shared" si="8"/>
        <v>#N/A</v>
      </c>
      <c r="M279" s="10" t="str">
        <f t="array" ref="M279:N279">_xll.FDSR(A279,"FF_DEBT_ASSETS(ANN_R,11/30/2016,10/31/2018,AY)")</f>
        <v>#Calc</v>
      </c>
      <c r="N279" s="10" t="e">
        <v>#N/A</v>
      </c>
      <c r="O279" s="10" t="e">
        <f t="shared" si="9"/>
        <v>#N/A</v>
      </c>
      <c r="P279" s="10" t="str">
        <f>_xll.FDSR(A279,"FF_SGA(ANN_R,8/1/2018,10/31/2018,AY)")</f>
        <v>#Calc</v>
      </c>
      <c r="Q279" s="10"/>
      <c r="R279" s="10"/>
      <c r="S279" s="3" t="str">
        <f t="array" ref="S279:CE279">_xll.FDSR($A279,"FG_PRICE(8/1/2018,10/31/2018,,USD)")</f>
        <v>#Calc</v>
      </c>
      <c r="T279" s="3" t="e">
        <v>#N/A</v>
      </c>
      <c r="U279" s="4" t="e">
        <v>#N/A</v>
      </c>
      <c r="V279" s="3" t="e">
        <v>#N/A</v>
      </c>
      <c r="W279" s="3" t="e">
        <v>#N/A</v>
      </c>
      <c r="X279" s="3" t="e">
        <v>#N/A</v>
      </c>
      <c r="Y279" s="3" t="e">
        <v>#N/A</v>
      </c>
      <c r="Z279" s="3" t="e">
        <v>#N/A</v>
      </c>
      <c r="AA279" s="3" t="e">
        <v>#N/A</v>
      </c>
      <c r="AB279" s="3" t="e">
        <v>#N/A</v>
      </c>
      <c r="AC279" s="3" t="e">
        <v>#N/A</v>
      </c>
      <c r="AD279" s="3" t="e">
        <v>#N/A</v>
      </c>
      <c r="AE279" s="3" t="e">
        <v>#N/A</v>
      </c>
      <c r="AF279" s="3" t="e">
        <v>#N/A</v>
      </c>
      <c r="AG279" s="3" t="e">
        <v>#N/A</v>
      </c>
      <c r="AH279" s="3" t="e">
        <v>#N/A</v>
      </c>
      <c r="AI279" s="3" t="e">
        <v>#N/A</v>
      </c>
      <c r="AJ279" s="3" t="e">
        <v>#N/A</v>
      </c>
      <c r="AK279" s="3" t="e">
        <v>#N/A</v>
      </c>
      <c r="AL279" s="3" t="e">
        <v>#N/A</v>
      </c>
      <c r="AM279" s="3" t="e">
        <v>#N/A</v>
      </c>
      <c r="AN279" s="3" t="e">
        <v>#N/A</v>
      </c>
      <c r="AO279" s="3" t="e">
        <v>#N/A</v>
      </c>
      <c r="AP279" s="3" t="e">
        <v>#N/A</v>
      </c>
      <c r="AQ279" s="3" t="e">
        <v>#N/A</v>
      </c>
      <c r="AR279" s="3" t="e">
        <v>#N/A</v>
      </c>
      <c r="AS279" s="3" t="e">
        <v>#N/A</v>
      </c>
      <c r="AT279" s="3" t="e">
        <v>#N/A</v>
      </c>
      <c r="AU279" s="3" t="e">
        <v>#N/A</v>
      </c>
      <c r="AV279" s="3" t="e">
        <v>#N/A</v>
      </c>
      <c r="AW279" s="3" t="e">
        <v>#N/A</v>
      </c>
      <c r="AX279" s="3" t="e">
        <v>#N/A</v>
      </c>
      <c r="AY279" s="3" t="e">
        <v>#N/A</v>
      </c>
      <c r="AZ279" s="3" t="e">
        <v>#N/A</v>
      </c>
      <c r="BA279" s="3" t="e">
        <v>#N/A</v>
      </c>
      <c r="BB279" s="3" t="e">
        <v>#N/A</v>
      </c>
      <c r="BC279" s="3" t="e">
        <v>#N/A</v>
      </c>
      <c r="BD279" s="3" t="e">
        <v>#N/A</v>
      </c>
      <c r="BE279" s="3" t="e">
        <v>#N/A</v>
      </c>
      <c r="BF279" s="3" t="e">
        <v>#N/A</v>
      </c>
      <c r="BG279" s="3" t="e">
        <v>#N/A</v>
      </c>
      <c r="BH279" s="3" t="e">
        <v>#N/A</v>
      </c>
      <c r="BI279" s="3" t="e">
        <v>#N/A</v>
      </c>
      <c r="BJ279" s="3" t="e">
        <v>#N/A</v>
      </c>
      <c r="BK279" s="3" t="e">
        <v>#N/A</v>
      </c>
      <c r="BL279" s="3" t="e">
        <v>#N/A</v>
      </c>
      <c r="BM279" s="3" t="e">
        <v>#N/A</v>
      </c>
      <c r="BN279" s="3" t="e">
        <v>#N/A</v>
      </c>
      <c r="BO279" s="3" t="e">
        <v>#N/A</v>
      </c>
      <c r="BP279" s="3" t="e">
        <v>#N/A</v>
      </c>
      <c r="BQ279" s="3" t="e">
        <v>#N/A</v>
      </c>
      <c r="BR279" s="3" t="e">
        <v>#N/A</v>
      </c>
      <c r="BS279" s="3" t="e">
        <v>#N/A</v>
      </c>
      <c r="BT279" s="3" t="e">
        <v>#N/A</v>
      </c>
      <c r="BU279" s="3" t="e">
        <v>#N/A</v>
      </c>
      <c r="BV279" s="3" t="e">
        <v>#N/A</v>
      </c>
      <c r="BW279" s="3" t="e">
        <v>#N/A</v>
      </c>
      <c r="BX279" s="3" t="e">
        <v>#N/A</v>
      </c>
      <c r="BY279" s="3" t="e">
        <v>#N/A</v>
      </c>
      <c r="BZ279" s="3" t="e">
        <v>#N/A</v>
      </c>
      <c r="CA279" s="3" t="e">
        <v>#N/A</v>
      </c>
      <c r="CB279" s="3" t="e">
        <v>#N/A</v>
      </c>
      <c r="CC279" s="3" t="e">
        <v>#N/A</v>
      </c>
      <c r="CD279" s="3" t="e">
        <v>#N/A</v>
      </c>
      <c r="CE279" s="3" t="e">
        <v>#N/A</v>
      </c>
      <c r="CF279" s="3"/>
      <c r="CG279" s="3"/>
    </row>
    <row r="280" spans="1:85" x14ac:dyDescent="0.25">
      <c r="A280" t="s">
        <v>363</v>
      </c>
      <c r="B280" t="s">
        <v>364</v>
      </c>
      <c r="C280" s="1" t="s">
        <v>3148</v>
      </c>
      <c r="D280" s="2">
        <v>-0.170719653</v>
      </c>
      <c r="E280">
        <v>75854</v>
      </c>
      <c r="F280">
        <v>2018</v>
      </c>
      <c r="G280" s="7">
        <v>1</v>
      </c>
      <c r="H280" s="8" t="str">
        <f>_xll.FDSR(A280,"FF_PE(ANN_R,NOW,NOW,AY)")</f>
        <v>#Calc</v>
      </c>
      <c r="I280" s="12" t="str">
        <f>_xll.FDSR(A280,"FF_EPS(ANN_R,NOW,NOW,AY)")</f>
        <v>#Calc</v>
      </c>
      <c r="J280" s="12" t="str">
        <f>_xll.FDSR(A280,"FF_SALES(ANN_R,NOW,NOW,AY)")</f>
        <v>#Calc</v>
      </c>
      <c r="K280" s="10" t="str">
        <f>_xll.FDSR(A280,"FF_RD_EXP(ANN_R,NOW,NOW,AY)")</f>
        <v>#Calc</v>
      </c>
      <c r="L280" s="10" t="e">
        <f t="shared" si="8"/>
        <v>#N/A</v>
      </c>
      <c r="M280" s="10" t="str">
        <f t="array" ref="M280:N280">_xll.FDSR(A280,"FF_DEBT_ASSETS(ANN_R,11/30/2016,10/31/2018,AY)")</f>
        <v>#Calc</v>
      </c>
      <c r="N280" s="10" t="e">
        <v>#N/A</v>
      </c>
      <c r="O280" s="10" t="e">
        <f t="shared" si="9"/>
        <v>#N/A</v>
      </c>
      <c r="P280" s="10" t="str">
        <f>_xll.FDSR(A280,"FF_SGA(ANN_R,8/1/2018,10/31/2018,AY)")</f>
        <v>#Calc</v>
      </c>
      <c r="Q280" s="10"/>
      <c r="R280" s="10"/>
      <c r="S280" s="3" t="str">
        <f t="array" ref="S280:CE280">_xll.FDSR($A280,"FG_PRICE(8/1/2018,10/31/2018,,USD)")</f>
        <v>#Calc</v>
      </c>
      <c r="T280" s="3" t="e">
        <v>#N/A</v>
      </c>
      <c r="U280" s="4" t="e">
        <v>#N/A</v>
      </c>
      <c r="V280" s="3" t="e">
        <v>#N/A</v>
      </c>
      <c r="W280" s="3" t="e">
        <v>#N/A</v>
      </c>
      <c r="X280" s="3" t="e">
        <v>#N/A</v>
      </c>
      <c r="Y280" s="3" t="e">
        <v>#N/A</v>
      </c>
      <c r="Z280" s="3" t="e">
        <v>#N/A</v>
      </c>
      <c r="AA280" s="3" t="e">
        <v>#N/A</v>
      </c>
      <c r="AB280" s="3" t="e">
        <v>#N/A</v>
      </c>
      <c r="AC280" s="3" t="e">
        <v>#N/A</v>
      </c>
      <c r="AD280" s="3" t="e">
        <v>#N/A</v>
      </c>
      <c r="AE280" s="3" t="e">
        <v>#N/A</v>
      </c>
      <c r="AF280" s="3" t="e">
        <v>#N/A</v>
      </c>
      <c r="AG280" s="3" t="e">
        <v>#N/A</v>
      </c>
      <c r="AH280" s="3" t="e">
        <v>#N/A</v>
      </c>
      <c r="AI280" s="3" t="e">
        <v>#N/A</v>
      </c>
      <c r="AJ280" s="3" t="e">
        <v>#N/A</v>
      </c>
      <c r="AK280" s="3" t="e">
        <v>#N/A</v>
      </c>
      <c r="AL280" s="3" t="e">
        <v>#N/A</v>
      </c>
      <c r="AM280" s="3" t="e">
        <v>#N/A</v>
      </c>
      <c r="AN280" s="3" t="e">
        <v>#N/A</v>
      </c>
      <c r="AO280" s="3" t="e">
        <v>#N/A</v>
      </c>
      <c r="AP280" s="3" t="e">
        <v>#N/A</v>
      </c>
      <c r="AQ280" s="3" t="e">
        <v>#N/A</v>
      </c>
      <c r="AR280" s="3" t="e">
        <v>#N/A</v>
      </c>
      <c r="AS280" s="3" t="e">
        <v>#N/A</v>
      </c>
      <c r="AT280" s="3" t="e">
        <v>#N/A</v>
      </c>
      <c r="AU280" s="3" t="e">
        <v>#N/A</v>
      </c>
      <c r="AV280" s="3" t="e">
        <v>#N/A</v>
      </c>
      <c r="AW280" s="3" t="e">
        <v>#N/A</v>
      </c>
      <c r="AX280" s="3" t="e">
        <v>#N/A</v>
      </c>
      <c r="AY280" s="3" t="e">
        <v>#N/A</v>
      </c>
      <c r="AZ280" s="3" t="e">
        <v>#N/A</v>
      </c>
      <c r="BA280" s="3" t="e">
        <v>#N/A</v>
      </c>
      <c r="BB280" s="3" t="e">
        <v>#N/A</v>
      </c>
      <c r="BC280" s="3" t="e">
        <v>#N/A</v>
      </c>
      <c r="BD280" s="3" t="e">
        <v>#N/A</v>
      </c>
      <c r="BE280" s="3" t="e">
        <v>#N/A</v>
      </c>
      <c r="BF280" s="3" t="e">
        <v>#N/A</v>
      </c>
      <c r="BG280" s="3" t="e">
        <v>#N/A</v>
      </c>
      <c r="BH280" s="3" t="e">
        <v>#N/A</v>
      </c>
      <c r="BI280" s="3" t="e">
        <v>#N/A</v>
      </c>
      <c r="BJ280" s="3" t="e">
        <v>#N/A</v>
      </c>
      <c r="BK280" s="3" t="e">
        <v>#N/A</v>
      </c>
      <c r="BL280" s="3" t="e">
        <v>#N/A</v>
      </c>
      <c r="BM280" s="3" t="e">
        <v>#N/A</v>
      </c>
      <c r="BN280" s="3" t="e">
        <v>#N/A</v>
      </c>
      <c r="BO280" s="3" t="e">
        <v>#N/A</v>
      </c>
      <c r="BP280" s="3" t="e">
        <v>#N/A</v>
      </c>
      <c r="BQ280" s="3" t="e">
        <v>#N/A</v>
      </c>
      <c r="BR280" s="3" t="e">
        <v>#N/A</v>
      </c>
      <c r="BS280" s="3" t="e">
        <v>#N/A</v>
      </c>
      <c r="BT280" s="3" t="e">
        <v>#N/A</v>
      </c>
      <c r="BU280" s="3" t="e">
        <v>#N/A</v>
      </c>
      <c r="BV280" s="3" t="e">
        <v>#N/A</v>
      </c>
      <c r="BW280" s="3" t="e">
        <v>#N/A</v>
      </c>
      <c r="BX280" s="3" t="e">
        <v>#N/A</v>
      </c>
      <c r="BY280" s="3" t="e">
        <v>#N/A</v>
      </c>
      <c r="BZ280" s="3" t="e">
        <v>#N/A</v>
      </c>
      <c r="CA280" s="3" t="e">
        <v>#N/A</v>
      </c>
      <c r="CB280" s="3" t="e">
        <v>#N/A</v>
      </c>
      <c r="CC280" s="3" t="e">
        <v>#N/A</v>
      </c>
      <c r="CD280" s="3" t="e">
        <v>#N/A</v>
      </c>
      <c r="CE280" s="3" t="e">
        <v>#N/A</v>
      </c>
      <c r="CF280" s="3"/>
      <c r="CG280" s="3"/>
    </row>
    <row r="281" spans="1:85" x14ac:dyDescent="0.25">
      <c r="A281" t="s">
        <v>7688</v>
      </c>
      <c r="B281" t="s">
        <v>7689</v>
      </c>
      <c r="C281" s="1" t="s">
        <v>7690</v>
      </c>
      <c r="D281" s="2">
        <v>-0.17027605200000001</v>
      </c>
      <c r="E281">
        <v>17695</v>
      </c>
      <c r="F281">
        <v>2018</v>
      </c>
      <c r="G281" s="7">
        <v>1</v>
      </c>
      <c r="H281" s="8" t="str">
        <f>_xll.FDSR(A281,"FF_PE(ANN_R,NOW,NOW,AY)")</f>
        <v>#Calc</v>
      </c>
      <c r="I281" s="12" t="str">
        <f>_xll.FDSR(A281,"FF_EPS(ANN_R,NOW,NOW,AY)")</f>
        <v>#Calc</v>
      </c>
      <c r="J281" s="12" t="str">
        <f>_xll.FDSR(A281,"FF_SALES(ANN_R,NOW,NOW,AY)")</f>
        <v>#Calc</v>
      </c>
      <c r="K281" s="10" t="str">
        <f>_xll.FDSR(A281,"FF_RD_EXP(ANN_R,NOW,NOW,AY)")</f>
        <v>#Calc</v>
      </c>
      <c r="L281" s="10" t="e">
        <f t="shared" si="8"/>
        <v>#N/A</v>
      </c>
      <c r="M281" s="10" t="str">
        <f t="array" ref="M281:N281">_xll.FDSR(A281,"FF_DEBT_ASSETS(ANN_R,11/30/2016,10/31/2018,AY)")</f>
        <v>#Calc</v>
      </c>
      <c r="N281" s="10" t="e">
        <v>#N/A</v>
      </c>
      <c r="O281" s="10" t="e">
        <f t="shared" si="9"/>
        <v>#N/A</v>
      </c>
      <c r="P281" s="10" t="str">
        <f>_xll.FDSR(A281,"FF_SGA(ANN_R,8/1/2018,10/31/2018,AY)")</f>
        <v>#Calc</v>
      </c>
      <c r="Q281" s="10"/>
      <c r="R281" s="10"/>
      <c r="S281" s="3" t="str">
        <f t="array" ref="S281:CE281">_xll.FDSR($A281,"FG_PRICE(8/1/2018,10/31/2018,,USD)")</f>
        <v>#Calc</v>
      </c>
      <c r="T281" s="3" t="e">
        <v>#N/A</v>
      </c>
      <c r="U281" s="4" t="e">
        <v>#N/A</v>
      </c>
      <c r="V281" s="3" t="e">
        <v>#N/A</v>
      </c>
      <c r="W281" s="3" t="e">
        <v>#N/A</v>
      </c>
      <c r="X281" s="3" t="e">
        <v>#N/A</v>
      </c>
      <c r="Y281" s="3" t="e">
        <v>#N/A</v>
      </c>
      <c r="Z281" s="3" t="e">
        <v>#N/A</v>
      </c>
      <c r="AA281" s="3" t="e">
        <v>#N/A</v>
      </c>
      <c r="AB281" s="3" t="e">
        <v>#N/A</v>
      </c>
      <c r="AC281" s="3" t="e">
        <v>#N/A</v>
      </c>
      <c r="AD281" s="3" t="e">
        <v>#N/A</v>
      </c>
      <c r="AE281" s="3" t="e">
        <v>#N/A</v>
      </c>
      <c r="AF281" s="3" t="e">
        <v>#N/A</v>
      </c>
      <c r="AG281" s="3" t="e">
        <v>#N/A</v>
      </c>
      <c r="AH281" s="3" t="e">
        <v>#N/A</v>
      </c>
      <c r="AI281" s="3" t="e">
        <v>#N/A</v>
      </c>
      <c r="AJ281" s="3" t="e">
        <v>#N/A</v>
      </c>
      <c r="AK281" s="3" t="e">
        <v>#N/A</v>
      </c>
      <c r="AL281" s="3" t="e">
        <v>#N/A</v>
      </c>
      <c r="AM281" s="3" t="e">
        <v>#N/A</v>
      </c>
      <c r="AN281" s="3" t="e">
        <v>#N/A</v>
      </c>
      <c r="AO281" s="3" t="e">
        <v>#N/A</v>
      </c>
      <c r="AP281" s="3" t="e">
        <v>#N/A</v>
      </c>
      <c r="AQ281" s="3" t="e">
        <v>#N/A</v>
      </c>
      <c r="AR281" s="3" t="e">
        <v>#N/A</v>
      </c>
      <c r="AS281" s="3" t="e">
        <v>#N/A</v>
      </c>
      <c r="AT281" s="3" t="e">
        <v>#N/A</v>
      </c>
      <c r="AU281" s="3" t="e">
        <v>#N/A</v>
      </c>
      <c r="AV281" s="3" t="e">
        <v>#N/A</v>
      </c>
      <c r="AW281" s="3" t="e">
        <v>#N/A</v>
      </c>
      <c r="AX281" s="3" t="e">
        <v>#N/A</v>
      </c>
      <c r="AY281" s="3" t="e">
        <v>#N/A</v>
      </c>
      <c r="AZ281" s="3" t="e">
        <v>#N/A</v>
      </c>
      <c r="BA281" s="3" t="e">
        <v>#N/A</v>
      </c>
      <c r="BB281" s="3" t="e">
        <v>#N/A</v>
      </c>
      <c r="BC281" s="3" t="e">
        <v>#N/A</v>
      </c>
      <c r="BD281" s="3" t="e">
        <v>#N/A</v>
      </c>
      <c r="BE281" s="3" t="e">
        <v>#N/A</v>
      </c>
      <c r="BF281" s="3" t="e">
        <v>#N/A</v>
      </c>
      <c r="BG281" s="3" t="e">
        <v>#N/A</v>
      </c>
      <c r="BH281" s="3" t="e">
        <v>#N/A</v>
      </c>
      <c r="BI281" s="3" t="e">
        <v>#N/A</v>
      </c>
      <c r="BJ281" s="3" t="e">
        <v>#N/A</v>
      </c>
      <c r="BK281" s="3" t="e">
        <v>#N/A</v>
      </c>
      <c r="BL281" s="3" t="e">
        <v>#N/A</v>
      </c>
      <c r="BM281" s="3" t="e">
        <v>#N/A</v>
      </c>
      <c r="BN281" s="3" t="e">
        <v>#N/A</v>
      </c>
      <c r="BO281" s="3" t="e">
        <v>#N/A</v>
      </c>
      <c r="BP281" s="3" t="e">
        <v>#N/A</v>
      </c>
      <c r="BQ281" s="3" t="e">
        <v>#N/A</v>
      </c>
      <c r="BR281" s="3" t="e">
        <v>#N/A</v>
      </c>
      <c r="BS281" s="3" t="e">
        <v>#N/A</v>
      </c>
      <c r="BT281" s="3" t="e">
        <v>#N/A</v>
      </c>
      <c r="BU281" s="3" t="e">
        <v>#N/A</v>
      </c>
      <c r="BV281" s="3" t="e">
        <v>#N/A</v>
      </c>
      <c r="BW281" s="3" t="e">
        <v>#N/A</v>
      </c>
      <c r="BX281" s="3" t="e">
        <v>#N/A</v>
      </c>
      <c r="BY281" s="3" t="e">
        <v>#N/A</v>
      </c>
      <c r="BZ281" s="3" t="e">
        <v>#N/A</v>
      </c>
      <c r="CA281" s="3" t="e">
        <v>#N/A</v>
      </c>
      <c r="CB281" s="3" t="e">
        <v>#N/A</v>
      </c>
      <c r="CC281" s="3" t="e">
        <v>#N/A</v>
      </c>
      <c r="CD281" s="3" t="e">
        <v>#N/A</v>
      </c>
      <c r="CE281" s="3" t="e">
        <v>#N/A</v>
      </c>
      <c r="CF281" s="3"/>
      <c r="CG281" s="3"/>
    </row>
    <row r="282" spans="1:85" x14ac:dyDescent="0.25">
      <c r="A282" t="s">
        <v>1460</v>
      </c>
      <c r="B282" t="s">
        <v>1461</v>
      </c>
      <c r="C282" s="1" t="s">
        <v>1462</v>
      </c>
      <c r="D282" s="2">
        <v>-0.169927562</v>
      </c>
      <c r="E282">
        <v>93272</v>
      </c>
      <c r="F282">
        <v>2018</v>
      </c>
      <c r="G282" s="7">
        <v>1</v>
      </c>
      <c r="H282" s="8" t="str">
        <f>_xll.FDSR(A282,"FF_PE(ANN_R,NOW,NOW,AY)")</f>
        <v>#Calc</v>
      </c>
      <c r="I282" s="12" t="str">
        <f>_xll.FDSR(A282,"FF_EPS(ANN_R,NOW,NOW,AY)")</f>
        <v>#Calc</v>
      </c>
      <c r="J282" s="12" t="str">
        <f>_xll.FDSR(A282,"FF_SALES(ANN_R,NOW,NOW,AY)")</f>
        <v>#Calc</v>
      </c>
      <c r="K282" s="10" t="str">
        <f>_xll.FDSR(A282,"FF_RD_EXP(ANN_R,NOW,NOW,AY)")</f>
        <v>#Calc</v>
      </c>
      <c r="L282" s="10" t="e">
        <f t="shared" si="8"/>
        <v>#N/A</v>
      </c>
      <c r="M282" s="10" t="str">
        <f t="array" ref="M282:N282">_xll.FDSR(A282,"FF_DEBT_ASSETS(ANN_R,11/30/2016,10/31/2018,AY)")</f>
        <v>#Calc</v>
      </c>
      <c r="N282" s="10" t="e">
        <v>#N/A</v>
      </c>
      <c r="O282" s="10" t="e">
        <f t="shared" si="9"/>
        <v>#N/A</v>
      </c>
      <c r="P282" s="10" t="str">
        <f>_xll.FDSR(A282,"FF_SGA(ANN_R,8/1/2018,10/31/2018,AY)")</f>
        <v>#Calc</v>
      </c>
      <c r="Q282" s="10"/>
      <c r="R282" s="10"/>
      <c r="S282" s="3" t="str">
        <f t="array" ref="S282:CE282">_xll.FDSR($A282,"FG_PRICE(8/1/2018,10/31/2018,,USD)")</f>
        <v>#Calc</v>
      </c>
      <c r="T282" s="3" t="e">
        <v>#N/A</v>
      </c>
      <c r="U282" s="4" t="e">
        <v>#N/A</v>
      </c>
      <c r="V282" s="3" t="e">
        <v>#N/A</v>
      </c>
      <c r="W282" s="3" t="e">
        <v>#N/A</v>
      </c>
      <c r="X282" s="3" t="e">
        <v>#N/A</v>
      </c>
      <c r="Y282" s="3" t="e">
        <v>#N/A</v>
      </c>
      <c r="Z282" s="3" t="e">
        <v>#N/A</v>
      </c>
      <c r="AA282" s="3" t="e">
        <v>#N/A</v>
      </c>
      <c r="AB282" s="3" t="e">
        <v>#N/A</v>
      </c>
      <c r="AC282" s="3" t="e">
        <v>#N/A</v>
      </c>
      <c r="AD282" s="3" t="e">
        <v>#N/A</v>
      </c>
      <c r="AE282" s="3" t="e">
        <v>#N/A</v>
      </c>
      <c r="AF282" s="3" t="e">
        <v>#N/A</v>
      </c>
      <c r="AG282" s="3" t="e">
        <v>#N/A</v>
      </c>
      <c r="AH282" s="3" t="e">
        <v>#N/A</v>
      </c>
      <c r="AI282" s="3" t="e">
        <v>#N/A</v>
      </c>
      <c r="AJ282" s="3" t="e">
        <v>#N/A</v>
      </c>
      <c r="AK282" s="3" t="e">
        <v>#N/A</v>
      </c>
      <c r="AL282" s="3" t="e">
        <v>#N/A</v>
      </c>
      <c r="AM282" s="3" t="e">
        <v>#N/A</v>
      </c>
      <c r="AN282" s="3" t="e">
        <v>#N/A</v>
      </c>
      <c r="AO282" s="3" t="e">
        <v>#N/A</v>
      </c>
      <c r="AP282" s="3" t="e">
        <v>#N/A</v>
      </c>
      <c r="AQ282" s="3" t="e">
        <v>#N/A</v>
      </c>
      <c r="AR282" s="3" t="e">
        <v>#N/A</v>
      </c>
      <c r="AS282" s="3" t="e">
        <v>#N/A</v>
      </c>
      <c r="AT282" s="3" t="e">
        <v>#N/A</v>
      </c>
      <c r="AU282" s="3" t="e">
        <v>#N/A</v>
      </c>
      <c r="AV282" s="3" t="e">
        <v>#N/A</v>
      </c>
      <c r="AW282" s="3" t="e">
        <v>#N/A</v>
      </c>
      <c r="AX282" s="3" t="e">
        <v>#N/A</v>
      </c>
      <c r="AY282" s="3" t="e">
        <v>#N/A</v>
      </c>
      <c r="AZ282" s="3" t="e">
        <v>#N/A</v>
      </c>
      <c r="BA282" s="3" t="e">
        <v>#N/A</v>
      </c>
      <c r="BB282" s="3" t="e">
        <v>#N/A</v>
      </c>
      <c r="BC282" s="3" t="e">
        <v>#N/A</v>
      </c>
      <c r="BD282" s="3" t="e">
        <v>#N/A</v>
      </c>
      <c r="BE282" s="3" t="e">
        <v>#N/A</v>
      </c>
      <c r="BF282" s="3" t="e">
        <v>#N/A</v>
      </c>
      <c r="BG282" s="3" t="e">
        <v>#N/A</v>
      </c>
      <c r="BH282" s="3" t="e">
        <v>#N/A</v>
      </c>
      <c r="BI282" s="3" t="e">
        <v>#N/A</v>
      </c>
      <c r="BJ282" s="3" t="e">
        <v>#N/A</v>
      </c>
      <c r="BK282" s="3" t="e">
        <v>#N/A</v>
      </c>
      <c r="BL282" s="3" t="e">
        <v>#N/A</v>
      </c>
      <c r="BM282" s="3" t="e">
        <v>#N/A</v>
      </c>
      <c r="BN282" s="3" t="e">
        <v>#N/A</v>
      </c>
      <c r="BO282" s="3" t="e">
        <v>#N/A</v>
      </c>
      <c r="BP282" s="3" t="e">
        <v>#N/A</v>
      </c>
      <c r="BQ282" s="3" t="e">
        <v>#N/A</v>
      </c>
      <c r="BR282" s="3" t="e">
        <v>#N/A</v>
      </c>
      <c r="BS282" s="3" t="e">
        <v>#N/A</v>
      </c>
      <c r="BT282" s="3" t="e">
        <v>#N/A</v>
      </c>
      <c r="BU282" s="3" t="e">
        <v>#N/A</v>
      </c>
      <c r="BV282" s="3" t="e">
        <v>#N/A</v>
      </c>
      <c r="BW282" s="3" t="e">
        <v>#N/A</v>
      </c>
      <c r="BX282" s="3" t="e">
        <v>#N/A</v>
      </c>
      <c r="BY282" s="3" t="e">
        <v>#N/A</v>
      </c>
      <c r="BZ282" s="3" t="e">
        <v>#N/A</v>
      </c>
      <c r="CA282" s="3" t="e">
        <v>#N/A</v>
      </c>
      <c r="CB282" s="3" t="e">
        <v>#N/A</v>
      </c>
      <c r="CC282" s="3" t="e">
        <v>#N/A</v>
      </c>
      <c r="CD282" s="3" t="e">
        <v>#N/A</v>
      </c>
      <c r="CE282" s="3" t="e">
        <v>#N/A</v>
      </c>
      <c r="CF282" s="3"/>
      <c r="CG282" s="3"/>
    </row>
    <row r="283" spans="1:85" x14ac:dyDescent="0.25">
      <c r="A283" t="s">
        <v>2323</v>
      </c>
      <c r="B283" t="s">
        <v>2324</v>
      </c>
      <c r="C283" s="1" t="s">
        <v>3879</v>
      </c>
      <c r="D283" s="2">
        <v>-0.169672463</v>
      </c>
      <c r="E283">
        <v>85177</v>
      </c>
      <c r="F283">
        <v>2018</v>
      </c>
      <c r="G283" s="7">
        <v>1</v>
      </c>
      <c r="H283" s="8" t="str">
        <f>_xll.FDSR(A283,"FF_PE(ANN_R,NOW,NOW,AY)")</f>
        <v>#Calc</v>
      </c>
      <c r="I283" s="12" t="str">
        <f>_xll.FDSR(A283,"FF_EPS(ANN_R,NOW,NOW,AY)")</f>
        <v>#Calc</v>
      </c>
      <c r="J283" s="12" t="str">
        <f>_xll.FDSR(A283,"FF_SALES(ANN_R,NOW,NOW,AY)")</f>
        <v>#Calc</v>
      </c>
      <c r="K283" s="10" t="str">
        <f>_xll.FDSR(A283,"FF_RD_EXP(ANN_R,NOW,NOW,AY)")</f>
        <v>#Calc</v>
      </c>
      <c r="L283" s="10" t="e">
        <f t="shared" si="8"/>
        <v>#N/A</v>
      </c>
      <c r="M283" s="10" t="str">
        <f t="array" ref="M283:N283">_xll.FDSR(A283,"FF_DEBT_ASSETS(ANN_R,11/30/2016,10/31/2018,AY)")</f>
        <v>#Calc</v>
      </c>
      <c r="N283" s="10" t="e">
        <v>#N/A</v>
      </c>
      <c r="O283" s="10" t="e">
        <f t="shared" si="9"/>
        <v>#N/A</v>
      </c>
      <c r="P283" s="10" t="str">
        <f>_xll.FDSR(A283,"FF_SGA(ANN_R,8/1/2018,10/31/2018,AY)")</f>
        <v>#Calc</v>
      </c>
      <c r="Q283" s="10"/>
      <c r="R283" s="10"/>
      <c r="S283" s="3" t="str">
        <f t="array" ref="S283:CE283">_xll.FDSR($A283,"FG_PRICE(8/1/2018,10/31/2018,,USD)")</f>
        <v>#Calc</v>
      </c>
      <c r="T283" s="3" t="e">
        <v>#N/A</v>
      </c>
      <c r="U283" s="4" t="e">
        <v>#N/A</v>
      </c>
      <c r="V283" s="3" t="e">
        <v>#N/A</v>
      </c>
      <c r="W283" s="3" t="e">
        <v>#N/A</v>
      </c>
      <c r="X283" s="3" t="e">
        <v>#N/A</v>
      </c>
      <c r="Y283" s="3" t="e">
        <v>#N/A</v>
      </c>
      <c r="Z283" s="3" t="e">
        <v>#N/A</v>
      </c>
      <c r="AA283" s="3" t="e">
        <v>#N/A</v>
      </c>
      <c r="AB283" s="3" t="e">
        <v>#N/A</v>
      </c>
      <c r="AC283" s="3" t="e">
        <v>#N/A</v>
      </c>
      <c r="AD283" s="3" t="e">
        <v>#N/A</v>
      </c>
      <c r="AE283" s="3" t="e">
        <v>#N/A</v>
      </c>
      <c r="AF283" s="3" t="e">
        <v>#N/A</v>
      </c>
      <c r="AG283" s="3" t="e">
        <v>#N/A</v>
      </c>
      <c r="AH283" s="3" t="e">
        <v>#N/A</v>
      </c>
      <c r="AI283" s="3" t="e">
        <v>#N/A</v>
      </c>
      <c r="AJ283" s="3" t="e">
        <v>#N/A</v>
      </c>
      <c r="AK283" s="3" t="e">
        <v>#N/A</v>
      </c>
      <c r="AL283" s="3" t="e">
        <v>#N/A</v>
      </c>
      <c r="AM283" s="3" t="e">
        <v>#N/A</v>
      </c>
      <c r="AN283" s="3" t="e">
        <v>#N/A</v>
      </c>
      <c r="AO283" s="3" t="e">
        <v>#N/A</v>
      </c>
      <c r="AP283" s="3" t="e">
        <v>#N/A</v>
      </c>
      <c r="AQ283" s="3" t="e">
        <v>#N/A</v>
      </c>
      <c r="AR283" s="3" t="e">
        <v>#N/A</v>
      </c>
      <c r="AS283" s="3" t="e">
        <v>#N/A</v>
      </c>
      <c r="AT283" s="3" t="e">
        <v>#N/A</v>
      </c>
      <c r="AU283" s="3" t="e">
        <v>#N/A</v>
      </c>
      <c r="AV283" s="3" t="e">
        <v>#N/A</v>
      </c>
      <c r="AW283" s="3" t="e">
        <v>#N/A</v>
      </c>
      <c r="AX283" s="3" t="e">
        <v>#N/A</v>
      </c>
      <c r="AY283" s="3" t="e">
        <v>#N/A</v>
      </c>
      <c r="AZ283" s="3" t="e">
        <v>#N/A</v>
      </c>
      <c r="BA283" s="3" t="e">
        <v>#N/A</v>
      </c>
      <c r="BB283" s="3" t="e">
        <v>#N/A</v>
      </c>
      <c r="BC283" s="3" t="e">
        <v>#N/A</v>
      </c>
      <c r="BD283" s="3" t="e">
        <v>#N/A</v>
      </c>
      <c r="BE283" s="3" t="e">
        <v>#N/A</v>
      </c>
      <c r="BF283" s="3" t="e">
        <v>#N/A</v>
      </c>
      <c r="BG283" s="3" t="e">
        <v>#N/A</v>
      </c>
      <c r="BH283" s="3" t="e">
        <v>#N/A</v>
      </c>
      <c r="BI283" s="3" t="e">
        <v>#N/A</v>
      </c>
      <c r="BJ283" s="3" t="e">
        <v>#N/A</v>
      </c>
      <c r="BK283" s="3" t="e">
        <v>#N/A</v>
      </c>
      <c r="BL283" s="3" t="e">
        <v>#N/A</v>
      </c>
      <c r="BM283" s="3" t="e">
        <v>#N/A</v>
      </c>
      <c r="BN283" s="3" t="e">
        <v>#N/A</v>
      </c>
      <c r="BO283" s="3" t="e">
        <v>#N/A</v>
      </c>
      <c r="BP283" s="3" t="e">
        <v>#N/A</v>
      </c>
      <c r="BQ283" s="3" t="e">
        <v>#N/A</v>
      </c>
      <c r="BR283" s="3" t="e">
        <v>#N/A</v>
      </c>
      <c r="BS283" s="3" t="e">
        <v>#N/A</v>
      </c>
      <c r="BT283" s="3" t="e">
        <v>#N/A</v>
      </c>
      <c r="BU283" s="3" t="e">
        <v>#N/A</v>
      </c>
      <c r="BV283" s="3" t="e">
        <v>#N/A</v>
      </c>
      <c r="BW283" s="3" t="e">
        <v>#N/A</v>
      </c>
      <c r="BX283" s="3" t="e">
        <v>#N/A</v>
      </c>
      <c r="BY283" s="3" t="e">
        <v>#N/A</v>
      </c>
      <c r="BZ283" s="3" t="e">
        <v>#N/A</v>
      </c>
      <c r="CA283" s="3" t="e">
        <v>#N/A</v>
      </c>
      <c r="CB283" s="3" t="e">
        <v>#N/A</v>
      </c>
      <c r="CC283" s="3" t="e">
        <v>#N/A</v>
      </c>
      <c r="CD283" s="3" t="e">
        <v>#N/A</v>
      </c>
      <c r="CE283" s="3" t="e">
        <v>#N/A</v>
      </c>
      <c r="CF283" s="3"/>
      <c r="CG283" s="3"/>
    </row>
    <row r="284" spans="1:85" x14ac:dyDescent="0.25">
      <c r="A284" t="s">
        <v>2265</v>
      </c>
      <c r="B284" t="s">
        <v>2266</v>
      </c>
      <c r="C284" s="1" t="s">
        <v>2267</v>
      </c>
      <c r="D284" s="2">
        <v>-0.16868903800000001</v>
      </c>
      <c r="E284">
        <v>88779</v>
      </c>
      <c r="F284">
        <v>2018</v>
      </c>
      <c r="G284" s="7">
        <v>1</v>
      </c>
      <c r="H284" s="8" t="str">
        <f>_xll.FDSR(A284,"FF_PE(ANN_R,NOW,NOW,AY)")</f>
        <v>#Calc</v>
      </c>
      <c r="I284" s="12" t="str">
        <f>_xll.FDSR(A284,"FF_EPS(ANN_R,NOW,NOW,AY)")</f>
        <v>#Calc</v>
      </c>
      <c r="J284" s="12" t="str">
        <f>_xll.FDSR(A284,"FF_SALES(ANN_R,NOW,NOW,AY)")</f>
        <v>#Calc</v>
      </c>
      <c r="K284" s="10" t="str">
        <f>_xll.FDSR(A284,"FF_RD_EXP(ANN_R,NOW,NOW,AY)")</f>
        <v>#Calc</v>
      </c>
      <c r="L284" s="10" t="e">
        <f t="shared" si="8"/>
        <v>#N/A</v>
      </c>
      <c r="M284" s="10" t="str">
        <f t="array" ref="M284:N284">_xll.FDSR(A284,"FF_DEBT_ASSETS(ANN_R,11/30/2016,10/31/2018,AY)")</f>
        <v>#Calc</v>
      </c>
      <c r="N284" s="10" t="e">
        <v>#N/A</v>
      </c>
      <c r="O284" s="10" t="e">
        <f t="shared" si="9"/>
        <v>#N/A</v>
      </c>
      <c r="P284" s="10" t="str">
        <f>_xll.FDSR(A284,"FF_SGA(ANN_R,8/1/2018,10/31/2018,AY)")</f>
        <v>#Calc</v>
      </c>
      <c r="Q284" s="10"/>
      <c r="R284" s="10"/>
      <c r="S284" s="3" t="str">
        <f t="array" ref="S284:CE284">_xll.FDSR($A284,"FG_PRICE(8/1/2018,10/31/2018,,USD)")</f>
        <v>#Calc</v>
      </c>
      <c r="T284" s="3" t="e">
        <v>#N/A</v>
      </c>
      <c r="U284" s="4" t="e">
        <v>#N/A</v>
      </c>
      <c r="V284" s="3" t="e">
        <v>#N/A</v>
      </c>
      <c r="W284" s="3" t="e">
        <v>#N/A</v>
      </c>
      <c r="X284" s="3" t="e">
        <v>#N/A</v>
      </c>
      <c r="Y284" s="3" t="e">
        <v>#N/A</v>
      </c>
      <c r="Z284" s="3" t="e">
        <v>#N/A</v>
      </c>
      <c r="AA284" s="3" t="e">
        <v>#N/A</v>
      </c>
      <c r="AB284" s="3" t="e">
        <v>#N/A</v>
      </c>
      <c r="AC284" s="3" t="e">
        <v>#N/A</v>
      </c>
      <c r="AD284" s="3" t="e">
        <v>#N/A</v>
      </c>
      <c r="AE284" s="3" t="e">
        <v>#N/A</v>
      </c>
      <c r="AF284" s="3" t="e">
        <v>#N/A</v>
      </c>
      <c r="AG284" s="3" t="e">
        <v>#N/A</v>
      </c>
      <c r="AH284" s="3" t="e">
        <v>#N/A</v>
      </c>
      <c r="AI284" s="3" t="e">
        <v>#N/A</v>
      </c>
      <c r="AJ284" s="3" t="e">
        <v>#N/A</v>
      </c>
      <c r="AK284" s="3" t="e">
        <v>#N/A</v>
      </c>
      <c r="AL284" s="3" t="e">
        <v>#N/A</v>
      </c>
      <c r="AM284" s="3" t="e">
        <v>#N/A</v>
      </c>
      <c r="AN284" s="3" t="e">
        <v>#N/A</v>
      </c>
      <c r="AO284" s="3" t="e">
        <v>#N/A</v>
      </c>
      <c r="AP284" s="3" t="e">
        <v>#N/A</v>
      </c>
      <c r="AQ284" s="3" t="e">
        <v>#N/A</v>
      </c>
      <c r="AR284" s="3" t="e">
        <v>#N/A</v>
      </c>
      <c r="AS284" s="3" t="e">
        <v>#N/A</v>
      </c>
      <c r="AT284" s="3" t="e">
        <v>#N/A</v>
      </c>
      <c r="AU284" s="3" t="e">
        <v>#N/A</v>
      </c>
      <c r="AV284" s="3" t="e">
        <v>#N/A</v>
      </c>
      <c r="AW284" s="3" t="e">
        <v>#N/A</v>
      </c>
      <c r="AX284" s="3" t="e">
        <v>#N/A</v>
      </c>
      <c r="AY284" s="3" t="e">
        <v>#N/A</v>
      </c>
      <c r="AZ284" s="3" t="e">
        <v>#N/A</v>
      </c>
      <c r="BA284" s="3" t="e">
        <v>#N/A</v>
      </c>
      <c r="BB284" s="3" t="e">
        <v>#N/A</v>
      </c>
      <c r="BC284" s="3" t="e">
        <v>#N/A</v>
      </c>
      <c r="BD284" s="3" t="e">
        <v>#N/A</v>
      </c>
      <c r="BE284" s="3" t="e">
        <v>#N/A</v>
      </c>
      <c r="BF284" s="3" t="e">
        <v>#N/A</v>
      </c>
      <c r="BG284" s="3" t="e">
        <v>#N/A</v>
      </c>
      <c r="BH284" s="3" t="e">
        <v>#N/A</v>
      </c>
      <c r="BI284" s="3" t="e">
        <v>#N/A</v>
      </c>
      <c r="BJ284" s="3" t="e">
        <v>#N/A</v>
      </c>
      <c r="BK284" s="3" t="e">
        <v>#N/A</v>
      </c>
      <c r="BL284" s="3" t="e">
        <v>#N/A</v>
      </c>
      <c r="BM284" s="3" t="e">
        <v>#N/A</v>
      </c>
      <c r="BN284" s="3" t="e">
        <v>#N/A</v>
      </c>
      <c r="BO284" s="3" t="e">
        <v>#N/A</v>
      </c>
      <c r="BP284" s="3" t="e">
        <v>#N/A</v>
      </c>
      <c r="BQ284" s="3" t="e">
        <v>#N/A</v>
      </c>
      <c r="BR284" s="3" t="e">
        <v>#N/A</v>
      </c>
      <c r="BS284" s="3" t="e">
        <v>#N/A</v>
      </c>
      <c r="BT284" s="3" t="e">
        <v>#N/A</v>
      </c>
      <c r="BU284" s="3" t="e">
        <v>#N/A</v>
      </c>
      <c r="BV284" s="3" t="e">
        <v>#N/A</v>
      </c>
      <c r="BW284" s="3" t="e">
        <v>#N/A</v>
      </c>
      <c r="BX284" s="3" t="e">
        <v>#N/A</v>
      </c>
      <c r="BY284" s="3" t="e">
        <v>#N/A</v>
      </c>
      <c r="BZ284" s="3" t="e">
        <v>#N/A</v>
      </c>
      <c r="CA284" s="3" t="e">
        <v>#N/A</v>
      </c>
      <c r="CB284" s="3" t="e">
        <v>#N/A</v>
      </c>
      <c r="CC284" s="3" t="e">
        <v>#N/A</v>
      </c>
      <c r="CD284" s="3" t="e">
        <v>#N/A</v>
      </c>
      <c r="CE284" s="3" t="e">
        <v>#N/A</v>
      </c>
      <c r="CF284" s="3"/>
      <c r="CG284" s="3"/>
    </row>
    <row r="285" spans="1:85" x14ac:dyDescent="0.25">
      <c r="A285" t="s">
        <v>5592</v>
      </c>
      <c r="B285" t="s">
        <v>7691</v>
      </c>
      <c r="C285" s="1" t="s">
        <v>5593</v>
      </c>
      <c r="D285" s="2">
        <v>-0.16853115900000001</v>
      </c>
      <c r="E285">
        <v>15496</v>
      </c>
      <c r="F285">
        <v>2018</v>
      </c>
      <c r="G285" s="7">
        <v>1</v>
      </c>
      <c r="H285" s="8" t="str">
        <f>_xll.FDSR(A285,"FF_PE(ANN_R,NOW,NOW,AY)")</f>
        <v>#Calc</v>
      </c>
      <c r="I285" s="12" t="str">
        <f>_xll.FDSR(A285,"FF_EPS(ANN_R,NOW,NOW,AY)")</f>
        <v>#Calc</v>
      </c>
      <c r="J285" s="12" t="str">
        <f>_xll.FDSR(A285,"FF_SALES(ANN_R,NOW,NOW,AY)")</f>
        <v>#Calc</v>
      </c>
      <c r="K285" s="10" t="str">
        <f>_xll.FDSR(A285,"FF_RD_EXP(ANN_R,NOW,NOW,AY)")</f>
        <v>#Calc</v>
      </c>
      <c r="L285" s="10" t="e">
        <f t="shared" si="8"/>
        <v>#N/A</v>
      </c>
      <c r="M285" s="10" t="str">
        <f t="array" ref="M285:N285">_xll.FDSR(A285,"FF_DEBT_ASSETS(ANN_R,11/30/2016,10/31/2018,AY)")</f>
        <v>#Calc</v>
      </c>
      <c r="N285" s="10" t="e">
        <v>#N/A</v>
      </c>
      <c r="O285" s="10" t="e">
        <f t="shared" si="9"/>
        <v>#N/A</v>
      </c>
      <c r="P285" s="10" t="str">
        <f>_xll.FDSR(A285,"FF_SGA(ANN_R,8/1/2018,10/31/2018,AY)")</f>
        <v>#Calc</v>
      </c>
      <c r="Q285" s="10"/>
      <c r="R285" s="10"/>
      <c r="S285" s="3" t="str">
        <f t="array" ref="S285:CE285">_xll.FDSR($A285,"FG_PRICE(8/1/2018,10/31/2018,,USD)")</f>
        <v>#Calc</v>
      </c>
      <c r="T285" s="3" t="e">
        <v>#N/A</v>
      </c>
      <c r="U285" s="4" t="e">
        <v>#N/A</v>
      </c>
      <c r="V285" s="3" t="e">
        <v>#N/A</v>
      </c>
      <c r="W285" s="3" t="e">
        <v>#N/A</v>
      </c>
      <c r="X285" s="3" t="e">
        <v>#N/A</v>
      </c>
      <c r="Y285" s="3" t="e">
        <v>#N/A</v>
      </c>
      <c r="Z285" s="3" t="e">
        <v>#N/A</v>
      </c>
      <c r="AA285" s="3" t="e">
        <v>#N/A</v>
      </c>
      <c r="AB285" s="3" t="e">
        <v>#N/A</v>
      </c>
      <c r="AC285" s="3" t="e">
        <v>#N/A</v>
      </c>
      <c r="AD285" s="3" t="e">
        <v>#N/A</v>
      </c>
      <c r="AE285" s="3" t="e">
        <v>#N/A</v>
      </c>
      <c r="AF285" s="3" t="e">
        <v>#N/A</v>
      </c>
      <c r="AG285" s="3" t="e">
        <v>#N/A</v>
      </c>
      <c r="AH285" s="3" t="e">
        <v>#N/A</v>
      </c>
      <c r="AI285" s="3" t="e">
        <v>#N/A</v>
      </c>
      <c r="AJ285" s="3" t="e">
        <v>#N/A</v>
      </c>
      <c r="AK285" s="3" t="e">
        <v>#N/A</v>
      </c>
      <c r="AL285" s="3" t="e">
        <v>#N/A</v>
      </c>
      <c r="AM285" s="3" t="e">
        <v>#N/A</v>
      </c>
      <c r="AN285" s="3" t="e">
        <v>#N/A</v>
      </c>
      <c r="AO285" s="3" t="e">
        <v>#N/A</v>
      </c>
      <c r="AP285" s="3" t="e">
        <v>#N/A</v>
      </c>
      <c r="AQ285" s="3" t="e">
        <v>#N/A</v>
      </c>
      <c r="AR285" s="3" t="e">
        <v>#N/A</v>
      </c>
      <c r="AS285" s="3" t="e">
        <v>#N/A</v>
      </c>
      <c r="AT285" s="3" t="e">
        <v>#N/A</v>
      </c>
      <c r="AU285" s="3" t="e">
        <v>#N/A</v>
      </c>
      <c r="AV285" s="3" t="e">
        <v>#N/A</v>
      </c>
      <c r="AW285" s="3" t="e">
        <v>#N/A</v>
      </c>
      <c r="AX285" s="3" t="e">
        <v>#N/A</v>
      </c>
      <c r="AY285" s="3" t="e">
        <v>#N/A</v>
      </c>
      <c r="AZ285" s="3" t="e">
        <v>#N/A</v>
      </c>
      <c r="BA285" s="3" t="e">
        <v>#N/A</v>
      </c>
      <c r="BB285" s="3" t="e">
        <v>#N/A</v>
      </c>
      <c r="BC285" s="3" t="e">
        <v>#N/A</v>
      </c>
      <c r="BD285" s="3" t="e">
        <v>#N/A</v>
      </c>
      <c r="BE285" s="3" t="e">
        <v>#N/A</v>
      </c>
      <c r="BF285" s="3" t="e">
        <v>#N/A</v>
      </c>
      <c r="BG285" s="3" t="e">
        <v>#N/A</v>
      </c>
      <c r="BH285" s="3" t="e">
        <v>#N/A</v>
      </c>
      <c r="BI285" s="3" t="e">
        <v>#N/A</v>
      </c>
      <c r="BJ285" s="3" t="e">
        <v>#N/A</v>
      </c>
      <c r="BK285" s="3" t="e">
        <v>#N/A</v>
      </c>
      <c r="BL285" s="3" t="e">
        <v>#N/A</v>
      </c>
      <c r="BM285" s="3" t="e">
        <v>#N/A</v>
      </c>
      <c r="BN285" s="3" t="e">
        <v>#N/A</v>
      </c>
      <c r="BO285" s="3" t="e">
        <v>#N/A</v>
      </c>
      <c r="BP285" s="3" t="e">
        <v>#N/A</v>
      </c>
      <c r="BQ285" s="3" t="e">
        <v>#N/A</v>
      </c>
      <c r="BR285" s="3" t="e">
        <v>#N/A</v>
      </c>
      <c r="BS285" s="3" t="e">
        <v>#N/A</v>
      </c>
      <c r="BT285" s="3" t="e">
        <v>#N/A</v>
      </c>
      <c r="BU285" s="3" t="e">
        <v>#N/A</v>
      </c>
      <c r="BV285" s="3" t="e">
        <v>#N/A</v>
      </c>
      <c r="BW285" s="3" t="e">
        <v>#N/A</v>
      </c>
      <c r="BX285" s="3" t="e">
        <v>#N/A</v>
      </c>
      <c r="BY285" s="3" t="e">
        <v>#N/A</v>
      </c>
      <c r="BZ285" s="3" t="e">
        <v>#N/A</v>
      </c>
      <c r="CA285" s="3" t="e">
        <v>#N/A</v>
      </c>
      <c r="CB285" s="3" t="e">
        <v>#N/A</v>
      </c>
      <c r="CC285" s="3" t="e">
        <v>#N/A</v>
      </c>
      <c r="CD285" s="3" t="e">
        <v>#N/A</v>
      </c>
      <c r="CE285" s="3" t="e">
        <v>#N/A</v>
      </c>
      <c r="CF285" s="3"/>
      <c r="CG285" s="3"/>
    </row>
    <row r="286" spans="1:85" x14ac:dyDescent="0.25">
      <c r="A286" t="s">
        <v>1393</v>
      </c>
      <c r="B286" t="s">
        <v>1394</v>
      </c>
      <c r="C286" s="1" t="s">
        <v>3324</v>
      </c>
      <c r="D286" s="2">
        <v>-0.16731290600000001</v>
      </c>
      <c r="E286">
        <v>90988</v>
      </c>
      <c r="F286">
        <v>2018</v>
      </c>
      <c r="G286" s="7">
        <v>1</v>
      </c>
      <c r="H286" s="8" t="str">
        <f>_xll.FDSR(A286,"FF_PE(ANN_R,NOW,NOW,AY)")</f>
        <v>#Calc</v>
      </c>
      <c r="I286" s="12" t="str">
        <f>_xll.FDSR(A286,"FF_EPS(ANN_R,NOW,NOW,AY)")</f>
        <v>#Calc</v>
      </c>
      <c r="J286" s="12" t="str">
        <f>_xll.FDSR(A286,"FF_SALES(ANN_R,NOW,NOW,AY)")</f>
        <v>#Calc</v>
      </c>
      <c r="K286" s="10" t="str">
        <f>_xll.FDSR(A286,"FF_RD_EXP(ANN_R,NOW,NOW,AY)")</f>
        <v>#Calc</v>
      </c>
      <c r="L286" s="10" t="e">
        <f t="shared" si="8"/>
        <v>#N/A</v>
      </c>
      <c r="M286" s="10" t="str">
        <f t="array" ref="M286:N286">_xll.FDSR(A286,"FF_DEBT_ASSETS(ANN_R,11/30/2016,10/31/2018,AY)")</f>
        <v>#Calc</v>
      </c>
      <c r="N286" s="10" t="e">
        <v>#N/A</v>
      </c>
      <c r="O286" s="10" t="e">
        <f t="shared" si="9"/>
        <v>#N/A</v>
      </c>
      <c r="P286" s="10" t="str">
        <f>_xll.FDSR(A286,"FF_SGA(ANN_R,8/1/2018,10/31/2018,AY)")</f>
        <v>#Calc</v>
      </c>
      <c r="Q286" s="10"/>
      <c r="R286" s="10"/>
      <c r="S286" s="3" t="str">
        <f t="array" ref="S286:CE286">_xll.FDSR($A286,"FG_PRICE(8/1/2018,10/31/2018,,USD)")</f>
        <v>#Calc</v>
      </c>
      <c r="T286" s="3" t="e">
        <v>#N/A</v>
      </c>
      <c r="U286" s="4" t="e">
        <v>#N/A</v>
      </c>
      <c r="V286" s="3" t="e">
        <v>#N/A</v>
      </c>
      <c r="W286" s="3" t="e">
        <v>#N/A</v>
      </c>
      <c r="X286" s="3" t="e">
        <v>#N/A</v>
      </c>
      <c r="Y286" s="3" t="e">
        <v>#N/A</v>
      </c>
      <c r="Z286" s="3" t="e">
        <v>#N/A</v>
      </c>
      <c r="AA286" s="3" t="e">
        <v>#N/A</v>
      </c>
      <c r="AB286" s="3" t="e">
        <v>#N/A</v>
      </c>
      <c r="AC286" s="3" t="e">
        <v>#N/A</v>
      </c>
      <c r="AD286" s="3" t="e">
        <v>#N/A</v>
      </c>
      <c r="AE286" s="3" t="e">
        <v>#N/A</v>
      </c>
      <c r="AF286" s="3" t="e">
        <v>#N/A</v>
      </c>
      <c r="AG286" s="3" t="e">
        <v>#N/A</v>
      </c>
      <c r="AH286" s="3" t="e">
        <v>#N/A</v>
      </c>
      <c r="AI286" s="3" t="e">
        <v>#N/A</v>
      </c>
      <c r="AJ286" s="3" t="e">
        <v>#N/A</v>
      </c>
      <c r="AK286" s="3" t="e">
        <v>#N/A</v>
      </c>
      <c r="AL286" s="3" t="e">
        <v>#N/A</v>
      </c>
      <c r="AM286" s="3" t="e">
        <v>#N/A</v>
      </c>
      <c r="AN286" s="3" t="e">
        <v>#N/A</v>
      </c>
      <c r="AO286" s="3" t="e">
        <v>#N/A</v>
      </c>
      <c r="AP286" s="3" t="e">
        <v>#N/A</v>
      </c>
      <c r="AQ286" s="3" t="e">
        <v>#N/A</v>
      </c>
      <c r="AR286" s="3" t="e">
        <v>#N/A</v>
      </c>
      <c r="AS286" s="3" t="e">
        <v>#N/A</v>
      </c>
      <c r="AT286" s="3" t="e">
        <v>#N/A</v>
      </c>
      <c r="AU286" s="3" t="e">
        <v>#N/A</v>
      </c>
      <c r="AV286" s="3" t="e">
        <v>#N/A</v>
      </c>
      <c r="AW286" s="3" t="e">
        <v>#N/A</v>
      </c>
      <c r="AX286" s="3" t="e">
        <v>#N/A</v>
      </c>
      <c r="AY286" s="3" t="e">
        <v>#N/A</v>
      </c>
      <c r="AZ286" s="3" t="e">
        <v>#N/A</v>
      </c>
      <c r="BA286" s="3" t="e">
        <v>#N/A</v>
      </c>
      <c r="BB286" s="3" t="e">
        <v>#N/A</v>
      </c>
      <c r="BC286" s="3" t="e">
        <v>#N/A</v>
      </c>
      <c r="BD286" s="3" t="e">
        <v>#N/A</v>
      </c>
      <c r="BE286" s="3" t="e">
        <v>#N/A</v>
      </c>
      <c r="BF286" s="3" t="e">
        <v>#N/A</v>
      </c>
      <c r="BG286" s="3" t="e">
        <v>#N/A</v>
      </c>
      <c r="BH286" s="3" t="e">
        <v>#N/A</v>
      </c>
      <c r="BI286" s="3" t="e">
        <v>#N/A</v>
      </c>
      <c r="BJ286" s="3" t="e">
        <v>#N/A</v>
      </c>
      <c r="BK286" s="3" t="e">
        <v>#N/A</v>
      </c>
      <c r="BL286" s="3" t="e">
        <v>#N/A</v>
      </c>
      <c r="BM286" s="3" t="e">
        <v>#N/A</v>
      </c>
      <c r="BN286" s="3" t="e">
        <v>#N/A</v>
      </c>
      <c r="BO286" s="3" t="e">
        <v>#N/A</v>
      </c>
      <c r="BP286" s="3" t="e">
        <v>#N/A</v>
      </c>
      <c r="BQ286" s="3" t="e">
        <v>#N/A</v>
      </c>
      <c r="BR286" s="3" t="e">
        <v>#N/A</v>
      </c>
      <c r="BS286" s="3" t="e">
        <v>#N/A</v>
      </c>
      <c r="BT286" s="3" t="e">
        <v>#N/A</v>
      </c>
      <c r="BU286" s="3" t="e">
        <v>#N/A</v>
      </c>
      <c r="BV286" s="3" t="e">
        <v>#N/A</v>
      </c>
      <c r="BW286" s="3" t="e">
        <v>#N/A</v>
      </c>
      <c r="BX286" s="3" t="e">
        <v>#N/A</v>
      </c>
      <c r="BY286" s="3" t="e">
        <v>#N/A</v>
      </c>
      <c r="BZ286" s="3" t="e">
        <v>#N/A</v>
      </c>
      <c r="CA286" s="3" t="e">
        <v>#N/A</v>
      </c>
      <c r="CB286" s="3" t="e">
        <v>#N/A</v>
      </c>
      <c r="CC286" s="3" t="e">
        <v>#N/A</v>
      </c>
      <c r="CD286" s="3" t="e">
        <v>#N/A</v>
      </c>
      <c r="CE286" s="3" t="e">
        <v>#N/A</v>
      </c>
      <c r="CF286" s="3"/>
      <c r="CG286" s="3"/>
    </row>
    <row r="287" spans="1:85" x14ac:dyDescent="0.25">
      <c r="A287" t="s">
        <v>5726</v>
      </c>
      <c r="B287" t="s">
        <v>5727</v>
      </c>
      <c r="C287" s="1" t="s">
        <v>5728</v>
      </c>
      <c r="D287" s="2">
        <v>-0.166823899</v>
      </c>
      <c r="E287">
        <v>27043</v>
      </c>
      <c r="F287">
        <v>2018</v>
      </c>
      <c r="G287" s="7">
        <v>1</v>
      </c>
      <c r="H287" s="8" t="str">
        <f>_xll.FDSR(A287,"FF_PE(ANN_R,NOW,NOW,AY)")</f>
        <v>#Calc</v>
      </c>
      <c r="I287" s="12" t="str">
        <f>_xll.FDSR(A287,"FF_EPS(ANN_R,NOW,NOW,AY)")</f>
        <v>#Calc</v>
      </c>
      <c r="J287" s="12" t="str">
        <f>_xll.FDSR(A287,"FF_SALES(ANN_R,NOW,NOW,AY)")</f>
        <v>#Calc</v>
      </c>
      <c r="K287" s="10" t="str">
        <f>_xll.FDSR(A287,"FF_RD_EXP(ANN_R,NOW,NOW,AY)")</f>
        <v>#Calc</v>
      </c>
      <c r="L287" s="10" t="e">
        <f t="shared" si="8"/>
        <v>#N/A</v>
      </c>
      <c r="M287" s="10" t="str">
        <f t="array" ref="M287:N287">_xll.FDSR(A287,"FF_DEBT_ASSETS(ANN_R,11/30/2016,10/31/2018,AY)")</f>
        <v>#Calc</v>
      </c>
      <c r="N287" s="10" t="e">
        <v>#N/A</v>
      </c>
      <c r="O287" s="10" t="e">
        <f t="shared" si="9"/>
        <v>#N/A</v>
      </c>
      <c r="P287" s="10" t="str">
        <f>_xll.FDSR(A287,"FF_SGA(ANN_R,8/1/2018,10/31/2018,AY)")</f>
        <v>#Calc</v>
      </c>
      <c r="Q287" s="10"/>
      <c r="R287" s="10"/>
      <c r="S287" s="3" t="str">
        <f t="array" ref="S287:CE287">_xll.FDSR($A287,"FG_PRICE(8/1/2018,10/31/2018,,USD)")</f>
        <v>#Calc</v>
      </c>
      <c r="T287" s="3" t="e">
        <v>#N/A</v>
      </c>
      <c r="U287" s="4" t="e">
        <v>#N/A</v>
      </c>
      <c r="V287" s="3" t="e">
        <v>#N/A</v>
      </c>
      <c r="W287" s="3" t="e">
        <v>#N/A</v>
      </c>
      <c r="X287" s="3" t="e">
        <v>#N/A</v>
      </c>
      <c r="Y287" s="3" t="e">
        <v>#N/A</v>
      </c>
      <c r="Z287" s="3" t="e">
        <v>#N/A</v>
      </c>
      <c r="AA287" s="3" t="e">
        <v>#N/A</v>
      </c>
      <c r="AB287" s="3" t="e">
        <v>#N/A</v>
      </c>
      <c r="AC287" s="3" t="e">
        <v>#N/A</v>
      </c>
      <c r="AD287" s="3" t="e">
        <v>#N/A</v>
      </c>
      <c r="AE287" s="3" t="e">
        <v>#N/A</v>
      </c>
      <c r="AF287" s="3" t="e">
        <v>#N/A</v>
      </c>
      <c r="AG287" s="3" t="e">
        <v>#N/A</v>
      </c>
      <c r="AH287" s="3" t="e">
        <v>#N/A</v>
      </c>
      <c r="AI287" s="3" t="e">
        <v>#N/A</v>
      </c>
      <c r="AJ287" s="3" t="e">
        <v>#N/A</v>
      </c>
      <c r="AK287" s="3" t="e">
        <v>#N/A</v>
      </c>
      <c r="AL287" s="3" t="e">
        <v>#N/A</v>
      </c>
      <c r="AM287" s="3" t="e">
        <v>#N/A</v>
      </c>
      <c r="AN287" s="3" t="e">
        <v>#N/A</v>
      </c>
      <c r="AO287" s="3" t="e">
        <v>#N/A</v>
      </c>
      <c r="AP287" s="3" t="e">
        <v>#N/A</v>
      </c>
      <c r="AQ287" s="3" t="e">
        <v>#N/A</v>
      </c>
      <c r="AR287" s="3" t="e">
        <v>#N/A</v>
      </c>
      <c r="AS287" s="3" t="e">
        <v>#N/A</v>
      </c>
      <c r="AT287" s="3" t="e">
        <v>#N/A</v>
      </c>
      <c r="AU287" s="3" t="e">
        <v>#N/A</v>
      </c>
      <c r="AV287" s="3" t="e">
        <v>#N/A</v>
      </c>
      <c r="AW287" s="3" t="e">
        <v>#N/A</v>
      </c>
      <c r="AX287" s="3" t="e">
        <v>#N/A</v>
      </c>
      <c r="AY287" s="3" t="e">
        <v>#N/A</v>
      </c>
      <c r="AZ287" s="3" t="e">
        <v>#N/A</v>
      </c>
      <c r="BA287" s="3" t="e">
        <v>#N/A</v>
      </c>
      <c r="BB287" s="3" t="e">
        <v>#N/A</v>
      </c>
      <c r="BC287" s="3" t="e">
        <v>#N/A</v>
      </c>
      <c r="BD287" s="3" t="e">
        <v>#N/A</v>
      </c>
      <c r="BE287" s="3" t="e">
        <v>#N/A</v>
      </c>
      <c r="BF287" s="3" t="e">
        <v>#N/A</v>
      </c>
      <c r="BG287" s="3" t="e">
        <v>#N/A</v>
      </c>
      <c r="BH287" s="3" t="e">
        <v>#N/A</v>
      </c>
      <c r="BI287" s="3" t="e">
        <v>#N/A</v>
      </c>
      <c r="BJ287" s="3" t="e">
        <v>#N/A</v>
      </c>
      <c r="BK287" s="3" t="e">
        <v>#N/A</v>
      </c>
      <c r="BL287" s="3" t="e">
        <v>#N/A</v>
      </c>
      <c r="BM287" s="3" t="e">
        <v>#N/A</v>
      </c>
      <c r="BN287" s="3" t="e">
        <v>#N/A</v>
      </c>
      <c r="BO287" s="3" t="e">
        <v>#N/A</v>
      </c>
      <c r="BP287" s="3" t="e">
        <v>#N/A</v>
      </c>
      <c r="BQ287" s="3" t="e">
        <v>#N/A</v>
      </c>
      <c r="BR287" s="3" t="e">
        <v>#N/A</v>
      </c>
      <c r="BS287" s="3" t="e">
        <v>#N/A</v>
      </c>
      <c r="BT287" s="3" t="e">
        <v>#N/A</v>
      </c>
      <c r="BU287" s="3" t="e">
        <v>#N/A</v>
      </c>
      <c r="BV287" s="3" t="e">
        <v>#N/A</v>
      </c>
      <c r="BW287" s="3" t="e">
        <v>#N/A</v>
      </c>
      <c r="BX287" s="3" t="e">
        <v>#N/A</v>
      </c>
      <c r="BY287" s="3" t="e">
        <v>#N/A</v>
      </c>
      <c r="BZ287" s="3" t="e">
        <v>#N/A</v>
      </c>
      <c r="CA287" s="3" t="e">
        <v>#N/A</v>
      </c>
      <c r="CB287" s="3" t="e">
        <v>#N/A</v>
      </c>
      <c r="CC287" s="3" t="e">
        <v>#N/A</v>
      </c>
      <c r="CD287" s="3" t="e">
        <v>#N/A</v>
      </c>
      <c r="CE287" s="3" t="e">
        <v>#N/A</v>
      </c>
      <c r="CF287" s="3"/>
      <c r="CG287" s="3"/>
    </row>
    <row r="288" spans="1:85" x14ac:dyDescent="0.25">
      <c r="A288" t="s">
        <v>648</v>
      </c>
      <c r="B288" t="s">
        <v>649</v>
      </c>
      <c r="C288" s="1" t="s">
        <v>650</v>
      </c>
      <c r="D288" s="2">
        <v>-0.166622781</v>
      </c>
      <c r="E288">
        <v>13109</v>
      </c>
      <c r="F288">
        <v>2018</v>
      </c>
      <c r="G288" s="7">
        <v>1</v>
      </c>
      <c r="H288" s="8" t="str">
        <f>_xll.FDSR(A288,"FF_PE(ANN_R,NOW,NOW,AY)")</f>
        <v>#Calc</v>
      </c>
      <c r="I288" s="12" t="str">
        <f>_xll.FDSR(A288,"FF_EPS(ANN_R,NOW,NOW,AY)")</f>
        <v>#Calc</v>
      </c>
      <c r="J288" s="12" t="str">
        <f>_xll.FDSR(A288,"FF_SALES(ANN_R,NOW,NOW,AY)")</f>
        <v>#Calc</v>
      </c>
      <c r="K288" s="10" t="str">
        <f>_xll.FDSR(A288,"FF_RD_EXP(ANN_R,NOW,NOW,AY)")</f>
        <v>#Calc</v>
      </c>
      <c r="L288" s="10" t="e">
        <f t="shared" si="8"/>
        <v>#N/A</v>
      </c>
      <c r="M288" s="10" t="str">
        <f t="array" ref="M288:N288">_xll.FDSR(A288,"FF_DEBT_ASSETS(ANN_R,11/30/2016,10/31/2018,AY)")</f>
        <v>#Calc</v>
      </c>
      <c r="N288" s="10" t="e">
        <v>#N/A</v>
      </c>
      <c r="O288" s="10" t="e">
        <f t="shared" si="9"/>
        <v>#N/A</v>
      </c>
      <c r="P288" s="10" t="str">
        <f>_xll.FDSR(A288,"FF_SGA(ANN_R,8/1/2018,10/31/2018,AY)")</f>
        <v>#Calc</v>
      </c>
      <c r="Q288" s="10"/>
      <c r="R288" s="10"/>
      <c r="S288" s="3" t="str">
        <f t="array" ref="S288:CE288">_xll.FDSR($A288,"FG_PRICE(8/1/2018,10/31/2018,,USD)")</f>
        <v>#Calc</v>
      </c>
      <c r="T288" s="3" t="e">
        <v>#N/A</v>
      </c>
      <c r="U288" s="4" t="e">
        <v>#N/A</v>
      </c>
      <c r="V288" s="3" t="e">
        <v>#N/A</v>
      </c>
      <c r="W288" s="3" t="e">
        <v>#N/A</v>
      </c>
      <c r="X288" s="3" t="e">
        <v>#N/A</v>
      </c>
      <c r="Y288" s="3" t="e">
        <v>#N/A</v>
      </c>
      <c r="Z288" s="3" t="e">
        <v>#N/A</v>
      </c>
      <c r="AA288" s="3" t="e">
        <v>#N/A</v>
      </c>
      <c r="AB288" s="3" t="e">
        <v>#N/A</v>
      </c>
      <c r="AC288" s="3" t="e">
        <v>#N/A</v>
      </c>
      <c r="AD288" s="3" t="e">
        <v>#N/A</v>
      </c>
      <c r="AE288" s="3" t="e">
        <v>#N/A</v>
      </c>
      <c r="AF288" s="3" t="e">
        <v>#N/A</v>
      </c>
      <c r="AG288" s="3" t="e">
        <v>#N/A</v>
      </c>
      <c r="AH288" s="3" t="e">
        <v>#N/A</v>
      </c>
      <c r="AI288" s="3" t="e">
        <v>#N/A</v>
      </c>
      <c r="AJ288" s="3" t="e">
        <v>#N/A</v>
      </c>
      <c r="AK288" s="3" t="e">
        <v>#N/A</v>
      </c>
      <c r="AL288" s="3" t="e">
        <v>#N/A</v>
      </c>
      <c r="AM288" s="3" t="e">
        <v>#N/A</v>
      </c>
      <c r="AN288" s="3" t="e">
        <v>#N/A</v>
      </c>
      <c r="AO288" s="3" t="e">
        <v>#N/A</v>
      </c>
      <c r="AP288" s="3" t="e">
        <v>#N/A</v>
      </c>
      <c r="AQ288" s="3" t="e">
        <v>#N/A</v>
      </c>
      <c r="AR288" s="3" t="e">
        <v>#N/A</v>
      </c>
      <c r="AS288" s="3" t="e">
        <v>#N/A</v>
      </c>
      <c r="AT288" s="3" t="e">
        <v>#N/A</v>
      </c>
      <c r="AU288" s="3" t="e">
        <v>#N/A</v>
      </c>
      <c r="AV288" s="3" t="e">
        <v>#N/A</v>
      </c>
      <c r="AW288" s="3" t="e">
        <v>#N/A</v>
      </c>
      <c r="AX288" s="3" t="e">
        <v>#N/A</v>
      </c>
      <c r="AY288" s="3" t="e">
        <v>#N/A</v>
      </c>
      <c r="AZ288" s="3" t="e">
        <v>#N/A</v>
      </c>
      <c r="BA288" s="3" t="e">
        <v>#N/A</v>
      </c>
      <c r="BB288" s="3" t="e">
        <v>#N/A</v>
      </c>
      <c r="BC288" s="3" t="e">
        <v>#N/A</v>
      </c>
      <c r="BD288" s="3" t="e">
        <v>#N/A</v>
      </c>
      <c r="BE288" s="3" t="e">
        <v>#N/A</v>
      </c>
      <c r="BF288" s="3" t="e">
        <v>#N/A</v>
      </c>
      <c r="BG288" s="3" t="e">
        <v>#N/A</v>
      </c>
      <c r="BH288" s="3" t="e">
        <v>#N/A</v>
      </c>
      <c r="BI288" s="3" t="e">
        <v>#N/A</v>
      </c>
      <c r="BJ288" s="3" t="e">
        <v>#N/A</v>
      </c>
      <c r="BK288" s="3" t="e">
        <v>#N/A</v>
      </c>
      <c r="BL288" s="3" t="e">
        <v>#N/A</v>
      </c>
      <c r="BM288" s="3" t="e">
        <v>#N/A</v>
      </c>
      <c r="BN288" s="3" t="e">
        <v>#N/A</v>
      </c>
      <c r="BO288" s="3" t="e">
        <v>#N/A</v>
      </c>
      <c r="BP288" s="3" t="e">
        <v>#N/A</v>
      </c>
      <c r="BQ288" s="3" t="e">
        <v>#N/A</v>
      </c>
      <c r="BR288" s="3" t="e">
        <v>#N/A</v>
      </c>
      <c r="BS288" s="3" t="e">
        <v>#N/A</v>
      </c>
      <c r="BT288" s="3" t="e">
        <v>#N/A</v>
      </c>
      <c r="BU288" s="3" t="e">
        <v>#N/A</v>
      </c>
      <c r="BV288" s="3" t="e">
        <v>#N/A</v>
      </c>
      <c r="BW288" s="3" t="e">
        <v>#N/A</v>
      </c>
      <c r="BX288" s="3" t="e">
        <v>#N/A</v>
      </c>
      <c r="BY288" s="3" t="e">
        <v>#N/A</v>
      </c>
      <c r="BZ288" s="3" t="e">
        <v>#N/A</v>
      </c>
      <c r="CA288" s="3" t="e">
        <v>#N/A</v>
      </c>
      <c r="CB288" s="3" t="e">
        <v>#N/A</v>
      </c>
      <c r="CC288" s="3" t="e">
        <v>#N/A</v>
      </c>
      <c r="CD288" s="3" t="e">
        <v>#N/A</v>
      </c>
      <c r="CE288" s="3" t="e">
        <v>#N/A</v>
      </c>
      <c r="CF288" s="3"/>
      <c r="CG288" s="3"/>
    </row>
    <row r="289" spans="1:85" x14ac:dyDescent="0.25">
      <c r="A289" t="s">
        <v>6318</v>
      </c>
      <c r="B289" t="s">
        <v>6319</v>
      </c>
      <c r="C289" s="1" t="s">
        <v>6320</v>
      </c>
      <c r="D289" s="2">
        <v>-0.166573692</v>
      </c>
      <c r="E289">
        <v>79237</v>
      </c>
      <c r="F289">
        <v>2018</v>
      </c>
      <c r="G289" s="7">
        <v>1</v>
      </c>
      <c r="H289" s="8" t="str">
        <f>_xll.FDSR(A289,"FF_PE(ANN_R,NOW,NOW,AY)")</f>
        <v>#Calc</v>
      </c>
      <c r="I289" s="12" t="str">
        <f>_xll.FDSR(A289,"FF_EPS(ANN_R,NOW,NOW,AY)")</f>
        <v>#Calc</v>
      </c>
      <c r="J289" s="12" t="str">
        <f>_xll.FDSR(A289,"FF_SALES(ANN_R,NOW,NOW,AY)")</f>
        <v>#Calc</v>
      </c>
      <c r="K289" s="10" t="str">
        <f>_xll.FDSR(A289,"FF_RD_EXP(ANN_R,NOW,NOW,AY)")</f>
        <v>#Calc</v>
      </c>
      <c r="L289" s="10" t="e">
        <f t="shared" si="8"/>
        <v>#N/A</v>
      </c>
      <c r="M289" s="10" t="str">
        <f t="array" ref="M289:N289">_xll.FDSR(A289,"FF_DEBT_ASSETS(ANN_R,11/30/2016,10/31/2018,AY)")</f>
        <v>#Calc</v>
      </c>
      <c r="N289" s="10" t="e">
        <v>#N/A</v>
      </c>
      <c r="O289" s="10" t="e">
        <f t="shared" si="9"/>
        <v>#N/A</v>
      </c>
      <c r="P289" s="10" t="str">
        <f>_xll.FDSR(A289,"FF_SGA(ANN_R,8/1/2018,10/31/2018,AY)")</f>
        <v>#Calc</v>
      </c>
      <c r="Q289" s="10"/>
      <c r="R289" s="10"/>
      <c r="S289" s="3" t="str">
        <f t="array" ref="S289:CE289">_xll.FDSR($A289,"FG_PRICE(8/1/2018,10/31/2018,,USD)")</f>
        <v>#Calc</v>
      </c>
      <c r="T289" s="3" t="e">
        <v>#N/A</v>
      </c>
      <c r="U289" s="4" t="e">
        <v>#N/A</v>
      </c>
      <c r="V289" s="3" t="e">
        <v>#N/A</v>
      </c>
      <c r="W289" s="3" t="e">
        <v>#N/A</v>
      </c>
      <c r="X289" s="3" t="e">
        <v>#N/A</v>
      </c>
      <c r="Y289" s="3" t="e">
        <v>#N/A</v>
      </c>
      <c r="Z289" s="3" t="e">
        <v>#N/A</v>
      </c>
      <c r="AA289" s="3" t="e">
        <v>#N/A</v>
      </c>
      <c r="AB289" s="3" t="e">
        <v>#N/A</v>
      </c>
      <c r="AC289" s="3" t="e">
        <v>#N/A</v>
      </c>
      <c r="AD289" s="3" t="e">
        <v>#N/A</v>
      </c>
      <c r="AE289" s="3" t="e">
        <v>#N/A</v>
      </c>
      <c r="AF289" s="3" t="e">
        <v>#N/A</v>
      </c>
      <c r="AG289" s="3" t="e">
        <v>#N/A</v>
      </c>
      <c r="AH289" s="3" t="e">
        <v>#N/A</v>
      </c>
      <c r="AI289" s="3" t="e">
        <v>#N/A</v>
      </c>
      <c r="AJ289" s="3" t="e">
        <v>#N/A</v>
      </c>
      <c r="AK289" s="3" t="e">
        <v>#N/A</v>
      </c>
      <c r="AL289" s="3" t="e">
        <v>#N/A</v>
      </c>
      <c r="AM289" s="3" t="e">
        <v>#N/A</v>
      </c>
      <c r="AN289" s="3" t="e">
        <v>#N/A</v>
      </c>
      <c r="AO289" s="3" t="e">
        <v>#N/A</v>
      </c>
      <c r="AP289" s="3" t="e">
        <v>#N/A</v>
      </c>
      <c r="AQ289" s="3" t="e">
        <v>#N/A</v>
      </c>
      <c r="AR289" s="3" t="e">
        <v>#N/A</v>
      </c>
      <c r="AS289" s="3" t="e">
        <v>#N/A</v>
      </c>
      <c r="AT289" s="3" t="e">
        <v>#N/A</v>
      </c>
      <c r="AU289" s="3" t="e">
        <v>#N/A</v>
      </c>
      <c r="AV289" s="3" t="e">
        <v>#N/A</v>
      </c>
      <c r="AW289" s="3" t="e">
        <v>#N/A</v>
      </c>
      <c r="AX289" s="3" t="e">
        <v>#N/A</v>
      </c>
      <c r="AY289" s="3" t="e">
        <v>#N/A</v>
      </c>
      <c r="AZ289" s="3" t="e">
        <v>#N/A</v>
      </c>
      <c r="BA289" s="3" t="e">
        <v>#N/A</v>
      </c>
      <c r="BB289" s="3" t="e">
        <v>#N/A</v>
      </c>
      <c r="BC289" s="3" t="e">
        <v>#N/A</v>
      </c>
      <c r="BD289" s="3" t="e">
        <v>#N/A</v>
      </c>
      <c r="BE289" s="3" t="e">
        <v>#N/A</v>
      </c>
      <c r="BF289" s="3" t="e">
        <v>#N/A</v>
      </c>
      <c r="BG289" s="3" t="e">
        <v>#N/A</v>
      </c>
      <c r="BH289" s="3" t="e">
        <v>#N/A</v>
      </c>
      <c r="BI289" s="3" t="e">
        <v>#N/A</v>
      </c>
      <c r="BJ289" s="3" t="e">
        <v>#N/A</v>
      </c>
      <c r="BK289" s="3" t="e">
        <v>#N/A</v>
      </c>
      <c r="BL289" s="3" t="e">
        <v>#N/A</v>
      </c>
      <c r="BM289" s="3" t="e">
        <v>#N/A</v>
      </c>
      <c r="BN289" s="3" t="e">
        <v>#N/A</v>
      </c>
      <c r="BO289" s="3" t="e">
        <v>#N/A</v>
      </c>
      <c r="BP289" s="3" t="e">
        <v>#N/A</v>
      </c>
      <c r="BQ289" s="3" t="e">
        <v>#N/A</v>
      </c>
      <c r="BR289" s="3" t="e">
        <v>#N/A</v>
      </c>
      <c r="BS289" s="3" t="e">
        <v>#N/A</v>
      </c>
      <c r="BT289" s="3" t="e">
        <v>#N/A</v>
      </c>
      <c r="BU289" s="3" t="e">
        <v>#N/A</v>
      </c>
      <c r="BV289" s="3" t="e">
        <v>#N/A</v>
      </c>
      <c r="BW289" s="3" t="e">
        <v>#N/A</v>
      </c>
      <c r="BX289" s="3" t="e">
        <v>#N/A</v>
      </c>
      <c r="BY289" s="3" t="e">
        <v>#N/A</v>
      </c>
      <c r="BZ289" s="3" t="e">
        <v>#N/A</v>
      </c>
      <c r="CA289" s="3" t="e">
        <v>#N/A</v>
      </c>
      <c r="CB289" s="3" t="e">
        <v>#N/A</v>
      </c>
      <c r="CC289" s="3" t="e">
        <v>#N/A</v>
      </c>
      <c r="CD289" s="3" t="e">
        <v>#N/A</v>
      </c>
      <c r="CE289" s="3" t="e">
        <v>#N/A</v>
      </c>
      <c r="CF289" s="3"/>
      <c r="CG289" s="3"/>
    </row>
    <row r="290" spans="1:85" x14ac:dyDescent="0.25">
      <c r="A290" t="s">
        <v>5988</v>
      </c>
      <c r="B290" t="s">
        <v>5989</v>
      </c>
      <c r="C290" s="1" t="s">
        <v>5990</v>
      </c>
      <c r="D290" s="2">
        <v>-0.16631027200000001</v>
      </c>
      <c r="E290">
        <v>92020</v>
      </c>
      <c r="F290">
        <v>2018</v>
      </c>
      <c r="G290" s="7">
        <v>1</v>
      </c>
      <c r="H290" s="8" t="str">
        <f>_xll.FDSR(A290,"FF_PE(ANN_R,NOW,NOW,AY)")</f>
        <v>#Calc</v>
      </c>
      <c r="I290" s="12" t="str">
        <f>_xll.FDSR(A290,"FF_EPS(ANN_R,NOW,NOW,AY)")</f>
        <v>#Calc</v>
      </c>
      <c r="J290" s="12" t="str">
        <f>_xll.FDSR(A290,"FF_SALES(ANN_R,NOW,NOW,AY)")</f>
        <v>#Calc</v>
      </c>
      <c r="K290" s="10" t="str">
        <f>_xll.FDSR(A290,"FF_RD_EXP(ANN_R,NOW,NOW,AY)")</f>
        <v>#Calc</v>
      </c>
      <c r="L290" s="10" t="e">
        <f t="shared" si="8"/>
        <v>#N/A</v>
      </c>
      <c r="M290" s="10" t="str">
        <f t="array" ref="M290:N290">_xll.FDSR(A290,"FF_DEBT_ASSETS(ANN_R,11/30/2016,10/31/2018,AY)")</f>
        <v>#Calc</v>
      </c>
      <c r="N290" s="10" t="e">
        <v>#N/A</v>
      </c>
      <c r="O290" s="10" t="e">
        <f t="shared" si="9"/>
        <v>#N/A</v>
      </c>
      <c r="P290" s="10" t="str">
        <f>_xll.FDSR(A290,"FF_SGA(ANN_R,8/1/2018,10/31/2018,AY)")</f>
        <v>#Calc</v>
      </c>
      <c r="Q290" s="10"/>
      <c r="R290" s="10"/>
      <c r="S290" s="3" t="str">
        <f t="array" ref="S290:CE290">_xll.FDSR($A290,"FG_PRICE(8/1/2018,10/31/2018,,USD)")</f>
        <v>#Calc</v>
      </c>
      <c r="T290" s="3" t="e">
        <v>#N/A</v>
      </c>
      <c r="U290" s="4" t="e">
        <v>#N/A</v>
      </c>
      <c r="V290" s="3" t="e">
        <v>#N/A</v>
      </c>
      <c r="W290" s="3" t="e">
        <v>#N/A</v>
      </c>
      <c r="X290" s="3" t="e">
        <v>#N/A</v>
      </c>
      <c r="Y290" s="3" t="e">
        <v>#N/A</v>
      </c>
      <c r="Z290" s="3" t="e">
        <v>#N/A</v>
      </c>
      <c r="AA290" s="3" t="e">
        <v>#N/A</v>
      </c>
      <c r="AB290" s="3" t="e">
        <v>#N/A</v>
      </c>
      <c r="AC290" s="3" t="e">
        <v>#N/A</v>
      </c>
      <c r="AD290" s="3" t="e">
        <v>#N/A</v>
      </c>
      <c r="AE290" s="3" t="e">
        <v>#N/A</v>
      </c>
      <c r="AF290" s="3" t="e">
        <v>#N/A</v>
      </c>
      <c r="AG290" s="3" t="e">
        <v>#N/A</v>
      </c>
      <c r="AH290" s="3" t="e">
        <v>#N/A</v>
      </c>
      <c r="AI290" s="3" t="e">
        <v>#N/A</v>
      </c>
      <c r="AJ290" s="3" t="e">
        <v>#N/A</v>
      </c>
      <c r="AK290" s="3" t="e">
        <v>#N/A</v>
      </c>
      <c r="AL290" s="3" t="e">
        <v>#N/A</v>
      </c>
      <c r="AM290" s="3" t="e">
        <v>#N/A</v>
      </c>
      <c r="AN290" s="3" t="e">
        <v>#N/A</v>
      </c>
      <c r="AO290" s="3" t="e">
        <v>#N/A</v>
      </c>
      <c r="AP290" s="3" t="e">
        <v>#N/A</v>
      </c>
      <c r="AQ290" s="3" t="e">
        <v>#N/A</v>
      </c>
      <c r="AR290" s="3" t="e">
        <v>#N/A</v>
      </c>
      <c r="AS290" s="3" t="e">
        <v>#N/A</v>
      </c>
      <c r="AT290" s="3" t="e">
        <v>#N/A</v>
      </c>
      <c r="AU290" s="3" t="e">
        <v>#N/A</v>
      </c>
      <c r="AV290" s="3" t="e">
        <v>#N/A</v>
      </c>
      <c r="AW290" s="3" t="e">
        <v>#N/A</v>
      </c>
      <c r="AX290" s="3" t="e">
        <v>#N/A</v>
      </c>
      <c r="AY290" s="3" t="e">
        <v>#N/A</v>
      </c>
      <c r="AZ290" s="3" t="e">
        <v>#N/A</v>
      </c>
      <c r="BA290" s="3" t="e">
        <v>#N/A</v>
      </c>
      <c r="BB290" s="3" t="e">
        <v>#N/A</v>
      </c>
      <c r="BC290" s="3" t="e">
        <v>#N/A</v>
      </c>
      <c r="BD290" s="3" t="e">
        <v>#N/A</v>
      </c>
      <c r="BE290" s="3" t="e">
        <v>#N/A</v>
      </c>
      <c r="BF290" s="3" t="e">
        <v>#N/A</v>
      </c>
      <c r="BG290" s="3" t="e">
        <v>#N/A</v>
      </c>
      <c r="BH290" s="3" t="e">
        <v>#N/A</v>
      </c>
      <c r="BI290" s="3" t="e">
        <v>#N/A</v>
      </c>
      <c r="BJ290" s="3" t="e">
        <v>#N/A</v>
      </c>
      <c r="BK290" s="3" t="e">
        <v>#N/A</v>
      </c>
      <c r="BL290" s="3" t="e">
        <v>#N/A</v>
      </c>
      <c r="BM290" s="3" t="e">
        <v>#N/A</v>
      </c>
      <c r="BN290" s="3" t="e">
        <v>#N/A</v>
      </c>
      <c r="BO290" s="3" t="e">
        <v>#N/A</v>
      </c>
      <c r="BP290" s="3" t="e">
        <v>#N/A</v>
      </c>
      <c r="BQ290" s="3" t="e">
        <v>#N/A</v>
      </c>
      <c r="BR290" s="3" t="e">
        <v>#N/A</v>
      </c>
      <c r="BS290" s="3" t="e">
        <v>#N/A</v>
      </c>
      <c r="BT290" s="3" t="e">
        <v>#N/A</v>
      </c>
      <c r="BU290" s="3" t="e">
        <v>#N/A</v>
      </c>
      <c r="BV290" s="3" t="e">
        <v>#N/A</v>
      </c>
      <c r="BW290" s="3" t="e">
        <v>#N/A</v>
      </c>
      <c r="BX290" s="3" t="e">
        <v>#N/A</v>
      </c>
      <c r="BY290" s="3" t="e">
        <v>#N/A</v>
      </c>
      <c r="BZ290" s="3" t="e">
        <v>#N/A</v>
      </c>
      <c r="CA290" s="3" t="e">
        <v>#N/A</v>
      </c>
      <c r="CB290" s="3" t="e">
        <v>#N/A</v>
      </c>
      <c r="CC290" s="3" t="e">
        <v>#N/A</v>
      </c>
      <c r="CD290" s="3" t="e">
        <v>#N/A</v>
      </c>
      <c r="CE290" s="3" t="e">
        <v>#N/A</v>
      </c>
      <c r="CF290" s="3"/>
      <c r="CG290" s="3"/>
    </row>
    <row r="291" spans="1:85" ht="14.4" customHeight="1" x14ac:dyDescent="0.25">
      <c r="A291" t="s">
        <v>5720</v>
      </c>
      <c r="B291" t="s">
        <v>5721</v>
      </c>
      <c r="C291" s="1" t="s">
        <v>5722</v>
      </c>
      <c r="D291" s="2">
        <v>-0.16493187500000001</v>
      </c>
      <c r="E291">
        <v>15784</v>
      </c>
      <c r="F291">
        <v>2018</v>
      </c>
      <c r="G291" s="7">
        <v>1</v>
      </c>
      <c r="H291" s="8" t="str">
        <f>_xll.FDSR(A291,"FF_PE(ANN_R,NOW,NOW,AY)")</f>
        <v>#Calc</v>
      </c>
      <c r="I291" s="12" t="str">
        <f>_xll.FDSR(A291,"FF_EPS(ANN_R,NOW,NOW,AY)")</f>
        <v>#Calc</v>
      </c>
      <c r="J291" s="12" t="str">
        <f>_xll.FDSR(A291,"FF_SALES(ANN_R,NOW,NOW,AY)")</f>
        <v>#Calc</v>
      </c>
      <c r="K291" s="10" t="str">
        <f>_xll.FDSR(A291,"FF_RD_EXP(ANN_R,NOW,NOW,AY)")</f>
        <v>#Calc</v>
      </c>
      <c r="L291" s="10" t="e">
        <f t="shared" si="8"/>
        <v>#N/A</v>
      </c>
      <c r="M291" s="10" t="str">
        <f t="array" ref="M291:N291">_xll.FDSR(A291,"FF_DEBT_ASSETS(ANN_R,11/30/2016,10/31/2018,AY)")</f>
        <v>#Calc</v>
      </c>
      <c r="N291" s="10" t="e">
        <v>#N/A</v>
      </c>
      <c r="O291" s="10" t="e">
        <f t="shared" si="9"/>
        <v>#N/A</v>
      </c>
      <c r="P291" s="10" t="str">
        <f>_xll.FDSR(A291,"FF_SGA(ANN_R,8/1/2018,10/31/2018,AY)")</f>
        <v>#Calc</v>
      </c>
      <c r="Q291" s="10"/>
      <c r="R291" s="10"/>
      <c r="S291" s="3" t="str">
        <f t="array" ref="S291:CE291">_xll.FDSR($A291,"FG_PRICE(8/1/2018,10/31/2018,,USD)")</f>
        <v>#Calc</v>
      </c>
      <c r="T291" s="3" t="e">
        <v>#N/A</v>
      </c>
      <c r="U291" s="4" t="e">
        <v>#N/A</v>
      </c>
      <c r="V291" s="3" t="e">
        <v>#N/A</v>
      </c>
      <c r="W291" s="3" t="e">
        <v>#N/A</v>
      </c>
      <c r="X291" s="3" t="e">
        <v>#N/A</v>
      </c>
      <c r="Y291" s="3" t="e">
        <v>#N/A</v>
      </c>
      <c r="Z291" s="3" t="e">
        <v>#N/A</v>
      </c>
      <c r="AA291" s="3" t="e">
        <v>#N/A</v>
      </c>
      <c r="AB291" s="3" t="e">
        <v>#N/A</v>
      </c>
      <c r="AC291" s="3" t="e">
        <v>#N/A</v>
      </c>
      <c r="AD291" s="3" t="e">
        <v>#N/A</v>
      </c>
      <c r="AE291" s="3" t="e">
        <v>#N/A</v>
      </c>
      <c r="AF291" s="3" t="e">
        <v>#N/A</v>
      </c>
      <c r="AG291" s="3" t="e">
        <v>#N/A</v>
      </c>
      <c r="AH291" s="3" t="e">
        <v>#N/A</v>
      </c>
      <c r="AI291" s="3" t="e">
        <v>#N/A</v>
      </c>
      <c r="AJ291" s="3" t="e">
        <v>#N/A</v>
      </c>
      <c r="AK291" s="3" t="e">
        <v>#N/A</v>
      </c>
      <c r="AL291" s="3" t="e">
        <v>#N/A</v>
      </c>
      <c r="AM291" s="3" t="e">
        <v>#N/A</v>
      </c>
      <c r="AN291" s="3" t="e">
        <v>#N/A</v>
      </c>
      <c r="AO291" s="3" t="e">
        <v>#N/A</v>
      </c>
      <c r="AP291" s="3" t="e">
        <v>#N/A</v>
      </c>
      <c r="AQ291" s="3" t="e">
        <v>#N/A</v>
      </c>
      <c r="AR291" s="3" t="e">
        <v>#N/A</v>
      </c>
      <c r="AS291" s="3" t="e">
        <v>#N/A</v>
      </c>
      <c r="AT291" s="3" t="e">
        <v>#N/A</v>
      </c>
      <c r="AU291" s="3" t="e">
        <v>#N/A</v>
      </c>
      <c r="AV291" s="3" t="e">
        <v>#N/A</v>
      </c>
      <c r="AW291" s="3" t="e">
        <v>#N/A</v>
      </c>
      <c r="AX291" s="3" t="e">
        <v>#N/A</v>
      </c>
      <c r="AY291" s="3" t="e">
        <v>#N/A</v>
      </c>
      <c r="AZ291" s="3" t="e">
        <v>#N/A</v>
      </c>
      <c r="BA291" s="3" t="e">
        <v>#N/A</v>
      </c>
      <c r="BB291" s="3" t="e">
        <v>#N/A</v>
      </c>
      <c r="BC291" s="3" t="e">
        <v>#N/A</v>
      </c>
      <c r="BD291" s="3" t="e">
        <v>#N/A</v>
      </c>
      <c r="BE291" s="3" t="e">
        <v>#N/A</v>
      </c>
      <c r="BF291" s="3" t="e">
        <v>#N/A</v>
      </c>
      <c r="BG291" s="3" t="e">
        <v>#N/A</v>
      </c>
      <c r="BH291" s="3" t="e">
        <v>#N/A</v>
      </c>
      <c r="BI291" s="3" t="e">
        <v>#N/A</v>
      </c>
      <c r="BJ291" s="3" t="e">
        <v>#N/A</v>
      </c>
      <c r="BK291" s="3" t="e">
        <v>#N/A</v>
      </c>
      <c r="BL291" s="3" t="e">
        <v>#N/A</v>
      </c>
      <c r="BM291" s="3" t="e">
        <v>#N/A</v>
      </c>
      <c r="BN291" s="3" t="e">
        <v>#N/A</v>
      </c>
      <c r="BO291" s="3" t="e">
        <v>#N/A</v>
      </c>
      <c r="BP291" s="3" t="e">
        <v>#N/A</v>
      </c>
      <c r="BQ291" s="3" t="e">
        <v>#N/A</v>
      </c>
      <c r="BR291" s="3" t="e">
        <v>#N/A</v>
      </c>
      <c r="BS291" s="3" t="e">
        <v>#N/A</v>
      </c>
      <c r="BT291" s="3" t="e">
        <v>#N/A</v>
      </c>
      <c r="BU291" s="3" t="e">
        <v>#N/A</v>
      </c>
      <c r="BV291" s="3" t="e">
        <v>#N/A</v>
      </c>
      <c r="BW291" s="3" t="e">
        <v>#N/A</v>
      </c>
      <c r="BX291" s="3" t="e">
        <v>#N/A</v>
      </c>
      <c r="BY291" s="3" t="e">
        <v>#N/A</v>
      </c>
      <c r="BZ291" s="3" t="e">
        <v>#N/A</v>
      </c>
      <c r="CA291" s="3" t="e">
        <v>#N/A</v>
      </c>
      <c r="CB291" s="3" t="e">
        <v>#N/A</v>
      </c>
      <c r="CC291" s="3" t="e">
        <v>#N/A</v>
      </c>
      <c r="CD291" s="3" t="e">
        <v>#N/A</v>
      </c>
      <c r="CE291" s="3" t="e">
        <v>#N/A</v>
      </c>
      <c r="CF291" s="3"/>
      <c r="CG291" s="3"/>
    </row>
    <row r="292" spans="1:85" x14ac:dyDescent="0.25">
      <c r="A292" t="s">
        <v>5812</v>
      </c>
      <c r="B292" t="s">
        <v>5813</v>
      </c>
      <c r="C292" s="1" t="s">
        <v>5814</v>
      </c>
      <c r="D292" s="2">
        <v>-0.16450216000000001</v>
      </c>
      <c r="E292">
        <v>88173</v>
      </c>
      <c r="F292">
        <v>2018</v>
      </c>
      <c r="G292" s="7">
        <v>1</v>
      </c>
      <c r="H292" s="8" t="str">
        <f>_xll.FDSR(A292,"FF_PE(ANN_R,NOW,NOW,AY)")</f>
        <v>#Calc</v>
      </c>
      <c r="I292" s="12" t="str">
        <f>_xll.FDSR(A292,"FF_EPS(ANN_R,NOW,NOW,AY)")</f>
        <v>#Calc</v>
      </c>
      <c r="J292" s="12" t="str">
        <f>_xll.FDSR(A292,"FF_SALES(ANN_R,NOW,NOW,AY)")</f>
        <v>#Calc</v>
      </c>
      <c r="K292" s="10" t="str">
        <f>_xll.FDSR(A292,"FF_RD_EXP(ANN_R,NOW,NOW,AY)")</f>
        <v>#Calc</v>
      </c>
      <c r="L292" s="10" t="e">
        <f t="shared" si="8"/>
        <v>#N/A</v>
      </c>
      <c r="M292" s="10" t="str">
        <f t="array" ref="M292:N292">_xll.FDSR(A292,"FF_DEBT_ASSETS(ANN_R,11/30/2016,10/31/2018,AY)")</f>
        <v>#Calc</v>
      </c>
      <c r="N292" s="10" t="e">
        <v>#N/A</v>
      </c>
      <c r="O292" s="10" t="e">
        <f t="shared" si="9"/>
        <v>#N/A</v>
      </c>
      <c r="P292" s="10" t="str">
        <f>_xll.FDSR(A292,"FF_SGA(ANN_R,8/1/2018,10/31/2018,AY)")</f>
        <v>#Calc</v>
      </c>
      <c r="Q292" s="10"/>
      <c r="R292" s="10"/>
      <c r="S292" s="3" t="str">
        <f t="array" ref="S292:CE292">_xll.FDSR($A292,"FG_PRICE(8/1/2018,10/31/2018,,USD)")</f>
        <v>#Calc</v>
      </c>
      <c r="T292" s="3" t="e">
        <v>#N/A</v>
      </c>
      <c r="U292" s="4" t="e">
        <v>#N/A</v>
      </c>
      <c r="V292" s="3" t="e">
        <v>#N/A</v>
      </c>
      <c r="W292" s="3" t="e">
        <v>#N/A</v>
      </c>
      <c r="X292" s="3" t="e">
        <v>#N/A</v>
      </c>
      <c r="Y292" s="3" t="e">
        <v>#N/A</v>
      </c>
      <c r="Z292" s="3" t="e">
        <v>#N/A</v>
      </c>
      <c r="AA292" s="3" t="e">
        <v>#N/A</v>
      </c>
      <c r="AB292" s="3" t="e">
        <v>#N/A</v>
      </c>
      <c r="AC292" s="3" t="e">
        <v>#N/A</v>
      </c>
      <c r="AD292" s="3" t="e">
        <v>#N/A</v>
      </c>
      <c r="AE292" s="3" t="e">
        <v>#N/A</v>
      </c>
      <c r="AF292" s="3" t="e">
        <v>#N/A</v>
      </c>
      <c r="AG292" s="3" t="e">
        <v>#N/A</v>
      </c>
      <c r="AH292" s="3" t="e">
        <v>#N/A</v>
      </c>
      <c r="AI292" s="3" t="e">
        <v>#N/A</v>
      </c>
      <c r="AJ292" s="3" t="e">
        <v>#N/A</v>
      </c>
      <c r="AK292" s="3" t="e">
        <v>#N/A</v>
      </c>
      <c r="AL292" s="3" t="e">
        <v>#N/A</v>
      </c>
      <c r="AM292" s="3" t="e">
        <v>#N/A</v>
      </c>
      <c r="AN292" s="3" t="e">
        <v>#N/A</v>
      </c>
      <c r="AO292" s="3" t="e">
        <v>#N/A</v>
      </c>
      <c r="AP292" s="3" t="e">
        <v>#N/A</v>
      </c>
      <c r="AQ292" s="3" t="e">
        <v>#N/A</v>
      </c>
      <c r="AR292" s="3" t="e">
        <v>#N/A</v>
      </c>
      <c r="AS292" s="3" t="e">
        <v>#N/A</v>
      </c>
      <c r="AT292" s="3" t="e">
        <v>#N/A</v>
      </c>
      <c r="AU292" s="3" t="e">
        <v>#N/A</v>
      </c>
      <c r="AV292" s="3" t="e">
        <v>#N/A</v>
      </c>
      <c r="AW292" s="3" t="e">
        <v>#N/A</v>
      </c>
      <c r="AX292" s="3" t="e">
        <v>#N/A</v>
      </c>
      <c r="AY292" s="3" t="e">
        <v>#N/A</v>
      </c>
      <c r="AZ292" s="3" t="e">
        <v>#N/A</v>
      </c>
      <c r="BA292" s="3" t="e">
        <v>#N/A</v>
      </c>
      <c r="BB292" s="3" t="e">
        <v>#N/A</v>
      </c>
      <c r="BC292" s="3" t="e">
        <v>#N/A</v>
      </c>
      <c r="BD292" s="3" t="e">
        <v>#N/A</v>
      </c>
      <c r="BE292" s="3" t="e">
        <v>#N/A</v>
      </c>
      <c r="BF292" s="3" t="e">
        <v>#N/A</v>
      </c>
      <c r="BG292" s="3" t="e">
        <v>#N/A</v>
      </c>
      <c r="BH292" s="3" t="e">
        <v>#N/A</v>
      </c>
      <c r="BI292" s="3" t="e">
        <v>#N/A</v>
      </c>
      <c r="BJ292" s="3" t="e">
        <v>#N/A</v>
      </c>
      <c r="BK292" s="3" t="e">
        <v>#N/A</v>
      </c>
      <c r="BL292" s="3" t="e">
        <v>#N/A</v>
      </c>
      <c r="BM292" s="3" t="e">
        <v>#N/A</v>
      </c>
      <c r="BN292" s="3" t="e">
        <v>#N/A</v>
      </c>
      <c r="BO292" s="3" t="e">
        <v>#N/A</v>
      </c>
      <c r="BP292" s="3" t="e">
        <v>#N/A</v>
      </c>
      <c r="BQ292" s="3" t="e">
        <v>#N/A</v>
      </c>
      <c r="BR292" s="3" t="e">
        <v>#N/A</v>
      </c>
      <c r="BS292" s="3" t="e">
        <v>#N/A</v>
      </c>
      <c r="BT292" s="3" t="e">
        <v>#N/A</v>
      </c>
      <c r="BU292" s="3" t="e">
        <v>#N/A</v>
      </c>
      <c r="BV292" s="3" t="e">
        <v>#N/A</v>
      </c>
      <c r="BW292" s="3" t="e">
        <v>#N/A</v>
      </c>
      <c r="BX292" s="3" t="e">
        <v>#N/A</v>
      </c>
      <c r="BY292" s="3" t="e">
        <v>#N/A</v>
      </c>
      <c r="BZ292" s="3" t="e">
        <v>#N/A</v>
      </c>
      <c r="CA292" s="3" t="e">
        <v>#N/A</v>
      </c>
      <c r="CB292" s="3" t="e">
        <v>#N/A</v>
      </c>
      <c r="CC292" s="3" t="e">
        <v>#N/A</v>
      </c>
      <c r="CD292" s="3" t="e">
        <v>#N/A</v>
      </c>
      <c r="CE292" s="3" t="e">
        <v>#N/A</v>
      </c>
      <c r="CF292" s="3"/>
      <c r="CG292" s="3"/>
    </row>
    <row r="293" spans="1:85" x14ac:dyDescent="0.25">
      <c r="A293" t="s">
        <v>7251</v>
      </c>
      <c r="B293" t="s">
        <v>7252</v>
      </c>
      <c r="C293" s="1" t="s">
        <v>7253</v>
      </c>
      <c r="D293" s="2">
        <v>-0.16381611300000001</v>
      </c>
      <c r="E293">
        <v>16005</v>
      </c>
      <c r="F293">
        <v>2018</v>
      </c>
      <c r="G293" s="7">
        <v>1</v>
      </c>
      <c r="H293" s="8" t="str">
        <f>_xll.FDSR(A293,"FF_PE(ANN_R,NOW,NOW,AY)")</f>
        <v>#Calc</v>
      </c>
      <c r="I293" s="12" t="str">
        <f>_xll.FDSR(A293,"FF_EPS(ANN_R,NOW,NOW,AY)")</f>
        <v>#Calc</v>
      </c>
      <c r="J293" s="12" t="str">
        <f>_xll.FDSR(A293,"FF_SALES(ANN_R,NOW,NOW,AY)")</f>
        <v>#Calc</v>
      </c>
      <c r="K293" s="10" t="str">
        <f>_xll.FDSR(A293,"FF_RD_EXP(ANN_R,NOW,NOW,AY)")</f>
        <v>#Calc</v>
      </c>
      <c r="L293" s="10" t="e">
        <f t="shared" si="8"/>
        <v>#N/A</v>
      </c>
      <c r="M293" s="10" t="str">
        <f t="array" ref="M293:N293">_xll.FDSR(A293,"FF_DEBT_ASSETS(ANN_R,11/30/2016,10/31/2018,AY)")</f>
        <v>#Calc</v>
      </c>
      <c r="N293" s="10" t="e">
        <v>#N/A</v>
      </c>
      <c r="O293" s="10" t="e">
        <f t="shared" si="9"/>
        <v>#N/A</v>
      </c>
      <c r="P293" s="10" t="str">
        <f>_xll.FDSR(A293,"FF_SGA(ANN_R,8/1/2018,10/31/2018,AY)")</f>
        <v>#Calc</v>
      </c>
      <c r="Q293" s="10"/>
      <c r="R293" s="10"/>
      <c r="S293" s="3" t="str">
        <f t="array" ref="S293:CE293">_xll.FDSR($A293,"FG_PRICE(8/1/2018,10/31/2018,,USD)")</f>
        <v>#Calc</v>
      </c>
      <c r="T293" s="3" t="e">
        <v>#N/A</v>
      </c>
      <c r="U293" s="4" t="e">
        <v>#N/A</v>
      </c>
      <c r="V293" s="3" t="e">
        <v>#N/A</v>
      </c>
      <c r="W293" s="3" t="e">
        <v>#N/A</v>
      </c>
      <c r="X293" s="3" t="e">
        <v>#N/A</v>
      </c>
      <c r="Y293" s="3" t="e">
        <v>#N/A</v>
      </c>
      <c r="Z293" s="3" t="e">
        <v>#N/A</v>
      </c>
      <c r="AA293" s="3" t="e">
        <v>#N/A</v>
      </c>
      <c r="AB293" s="3" t="e">
        <v>#N/A</v>
      </c>
      <c r="AC293" s="3" t="e">
        <v>#N/A</v>
      </c>
      <c r="AD293" s="3" t="e">
        <v>#N/A</v>
      </c>
      <c r="AE293" s="3" t="e">
        <v>#N/A</v>
      </c>
      <c r="AF293" s="3" t="e">
        <v>#N/A</v>
      </c>
      <c r="AG293" s="3" t="e">
        <v>#N/A</v>
      </c>
      <c r="AH293" s="3" t="e">
        <v>#N/A</v>
      </c>
      <c r="AI293" s="3" t="e">
        <v>#N/A</v>
      </c>
      <c r="AJ293" s="3" t="e">
        <v>#N/A</v>
      </c>
      <c r="AK293" s="3" t="e">
        <v>#N/A</v>
      </c>
      <c r="AL293" s="3" t="e">
        <v>#N/A</v>
      </c>
      <c r="AM293" s="3" t="e">
        <v>#N/A</v>
      </c>
      <c r="AN293" s="3" t="e">
        <v>#N/A</v>
      </c>
      <c r="AO293" s="3" t="e">
        <v>#N/A</v>
      </c>
      <c r="AP293" s="3" t="e">
        <v>#N/A</v>
      </c>
      <c r="AQ293" s="3" t="e">
        <v>#N/A</v>
      </c>
      <c r="AR293" s="3" t="e">
        <v>#N/A</v>
      </c>
      <c r="AS293" s="3" t="e">
        <v>#N/A</v>
      </c>
      <c r="AT293" s="3" t="e">
        <v>#N/A</v>
      </c>
      <c r="AU293" s="3" t="e">
        <v>#N/A</v>
      </c>
      <c r="AV293" s="3" t="e">
        <v>#N/A</v>
      </c>
      <c r="AW293" s="3" t="e">
        <v>#N/A</v>
      </c>
      <c r="AX293" s="3" t="e">
        <v>#N/A</v>
      </c>
      <c r="AY293" s="3" t="e">
        <v>#N/A</v>
      </c>
      <c r="AZ293" s="3" t="e">
        <v>#N/A</v>
      </c>
      <c r="BA293" s="3" t="e">
        <v>#N/A</v>
      </c>
      <c r="BB293" s="3" t="e">
        <v>#N/A</v>
      </c>
      <c r="BC293" s="3" t="e">
        <v>#N/A</v>
      </c>
      <c r="BD293" s="3" t="e">
        <v>#N/A</v>
      </c>
      <c r="BE293" s="3" t="e">
        <v>#N/A</v>
      </c>
      <c r="BF293" s="3" t="e">
        <v>#N/A</v>
      </c>
      <c r="BG293" s="3" t="e">
        <v>#N/A</v>
      </c>
      <c r="BH293" s="3" t="e">
        <v>#N/A</v>
      </c>
      <c r="BI293" s="3" t="e">
        <v>#N/A</v>
      </c>
      <c r="BJ293" s="3" t="e">
        <v>#N/A</v>
      </c>
      <c r="BK293" s="3" t="e">
        <v>#N/A</v>
      </c>
      <c r="BL293" s="3" t="e">
        <v>#N/A</v>
      </c>
      <c r="BM293" s="3" t="e">
        <v>#N/A</v>
      </c>
      <c r="BN293" s="3" t="e">
        <v>#N/A</v>
      </c>
      <c r="BO293" s="3" t="e">
        <v>#N/A</v>
      </c>
      <c r="BP293" s="3" t="e">
        <v>#N/A</v>
      </c>
      <c r="BQ293" s="3" t="e">
        <v>#N/A</v>
      </c>
      <c r="BR293" s="3" t="e">
        <v>#N/A</v>
      </c>
      <c r="BS293" s="3" t="e">
        <v>#N/A</v>
      </c>
      <c r="BT293" s="3" t="e">
        <v>#N/A</v>
      </c>
      <c r="BU293" s="3" t="e">
        <v>#N/A</v>
      </c>
      <c r="BV293" s="3" t="e">
        <v>#N/A</v>
      </c>
      <c r="BW293" s="3" t="e">
        <v>#N/A</v>
      </c>
      <c r="BX293" s="3" t="e">
        <v>#N/A</v>
      </c>
      <c r="BY293" s="3" t="e">
        <v>#N/A</v>
      </c>
      <c r="BZ293" s="3" t="e">
        <v>#N/A</v>
      </c>
      <c r="CA293" s="3" t="e">
        <v>#N/A</v>
      </c>
      <c r="CB293" s="3" t="e">
        <v>#N/A</v>
      </c>
      <c r="CC293" s="3" t="e">
        <v>#N/A</v>
      </c>
      <c r="CD293" s="3" t="e">
        <v>#N/A</v>
      </c>
      <c r="CE293" s="3" t="e">
        <v>#N/A</v>
      </c>
      <c r="CF293" s="3"/>
      <c r="CG293" s="3"/>
    </row>
    <row r="294" spans="1:85" x14ac:dyDescent="0.25">
      <c r="A294" t="s">
        <v>6382</v>
      </c>
      <c r="B294" t="s">
        <v>6383</v>
      </c>
      <c r="C294" s="1" t="s">
        <v>6384</v>
      </c>
      <c r="D294" s="2">
        <v>-0.16342615899999999</v>
      </c>
      <c r="E294">
        <v>15651</v>
      </c>
      <c r="F294">
        <v>2018</v>
      </c>
      <c r="G294" s="7">
        <v>1</v>
      </c>
      <c r="H294" s="8" t="str">
        <f>_xll.FDSR(A294,"FF_PE(ANN_R,NOW,NOW,AY)")</f>
        <v>#Calc</v>
      </c>
      <c r="I294" s="12" t="str">
        <f>_xll.FDSR(A294,"FF_EPS(ANN_R,NOW,NOW,AY)")</f>
        <v>#Calc</v>
      </c>
      <c r="J294" s="12" t="str">
        <f>_xll.FDSR(A294,"FF_SALES(ANN_R,NOW,NOW,AY)")</f>
        <v>#Calc</v>
      </c>
      <c r="K294" s="10" t="str">
        <f>_xll.FDSR(A294,"FF_RD_EXP(ANN_R,NOW,NOW,AY)")</f>
        <v>#Calc</v>
      </c>
      <c r="L294" s="10" t="e">
        <f t="shared" si="8"/>
        <v>#N/A</v>
      </c>
      <c r="M294" s="10" t="str">
        <f t="array" ref="M294:N294">_xll.FDSR(A294,"FF_DEBT_ASSETS(ANN_R,11/30/2016,10/31/2018,AY)")</f>
        <v>#Calc</v>
      </c>
      <c r="N294" s="10" t="e">
        <v>#N/A</v>
      </c>
      <c r="O294" s="10" t="e">
        <f t="shared" si="9"/>
        <v>#N/A</v>
      </c>
      <c r="P294" s="10" t="str">
        <f>_xll.FDSR(A294,"FF_SGA(ANN_R,8/1/2018,10/31/2018,AY)")</f>
        <v>#Calc</v>
      </c>
      <c r="Q294" s="10"/>
      <c r="R294" s="10"/>
      <c r="S294" s="3" t="str">
        <f t="array" ref="S294:CE294">_xll.FDSR($A294,"FG_PRICE(8/1/2018,10/31/2018,,USD)")</f>
        <v>#Calc</v>
      </c>
      <c r="T294" s="3" t="e">
        <v>#N/A</v>
      </c>
      <c r="U294" s="4" t="e">
        <v>#N/A</v>
      </c>
      <c r="V294" s="3" t="e">
        <v>#N/A</v>
      </c>
      <c r="W294" s="3" t="e">
        <v>#N/A</v>
      </c>
      <c r="X294" s="3" t="e">
        <v>#N/A</v>
      </c>
      <c r="Y294" s="3" t="e">
        <v>#N/A</v>
      </c>
      <c r="Z294" s="3" t="e">
        <v>#N/A</v>
      </c>
      <c r="AA294" s="3" t="e">
        <v>#N/A</v>
      </c>
      <c r="AB294" s="3" t="e">
        <v>#N/A</v>
      </c>
      <c r="AC294" s="3" t="e">
        <v>#N/A</v>
      </c>
      <c r="AD294" s="3" t="e">
        <v>#N/A</v>
      </c>
      <c r="AE294" s="3" t="e">
        <v>#N/A</v>
      </c>
      <c r="AF294" s="3" t="e">
        <v>#N/A</v>
      </c>
      <c r="AG294" s="3" t="e">
        <v>#N/A</v>
      </c>
      <c r="AH294" s="3" t="e">
        <v>#N/A</v>
      </c>
      <c r="AI294" s="3" t="e">
        <v>#N/A</v>
      </c>
      <c r="AJ294" s="3" t="e">
        <v>#N/A</v>
      </c>
      <c r="AK294" s="3" t="e">
        <v>#N/A</v>
      </c>
      <c r="AL294" s="3" t="e">
        <v>#N/A</v>
      </c>
      <c r="AM294" s="3" t="e">
        <v>#N/A</v>
      </c>
      <c r="AN294" s="3" t="e">
        <v>#N/A</v>
      </c>
      <c r="AO294" s="3" t="e">
        <v>#N/A</v>
      </c>
      <c r="AP294" s="3" t="e">
        <v>#N/A</v>
      </c>
      <c r="AQ294" s="3" t="e">
        <v>#N/A</v>
      </c>
      <c r="AR294" s="3" t="e">
        <v>#N/A</v>
      </c>
      <c r="AS294" s="3" t="e">
        <v>#N/A</v>
      </c>
      <c r="AT294" s="3" t="e">
        <v>#N/A</v>
      </c>
      <c r="AU294" s="3" t="e">
        <v>#N/A</v>
      </c>
      <c r="AV294" s="3" t="e">
        <v>#N/A</v>
      </c>
      <c r="AW294" s="3" t="e">
        <v>#N/A</v>
      </c>
      <c r="AX294" s="3" t="e">
        <v>#N/A</v>
      </c>
      <c r="AY294" s="3" t="e">
        <v>#N/A</v>
      </c>
      <c r="AZ294" s="3" t="e">
        <v>#N/A</v>
      </c>
      <c r="BA294" s="3" t="e">
        <v>#N/A</v>
      </c>
      <c r="BB294" s="3" t="e">
        <v>#N/A</v>
      </c>
      <c r="BC294" s="3" t="e">
        <v>#N/A</v>
      </c>
      <c r="BD294" s="3" t="e">
        <v>#N/A</v>
      </c>
      <c r="BE294" s="3" t="e">
        <v>#N/A</v>
      </c>
      <c r="BF294" s="3" t="e">
        <v>#N/A</v>
      </c>
      <c r="BG294" s="3" t="e">
        <v>#N/A</v>
      </c>
      <c r="BH294" s="3" t="e">
        <v>#N/A</v>
      </c>
      <c r="BI294" s="3" t="e">
        <v>#N/A</v>
      </c>
      <c r="BJ294" s="3" t="e">
        <v>#N/A</v>
      </c>
      <c r="BK294" s="3" t="e">
        <v>#N/A</v>
      </c>
      <c r="BL294" s="3" t="e">
        <v>#N/A</v>
      </c>
      <c r="BM294" s="3" t="e">
        <v>#N/A</v>
      </c>
      <c r="BN294" s="3" t="e">
        <v>#N/A</v>
      </c>
      <c r="BO294" s="3" t="e">
        <v>#N/A</v>
      </c>
      <c r="BP294" s="3" t="e">
        <v>#N/A</v>
      </c>
      <c r="BQ294" s="3" t="e">
        <v>#N/A</v>
      </c>
      <c r="BR294" s="3" t="e">
        <v>#N/A</v>
      </c>
      <c r="BS294" s="3" t="e">
        <v>#N/A</v>
      </c>
      <c r="BT294" s="3" t="e">
        <v>#N/A</v>
      </c>
      <c r="BU294" s="3" t="e">
        <v>#N/A</v>
      </c>
      <c r="BV294" s="3" t="e">
        <v>#N/A</v>
      </c>
      <c r="BW294" s="3" t="e">
        <v>#N/A</v>
      </c>
      <c r="BX294" s="3" t="e">
        <v>#N/A</v>
      </c>
      <c r="BY294" s="3" t="e">
        <v>#N/A</v>
      </c>
      <c r="BZ294" s="3" t="e">
        <v>#N/A</v>
      </c>
      <c r="CA294" s="3" t="e">
        <v>#N/A</v>
      </c>
      <c r="CB294" s="3" t="e">
        <v>#N/A</v>
      </c>
      <c r="CC294" s="3" t="e">
        <v>#N/A</v>
      </c>
      <c r="CD294" s="3" t="e">
        <v>#N/A</v>
      </c>
      <c r="CE294" s="3" t="e">
        <v>#N/A</v>
      </c>
      <c r="CF294" s="3"/>
      <c r="CG294" s="3"/>
    </row>
    <row r="295" spans="1:85" x14ac:dyDescent="0.25">
      <c r="A295" t="s">
        <v>7228</v>
      </c>
      <c r="B295" t="s">
        <v>7229</v>
      </c>
      <c r="C295" s="1" t="s">
        <v>7230</v>
      </c>
      <c r="D295" s="2">
        <v>-0.16324830100000001</v>
      </c>
      <c r="E295">
        <v>15371</v>
      </c>
      <c r="F295">
        <v>2018</v>
      </c>
      <c r="G295" s="7">
        <v>1</v>
      </c>
      <c r="H295" s="8" t="str">
        <f>_xll.FDSR(A295,"FF_PE(ANN_R,NOW,NOW,AY)")</f>
        <v>#Calc</v>
      </c>
      <c r="I295" s="12" t="str">
        <f>_xll.FDSR(A295,"FF_EPS(ANN_R,NOW,NOW,AY)")</f>
        <v>#Calc</v>
      </c>
      <c r="J295" s="12" t="str">
        <f>_xll.FDSR(A295,"FF_SALES(ANN_R,NOW,NOW,AY)")</f>
        <v>#Calc</v>
      </c>
      <c r="K295" s="10" t="str">
        <f>_xll.FDSR(A295,"FF_RD_EXP(ANN_R,NOW,NOW,AY)")</f>
        <v>#Calc</v>
      </c>
      <c r="L295" s="10" t="e">
        <f t="shared" si="8"/>
        <v>#N/A</v>
      </c>
      <c r="M295" s="10" t="str">
        <f t="array" ref="M295:N295">_xll.FDSR(A295,"FF_DEBT_ASSETS(ANN_R,11/30/2016,10/31/2018,AY)")</f>
        <v>#Calc</v>
      </c>
      <c r="N295" s="10" t="e">
        <v>#N/A</v>
      </c>
      <c r="O295" s="10" t="e">
        <f t="shared" si="9"/>
        <v>#N/A</v>
      </c>
      <c r="P295" s="10" t="str">
        <f>_xll.FDSR(A295,"FF_SGA(ANN_R,8/1/2018,10/31/2018,AY)")</f>
        <v>#Calc</v>
      </c>
      <c r="Q295" s="10"/>
      <c r="R295" s="10"/>
      <c r="S295" s="3" t="str">
        <f t="array" ref="S295:CE295">_xll.FDSR($A295,"FG_PRICE(8/1/2018,10/31/2018,,USD)")</f>
        <v>#Calc</v>
      </c>
      <c r="T295" s="3" t="e">
        <v>#N/A</v>
      </c>
      <c r="U295" s="4" t="e">
        <v>#N/A</v>
      </c>
      <c r="V295" s="3" t="e">
        <v>#N/A</v>
      </c>
      <c r="W295" s="3" t="e">
        <v>#N/A</v>
      </c>
      <c r="X295" s="3" t="e">
        <v>#N/A</v>
      </c>
      <c r="Y295" s="3" t="e">
        <v>#N/A</v>
      </c>
      <c r="Z295" s="3" t="e">
        <v>#N/A</v>
      </c>
      <c r="AA295" s="3" t="e">
        <v>#N/A</v>
      </c>
      <c r="AB295" s="3" t="e">
        <v>#N/A</v>
      </c>
      <c r="AC295" s="3" t="e">
        <v>#N/A</v>
      </c>
      <c r="AD295" s="3" t="e">
        <v>#N/A</v>
      </c>
      <c r="AE295" s="3" t="e">
        <v>#N/A</v>
      </c>
      <c r="AF295" s="3" t="e">
        <v>#N/A</v>
      </c>
      <c r="AG295" s="3" t="e">
        <v>#N/A</v>
      </c>
      <c r="AH295" s="3" t="e">
        <v>#N/A</v>
      </c>
      <c r="AI295" s="3" t="e">
        <v>#N/A</v>
      </c>
      <c r="AJ295" s="3" t="e">
        <v>#N/A</v>
      </c>
      <c r="AK295" s="3" t="e">
        <v>#N/A</v>
      </c>
      <c r="AL295" s="3" t="e">
        <v>#N/A</v>
      </c>
      <c r="AM295" s="3" t="e">
        <v>#N/A</v>
      </c>
      <c r="AN295" s="3" t="e">
        <v>#N/A</v>
      </c>
      <c r="AO295" s="3" t="e">
        <v>#N/A</v>
      </c>
      <c r="AP295" s="3" t="e">
        <v>#N/A</v>
      </c>
      <c r="AQ295" s="3" t="e">
        <v>#N/A</v>
      </c>
      <c r="AR295" s="3" t="e">
        <v>#N/A</v>
      </c>
      <c r="AS295" s="3" t="e">
        <v>#N/A</v>
      </c>
      <c r="AT295" s="3" t="e">
        <v>#N/A</v>
      </c>
      <c r="AU295" s="3" t="e">
        <v>#N/A</v>
      </c>
      <c r="AV295" s="3" t="e">
        <v>#N/A</v>
      </c>
      <c r="AW295" s="3" t="e">
        <v>#N/A</v>
      </c>
      <c r="AX295" s="3" t="e">
        <v>#N/A</v>
      </c>
      <c r="AY295" s="3" t="e">
        <v>#N/A</v>
      </c>
      <c r="AZ295" s="3" t="e">
        <v>#N/A</v>
      </c>
      <c r="BA295" s="3" t="e">
        <v>#N/A</v>
      </c>
      <c r="BB295" s="3" t="e">
        <v>#N/A</v>
      </c>
      <c r="BC295" s="3" t="e">
        <v>#N/A</v>
      </c>
      <c r="BD295" s="3" t="e">
        <v>#N/A</v>
      </c>
      <c r="BE295" s="3" t="e">
        <v>#N/A</v>
      </c>
      <c r="BF295" s="3" t="e">
        <v>#N/A</v>
      </c>
      <c r="BG295" s="3" t="e">
        <v>#N/A</v>
      </c>
      <c r="BH295" s="3" t="e">
        <v>#N/A</v>
      </c>
      <c r="BI295" s="3" t="e">
        <v>#N/A</v>
      </c>
      <c r="BJ295" s="3" t="e">
        <v>#N/A</v>
      </c>
      <c r="BK295" s="3" t="e">
        <v>#N/A</v>
      </c>
      <c r="BL295" s="3" t="e">
        <v>#N/A</v>
      </c>
      <c r="BM295" s="3" t="e">
        <v>#N/A</v>
      </c>
      <c r="BN295" s="3" t="e">
        <v>#N/A</v>
      </c>
      <c r="BO295" s="3" t="e">
        <v>#N/A</v>
      </c>
      <c r="BP295" s="3" t="e">
        <v>#N/A</v>
      </c>
      <c r="BQ295" s="3" t="e">
        <v>#N/A</v>
      </c>
      <c r="BR295" s="3" t="e">
        <v>#N/A</v>
      </c>
      <c r="BS295" s="3" t="e">
        <v>#N/A</v>
      </c>
      <c r="BT295" s="3" t="e">
        <v>#N/A</v>
      </c>
      <c r="BU295" s="3" t="e">
        <v>#N/A</v>
      </c>
      <c r="BV295" s="3" t="e">
        <v>#N/A</v>
      </c>
      <c r="BW295" s="3" t="e">
        <v>#N/A</v>
      </c>
      <c r="BX295" s="3" t="e">
        <v>#N/A</v>
      </c>
      <c r="BY295" s="3" t="e">
        <v>#N/A</v>
      </c>
      <c r="BZ295" s="3" t="e">
        <v>#N/A</v>
      </c>
      <c r="CA295" s="3" t="e">
        <v>#N/A</v>
      </c>
      <c r="CB295" s="3" t="e">
        <v>#N/A</v>
      </c>
      <c r="CC295" s="3" t="e">
        <v>#N/A</v>
      </c>
      <c r="CD295" s="3" t="e">
        <v>#N/A</v>
      </c>
      <c r="CE295" s="3" t="e">
        <v>#N/A</v>
      </c>
      <c r="CF295" s="3"/>
      <c r="CG295" s="3"/>
    </row>
    <row r="296" spans="1:85" x14ac:dyDescent="0.25">
      <c r="A296" t="s">
        <v>1952</v>
      </c>
      <c r="B296" t="s">
        <v>1953</v>
      </c>
      <c r="C296" s="1" t="s">
        <v>1954</v>
      </c>
      <c r="D296" s="2">
        <v>-0.16202683800000001</v>
      </c>
      <c r="E296">
        <v>76076</v>
      </c>
      <c r="F296">
        <v>2018</v>
      </c>
      <c r="G296" s="7">
        <v>1</v>
      </c>
      <c r="H296" s="8" t="str">
        <f>_xll.FDSR(A296,"FF_PE(ANN_R,NOW,NOW,AY)")</f>
        <v>#Calc</v>
      </c>
      <c r="I296" s="12" t="str">
        <f>_xll.FDSR(A296,"FF_EPS(ANN_R,NOW,NOW,AY)")</f>
        <v>#Calc</v>
      </c>
      <c r="J296" s="12" t="str">
        <f>_xll.FDSR(A296,"FF_SALES(ANN_R,NOW,NOW,AY)")</f>
        <v>#Calc</v>
      </c>
      <c r="K296" s="10" t="str">
        <f>_xll.FDSR(A296,"FF_RD_EXP(ANN_R,NOW,NOW,AY)")</f>
        <v>#Calc</v>
      </c>
      <c r="L296" s="10" t="e">
        <f t="shared" si="8"/>
        <v>#N/A</v>
      </c>
      <c r="M296" s="10" t="str">
        <f t="array" ref="M296:N296">_xll.FDSR(A296,"FF_DEBT_ASSETS(ANN_R,11/30/2016,10/31/2018,AY)")</f>
        <v>#Calc</v>
      </c>
      <c r="N296" s="10" t="e">
        <v>#N/A</v>
      </c>
      <c r="O296" s="10" t="e">
        <f t="shared" si="9"/>
        <v>#N/A</v>
      </c>
      <c r="P296" s="10" t="str">
        <f>_xll.FDSR(A296,"FF_SGA(ANN_R,8/1/2018,10/31/2018,AY)")</f>
        <v>#Calc</v>
      </c>
      <c r="Q296" s="10"/>
      <c r="R296" s="10"/>
      <c r="S296" s="3" t="str">
        <f t="array" ref="S296:CE296">_xll.FDSR($A296,"FG_PRICE(8/1/2018,10/31/2018,,USD)")</f>
        <v>#Calc</v>
      </c>
      <c r="T296" s="3" t="e">
        <v>#N/A</v>
      </c>
      <c r="U296" s="4" t="e">
        <v>#N/A</v>
      </c>
      <c r="V296" s="3" t="e">
        <v>#N/A</v>
      </c>
      <c r="W296" s="3" t="e">
        <v>#N/A</v>
      </c>
      <c r="X296" s="3" t="e">
        <v>#N/A</v>
      </c>
      <c r="Y296" s="3" t="e">
        <v>#N/A</v>
      </c>
      <c r="Z296" s="3" t="e">
        <v>#N/A</v>
      </c>
      <c r="AA296" s="3" t="e">
        <v>#N/A</v>
      </c>
      <c r="AB296" s="3" t="e">
        <v>#N/A</v>
      </c>
      <c r="AC296" s="3" t="e">
        <v>#N/A</v>
      </c>
      <c r="AD296" s="3" t="e">
        <v>#N/A</v>
      </c>
      <c r="AE296" s="3" t="e">
        <v>#N/A</v>
      </c>
      <c r="AF296" s="3" t="e">
        <v>#N/A</v>
      </c>
      <c r="AG296" s="3" t="e">
        <v>#N/A</v>
      </c>
      <c r="AH296" s="3" t="e">
        <v>#N/A</v>
      </c>
      <c r="AI296" s="3" t="e">
        <v>#N/A</v>
      </c>
      <c r="AJ296" s="3" t="e">
        <v>#N/A</v>
      </c>
      <c r="AK296" s="3" t="e">
        <v>#N/A</v>
      </c>
      <c r="AL296" s="3" t="e">
        <v>#N/A</v>
      </c>
      <c r="AM296" s="3" t="e">
        <v>#N/A</v>
      </c>
      <c r="AN296" s="3" t="e">
        <v>#N/A</v>
      </c>
      <c r="AO296" s="3" t="e">
        <v>#N/A</v>
      </c>
      <c r="AP296" s="3" t="e">
        <v>#N/A</v>
      </c>
      <c r="AQ296" s="3" t="e">
        <v>#N/A</v>
      </c>
      <c r="AR296" s="3" t="e">
        <v>#N/A</v>
      </c>
      <c r="AS296" s="3" t="e">
        <v>#N/A</v>
      </c>
      <c r="AT296" s="3" t="e">
        <v>#N/A</v>
      </c>
      <c r="AU296" s="3" t="e">
        <v>#N/A</v>
      </c>
      <c r="AV296" s="3" t="e">
        <v>#N/A</v>
      </c>
      <c r="AW296" s="3" t="e">
        <v>#N/A</v>
      </c>
      <c r="AX296" s="3" t="e">
        <v>#N/A</v>
      </c>
      <c r="AY296" s="3" t="e">
        <v>#N/A</v>
      </c>
      <c r="AZ296" s="3" t="e">
        <v>#N/A</v>
      </c>
      <c r="BA296" s="3" t="e">
        <v>#N/A</v>
      </c>
      <c r="BB296" s="3" t="e">
        <v>#N/A</v>
      </c>
      <c r="BC296" s="3" t="e">
        <v>#N/A</v>
      </c>
      <c r="BD296" s="3" t="e">
        <v>#N/A</v>
      </c>
      <c r="BE296" s="3" t="e">
        <v>#N/A</v>
      </c>
      <c r="BF296" s="3" t="e">
        <v>#N/A</v>
      </c>
      <c r="BG296" s="3" t="e">
        <v>#N/A</v>
      </c>
      <c r="BH296" s="3" t="e">
        <v>#N/A</v>
      </c>
      <c r="BI296" s="3" t="e">
        <v>#N/A</v>
      </c>
      <c r="BJ296" s="3" t="e">
        <v>#N/A</v>
      </c>
      <c r="BK296" s="3" t="e">
        <v>#N/A</v>
      </c>
      <c r="BL296" s="3" t="e">
        <v>#N/A</v>
      </c>
      <c r="BM296" s="3" t="e">
        <v>#N/A</v>
      </c>
      <c r="BN296" s="3" t="e">
        <v>#N/A</v>
      </c>
      <c r="BO296" s="3" t="e">
        <v>#N/A</v>
      </c>
      <c r="BP296" s="3" t="e">
        <v>#N/A</v>
      </c>
      <c r="BQ296" s="3" t="e">
        <v>#N/A</v>
      </c>
      <c r="BR296" s="3" t="e">
        <v>#N/A</v>
      </c>
      <c r="BS296" s="3" t="e">
        <v>#N/A</v>
      </c>
      <c r="BT296" s="3" t="e">
        <v>#N/A</v>
      </c>
      <c r="BU296" s="3" t="e">
        <v>#N/A</v>
      </c>
      <c r="BV296" s="3" t="e">
        <v>#N/A</v>
      </c>
      <c r="BW296" s="3" t="e">
        <v>#N/A</v>
      </c>
      <c r="BX296" s="3" t="e">
        <v>#N/A</v>
      </c>
      <c r="BY296" s="3" t="e">
        <v>#N/A</v>
      </c>
      <c r="BZ296" s="3" t="e">
        <v>#N/A</v>
      </c>
      <c r="CA296" s="3" t="e">
        <v>#N/A</v>
      </c>
      <c r="CB296" s="3" t="e">
        <v>#N/A</v>
      </c>
      <c r="CC296" s="3" t="e">
        <v>#N/A</v>
      </c>
      <c r="CD296" s="3" t="e">
        <v>#N/A</v>
      </c>
      <c r="CE296" s="3" t="e">
        <v>#N/A</v>
      </c>
      <c r="CF296" s="3"/>
      <c r="CG296" s="3"/>
    </row>
    <row r="297" spans="1:85" x14ac:dyDescent="0.25">
      <c r="A297" t="s">
        <v>2706</v>
      </c>
      <c r="B297" t="s">
        <v>4396</v>
      </c>
      <c r="C297" s="1" t="s">
        <v>4397</v>
      </c>
      <c r="D297" s="2">
        <v>-0.16159220199999999</v>
      </c>
      <c r="E297">
        <v>77182</v>
      </c>
      <c r="F297">
        <v>2018</v>
      </c>
      <c r="G297" s="7">
        <v>1</v>
      </c>
      <c r="H297" s="8" t="str">
        <f>_xll.FDSR(A297,"FF_PE(ANN_R,NOW,NOW,AY)")</f>
        <v>#Calc</v>
      </c>
      <c r="I297" s="12" t="str">
        <f>_xll.FDSR(A297,"FF_EPS(ANN_R,NOW,NOW,AY)")</f>
        <v>#Calc</v>
      </c>
      <c r="J297" s="12" t="str">
        <f>_xll.FDSR(A297,"FF_SALES(ANN_R,NOW,NOW,AY)")</f>
        <v>#Calc</v>
      </c>
      <c r="K297" s="10" t="str">
        <f>_xll.FDSR(A297,"FF_RD_EXP(ANN_R,NOW,NOW,AY)")</f>
        <v>#Calc</v>
      </c>
      <c r="L297" s="10" t="e">
        <f t="shared" si="8"/>
        <v>#N/A</v>
      </c>
      <c r="M297" s="10" t="str">
        <f t="array" ref="M297:N297">_xll.FDSR(A297,"FF_DEBT_ASSETS(ANN_R,11/30/2016,10/31/2018,AY)")</f>
        <v>#Calc</v>
      </c>
      <c r="N297" s="10" t="e">
        <v>#N/A</v>
      </c>
      <c r="O297" s="10" t="e">
        <f t="shared" si="9"/>
        <v>#N/A</v>
      </c>
      <c r="P297" s="10" t="str">
        <f>_xll.FDSR(A297,"FF_SGA(ANN_R,8/1/2018,10/31/2018,AY)")</f>
        <v>#Calc</v>
      </c>
      <c r="Q297" s="10"/>
      <c r="R297" s="10"/>
      <c r="S297" s="3" t="str">
        <f t="array" ref="S297:CE297">_xll.FDSR($A297,"FG_PRICE(8/1/2018,10/31/2018,,USD)")</f>
        <v>#Calc</v>
      </c>
      <c r="T297" s="3" t="e">
        <v>#N/A</v>
      </c>
      <c r="U297" s="4" t="e">
        <v>#N/A</v>
      </c>
      <c r="V297" s="3" t="e">
        <v>#N/A</v>
      </c>
      <c r="W297" s="3" t="e">
        <v>#N/A</v>
      </c>
      <c r="X297" s="3" t="e">
        <v>#N/A</v>
      </c>
      <c r="Y297" s="3" t="e">
        <v>#N/A</v>
      </c>
      <c r="Z297" s="3" t="e">
        <v>#N/A</v>
      </c>
      <c r="AA297" s="3" t="e">
        <v>#N/A</v>
      </c>
      <c r="AB297" s="3" t="e">
        <v>#N/A</v>
      </c>
      <c r="AC297" s="3" t="e">
        <v>#N/A</v>
      </c>
      <c r="AD297" s="3" t="e">
        <v>#N/A</v>
      </c>
      <c r="AE297" s="3" t="e">
        <v>#N/A</v>
      </c>
      <c r="AF297" s="3" t="e">
        <v>#N/A</v>
      </c>
      <c r="AG297" s="3" t="e">
        <v>#N/A</v>
      </c>
      <c r="AH297" s="3" t="e">
        <v>#N/A</v>
      </c>
      <c r="AI297" s="3" t="e">
        <v>#N/A</v>
      </c>
      <c r="AJ297" s="3" t="e">
        <v>#N/A</v>
      </c>
      <c r="AK297" s="3" t="e">
        <v>#N/A</v>
      </c>
      <c r="AL297" s="3" t="e">
        <v>#N/A</v>
      </c>
      <c r="AM297" s="3" t="e">
        <v>#N/A</v>
      </c>
      <c r="AN297" s="3" t="e">
        <v>#N/A</v>
      </c>
      <c r="AO297" s="3" t="e">
        <v>#N/A</v>
      </c>
      <c r="AP297" s="3" t="e">
        <v>#N/A</v>
      </c>
      <c r="AQ297" s="3" t="e">
        <v>#N/A</v>
      </c>
      <c r="AR297" s="3" t="e">
        <v>#N/A</v>
      </c>
      <c r="AS297" s="3" t="e">
        <v>#N/A</v>
      </c>
      <c r="AT297" s="3" t="e">
        <v>#N/A</v>
      </c>
      <c r="AU297" s="3" t="e">
        <v>#N/A</v>
      </c>
      <c r="AV297" s="3" t="e">
        <v>#N/A</v>
      </c>
      <c r="AW297" s="3" t="e">
        <v>#N/A</v>
      </c>
      <c r="AX297" s="3" t="e">
        <v>#N/A</v>
      </c>
      <c r="AY297" s="3" t="e">
        <v>#N/A</v>
      </c>
      <c r="AZ297" s="3" t="e">
        <v>#N/A</v>
      </c>
      <c r="BA297" s="3" t="e">
        <v>#N/A</v>
      </c>
      <c r="BB297" s="3" t="e">
        <v>#N/A</v>
      </c>
      <c r="BC297" s="3" t="e">
        <v>#N/A</v>
      </c>
      <c r="BD297" s="3" t="e">
        <v>#N/A</v>
      </c>
      <c r="BE297" s="3" t="e">
        <v>#N/A</v>
      </c>
      <c r="BF297" s="3" t="e">
        <v>#N/A</v>
      </c>
      <c r="BG297" s="3" t="e">
        <v>#N/A</v>
      </c>
      <c r="BH297" s="3" t="e">
        <v>#N/A</v>
      </c>
      <c r="BI297" s="3" t="e">
        <v>#N/A</v>
      </c>
      <c r="BJ297" s="3" t="e">
        <v>#N/A</v>
      </c>
      <c r="BK297" s="3" t="e">
        <v>#N/A</v>
      </c>
      <c r="BL297" s="3" t="e">
        <v>#N/A</v>
      </c>
      <c r="BM297" s="3" t="e">
        <v>#N/A</v>
      </c>
      <c r="BN297" s="3" t="e">
        <v>#N/A</v>
      </c>
      <c r="BO297" s="3" t="e">
        <v>#N/A</v>
      </c>
      <c r="BP297" s="3" t="e">
        <v>#N/A</v>
      </c>
      <c r="BQ297" s="3" t="e">
        <v>#N/A</v>
      </c>
      <c r="BR297" s="3" t="e">
        <v>#N/A</v>
      </c>
      <c r="BS297" s="3" t="e">
        <v>#N/A</v>
      </c>
      <c r="BT297" s="3" t="e">
        <v>#N/A</v>
      </c>
      <c r="BU297" s="3" t="e">
        <v>#N/A</v>
      </c>
      <c r="BV297" s="3" t="e">
        <v>#N/A</v>
      </c>
      <c r="BW297" s="3" t="e">
        <v>#N/A</v>
      </c>
      <c r="BX297" s="3" t="e">
        <v>#N/A</v>
      </c>
      <c r="BY297" s="3" t="e">
        <v>#N/A</v>
      </c>
      <c r="BZ297" s="3" t="e">
        <v>#N/A</v>
      </c>
      <c r="CA297" s="3" t="e">
        <v>#N/A</v>
      </c>
      <c r="CB297" s="3" t="e">
        <v>#N/A</v>
      </c>
      <c r="CC297" s="3" t="e">
        <v>#N/A</v>
      </c>
      <c r="CD297" s="3" t="e">
        <v>#N/A</v>
      </c>
      <c r="CE297" s="3" t="e">
        <v>#N/A</v>
      </c>
      <c r="CF297" s="3"/>
      <c r="CG297" s="3"/>
    </row>
    <row r="298" spans="1:85" x14ac:dyDescent="0.25">
      <c r="A298" t="s">
        <v>2525</v>
      </c>
      <c r="B298" t="s">
        <v>2526</v>
      </c>
      <c r="C298" s="1" t="s">
        <v>3511</v>
      </c>
      <c r="D298" s="2">
        <v>-0.16001220999999999</v>
      </c>
      <c r="E298">
        <v>48072</v>
      </c>
      <c r="F298">
        <v>2018</v>
      </c>
      <c r="G298" s="7">
        <v>1</v>
      </c>
      <c r="H298" s="8" t="str">
        <f>_xll.FDSR(A298,"FF_PE(ANN_R,NOW,NOW,AY)")</f>
        <v>#Calc</v>
      </c>
      <c r="I298" s="12" t="str">
        <f>_xll.FDSR(A298,"FF_EPS(ANN_R,NOW,NOW,AY)")</f>
        <v>#Calc</v>
      </c>
      <c r="J298" s="12" t="str">
        <f>_xll.FDSR(A298,"FF_SALES(ANN_R,NOW,NOW,AY)")</f>
        <v>#Calc</v>
      </c>
      <c r="K298" s="10" t="str">
        <f>_xll.FDSR(A298,"FF_RD_EXP(ANN_R,NOW,NOW,AY)")</f>
        <v>#Calc</v>
      </c>
      <c r="L298" s="10" t="e">
        <f t="shared" si="8"/>
        <v>#N/A</v>
      </c>
      <c r="M298" s="10" t="str">
        <f t="array" ref="M298:N298">_xll.FDSR(A298,"FF_DEBT_ASSETS(ANN_R,11/30/2016,10/31/2018,AY)")</f>
        <v>#Calc</v>
      </c>
      <c r="N298" s="10" t="e">
        <v>#N/A</v>
      </c>
      <c r="O298" s="10" t="e">
        <f t="shared" si="9"/>
        <v>#N/A</v>
      </c>
      <c r="P298" s="10" t="str">
        <f>_xll.FDSR(A298,"FF_SGA(ANN_R,8/1/2018,10/31/2018,AY)")</f>
        <v>#Calc</v>
      </c>
      <c r="Q298" s="10"/>
      <c r="R298" s="10"/>
      <c r="S298" s="3" t="str">
        <f t="array" ref="S298:CE298">_xll.FDSR($A298,"FG_PRICE(8/1/2018,10/31/2018,,USD)")</f>
        <v>#Calc</v>
      </c>
      <c r="T298" s="3" t="e">
        <v>#N/A</v>
      </c>
      <c r="U298" s="4" t="e">
        <v>#N/A</v>
      </c>
      <c r="V298" s="3" t="e">
        <v>#N/A</v>
      </c>
      <c r="W298" s="3" t="e">
        <v>#N/A</v>
      </c>
      <c r="X298" s="3" t="e">
        <v>#N/A</v>
      </c>
      <c r="Y298" s="3" t="e">
        <v>#N/A</v>
      </c>
      <c r="Z298" s="3" t="e">
        <v>#N/A</v>
      </c>
      <c r="AA298" s="3" t="e">
        <v>#N/A</v>
      </c>
      <c r="AB298" s="3" t="e">
        <v>#N/A</v>
      </c>
      <c r="AC298" s="3" t="e">
        <v>#N/A</v>
      </c>
      <c r="AD298" s="3" t="e">
        <v>#N/A</v>
      </c>
      <c r="AE298" s="3" t="e">
        <v>#N/A</v>
      </c>
      <c r="AF298" s="3" t="e">
        <v>#N/A</v>
      </c>
      <c r="AG298" s="3" t="e">
        <v>#N/A</v>
      </c>
      <c r="AH298" s="3" t="e">
        <v>#N/A</v>
      </c>
      <c r="AI298" s="3" t="e">
        <v>#N/A</v>
      </c>
      <c r="AJ298" s="3" t="e">
        <v>#N/A</v>
      </c>
      <c r="AK298" s="3" t="e">
        <v>#N/A</v>
      </c>
      <c r="AL298" s="3" t="e">
        <v>#N/A</v>
      </c>
      <c r="AM298" s="3" t="e">
        <v>#N/A</v>
      </c>
      <c r="AN298" s="3" t="e">
        <v>#N/A</v>
      </c>
      <c r="AO298" s="3" t="e">
        <v>#N/A</v>
      </c>
      <c r="AP298" s="3" t="e">
        <v>#N/A</v>
      </c>
      <c r="AQ298" s="3" t="e">
        <v>#N/A</v>
      </c>
      <c r="AR298" s="3" t="e">
        <v>#N/A</v>
      </c>
      <c r="AS298" s="3" t="e">
        <v>#N/A</v>
      </c>
      <c r="AT298" s="3" t="e">
        <v>#N/A</v>
      </c>
      <c r="AU298" s="3" t="e">
        <v>#N/A</v>
      </c>
      <c r="AV298" s="3" t="e">
        <v>#N/A</v>
      </c>
      <c r="AW298" s="3" t="e">
        <v>#N/A</v>
      </c>
      <c r="AX298" s="3" t="e">
        <v>#N/A</v>
      </c>
      <c r="AY298" s="3" t="e">
        <v>#N/A</v>
      </c>
      <c r="AZ298" s="3" t="e">
        <v>#N/A</v>
      </c>
      <c r="BA298" s="3" t="e">
        <v>#N/A</v>
      </c>
      <c r="BB298" s="3" t="e">
        <v>#N/A</v>
      </c>
      <c r="BC298" s="3" t="e">
        <v>#N/A</v>
      </c>
      <c r="BD298" s="3" t="e">
        <v>#N/A</v>
      </c>
      <c r="BE298" s="3" t="e">
        <v>#N/A</v>
      </c>
      <c r="BF298" s="3" t="e">
        <v>#N/A</v>
      </c>
      <c r="BG298" s="3" t="e">
        <v>#N/A</v>
      </c>
      <c r="BH298" s="3" t="e">
        <v>#N/A</v>
      </c>
      <c r="BI298" s="3" t="e">
        <v>#N/A</v>
      </c>
      <c r="BJ298" s="3" t="e">
        <v>#N/A</v>
      </c>
      <c r="BK298" s="3" t="e">
        <v>#N/A</v>
      </c>
      <c r="BL298" s="3" t="e">
        <v>#N/A</v>
      </c>
      <c r="BM298" s="3" t="e">
        <v>#N/A</v>
      </c>
      <c r="BN298" s="3" t="e">
        <v>#N/A</v>
      </c>
      <c r="BO298" s="3" t="e">
        <v>#N/A</v>
      </c>
      <c r="BP298" s="3" t="e">
        <v>#N/A</v>
      </c>
      <c r="BQ298" s="3" t="e">
        <v>#N/A</v>
      </c>
      <c r="BR298" s="3" t="e">
        <v>#N/A</v>
      </c>
      <c r="BS298" s="3" t="e">
        <v>#N/A</v>
      </c>
      <c r="BT298" s="3" t="e">
        <v>#N/A</v>
      </c>
      <c r="BU298" s="3" t="e">
        <v>#N/A</v>
      </c>
      <c r="BV298" s="3" t="e">
        <v>#N/A</v>
      </c>
      <c r="BW298" s="3" t="e">
        <v>#N/A</v>
      </c>
      <c r="BX298" s="3" t="e">
        <v>#N/A</v>
      </c>
      <c r="BY298" s="3" t="e">
        <v>#N/A</v>
      </c>
      <c r="BZ298" s="3" t="e">
        <v>#N/A</v>
      </c>
      <c r="CA298" s="3" t="e">
        <v>#N/A</v>
      </c>
      <c r="CB298" s="3" t="e">
        <v>#N/A</v>
      </c>
      <c r="CC298" s="3" t="e">
        <v>#N/A</v>
      </c>
      <c r="CD298" s="3" t="e">
        <v>#N/A</v>
      </c>
      <c r="CE298" s="3" t="e">
        <v>#N/A</v>
      </c>
      <c r="CF298" s="3"/>
      <c r="CG298" s="3"/>
    </row>
    <row r="299" spans="1:85" x14ac:dyDescent="0.25">
      <c r="A299" t="s">
        <v>4603</v>
      </c>
      <c r="B299" t="s">
        <v>4604</v>
      </c>
      <c r="C299" s="1" t="s">
        <v>4605</v>
      </c>
      <c r="D299" s="2">
        <v>-0.15954853899999999</v>
      </c>
      <c r="E299">
        <v>90875</v>
      </c>
      <c r="F299">
        <v>2018</v>
      </c>
      <c r="G299" s="7">
        <v>1</v>
      </c>
      <c r="H299" s="8" t="str">
        <f>_xll.FDSR(A299,"FF_PE(ANN_R,NOW,NOW,AY)")</f>
        <v>#Calc</v>
      </c>
      <c r="I299" s="12" t="str">
        <f>_xll.FDSR(A299,"FF_EPS(ANN_R,NOW,NOW,AY)")</f>
        <v>#Calc</v>
      </c>
      <c r="J299" s="12" t="str">
        <f>_xll.FDSR(A299,"FF_SALES(ANN_R,NOW,NOW,AY)")</f>
        <v>#Calc</v>
      </c>
      <c r="K299" s="10" t="str">
        <f>_xll.FDSR(A299,"FF_RD_EXP(ANN_R,NOW,NOW,AY)")</f>
        <v>#Calc</v>
      </c>
      <c r="L299" s="10" t="e">
        <f t="shared" si="8"/>
        <v>#N/A</v>
      </c>
      <c r="M299" s="10" t="str">
        <f t="array" ref="M299:N299">_xll.FDSR(A299,"FF_DEBT_ASSETS(ANN_R,11/30/2016,10/31/2018,AY)")</f>
        <v>#Calc</v>
      </c>
      <c r="N299" s="10" t="e">
        <v>#N/A</v>
      </c>
      <c r="O299" s="10" t="e">
        <f t="shared" si="9"/>
        <v>#N/A</v>
      </c>
      <c r="P299" s="10" t="str">
        <f>_xll.FDSR(A299,"FF_SGA(ANN_R,8/1/2018,10/31/2018,AY)")</f>
        <v>#Calc</v>
      </c>
      <c r="Q299" s="10"/>
      <c r="R299" s="10"/>
      <c r="S299" s="3" t="str">
        <f t="array" ref="S299:CE299">_xll.FDSR($A299,"FG_PRICE(8/1/2018,10/31/2018,,USD)")</f>
        <v>#Calc</v>
      </c>
      <c r="T299" s="3" t="e">
        <v>#N/A</v>
      </c>
      <c r="U299" s="4" t="e">
        <v>#N/A</v>
      </c>
      <c r="V299" s="3" t="e">
        <v>#N/A</v>
      </c>
      <c r="W299" s="3" t="e">
        <v>#N/A</v>
      </c>
      <c r="X299" s="3" t="e">
        <v>#N/A</v>
      </c>
      <c r="Y299" s="3" t="e">
        <v>#N/A</v>
      </c>
      <c r="Z299" s="3" t="e">
        <v>#N/A</v>
      </c>
      <c r="AA299" s="3" t="e">
        <v>#N/A</v>
      </c>
      <c r="AB299" s="3" t="e">
        <v>#N/A</v>
      </c>
      <c r="AC299" s="3" t="e">
        <v>#N/A</v>
      </c>
      <c r="AD299" s="3" t="e">
        <v>#N/A</v>
      </c>
      <c r="AE299" s="3" t="e">
        <v>#N/A</v>
      </c>
      <c r="AF299" s="3" t="e">
        <v>#N/A</v>
      </c>
      <c r="AG299" s="3" t="e">
        <v>#N/A</v>
      </c>
      <c r="AH299" s="3" t="e">
        <v>#N/A</v>
      </c>
      <c r="AI299" s="3" t="e">
        <v>#N/A</v>
      </c>
      <c r="AJ299" s="3" t="e">
        <v>#N/A</v>
      </c>
      <c r="AK299" s="3" t="e">
        <v>#N/A</v>
      </c>
      <c r="AL299" s="3" t="e">
        <v>#N/A</v>
      </c>
      <c r="AM299" s="3" t="e">
        <v>#N/A</v>
      </c>
      <c r="AN299" s="3" t="e">
        <v>#N/A</v>
      </c>
      <c r="AO299" s="3" t="e">
        <v>#N/A</v>
      </c>
      <c r="AP299" s="3" t="e">
        <v>#N/A</v>
      </c>
      <c r="AQ299" s="3" t="e">
        <v>#N/A</v>
      </c>
      <c r="AR299" s="3" t="e">
        <v>#N/A</v>
      </c>
      <c r="AS299" s="3" t="e">
        <v>#N/A</v>
      </c>
      <c r="AT299" s="3" t="e">
        <v>#N/A</v>
      </c>
      <c r="AU299" s="3" t="e">
        <v>#N/A</v>
      </c>
      <c r="AV299" s="3" t="e">
        <v>#N/A</v>
      </c>
      <c r="AW299" s="3" t="e">
        <v>#N/A</v>
      </c>
      <c r="AX299" s="3" t="e">
        <v>#N/A</v>
      </c>
      <c r="AY299" s="3" t="e">
        <v>#N/A</v>
      </c>
      <c r="AZ299" s="3" t="e">
        <v>#N/A</v>
      </c>
      <c r="BA299" s="3" t="e">
        <v>#N/A</v>
      </c>
      <c r="BB299" s="3" t="e">
        <v>#N/A</v>
      </c>
      <c r="BC299" s="3" t="e">
        <v>#N/A</v>
      </c>
      <c r="BD299" s="3" t="e">
        <v>#N/A</v>
      </c>
      <c r="BE299" s="3" t="e">
        <v>#N/A</v>
      </c>
      <c r="BF299" s="3" t="e">
        <v>#N/A</v>
      </c>
      <c r="BG299" s="3" t="e">
        <v>#N/A</v>
      </c>
      <c r="BH299" s="3" t="e">
        <v>#N/A</v>
      </c>
      <c r="BI299" s="3" t="e">
        <v>#N/A</v>
      </c>
      <c r="BJ299" s="3" t="e">
        <v>#N/A</v>
      </c>
      <c r="BK299" s="3" t="e">
        <v>#N/A</v>
      </c>
      <c r="BL299" s="3" t="e">
        <v>#N/A</v>
      </c>
      <c r="BM299" s="3" t="e">
        <v>#N/A</v>
      </c>
      <c r="BN299" s="3" t="e">
        <v>#N/A</v>
      </c>
      <c r="BO299" s="3" t="e">
        <v>#N/A</v>
      </c>
      <c r="BP299" s="3" t="e">
        <v>#N/A</v>
      </c>
      <c r="BQ299" s="3" t="e">
        <v>#N/A</v>
      </c>
      <c r="BR299" s="3" t="e">
        <v>#N/A</v>
      </c>
      <c r="BS299" s="3" t="e">
        <v>#N/A</v>
      </c>
      <c r="BT299" s="3" t="e">
        <v>#N/A</v>
      </c>
      <c r="BU299" s="3" t="e">
        <v>#N/A</v>
      </c>
      <c r="BV299" s="3" t="e">
        <v>#N/A</v>
      </c>
      <c r="BW299" s="3" t="e">
        <v>#N/A</v>
      </c>
      <c r="BX299" s="3" t="e">
        <v>#N/A</v>
      </c>
      <c r="BY299" s="3" t="e">
        <v>#N/A</v>
      </c>
      <c r="BZ299" s="3" t="e">
        <v>#N/A</v>
      </c>
      <c r="CA299" s="3" t="e">
        <v>#N/A</v>
      </c>
      <c r="CB299" s="3" t="e">
        <v>#N/A</v>
      </c>
      <c r="CC299" s="3" t="e">
        <v>#N/A</v>
      </c>
      <c r="CD299" s="3" t="e">
        <v>#N/A</v>
      </c>
      <c r="CE299" s="3" t="e">
        <v>#N/A</v>
      </c>
      <c r="CF299" s="3"/>
      <c r="CG299" s="3"/>
    </row>
    <row r="300" spans="1:85" x14ac:dyDescent="0.25">
      <c r="A300" t="s">
        <v>2376</v>
      </c>
      <c r="B300" t="s">
        <v>2377</v>
      </c>
      <c r="C300" s="1" t="s">
        <v>2378</v>
      </c>
      <c r="D300" s="2">
        <v>-0.15929918900000001</v>
      </c>
      <c r="E300">
        <v>92400</v>
      </c>
      <c r="F300">
        <v>2018</v>
      </c>
      <c r="G300" s="7">
        <v>1</v>
      </c>
      <c r="H300" s="8" t="str">
        <f>_xll.FDSR(A300,"FF_PE(ANN_R,NOW,NOW,AY)")</f>
        <v>#Calc</v>
      </c>
      <c r="I300" s="12" t="str">
        <f>_xll.FDSR(A300,"FF_EPS(ANN_R,NOW,NOW,AY)")</f>
        <v>#Calc</v>
      </c>
      <c r="J300" s="12" t="str">
        <f>_xll.FDSR(A300,"FF_SALES(ANN_R,NOW,NOW,AY)")</f>
        <v>#Calc</v>
      </c>
      <c r="K300" s="10" t="str">
        <f>_xll.FDSR(A300,"FF_RD_EXP(ANN_R,NOW,NOW,AY)")</f>
        <v>#Calc</v>
      </c>
      <c r="L300" s="10" t="e">
        <f t="shared" si="8"/>
        <v>#N/A</v>
      </c>
      <c r="M300" s="10" t="str">
        <f t="array" ref="M300:N300">_xll.FDSR(A300,"FF_DEBT_ASSETS(ANN_R,11/30/2016,10/31/2018,AY)")</f>
        <v>#Calc</v>
      </c>
      <c r="N300" s="10" t="e">
        <v>#N/A</v>
      </c>
      <c r="O300" s="10" t="e">
        <f t="shared" si="9"/>
        <v>#N/A</v>
      </c>
      <c r="P300" s="10" t="str">
        <f>_xll.FDSR(A300,"FF_SGA(ANN_R,8/1/2018,10/31/2018,AY)")</f>
        <v>#Calc</v>
      </c>
      <c r="Q300" s="10"/>
      <c r="R300" s="10"/>
      <c r="S300" s="3" t="str">
        <f t="array" ref="S300:CE300">_xll.FDSR($A300,"FG_PRICE(8/1/2018,10/31/2018,,USD)")</f>
        <v>#Calc</v>
      </c>
      <c r="T300" s="3" t="e">
        <v>#N/A</v>
      </c>
      <c r="U300" s="4" t="e">
        <v>#N/A</v>
      </c>
      <c r="V300" s="3" t="e">
        <v>#N/A</v>
      </c>
      <c r="W300" s="3" t="e">
        <v>#N/A</v>
      </c>
      <c r="X300" s="3" t="e">
        <v>#N/A</v>
      </c>
      <c r="Y300" s="3" t="e">
        <v>#N/A</v>
      </c>
      <c r="Z300" s="3" t="e">
        <v>#N/A</v>
      </c>
      <c r="AA300" s="3" t="e">
        <v>#N/A</v>
      </c>
      <c r="AB300" s="3" t="e">
        <v>#N/A</v>
      </c>
      <c r="AC300" s="3" t="e">
        <v>#N/A</v>
      </c>
      <c r="AD300" s="3" t="e">
        <v>#N/A</v>
      </c>
      <c r="AE300" s="3" t="e">
        <v>#N/A</v>
      </c>
      <c r="AF300" s="3" t="e">
        <v>#N/A</v>
      </c>
      <c r="AG300" s="3" t="e">
        <v>#N/A</v>
      </c>
      <c r="AH300" s="3" t="e">
        <v>#N/A</v>
      </c>
      <c r="AI300" s="3" t="e">
        <v>#N/A</v>
      </c>
      <c r="AJ300" s="3" t="e">
        <v>#N/A</v>
      </c>
      <c r="AK300" s="3" t="e">
        <v>#N/A</v>
      </c>
      <c r="AL300" s="3" t="e">
        <v>#N/A</v>
      </c>
      <c r="AM300" s="3" t="e">
        <v>#N/A</v>
      </c>
      <c r="AN300" s="3" t="e">
        <v>#N/A</v>
      </c>
      <c r="AO300" s="3" t="e">
        <v>#N/A</v>
      </c>
      <c r="AP300" s="3" t="e">
        <v>#N/A</v>
      </c>
      <c r="AQ300" s="3" t="e">
        <v>#N/A</v>
      </c>
      <c r="AR300" s="3" t="e">
        <v>#N/A</v>
      </c>
      <c r="AS300" s="3" t="e">
        <v>#N/A</v>
      </c>
      <c r="AT300" s="3" t="e">
        <v>#N/A</v>
      </c>
      <c r="AU300" s="3" t="e">
        <v>#N/A</v>
      </c>
      <c r="AV300" s="3" t="e">
        <v>#N/A</v>
      </c>
      <c r="AW300" s="3" t="e">
        <v>#N/A</v>
      </c>
      <c r="AX300" s="3" t="e">
        <v>#N/A</v>
      </c>
      <c r="AY300" s="3" t="e">
        <v>#N/A</v>
      </c>
      <c r="AZ300" s="3" t="e">
        <v>#N/A</v>
      </c>
      <c r="BA300" s="3" t="e">
        <v>#N/A</v>
      </c>
      <c r="BB300" s="3" t="e">
        <v>#N/A</v>
      </c>
      <c r="BC300" s="3" t="e">
        <v>#N/A</v>
      </c>
      <c r="BD300" s="3" t="e">
        <v>#N/A</v>
      </c>
      <c r="BE300" s="3" t="e">
        <v>#N/A</v>
      </c>
      <c r="BF300" s="3" t="e">
        <v>#N/A</v>
      </c>
      <c r="BG300" s="3" t="e">
        <v>#N/A</v>
      </c>
      <c r="BH300" s="3" t="e">
        <v>#N/A</v>
      </c>
      <c r="BI300" s="3" t="e">
        <v>#N/A</v>
      </c>
      <c r="BJ300" s="3" t="e">
        <v>#N/A</v>
      </c>
      <c r="BK300" s="3" t="e">
        <v>#N/A</v>
      </c>
      <c r="BL300" s="3" t="e">
        <v>#N/A</v>
      </c>
      <c r="BM300" s="3" t="e">
        <v>#N/A</v>
      </c>
      <c r="BN300" s="3" t="e">
        <v>#N/A</v>
      </c>
      <c r="BO300" s="3" t="e">
        <v>#N/A</v>
      </c>
      <c r="BP300" s="3" t="e">
        <v>#N/A</v>
      </c>
      <c r="BQ300" s="3" t="e">
        <v>#N/A</v>
      </c>
      <c r="BR300" s="3" t="e">
        <v>#N/A</v>
      </c>
      <c r="BS300" s="3" t="e">
        <v>#N/A</v>
      </c>
      <c r="BT300" s="3" t="e">
        <v>#N/A</v>
      </c>
      <c r="BU300" s="3" t="e">
        <v>#N/A</v>
      </c>
      <c r="BV300" s="3" t="e">
        <v>#N/A</v>
      </c>
      <c r="BW300" s="3" t="e">
        <v>#N/A</v>
      </c>
      <c r="BX300" s="3" t="e">
        <v>#N/A</v>
      </c>
      <c r="BY300" s="3" t="e">
        <v>#N/A</v>
      </c>
      <c r="BZ300" s="3" t="e">
        <v>#N/A</v>
      </c>
      <c r="CA300" s="3" t="e">
        <v>#N/A</v>
      </c>
      <c r="CB300" s="3" t="e">
        <v>#N/A</v>
      </c>
      <c r="CC300" s="3" t="e">
        <v>#N/A</v>
      </c>
      <c r="CD300" s="3" t="e">
        <v>#N/A</v>
      </c>
      <c r="CE300" s="3" t="e">
        <v>#N/A</v>
      </c>
      <c r="CF300" s="3"/>
      <c r="CG300" s="3"/>
    </row>
    <row r="301" spans="1:85" x14ac:dyDescent="0.25">
      <c r="A301" t="s">
        <v>7692</v>
      </c>
      <c r="B301" t="s">
        <v>7693</v>
      </c>
      <c r="C301" s="1" t="s">
        <v>7694</v>
      </c>
      <c r="D301" s="2">
        <v>-0.15894239099999999</v>
      </c>
      <c r="E301">
        <v>17817</v>
      </c>
      <c r="F301">
        <v>2018</v>
      </c>
      <c r="G301" s="7">
        <v>1</v>
      </c>
      <c r="H301" s="8" t="str">
        <f>_xll.FDSR(A301,"FF_PE(ANN_R,NOW,NOW,AY)")</f>
        <v>#Calc</v>
      </c>
      <c r="I301" s="12" t="str">
        <f>_xll.FDSR(A301,"FF_EPS(ANN_R,NOW,NOW,AY)")</f>
        <v>#Calc</v>
      </c>
      <c r="J301" s="12" t="str">
        <f>_xll.FDSR(A301,"FF_SALES(ANN_R,NOW,NOW,AY)")</f>
        <v>#Calc</v>
      </c>
      <c r="K301" s="10" t="str">
        <f>_xll.FDSR(A301,"FF_RD_EXP(ANN_R,NOW,NOW,AY)")</f>
        <v>#Calc</v>
      </c>
      <c r="L301" s="10" t="e">
        <f t="shared" si="8"/>
        <v>#N/A</v>
      </c>
      <c r="M301" s="10" t="str">
        <f t="array" ref="M301:N301">_xll.FDSR(A301,"FF_DEBT_ASSETS(ANN_R,11/30/2016,10/31/2018,AY)")</f>
        <v>#Calc</v>
      </c>
      <c r="N301" s="10" t="e">
        <v>#N/A</v>
      </c>
      <c r="O301" s="10" t="e">
        <f t="shared" si="9"/>
        <v>#N/A</v>
      </c>
      <c r="P301" s="10" t="str">
        <f>_xll.FDSR(A301,"FF_SGA(ANN_R,8/1/2018,10/31/2018,AY)")</f>
        <v>#Calc</v>
      </c>
      <c r="Q301" s="10"/>
      <c r="R301" s="10"/>
      <c r="S301" s="3" t="str">
        <f t="array" ref="S301:CE301">_xll.FDSR($A301,"FG_PRICE(8/1/2018,10/31/2018,,USD)")</f>
        <v>#Calc</v>
      </c>
      <c r="T301" s="3" t="e">
        <v>#N/A</v>
      </c>
      <c r="U301" s="4" t="e">
        <v>#N/A</v>
      </c>
      <c r="V301" s="3" t="e">
        <v>#N/A</v>
      </c>
      <c r="W301" s="3" t="e">
        <v>#N/A</v>
      </c>
      <c r="X301" s="3" t="e">
        <v>#N/A</v>
      </c>
      <c r="Y301" s="3" t="e">
        <v>#N/A</v>
      </c>
      <c r="Z301" s="3" t="e">
        <v>#N/A</v>
      </c>
      <c r="AA301" s="3" t="e">
        <v>#N/A</v>
      </c>
      <c r="AB301" s="3" t="e">
        <v>#N/A</v>
      </c>
      <c r="AC301" s="3" t="e">
        <v>#N/A</v>
      </c>
      <c r="AD301" s="3" t="e">
        <v>#N/A</v>
      </c>
      <c r="AE301" s="3" t="e">
        <v>#N/A</v>
      </c>
      <c r="AF301" s="3" t="e">
        <v>#N/A</v>
      </c>
      <c r="AG301" s="3" t="e">
        <v>#N/A</v>
      </c>
      <c r="AH301" s="3" t="e">
        <v>#N/A</v>
      </c>
      <c r="AI301" s="3" t="e">
        <v>#N/A</v>
      </c>
      <c r="AJ301" s="3" t="e">
        <v>#N/A</v>
      </c>
      <c r="AK301" s="3" t="e">
        <v>#N/A</v>
      </c>
      <c r="AL301" s="3" t="e">
        <v>#N/A</v>
      </c>
      <c r="AM301" s="3" t="e">
        <v>#N/A</v>
      </c>
      <c r="AN301" s="3" t="e">
        <v>#N/A</v>
      </c>
      <c r="AO301" s="3" t="e">
        <v>#N/A</v>
      </c>
      <c r="AP301" s="3" t="e">
        <v>#N/A</v>
      </c>
      <c r="AQ301" s="3" t="e">
        <v>#N/A</v>
      </c>
      <c r="AR301" s="3" t="e">
        <v>#N/A</v>
      </c>
      <c r="AS301" s="3" t="e">
        <v>#N/A</v>
      </c>
      <c r="AT301" s="3" t="e">
        <v>#N/A</v>
      </c>
      <c r="AU301" s="3" t="e">
        <v>#N/A</v>
      </c>
      <c r="AV301" s="3" t="e">
        <v>#N/A</v>
      </c>
      <c r="AW301" s="3" t="e">
        <v>#N/A</v>
      </c>
      <c r="AX301" s="3" t="e">
        <v>#N/A</v>
      </c>
      <c r="AY301" s="3" t="e">
        <v>#N/A</v>
      </c>
      <c r="AZ301" s="3" t="e">
        <v>#N/A</v>
      </c>
      <c r="BA301" s="3" t="e">
        <v>#N/A</v>
      </c>
      <c r="BB301" s="3" t="e">
        <v>#N/A</v>
      </c>
      <c r="BC301" s="3" t="e">
        <v>#N/A</v>
      </c>
      <c r="BD301" s="3" t="e">
        <v>#N/A</v>
      </c>
      <c r="BE301" s="3" t="e">
        <v>#N/A</v>
      </c>
      <c r="BF301" s="3" t="e">
        <v>#N/A</v>
      </c>
      <c r="BG301" s="3" t="e">
        <v>#N/A</v>
      </c>
      <c r="BH301" s="3" t="e">
        <v>#N/A</v>
      </c>
      <c r="BI301" s="3" t="e">
        <v>#N/A</v>
      </c>
      <c r="BJ301" s="3" t="e">
        <v>#N/A</v>
      </c>
      <c r="BK301" s="3" t="e">
        <v>#N/A</v>
      </c>
      <c r="BL301" s="3" t="e">
        <v>#N/A</v>
      </c>
      <c r="BM301" s="3" t="e">
        <v>#N/A</v>
      </c>
      <c r="BN301" s="3" t="e">
        <v>#N/A</v>
      </c>
      <c r="BO301" s="3" t="e">
        <v>#N/A</v>
      </c>
      <c r="BP301" s="3" t="e">
        <v>#N/A</v>
      </c>
      <c r="BQ301" s="3" t="e">
        <v>#N/A</v>
      </c>
      <c r="BR301" s="3" t="e">
        <v>#N/A</v>
      </c>
      <c r="BS301" s="3" t="e">
        <v>#N/A</v>
      </c>
      <c r="BT301" s="3" t="e">
        <v>#N/A</v>
      </c>
      <c r="BU301" s="3" t="e">
        <v>#N/A</v>
      </c>
      <c r="BV301" s="3" t="e">
        <v>#N/A</v>
      </c>
      <c r="BW301" s="3" t="e">
        <v>#N/A</v>
      </c>
      <c r="BX301" s="3" t="e">
        <v>#N/A</v>
      </c>
      <c r="BY301" s="3" t="e">
        <v>#N/A</v>
      </c>
      <c r="BZ301" s="3" t="e">
        <v>#N/A</v>
      </c>
      <c r="CA301" s="3" t="e">
        <v>#N/A</v>
      </c>
      <c r="CB301" s="3" t="e">
        <v>#N/A</v>
      </c>
      <c r="CC301" s="3" t="e">
        <v>#N/A</v>
      </c>
      <c r="CD301" s="3" t="e">
        <v>#N/A</v>
      </c>
      <c r="CE301" s="3" t="e">
        <v>#N/A</v>
      </c>
      <c r="CF301" s="3"/>
      <c r="CG301" s="3"/>
    </row>
    <row r="302" spans="1:85" x14ac:dyDescent="0.25">
      <c r="A302" t="s">
        <v>4737</v>
      </c>
      <c r="B302" t="s">
        <v>4738</v>
      </c>
      <c r="C302" s="1" t="s">
        <v>4739</v>
      </c>
      <c r="D302" s="2">
        <v>-0.157712518</v>
      </c>
      <c r="E302">
        <v>93126</v>
      </c>
      <c r="F302">
        <v>2018</v>
      </c>
      <c r="G302" s="7">
        <v>1</v>
      </c>
      <c r="H302" s="8" t="str">
        <f>_xll.FDSR(A302,"FF_PE(ANN_R,NOW,NOW,AY)")</f>
        <v>#Calc</v>
      </c>
      <c r="I302" s="12" t="str">
        <f>_xll.FDSR(A302,"FF_EPS(ANN_R,NOW,NOW,AY)")</f>
        <v>#Calc</v>
      </c>
      <c r="J302" s="12" t="str">
        <f>_xll.FDSR(A302,"FF_SALES(ANN_R,NOW,NOW,AY)")</f>
        <v>#Calc</v>
      </c>
      <c r="K302" s="10" t="str">
        <f>_xll.FDSR(A302,"FF_RD_EXP(ANN_R,NOW,NOW,AY)")</f>
        <v>#Calc</v>
      </c>
      <c r="L302" s="10" t="e">
        <f t="shared" si="8"/>
        <v>#N/A</v>
      </c>
      <c r="M302" s="10" t="str">
        <f t="array" ref="M302:N302">_xll.FDSR(A302,"FF_DEBT_ASSETS(ANN_R,11/30/2016,10/31/2018,AY)")</f>
        <v>#Calc</v>
      </c>
      <c r="N302" s="10" t="e">
        <v>#N/A</v>
      </c>
      <c r="O302" s="10" t="e">
        <f t="shared" si="9"/>
        <v>#N/A</v>
      </c>
      <c r="P302" s="10" t="str">
        <f>_xll.FDSR(A302,"FF_SGA(ANN_R,8/1/2018,10/31/2018,AY)")</f>
        <v>#Calc</v>
      </c>
      <c r="Q302" s="10"/>
      <c r="R302" s="10"/>
      <c r="S302" s="3" t="str">
        <f t="array" ref="S302:CE302">_xll.FDSR($A302,"FG_PRICE(8/1/2018,10/31/2018,,USD)")</f>
        <v>#Calc</v>
      </c>
      <c r="T302" s="3" t="e">
        <v>#N/A</v>
      </c>
      <c r="U302" s="4" t="e">
        <v>#N/A</v>
      </c>
      <c r="V302" s="3" t="e">
        <v>#N/A</v>
      </c>
      <c r="W302" s="3" t="e">
        <v>#N/A</v>
      </c>
      <c r="X302" s="3" t="e">
        <v>#N/A</v>
      </c>
      <c r="Y302" s="3" t="e">
        <v>#N/A</v>
      </c>
      <c r="Z302" s="3" t="e">
        <v>#N/A</v>
      </c>
      <c r="AA302" s="3" t="e">
        <v>#N/A</v>
      </c>
      <c r="AB302" s="3" t="e">
        <v>#N/A</v>
      </c>
      <c r="AC302" s="3" t="e">
        <v>#N/A</v>
      </c>
      <c r="AD302" s="3" t="e">
        <v>#N/A</v>
      </c>
      <c r="AE302" s="3" t="e">
        <v>#N/A</v>
      </c>
      <c r="AF302" s="3" t="e">
        <v>#N/A</v>
      </c>
      <c r="AG302" s="3" t="e">
        <v>#N/A</v>
      </c>
      <c r="AH302" s="3" t="e">
        <v>#N/A</v>
      </c>
      <c r="AI302" s="3" t="e">
        <v>#N/A</v>
      </c>
      <c r="AJ302" s="3" t="e">
        <v>#N/A</v>
      </c>
      <c r="AK302" s="3" t="e">
        <v>#N/A</v>
      </c>
      <c r="AL302" s="3" t="e">
        <v>#N/A</v>
      </c>
      <c r="AM302" s="3" t="e">
        <v>#N/A</v>
      </c>
      <c r="AN302" s="3" t="e">
        <v>#N/A</v>
      </c>
      <c r="AO302" s="3" t="e">
        <v>#N/A</v>
      </c>
      <c r="AP302" s="3" t="e">
        <v>#N/A</v>
      </c>
      <c r="AQ302" s="3" t="e">
        <v>#N/A</v>
      </c>
      <c r="AR302" s="3" t="e">
        <v>#N/A</v>
      </c>
      <c r="AS302" s="3" t="e">
        <v>#N/A</v>
      </c>
      <c r="AT302" s="3" t="e">
        <v>#N/A</v>
      </c>
      <c r="AU302" s="3" t="e">
        <v>#N/A</v>
      </c>
      <c r="AV302" s="3" t="e">
        <v>#N/A</v>
      </c>
      <c r="AW302" s="3" t="e">
        <v>#N/A</v>
      </c>
      <c r="AX302" s="3" t="e">
        <v>#N/A</v>
      </c>
      <c r="AY302" s="3" t="e">
        <v>#N/A</v>
      </c>
      <c r="AZ302" s="3" t="e">
        <v>#N/A</v>
      </c>
      <c r="BA302" s="3" t="e">
        <v>#N/A</v>
      </c>
      <c r="BB302" s="3" t="e">
        <v>#N/A</v>
      </c>
      <c r="BC302" s="3" t="e">
        <v>#N/A</v>
      </c>
      <c r="BD302" s="3" t="e">
        <v>#N/A</v>
      </c>
      <c r="BE302" s="3" t="e">
        <v>#N/A</v>
      </c>
      <c r="BF302" s="3" t="e">
        <v>#N/A</v>
      </c>
      <c r="BG302" s="3" t="e">
        <v>#N/A</v>
      </c>
      <c r="BH302" s="3" t="e">
        <v>#N/A</v>
      </c>
      <c r="BI302" s="3" t="e">
        <v>#N/A</v>
      </c>
      <c r="BJ302" s="3" t="e">
        <v>#N/A</v>
      </c>
      <c r="BK302" s="3" t="e">
        <v>#N/A</v>
      </c>
      <c r="BL302" s="3" t="e">
        <v>#N/A</v>
      </c>
      <c r="BM302" s="3" t="e">
        <v>#N/A</v>
      </c>
      <c r="BN302" s="3" t="e">
        <v>#N/A</v>
      </c>
      <c r="BO302" s="3" t="e">
        <v>#N/A</v>
      </c>
      <c r="BP302" s="3" t="e">
        <v>#N/A</v>
      </c>
      <c r="BQ302" s="3" t="e">
        <v>#N/A</v>
      </c>
      <c r="BR302" s="3" t="e">
        <v>#N/A</v>
      </c>
      <c r="BS302" s="3" t="e">
        <v>#N/A</v>
      </c>
      <c r="BT302" s="3" t="e">
        <v>#N/A</v>
      </c>
      <c r="BU302" s="3" t="e">
        <v>#N/A</v>
      </c>
      <c r="BV302" s="3" t="e">
        <v>#N/A</v>
      </c>
      <c r="BW302" s="3" t="e">
        <v>#N/A</v>
      </c>
      <c r="BX302" s="3" t="e">
        <v>#N/A</v>
      </c>
      <c r="BY302" s="3" t="e">
        <v>#N/A</v>
      </c>
      <c r="BZ302" s="3" t="e">
        <v>#N/A</v>
      </c>
      <c r="CA302" s="3" t="e">
        <v>#N/A</v>
      </c>
      <c r="CB302" s="3" t="e">
        <v>#N/A</v>
      </c>
      <c r="CC302" s="3" t="e">
        <v>#N/A</v>
      </c>
      <c r="CD302" s="3" t="e">
        <v>#N/A</v>
      </c>
      <c r="CE302" s="3" t="e">
        <v>#N/A</v>
      </c>
      <c r="CF302" s="3"/>
      <c r="CG302" s="3"/>
    </row>
    <row r="303" spans="1:85" x14ac:dyDescent="0.25">
      <c r="A303" t="s">
        <v>193</v>
      </c>
      <c r="B303" t="s">
        <v>5795</v>
      </c>
      <c r="C303" s="1" t="s">
        <v>3111</v>
      </c>
      <c r="D303" s="2">
        <v>-0.155050303</v>
      </c>
      <c r="E303">
        <v>92528</v>
      </c>
      <c r="F303">
        <v>2018</v>
      </c>
      <c r="G303" s="7">
        <v>1</v>
      </c>
      <c r="H303" s="8" t="str">
        <f>_xll.FDSR(A303,"FF_PE(ANN_R,NOW,NOW,AY)")</f>
        <v>#Calc</v>
      </c>
      <c r="I303" s="12" t="str">
        <f>_xll.FDSR(A303,"FF_EPS(ANN_R,NOW,NOW,AY)")</f>
        <v>#Calc</v>
      </c>
      <c r="J303" s="12" t="str">
        <f>_xll.FDSR(A303,"FF_SALES(ANN_R,NOW,NOW,AY)")</f>
        <v>#Calc</v>
      </c>
      <c r="K303" s="10" t="str">
        <f>_xll.FDSR(A303,"FF_RD_EXP(ANN_R,NOW,NOW,AY)")</f>
        <v>#Calc</v>
      </c>
      <c r="L303" s="10" t="e">
        <f t="shared" si="8"/>
        <v>#N/A</v>
      </c>
      <c r="M303" s="10" t="str">
        <f t="array" ref="M303:N303">_xll.FDSR(A303,"FF_DEBT_ASSETS(ANN_R,11/30/2016,10/31/2018,AY)")</f>
        <v>#Calc</v>
      </c>
      <c r="N303" s="10" t="e">
        <v>#N/A</v>
      </c>
      <c r="O303" s="10" t="e">
        <f t="shared" si="9"/>
        <v>#N/A</v>
      </c>
      <c r="P303" s="10" t="str">
        <f>_xll.FDSR(A303,"FF_SGA(ANN_R,8/1/2018,10/31/2018,AY)")</f>
        <v>#Calc</v>
      </c>
      <c r="Q303" s="10"/>
      <c r="R303" s="10"/>
      <c r="S303" s="3" t="str">
        <f t="array" ref="S303:CE303">_xll.FDSR($A303,"FG_PRICE(8/1/2018,10/31/2018,,USD)")</f>
        <v>#Calc</v>
      </c>
      <c r="T303" s="3" t="e">
        <v>#N/A</v>
      </c>
      <c r="U303" s="4" t="e">
        <v>#N/A</v>
      </c>
      <c r="V303" s="3" t="e">
        <v>#N/A</v>
      </c>
      <c r="W303" s="3" t="e">
        <v>#N/A</v>
      </c>
      <c r="X303" s="3" t="e">
        <v>#N/A</v>
      </c>
      <c r="Y303" s="3" t="e">
        <v>#N/A</v>
      </c>
      <c r="Z303" s="3" t="e">
        <v>#N/A</v>
      </c>
      <c r="AA303" s="3" t="e">
        <v>#N/A</v>
      </c>
      <c r="AB303" s="3" t="e">
        <v>#N/A</v>
      </c>
      <c r="AC303" s="3" t="e">
        <v>#N/A</v>
      </c>
      <c r="AD303" s="3" t="e">
        <v>#N/A</v>
      </c>
      <c r="AE303" s="3" t="e">
        <v>#N/A</v>
      </c>
      <c r="AF303" s="3" t="e">
        <v>#N/A</v>
      </c>
      <c r="AG303" s="3" t="e">
        <v>#N/A</v>
      </c>
      <c r="AH303" s="3" t="e">
        <v>#N/A</v>
      </c>
      <c r="AI303" s="3" t="e">
        <v>#N/A</v>
      </c>
      <c r="AJ303" s="3" t="e">
        <v>#N/A</v>
      </c>
      <c r="AK303" s="3" t="e">
        <v>#N/A</v>
      </c>
      <c r="AL303" s="3" t="e">
        <v>#N/A</v>
      </c>
      <c r="AM303" s="3" t="e">
        <v>#N/A</v>
      </c>
      <c r="AN303" s="3" t="e">
        <v>#N/A</v>
      </c>
      <c r="AO303" s="3" t="e">
        <v>#N/A</v>
      </c>
      <c r="AP303" s="3" t="e">
        <v>#N/A</v>
      </c>
      <c r="AQ303" s="3" t="e">
        <v>#N/A</v>
      </c>
      <c r="AR303" s="3" t="e">
        <v>#N/A</v>
      </c>
      <c r="AS303" s="3" t="e">
        <v>#N/A</v>
      </c>
      <c r="AT303" s="3" t="e">
        <v>#N/A</v>
      </c>
      <c r="AU303" s="3" t="e">
        <v>#N/A</v>
      </c>
      <c r="AV303" s="3" t="e">
        <v>#N/A</v>
      </c>
      <c r="AW303" s="3" t="e">
        <v>#N/A</v>
      </c>
      <c r="AX303" s="3" t="e">
        <v>#N/A</v>
      </c>
      <c r="AY303" s="3" t="e">
        <v>#N/A</v>
      </c>
      <c r="AZ303" s="3" t="e">
        <v>#N/A</v>
      </c>
      <c r="BA303" s="3" t="e">
        <v>#N/A</v>
      </c>
      <c r="BB303" s="3" t="e">
        <v>#N/A</v>
      </c>
      <c r="BC303" s="3" t="e">
        <v>#N/A</v>
      </c>
      <c r="BD303" s="3" t="e">
        <v>#N/A</v>
      </c>
      <c r="BE303" s="3" t="e">
        <v>#N/A</v>
      </c>
      <c r="BF303" s="3" t="e">
        <v>#N/A</v>
      </c>
      <c r="BG303" s="3" t="e">
        <v>#N/A</v>
      </c>
      <c r="BH303" s="3" t="e">
        <v>#N/A</v>
      </c>
      <c r="BI303" s="3" t="e">
        <v>#N/A</v>
      </c>
      <c r="BJ303" s="3" t="e">
        <v>#N/A</v>
      </c>
      <c r="BK303" s="3" t="e">
        <v>#N/A</v>
      </c>
      <c r="BL303" s="3" t="e">
        <v>#N/A</v>
      </c>
      <c r="BM303" s="3" t="e">
        <v>#N/A</v>
      </c>
      <c r="BN303" s="3" t="e">
        <v>#N/A</v>
      </c>
      <c r="BO303" s="3" t="e">
        <v>#N/A</v>
      </c>
      <c r="BP303" s="3" t="e">
        <v>#N/A</v>
      </c>
      <c r="BQ303" s="3" t="e">
        <v>#N/A</v>
      </c>
      <c r="BR303" s="3" t="e">
        <v>#N/A</v>
      </c>
      <c r="BS303" s="3" t="e">
        <v>#N/A</v>
      </c>
      <c r="BT303" s="3" t="e">
        <v>#N/A</v>
      </c>
      <c r="BU303" s="3" t="e">
        <v>#N/A</v>
      </c>
      <c r="BV303" s="3" t="e">
        <v>#N/A</v>
      </c>
      <c r="BW303" s="3" t="e">
        <v>#N/A</v>
      </c>
      <c r="BX303" s="3" t="e">
        <v>#N/A</v>
      </c>
      <c r="BY303" s="3" t="e">
        <v>#N/A</v>
      </c>
      <c r="BZ303" s="3" t="e">
        <v>#N/A</v>
      </c>
      <c r="CA303" s="3" t="e">
        <v>#N/A</v>
      </c>
      <c r="CB303" s="3" t="e">
        <v>#N/A</v>
      </c>
      <c r="CC303" s="3" t="e">
        <v>#N/A</v>
      </c>
      <c r="CD303" s="3" t="e">
        <v>#N/A</v>
      </c>
      <c r="CE303" s="3" t="e">
        <v>#N/A</v>
      </c>
      <c r="CF303" s="3"/>
      <c r="CG303" s="3"/>
    </row>
    <row r="304" spans="1:85" x14ac:dyDescent="0.25">
      <c r="A304" t="s">
        <v>7695</v>
      </c>
      <c r="B304" t="s">
        <v>7696</v>
      </c>
      <c r="C304" s="1" t="s">
        <v>7697</v>
      </c>
      <c r="D304" s="2">
        <v>-0.15489307799999999</v>
      </c>
      <c r="E304">
        <v>17269</v>
      </c>
      <c r="F304">
        <v>2018</v>
      </c>
      <c r="G304" s="7">
        <v>1</v>
      </c>
      <c r="H304" s="8" t="str">
        <f>_xll.FDSR(A304,"FF_PE(ANN_R,NOW,NOW,AY)")</f>
        <v>#Calc</v>
      </c>
      <c r="I304" s="12" t="str">
        <f>_xll.FDSR(A304,"FF_EPS(ANN_R,NOW,NOW,AY)")</f>
        <v>#Calc</v>
      </c>
      <c r="J304" s="12" t="str">
        <f>_xll.FDSR(A304,"FF_SALES(ANN_R,NOW,NOW,AY)")</f>
        <v>#Calc</v>
      </c>
      <c r="K304" s="10" t="str">
        <f>_xll.FDSR(A304,"FF_RD_EXP(ANN_R,NOW,NOW,AY)")</f>
        <v>#Calc</v>
      </c>
      <c r="L304" s="10" t="e">
        <f t="shared" si="8"/>
        <v>#N/A</v>
      </c>
      <c r="M304" s="10" t="str">
        <f t="array" ref="M304:N304">_xll.FDSR(A304,"FF_DEBT_ASSETS(ANN_R,11/30/2016,10/31/2018,AY)")</f>
        <v>#Calc</v>
      </c>
      <c r="N304" s="10" t="e">
        <v>#N/A</v>
      </c>
      <c r="O304" s="10" t="e">
        <f t="shared" si="9"/>
        <v>#N/A</v>
      </c>
      <c r="P304" s="10" t="str">
        <f>_xll.FDSR(A304,"FF_SGA(ANN_R,8/1/2018,10/31/2018,AY)")</f>
        <v>#Calc</v>
      </c>
      <c r="Q304" s="10"/>
      <c r="R304" s="10"/>
      <c r="S304" s="3" t="str">
        <f t="array" ref="S304:CE304">_xll.FDSR($A304,"FG_PRICE(8/1/2018,10/31/2018,,USD)")</f>
        <v>#Calc</v>
      </c>
      <c r="T304" s="3" t="e">
        <v>#N/A</v>
      </c>
      <c r="U304" s="4" t="e">
        <v>#N/A</v>
      </c>
      <c r="V304" s="3" t="e">
        <v>#N/A</v>
      </c>
      <c r="W304" s="3" t="e">
        <v>#N/A</v>
      </c>
      <c r="X304" s="3" t="e">
        <v>#N/A</v>
      </c>
      <c r="Y304" s="3" t="e">
        <v>#N/A</v>
      </c>
      <c r="Z304" s="3" t="e">
        <v>#N/A</v>
      </c>
      <c r="AA304" s="3" t="e">
        <v>#N/A</v>
      </c>
      <c r="AB304" s="3" t="e">
        <v>#N/A</v>
      </c>
      <c r="AC304" s="3" t="e">
        <v>#N/A</v>
      </c>
      <c r="AD304" s="3" t="e">
        <v>#N/A</v>
      </c>
      <c r="AE304" s="3" t="e">
        <v>#N/A</v>
      </c>
      <c r="AF304" s="3" t="e">
        <v>#N/A</v>
      </c>
      <c r="AG304" s="3" t="e">
        <v>#N/A</v>
      </c>
      <c r="AH304" s="3" t="e">
        <v>#N/A</v>
      </c>
      <c r="AI304" s="3" t="e">
        <v>#N/A</v>
      </c>
      <c r="AJ304" s="3" t="e">
        <v>#N/A</v>
      </c>
      <c r="AK304" s="3" t="e">
        <v>#N/A</v>
      </c>
      <c r="AL304" s="3" t="e">
        <v>#N/A</v>
      </c>
      <c r="AM304" s="3" t="e">
        <v>#N/A</v>
      </c>
      <c r="AN304" s="3" t="e">
        <v>#N/A</v>
      </c>
      <c r="AO304" s="3" t="e">
        <v>#N/A</v>
      </c>
      <c r="AP304" s="3" t="e">
        <v>#N/A</v>
      </c>
      <c r="AQ304" s="3" t="e">
        <v>#N/A</v>
      </c>
      <c r="AR304" s="3" t="e">
        <v>#N/A</v>
      </c>
      <c r="AS304" s="3" t="e">
        <v>#N/A</v>
      </c>
      <c r="AT304" s="3" t="e">
        <v>#N/A</v>
      </c>
      <c r="AU304" s="3" t="e">
        <v>#N/A</v>
      </c>
      <c r="AV304" s="3" t="e">
        <v>#N/A</v>
      </c>
      <c r="AW304" s="3" t="e">
        <v>#N/A</v>
      </c>
      <c r="AX304" s="3" t="e">
        <v>#N/A</v>
      </c>
      <c r="AY304" s="3" t="e">
        <v>#N/A</v>
      </c>
      <c r="AZ304" s="3" t="e">
        <v>#N/A</v>
      </c>
      <c r="BA304" s="3" t="e">
        <v>#N/A</v>
      </c>
      <c r="BB304" s="3" t="e">
        <v>#N/A</v>
      </c>
      <c r="BC304" s="3" t="e">
        <v>#N/A</v>
      </c>
      <c r="BD304" s="3" t="e">
        <v>#N/A</v>
      </c>
      <c r="BE304" s="3" t="e">
        <v>#N/A</v>
      </c>
      <c r="BF304" s="3" t="e">
        <v>#N/A</v>
      </c>
      <c r="BG304" s="3" t="e">
        <v>#N/A</v>
      </c>
      <c r="BH304" s="3" t="e">
        <v>#N/A</v>
      </c>
      <c r="BI304" s="3" t="e">
        <v>#N/A</v>
      </c>
      <c r="BJ304" s="3" t="e">
        <v>#N/A</v>
      </c>
      <c r="BK304" s="3" t="e">
        <v>#N/A</v>
      </c>
      <c r="BL304" s="3" t="e">
        <v>#N/A</v>
      </c>
      <c r="BM304" s="3" t="e">
        <v>#N/A</v>
      </c>
      <c r="BN304" s="3" t="e">
        <v>#N/A</v>
      </c>
      <c r="BO304" s="3" t="e">
        <v>#N/A</v>
      </c>
      <c r="BP304" s="3" t="e">
        <v>#N/A</v>
      </c>
      <c r="BQ304" s="3" t="e">
        <v>#N/A</v>
      </c>
      <c r="BR304" s="3" t="e">
        <v>#N/A</v>
      </c>
      <c r="BS304" s="3" t="e">
        <v>#N/A</v>
      </c>
      <c r="BT304" s="3" t="e">
        <v>#N/A</v>
      </c>
      <c r="BU304" s="3" t="e">
        <v>#N/A</v>
      </c>
      <c r="BV304" s="3" t="e">
        <v>#N/A</v>
      </c>
      <c r="BW304" s="3" t="e">
        <v>#N/A</v>
      </c>
      <c r="BX304" s="3" t="e">
        <v>#N/A</v>
      </c>
      <c r="BY304" s="3" t="e">
        <v>#N/A</v>
      </c>
      <c r="BZ304" s="3" t="e">
        <v>#N/A</v>
      </c>
      <c r="CA304" s="3" t="e">
        <v>#N/A</v>
      </c>
      <c r="CB304" s="3" t="e">
        <v>#N/A</v>
      </c>
      <c r="CC304" s="3" t="e">
        <v>#N/A</v>
      </c>
      <c r="CD304" s="3" t="e">
        <v>#N/A</v>
      </c>
      <c r="CE304" s="3" t="e">
        <v>#N/A</v>
      </c>
      <c r="CF304" s="3"/>
      <c r="CG304" s="3"/>
    </row>
    <row r="305" spans="1:85" x14ac:dyDescent="0.25">
      <c r="A305" t="s">
        <v>7698</v>
      </c>
      <c r="B305" t="s">
        <v>7699</v>
      </c>
      <c r="C305" s="1" t="s">
        <v>7700</v>
      </c>
      <c r="D305" s="2">
        <v>-0.154141841</v>
      </c>
      <c r="E305">
        <v>27204</v>
      </c>
      <c r="F305">
        <v>2018</v>
      </c>
      <c r="G305" s="7">
        <v>1</v>
      </c>
      <c r="H305" s="8" t="str">
        <f>_xll.FDSR(A305,"FF_PE(ANN_R,NOW,NOW,AY)")</f>
        <v>#Calc</v>
      </c>
      <c r="I305" s="12" t="str">
        <f>_xll.FDSR(A305,"FF_EPS(ANN_R,NOW,NOW,AY)")</f>
        <v>#Calc</v>
      </c>
      <c r="J305" s="12" t="str">
        <f>_xll.FDSR(A305,"FF_SALES(ANN_R,NOW,NOW,AY)")</f>
        <v>#Calc</v>
      </c>
      <c r="K305" s="10" t="str">
        <f>_xll.FDSR(A305,"FF_RD_EXP(ANN_R,NOW,NOW,AY)")</f>
        <v>#Calc</v>
      </c>
      <c r="L305" s="10" t="e">
        <f t="shared" si="8"/>
        <v>#N/A</v>
      </c>
      <c r="M305" s="10" t="str">
        <f t="array" ref="M305:N305">_xll.FDSR(A305,"FF_DEBT_ASSETS(ANN_R,11/30/2016,10/31/2018,AY)")</f>
        <v>#Calc</v>
      </c>
      <c r="N305" s="10" t="e">
        <v>#N/A</v>
      </c>
      <c r="O305" s="10" t="e">
        <f t="shared" si="9"/>
        <v>#N/A</v>
      </c>
      <c r="P305" s="10" t="str">
        <f>_xll.FDSR(A305,"FF_SGA(ANN_R,8/1/2018,10/31/2018,AY)")</f>
        <v>#Calc</v>
      </c>
      <c r="Q305" s="10"/>
      <c r="R305" s="10"/>
      <c r="S305" s="3" t="str">
        <f t="array" ref="S305:CE305">_xll.FDSR($A305,"FG_PRICE(8/1/2018,10/31/2018,,USD)")</f>
        <v>#Calc</v>
      </c>
      <c r="T305" s="3" t="e">
        <v>#N/A</v>
      </c>
      <c r="U305" s="4" t="e">
        <v>#N/A</v>
      </c>
      <c r="V305" s="3" t="e">
        <v>#N/A</v>
      </c>
      <c r="W305" s="3" t="e">
        <v>#N/A</v>
      </c>
      <c r="X305" s="3" t="e">
        <v>#N/A</v>
      </c>
      <c r="Y305" s="3" t="e">
        <v>#N/A</v>
      </c>
      <c r="Z305" s="3" t="e">
        <v>#N/A</v>
      </c>
      <c r="AA305" s="3" t="e">
        <v>#N/A</v>
      </c>
      <c r="AB305" s="3" t="e">
        <v>#N/A</v>
      </c>
      <c r="AC305" s="3" t="e">
        <v>#N/A</v>
      </c>
      <c r="AD305" s="3" t="e">
        <v>#N/A</v>
      </c>
      <c r="AE305" s="3" t="e">
        <v>#N/A</v>
      </c>
      <c r="AF305" s="3" t="e">
        <v>#N/A</v>
      </c>
      <c r="AG305" s="3" t="e">
        <v>#N/A</v>
      </c>
      <c r="AH305" s="3" t="e">
        <v>#N/A</v>
      </c>
      <c r="AI305" s="3" t="e">
        <v>#N/A</v>
      </c>
      <c r="AJ305" s="3" t="e">
        <v>#N/A</v>
      </c>
      <c r="AK305" s="3" t="e">
        <v>#N/A</v>
      </c>
      <c r="AL305" s="3" t="e">
        <v>#N/A</v>
      </c>
      <c r="AM305" s="3" t="e">
        <v>#N/A</v>
      </c>
      <c r="AN305" s="3" t="e">
        <v>#N/A</v>
      </c>
      <c r="AO305" s="3" t="e">
        <v>#N/A</v>
      </c>
      <c r="AP305" s="3" t="e">
        <v>#N/A</v>
      </c>
      <c r="AQ305" s="3" t="e">
        <v>#N/A</v>
      </c>
      <c r="AR305" s="3" t="e">
        <v>#N/A</v>
      </c>
      <c r="AS305" s="3" t="e">
        <v>#N/A</v>
      </c>
      <c r="AT305" s="3" t="e">
        <v>#N/A</v>
      </c>
      <c r="AU305" s="3" t="e">
        <v>#N/A</v>
      </c>
      <c r="AV305" s="3" t="e">
        <v>#N/A</v>
      </c>
      <c r="AW305" s="3" t="e">
        <v>#N/A</v>
      </c>
      <c r="AX305" s="3" t="e">
        <v>#N/A</v>
      </c>
      <c r="AY305" s="3" t="e">
        <v>#N/A</v>
      </c>
      <c r="AZ305" s="3" t="e">
        <v>#N/A</v>
      </c>
      <c r="BA305" s="3" t="e">
        <v>#N/A</v>
      </c>
      <c r="BB305" s="3" t="e">
        <v>#N/A</v>
      </c>
      <c r="BC305" s="3" t="e">
        <v>#N/A</v>
      </c>
      <c r="BD305" s="3" t="e">
        <v>#N/A</v>
      </c>
      <c r="BE305" s="3" t="e">
        <v>#N/A</v>
      </c>
      <c r="BF305" s="3" t="e">
        <v>#N/A</v>
      </c>
      <c r="BG305" s="3" t="e">
        <v>#N/A</v>
      </c>
      <c r="BH305" s="3" t="e">
        <v>#N/A</v>
      </c>
      <c r="BI305" s="3" t="e">
        <v>#N/A</v>
      </c>
      <c r="BJ305" s="3" t="e">
        <v>#N/A</v>
      </c>
      <c r="BK305" s="3" t="e">
        <v>#N/A</v>
      </c>
      <c r="BL305" s="3" t="e">
        <v>#N/A</v>
      </c>
      <c r="BM305" s="3" t="e">
        <v>#N/A</v>
      </c>
      <c r="BN305" s="3" t="e">
        <v>#N/A</v>
      </c>
      <c r="BO305" s="3" t="e">
        <v>#N/A</v>
      </c>
      <c r="BP305" s="3" t="e">
        <v>#N/A</v>
      </c>
      <c r="BQ305" s="3" t="e">
        <v>#N/A</v>
      </c>
      <c r="BR305" s="3" t="e">
        <v>#N/A</v>
      </c>
      <c r="BS305" s="3" t="e">
        <v>#N/A</v>
      </c>
      <c r="BT305" s="3" t="e">
        <v>#N/A</v>
      </c>
      <c r="BU305" s="3" t="e">
        <v>#N/A</v>
      </c>
      <c r="BV305" s="3" t="e">
        <v>#N/A</v>
      </c>
      <c r="BW305" s="3" t="e">
        <v>#N/A</v>
      </c>
      <c r="BX305" s="3" t="e">
        <v>#N/A</v>
      </c>
      <c r="BY305" s="3" t="e">
        <v>#N/A</v>
      </c>
      <c r="BZ305" s="3" t="e">
        <v>#N/A</v>
      </c>
      <c r="CA305" s="3" t="e">
        <v>#N/A</v>
      </c>
      <c r="CB305" s="3" t="e">
        <v>#N/A</v>
      </c>
      <c r="CC305" s="3" t="e">
        <v>#N/A</v>
      </c>
      <c r="CD305" s="3" t="e">
        <v>#N/A</v>
      </c>
      <c r="CE305" s="3" t="e">
        <v>#N/A</v>
      </c>
      <c r="CF305" s="3"/>
      <c r="CG305" s="3"/>
    </row>
    <row r="306" spans="1:85" x14ac:dyDescent="0.25">
      <c r="A306" t="s">
        <v>439</v>
      </c>
      <c r="B306" t="s">
        <v>440</v>
      </c>
      <c r="C306" s="1" t="s">
        <v>5752</v>
      </c>
      <c r="D306" s="2">
        <v>-0.153435036</v>
      </c>
      <c r="E306">
        <v>77259</v>
      </c>
      <c r="F306">
        <v>2018</v>
      </c>
      <c r="G306" s="7">
        <v>1</v>
      </c>
      <c r="H306" s="8" t="str">
        <f>_xll.FDSR(A306,"FF_PE(ANN_R,NOW,NOW,AY)")</f>
        <v>#Calc</v>
      </c>
      <c r="I306" s="12" t="str">
        <f>_xll.FDSR(A306,"FF_EPS(ANN_R,NOW,NOW,AY)")</f>
        <v>#Calc</v>
      </c>
      <c r="J306" s="12" t="str">
        <f>_xll.FDSR(A306,"FF_SALES(ANN_R,NOW,NOW,AY)")</f>
        <v>#Calc</v>
      </c>
      <c r="K306" s="10" t="str">
        <f>_xll.FDSR(A306,"FF_RD_EXP(ANN_R,NOW,NOW,AY)")</f>
        <v>#Calc</v>
      </c>
      <c r="L306" s="10" t="e">
        <f t="shared" si="8"/>
        <v>#N/A</v>
      </c>
      <c r="M306" s="10" t="str">
        <f t="array" ref="M306:N306">_xll.FDSR(A306,"FF_DEBT_ASSETS(ANN_R,11/30/2016,10/31/2018,AY)")</f>
        <v>#Calc</v>
      </c>
      <c r="N306" s="10" t="e">
        <v>#N/A</v>
      </c>
      <c r="O306" s="10" t="e">
        <f t="shared" si="9"/>
        <v>#N/A</v>
      </c>
      <c r="P306" s="10" t="str">
        <f>_xll.FDSR(A306,"FF_SGA(ANN_R,8/1/2018,10/31/2018,AY)")</f>
        <v>#Calc</v>
      </c>
      <c r="Q306" s="10"/>
      <c r="R306" s="10"/>
      <c r="S306" s="3" t="str">
        <f t="array" ref="S306:CE306">_xll.FDSR($A306,"FG_PRICE(8/1/2018,10/31/2018,,USD)")</f>
        <v>#Calc</v>
      </c>
      <c r="T306" s="3" t="e">
        <v>#N/A</v>
      </c>
      <c r="U306" s="4" t="e">
        <v>#N/A</v>
      </c>
      <c r="V306" s="3" t="e">
        <v>#N/A</v>
      </c>
      <c r="W306" s="3" t="e">
        <v>#N/A</v>
      </c>
      <c r="X306" s="3" t="e">
        <v>#N/A</v>
      </c>
      <c r="Y306" s="3" t="e">
        <v>#N/A</v>
      </c>
      <c r="Z306" s="3" t="e">
        <v>#N/A</v>
      </c>
      <c r="AA306" s="3" t="e">
        <v>#N/A</v>
      </c>
      <c r="AB306" s="3" t="e">
        <v>#N/A</v>
      </c>
      <c r="AC306" s="3" t="e">
        <v>#N/A</v>
      </c>
      <c r="AD306" s="3" t="e">
        <v>#N/A</v>
      </c>
      <c r="AE306" s="3" t="e">
        <v>#N/A</v>
      </c>
      <c r="AF306" s="3" t="e">
        <v>#N/A</v>
      </c>
      <c r="AG306" s="3" t="e">
        <v>#N/A</v>
      </c>
      <c r="AH306" s="3" t="e">
        <v>#N/A</v>
      </c>
      <c r="AI306" s="3" t="e">
        <v>#N/A</v>
      </c>
      <c r="AJ306" s="3" t="e">
        <v>#N/A</v>
      </c>
      <c r="AK306" s="3" t="e">
        <v>#N/A</v>
      </c>
      <c r="AL306" s="3" t="e">
        <v>#N/A</v>
      </c>
      <c r="AM306" s="3" t="e">
        <v>#N/A</v>
      </c>
      <c r="AN306" s="3" t="e">
        <v>#N/A</v>
      </c>
      <c r="AO306" s="3" t="e">
        <v>#N/A</v>
      </c>
      <c r="AP306" s="3" t="e">
        <v>#N/A</v>
      </c>
      <c r="AQ306" s="3" t="e">
        <v>#N/A</v>
      </c>
      <c r="AR306" s="3" t="e">
        <v>#N/A</v>
      </c>
      <c r="AS306" s="3" t="e">
        <v>#N/A</v>
      </c>
      <c r="AT306" s="3" t="e">
        <v>#N/A</v>
      </c>
      <c r="AU306" s="3" t="e">
        <v>#N/A</v>
      </c>
      <c r="AV306" s="3" t="e">
        <v>#N/A</v>
      </c>
      <c r="AW306" s="3" t="e">
        <v>#N/A</v>
      </c>
      <c r="AX306" s="3" t="e">
        <v>#N/A</v>
      </c>
      <c r="AY306" s="3" t="e">
        <v>#N/A</v>
      </c>
      <c r="AZ306" s="3" t="e">
        <v>#N/A</v>
      </c>
      <c r="BA306" s="3" t="e">
        <v>#N/A</v>
      </c>
      <c r="BB306" s="3" t="e">
        <v>#N/A</v>
      </c>
      <c r="BC306" s="3" t="e">
        <v>#N/A</v>
      </c>
      <c r="BD306" s="3" t="e">
        <v>#N/A</v>
      </c>
      <c r="BE306" s="3" t="e">
        <v>#N/A</v>
      </c>
      <c r="BF306" s="3" t="e">
        <v>#N/A</v>
      </c>
      <c r="BG306" s="3" t="e">
        <v>#N/A</v>
      </c>
      <c r="BH306" s="3" t="e">
        <v>#N/A</v>
      </c>
      <c r="BI306" s="3" t="e">
        <v>#N/A</v>
      </c>
      <c r="BJ306" s="3" t="e">
        <v>#N/A</v>
      </c>
      <c r="BK306" s="3" t="e">
        <v>#N/A</v>
      </c>
      <c r="BL306" s="3" t="e">
        <v>#N/A</v>
      </c>
      <c r="BM306" s="3" t="e">
        <v>#N/A</v>
      </c>
      <c r="BN306" s="3" t="e">
        <v>#N/A</v>
      </c>
      <c r="BO306" s="3" t="e">
        <v>#N/A</v>
      </c>
      <c r="BP306" s="3" t="e">
        <v>#N/A</v>
      </c>
      <c r="BQ306" s="3" t="e">
        <v>#N/A</v>
      </c>
      <c r="BR306" s="3" t="e">
        <v>#N/A</v>
      </c>
      <c r="BS306" s="3" t="e">
        <v>#N/A</v>
      </c>
      <c r="BT306" s="3" t="e">
        <v>#N/A</v>
      </c>
      <c r="BU306" s="3" t="e">
        <v>#N/A</v>
      </c>
      <c r="BV306" s="3" t="e">
        <v>#N/A</v>
      </c>
      <c r="BW306" s="3" t="e">
        <v>#N/A</v>
      </c>
      <c r="BX306" s="3" t="e">
        <v>#N/A</v>
      </c>
      <c r="BY306" s="3" t="e">
        <v>#N/A</v>
      </c>
      <c r="BZ306" s="3" t="e">
        <v>#N/A</v>
      </c>
      <c r="CA306" s="3" t="e">
        <v>#N/A</v>
      </c>
      <c r="CB306" s="3" t="e">
        <v>#N/A</v>
      </c>
      <c r="CC306" s="3" t="e">
        <v>#N/A</v>
      </c>
      <c r="CD306" s="3" t="e">
        <v>#N/A</v>
      </c>
      <c r="CE306" s="3" t="e">
        <v>#N/A</v>
      </c>
      <c r="CF306" s="3"/>
      <c r="CG306" s="3"/>
    </row>
    <row r="307" spans="1:85" x14ac:dyDescent="0.25">
      <c r="A307" t="s">
        <v>369</v>
      </c>
      <c r="B307" t="s">
        <v>4012</v>
      </c>
      <c r="C307" s="1" t="s">
        <v>5754</v>
      </c>
      <c r="D307" s="2">
        <v>-0.153175112</v>
      </c>
      <c r="E307">
        <v>75261</v>
      </c>
      <c r="F307">
        <v>2018</v>
      </c>
      <c r="G307" s="7">
        <v>1</v>
      </c>
      <c r="H307" s="8" t="str">
        <f>_xll.FDSR(A307,"FF_PE(ANN_R,NOW,NOW,AY)")</f>
        <v>#Calc</v>
      </c>
      <c r="I307" s="12" t="str">
        <f>_xll.FDSR(A307,"FF_EPS(ANN_R,NOW,NOW,AY)")</f>
        <v>#Calc</v>
      </c>
      <c r="J307" s="12" t="str">
        <f>_xll.FDSR(A307,"FF_SALES(ANN_R,NOW,NOW,AY)")</f>
        <v>#Calc</v>
      </c>
      <c r="K307" s="10" t="str">
        <f>_xll.FDSR(A307,"FF_RD_EXP(ANN_R,NOW,NOW,AY)")</f>
        <v>#Calc</v>
      </c>
      <c r="L307" s="10" t="e">
        <f t="shared" si="8"/>
        <v>#N/A</v>
      </c>
      <c r="M307" s="10" t="str">
        <f t="array" ref="M307:N307">_xll.FDSR(A307,"FF_DEBT_ASSETS(ANN_R,11/30/2016,10/31/2018,AY)")</f>
        <v>#Calc</v>
      </c>
      <c r="N307" s="10" t="e">
        <v>#N/A</v>
      </c>
      <c r="O307" s="10" t="e">
        <f t="shared" si="9"/>
        <v>#N/A</v>
      </c>
      <c r="P307" s="10" t="str">
        <f>_xll.FDSR(A307,"FF_SGA(ANN_R,8/1/2018,10/31/2018,AY)")</f>
        <v>#Calc</v>
      </c>
      <c r="Q307" s="10"/>
      <c r="R307" s="10"/>
      <c r="S307" s="3" t="str">
        <f t="array" ref="S307:CE307">_xll.FDSR($A307,"FG_PRICE(8/1/2018,10/31/2018,,USD)")</f>
        <v>#Calc</v>
      </c>
      <c r="T307" s="3" t="e">
        <v>#N/A</v>
      </c>
      <c r="U307" s="4" t="e">
        <v>#N/A</v>
      </c>
      <c r="V307" s="3" t="e">
        <v>#N/A</v>
      </c>
      <c r="W307" s="3" t="e">
        <v>#N/A</v>
      </c>
      <c r="X307" s="3" t="e">
        <v>#N/A</v>
      </c>
      <c r="Y307" s="3" t="e">
        <v>#N/A</v>
      </c>
      <c r="Z307" s="3" t="e">
        <v>#N/A</v>
      </c>
      <c r="AA307" s="3" t="e">
        <v>#N/A</v>
      </c>
      <c r="AB307" s="3" t="e">
        <v>#N/A</v>
      </c>
      <c r="AC307" s="3" t="e">
        <v>#N/A</v>
      </c>
      <c r="AD307" s="3" t="e">
        <v>#N/A</v>
      </c>
      <c r="AE307" s="3" t="e">
        <v>#N/A</v>
      </c>
      <c r="AF307" s="3" t="e">
        <v>#N/A</v>
      </c>
      <c r="AG307" s="3" t="e">
        <v>#N/A</v>
      </c>
      <c r="AH307" s="3" t="e">
        <v>#N/A</v>
      </c>
      <c r="AI307" s="3" t="e">
        <v>#N/A</v>
      </c>
      <c r="AJ307" s="3" t="e">
        <v>#N/A</v>
      </c>
      <c r="AK307" s="3" t="e">
        <v>#N/A</v>
      </c>
      <c r="AL307" s="3" t="e">
        <v>#N/A</v>
      </c>
      <c r="AM307" s="3" t="e">
        <v>#N/A</v>
      </c>
      <c r="AN307" s="3" t="e">
        <v>#N/A</v>
      </c>
      <c r="AO307" s="3" t="e">
        <v>#N/A</v>
      </c>
      <c r="AP307" s="3" t="e">
        <v>#N/A</v>
      </c>
      <c r="AQ307" s="3" t="e">
        <v>#N/A</v>
      </c>
      <c r="AR307" s="3" t="e">
        <v>#N/A</v>
      </c>
      <c r="AS307" s="3" t="e">
        <v>#N/A</v>
      </c>
      <c r="AT307" s="3" t="e">
        <v>#N/A</v>
      </c>
      <c r="AU307" s="3" t="e">
        <v>#N/A</v>
      </c>
      <c r="AV307" s="3" t="e">
        <v>#N/A</v>
      </c>
      <c r="AW307" s="3" t="e">
        <v>#N/A</v>
      </c>
      <c r="AX307" s="3" t="e">
        <v>#N/A</v>
      </c>
      <c r="AY307" s="3" t="e">
        <v>#N/A</v>
      </c>
      <c r="AZ307" s="3" t="e">
        <v>#N/A</v>
      </c>
      <c r="BA307" s="3" t="e">
        <v>#N/A</v>
      </c>
      <c r="BB307" s="3" t="e">
        <v>#N/A</v>
      </c>
      <c r="BC307" s="3" t="e">
        <v>#N/A</v>
      </c>
      <c r="BD307" s="3" t="e">
        <v>#N/A</v>
      </c>
      <c r="BE307" s="3" t="e">
        <v>#N/A</v>
      </c>
      <c r="BF307" s="3" t="e">
        <v>#N/A</v>
      </c>
      <c r="BG307" s="3" t="e">
        <v>#N/A</v>
      </c>
      <c r="BH307" s="3" t="e">
        <v>#N/A</v>
      </c>
      <c r="BI307" s="3" t="e">
        <v>#N/A</v>
      </c>
      <c r="BJ307" s="3" t="e">
        <v>#N/A</v>
      </c>
      <c r="BK307" s="3" t="e">
        <v>#N/A</v>
      </c>
      <c r="BL307" s="3" t="e">
        <v>#N/A</v>
      </c>
      <c r="BM307" s="3" t="e">
        <v>#N/A</v>
      </c>
      <c r="BN307" s="3" t="e">
        <v>#N/A</v>
      </c>
      <c r="BO307" s="3" t="e">
        <v>#N/A</v>
      </c>
      <c r="BP307" s="3" t="e">
        <v>#N/A</v>
      </c>
      <c r="BQ307" s="3" t="e">
        <v>#N/A</v>
      </c>
      <c r="BR307" s="3" t="e">
        <v>#N/A</v>
      </c>
      <c r="BS307" s="3" t="e">
        <v>#N/A</v>
      </c>
      <c r="BT307" s="3" t="e">
        <v>#N/A</v>
      </c>
      <c r="BU307" s="3" t="e">
        <v>#N/A</v>
      </c>
      <c r="BV307" s="3" t="e">
        <v>#N/A</v>
      </c>
      <c r="BW307" s="3" t="e">
        <v>#N/A</v>
      </c>
      <c r="BX307" s="3" t="e">
        <v>#N/A</v>
      </c>
      <c r="BY307" s="3" t="e">
        <v>#N/A</v>
      </c>
      <c r="BZ307" s="3" t="e">
        <v>#N/A</v>
      </c>
      <c r="CA307" s="3" t="e">
        <v>#N/A</v>
      </c>
      <c r="CB307" s="3" t="e">
        <v>#N/A</v>
      </c>
      <c r="CC307" s="3" t="e">
        <v>#N/A</v>
      </c>
      <c r="CD307" s="3" t="e">
        <v>#N/A</v>
      </c>
      <c r="CE307" s="3" t="e">
        <v>#N/A</v>
      </c>
      <c r="CF307" s="3"/>
      <c r="CG307" s="3"/>
    </row>
    <row r="308" spans="1:85" hidden="1" x14ac:dyDescent="0.25">
      <c r="A308" t="s">
        <v>43</v>
      </c>
      <c r="B308" t="s">
        <v>44</v>
      </c>
      <c r="C308" s="1" t="s">
        <v>3098</v>
      </c>
      <c r="D308" s="2">
        <v>-0.15306067600000001</v>
      </c>
      <c r="E308">
        <v>83756</v>
      </c>
      <c r="F308">
        <v>2018</v>
      </c>
      <c r="G308">
        <v>2</v>
      </c>
      <c r="H308"/>
      <c r="I308"/>
      <c r="J308"/>
      <c r="K308"/>
      <c r="L308"/>
      <c r="M308"/>
      <c r="N308"/>
      <c r="O308"/>
      <c r="P308"/>
      <c r="Q308"/>
      <c r="R308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</row>
    <row r="309" spans="1:85" hidden="1" x14ac:dyDescent="0.25">
      <c r="A309" t="s">
        <v>2969</v>
      </c>
      <c r="B309" t="s">
        <v>2970</v>
      </c>
      <c r="C309" s="1" t="s">
        <v>3554</v>
      </c>
      <c r="D309" s="2">
        <v>-0.15192762100000001</v>
      </c>
      <c r="E309">
        <v>82287</v>
      </c>
      <c r="F309">
        <v>2018</v>
      </c>
      <c r="G309">
        <v>2</v>
      </c>
      <c r="H309"/>
      <c r="I309"/>
      <c r="J309"/>
      <c r="K309"/>
      <c r="L309"/>
      <c r="M309"/>
      <c r="N309"/>
      <c r="O309"/>
      <c r="P309"/>
      <c r="Q309"/>
      <c r="R309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</row>
    <row r="310" spans="1:85" hidden="1" x14ac:dyDescent="0.25">
      <c r="A310" t="s">
        <v>7701</v>
      </c>
      <c r="B310" t="s">
        <v>7702</v>
      </c>
      <c r="C310" s="1" t="s">
        <v>7703</v>
      </c>
      <c r="D310" s="2">
        <v>-0.15166559900000001</v>
      </c>
      <c r="E310">
        <v>14325</v>
      </c>
      <c r="F310">
        <v>2018</v>
      </c>
      <c r="G310">
        <v>2</v>
      </c>
      <c r="H310"/>
      <c r="I310"/>
      <c r="J310"/>
      <c r="K310"/>
      <c r="L310"/>
      <c r="M310"/>
      <c r="N310"/>
      <c r="O310"/>
      <c r="P310"/>
      <c r="Q310"/>
      <c r="R310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</row>
    <row r="311" spans="1:85" hidden="1" x14ac:dyDescent="0.25">
      <c r="A311" t="s">
        <v>5683</v>
      </c>
      <c r="B311" t="s">
        <v>5684</v>
      </c>
      <c r="C311" s="1" t="s">
        <v>5685</v>
      </c>
      <c r="D311" s="2">
        <v>-0.151433454</v>
      </c>
      <c r="E311">
        <v>15534</v>
      </c>
      <c r="F311">
        <v>2018</v>
      </c>
      <c r="G311">
        <v>2</v>
      </c>
      <c r="H311"/>
      <c r="I311"/>
      <c r="J311"/>
      <c r="K311"/>
      <c r="L311"/>
      <c r="M311"/>
      <c r="N311"/>
      <c r="O311"/>
      <c r="P311"/>
      <c r="Q311"/>
      <c r="R311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</row>
    <row r="312" spans="1:85" hidden="1" x14ac:dyDescent="0.25">
      <c r="A312" t="s">
        <v>7704</v>
      </c>
      <c r="B312" t="s">
        <v>7705</v>
      </c>
      <c r="C312" s="1" t="s">
        <v>7706</v>
      </c>
      <c r="D312" s="2">
        <v>-0.14940803699999999</v>
      </c>
      <c r="E312">
        <v>17895</v>
      </c>
      <c r="F312">
        <v>2018</v>
      </c>
      <c r="G312">
        <v>2</v>
      </c>
      <c r="H312"/>
      <c r="I312"/>
      <c r="J312"/>
      <c r="K312"/>
      <c r="L312"/>
      <c r="M312"/>
      <c r="N312"/>
      <c r="O312"/>
      <c r="P312"/>
      <c r="Q312"/>
      <c r="R312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</row>
    <row r="313" spans="1:85" hidden="1" x14ac:dyDescent="0.25">
      <c r="A313" t="s">
        <v>5058</v>
      </c>
      <c r="B313" t="s">
        <v>5059</v>
      </c>
      <c r="C313" s="1" t="s">
        <v>5060</v>
      </c>
      <c r="D313" s="2">
        <v>-0.14877784499999999</v>
      </c>
      <c r="E313">
        <v>12699</v>
      </c>
      <c r="F313">
        <v>2018</v>
      </c>
      <c r="G313">
        <v>2</v>
      </c>
      <c r="H313"/>
      <c r="I313"/>
      <c r="J313"/>
      <c r="K313"/>
      <c r="L313"/>
      <c r="M313"/>
      <c r="N313"/>
      <c r="O313"/>
      <c r="P313"/>
      <c r="Q313"/>
      <c r="R31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</row>
    <row r="314" spans="1:85" hidden="1" x14ac:dyDescent="0.25">
      <c r="A314" t="s">
        <v>7707</v>
      </c>
      <c r="B314" t="s">
        <v>7708</v>
      </c>
      <c r="C314" s="1" t="s">
        <v>7709</v>
      </c>
      <c r="D314" s="2">
        <v>-0.147577823</v>
      </c>
      <c r="E314">
        <v>89029</v>
      </c>
      <c r="F314">
        <v>2018</v>
      </c>
      <c r="G314">
        <v>2</v>
      </c>
      <c r="H314"/>
      <c r="I314"/>
      <c r="J314"/>
      <c r="K314"/>
      <c r="L314"/>
      <c r="M314"/>
      <c r="N314"/>
      <c r="O314"/>
      <c r="P314"/>
      <c r="Q314"/>
      <c r="R314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</row>
    <row r="315" spans="1:85" hidden="1" x14ac:dyDescent="0.25">
      <c r="A315" t="s">
        <v>2864</v>
      </c>
      <c r="B315" t="s">
        <v>2865</v>
      </c>
      <c r="C315" s="1" t="s">
        <v>3954</v>
      </c>
      <c r="D315" s="2">
        <v>-0.14679500000000001</v>
      </c>
      <c r="E315">
        <v>93339</v>
      </c>
      <c r="F315">
        <v>2018</v>
      </c>
      <c r="G315">
        <v>2</v>
      </c>
      <c r="H315"/>
      <c r="I315"/>
      <c r="J315"/>
      <c r="K315"/>
      <c r="L315"/>
      <c r="M315"/>
      <c r="N315"/>
      <c r="O315"/>
      <c r="P315"/>
      <c r="Q315"/>
      <c r="R315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</row>
    <row r="316" spans="1:85" hidden="1" x14ac:dyDescent="0.25">
      <c r="A316" t="s">
        <v>1940</v>
      </c>
      <c r="B316" t="s">
        <v>1941</v>
      </c>
      <c r="C316" s="1" t="s">
        <v>1942</v>
      </c>
      <c r="D316" s="2">
        <v>-0.14672290599999999</v>
      </c>
      <c r="E316">
        <v>93264</v>
      </c>
      <c r="F316">
        <v>2018</v>
      </c>
      <c r="G316">
        <v>2</v>
      </c>
      <c r="H316"/>
      <c r="I316"/>
      <c r="J316"/>
      <c r="K316"/>
      <c r="L316"/>
      <c r="M316"/>
      <c r="N316"/>
      <c r="O316"/>
      <c r="P316"/>
      <c r="Q316"/>
      <c r="R316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</row>
    <row r="317" spans="1:85" hidden="1" x14ac:dyDescent="0.25">
      <c r="A317" t="s">
        <v>1578</v>
      </c>
      <c r="B317" t="s">
        <v>1579</v>
      </c>
      <c r="C317" s="1" t="s">
        <v>5481</v>
      </c>
      <c r="D317" s="2">
        <v>-0.14560906800000001</v>
      </c>
      <c r="E317">
        <v>63079</v>
      </c>
      <c r="F317">
        <v>2018</v>
      </c>
      <c r="G317">
        <v>2</v>
      </c>
      <c r="H317"/>
      <c r="I317"/>
      <c r="J317"/>
      <c r="K317"/>
      <c r="L317"/>
      <c r="M317"/>
      <c r="N317"/>
      <c r="O317"/>
      <c r="P317"/>
      <c r="Q317"/>
      <c r="R317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</row>
    <row r="318" spans="1:85" hidden="1" x14ac:dyDescent="0.25">
      <c r="A318" t="s">
        <v>4169</v>
      </c>
      <c r="B318" t="s">
        <v>4170</v>
      </c>
      <c r="C318" s="1" t="s">
        <v>4171</v>
      </c>
      <c r="D318" s="2">
        <v>-0.145515169</v>
      </c>
      <c r="E318">
        <v>14158</v>
      </c>
      <c r="F318">
        <v>2018</v>
      </c>
      <c r="G318">
        <v>2</v>
      </c>
      <c r="H318"/>
      <c r="I318"/>
      <c r="J318"/>
      <c r="K318"/>
      <c r="L318"/>
      <c r="M318"/>
      <c r="N318"/>
      <c r="O318"/>
      <c r="P318"/>
      <c r="Q318"/>
      <c r="R318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</row>
    <row r="319" spans="1:85" hidden="1" x14ac:dyDescent="0.25">
      <c r="A319" t="s">
        <v>7710</v>
      </c>
      <c r="B319" t="s">
        <v>7711</v>
      </c>
      <c r="C319" s="1" t="s">
        <v>7712</v>
      </c>
      <c r="D319" s="2">
        <v>-0.14528991999999999</v>
      </c>
      <c r="E319">
        <v>10051</v>
      </c>
      <c r="F319">
        <v>2018</v>
      </c>
      <c r="G319">
        <v>2</v>
      </c>
      <c r="H319"/>
      <c r="I319"/>
      <c r="J319"/>
      <c r="K319"/>
      <c r="L319"/>
      <c r="M319"/>
      <c r="N319"/>
      <c r="O319"/>
      <c r="P319"/>
      <c r="Q319"/>
      <c r="R319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</row>
    <row r="320" spans="1:85" hidden="1" x14ac:dyDescent="0.25">
      <c r="A320" t="s">
        <v>178</v>
      </c>
      <c r="B320" t="s">
        <v>4654</v>
      </c>
      <c r="C320" s="1" t="s">
        <v>6321</v>
      </c>
      <c r="D320" s="2">
        <v>-0.144815366</v>
      </c>
      <c r="E320">
        <v>90476</v>
      </c>
      <c r="F320">
        <v>2018</v>
      </c>
      <c r="G320">
        <v>2</v>
      </c>
      <c r="H320"/>
      <c r="I320"/>
      <c r="J320"/>
      <c r="K320"/>
      <c r="L320"/>
      <c r="M320"/>
      <c r="N320"/>
      <c r="O320"/>
      <c r="P320"/>
      <c r="Q320"/>
      <c r="R320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</row>
    <row r="321" spans="1:85" hidden="1" x14ac:dyDescent="0.25">
      <c r="A321" t="s">
        <v>1395</v>
      </c>
      <c r="B321" t="s">
        <v>1396</v>
      </c>
      <c r="C321" s="1" t="s">
        <v>1397</v>
      </c>
      <c r="D321" s="2">
        <v>-0.14470829299999999</v>
      </c>
      <c r="E321">
        <v>85953</v>
      </c>
      <c r="F321">
        <v>2018</v>
      </c>
      <c r="G321">
        <v>2</v>
      </c>
      <c r="H321"/>
      <c r="I321"/>
      <c r="J321"/>
      <c r="K321"/>
      <c r="L321"/>
      <c r="M321"/>
      <c r="N321"/>
      <c r="O321"/>
      <c r="P321"/>
      <c r="Q321"/>
      <c r="R321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</row>
    <row r="322" spans="1:85" hidden="1" x14ac:dyDescent="0.25">
      <c r="A322" t="s">
        <v>6385</v>
      </c>
      <c r="B322" t="s">
        <v>6386</v>
      </c>
      <c r="C322" s="1" t="s">
        <v>6387</v>
      </c>
      <c r="D322" s="2">
        <v>-0.144502717</v>
      </c>
      <c r="E322">
        <v>15168</v>
      </c>
      <c r="F322">
        <v>2018</v>
      </c>
      <c r="G322">
        <v>2</v>
      </c>
      <c r="H322"/>
      <c r="I322"/>
      <c r="J322"/>
      <c r="K322"/>
      <c r="L322"/>
      <c r="M322"/>
      <c r="N322"/>
      <c r="O322"/>
      <c r="P322"/>
      <c r="Q322"/>
      <c r="R322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</row>
    <row r="323" spans="1:85" hidden="1" x14ac:dyDescent="0.25">
      <c r="A323" t="s">
        <v>7713</v>
      </c>
      <c r="B323" t="s">
        <v>7714</v>
      </c>
      <c r="C323" s="1" t="s">
        <v>7715</v>
      </c>
      <c r="D323" s="2">
        <v>-0.14428313200000001</v>
      </c>
      <c r="E323">
        <v>14831</v>
      </c>
      <c r="F323">
        <v>2018</v>
      </c>
      <c r="G323">
        <v>2</v>
      </c>
      <c r="H323"/>
      <c r="I323"/>
      <c r="J323"/>
      <c r="K323"/>
      <c r="L323"/>
      <c r="M323"/>
      <c r="N323"/>
      <c r="O323"/>
      <c r="P323"/>
      <c r="Q323"/>
      <c r="R32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</row>
    <row r="324" spans="1:85" hidden="1" x14ac:dyDescent="0.25">
      <c r="A324" t="s">
        <v>5626</v>
      </c>
      <c r="B324" t="s">
        <v>5627</v>
      </c>
      <c r="C324" s="1" t="s">
        <v>5628</v>
      </c>
      <c r="D324" s="2">
        <v>-0.142994502</v>
      </c>
      <c r="E324">
        <v>12667</v>
      </c>
      <c r="F324">
        <v>2018</v>
      </c>
      <c r="G324">
        <v>2</v>
      </c>
      <c r="H324"/>
      <c r="I324"/>
      <c r="J324"/>
      <c r="K324"/>
      <c r="L324"/>
      <c r="M324"/>
      <c r="N324"/>
      <c r="O324"/>
      <c r="P324"/>
      <c r="Q324"/>
      <c r="R324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</row>
    <row r="325" spans="1:85" hidden="1" x14ac:dyDescent="0.25">
      <c r="A325" t="s">
        <v>2715</v>
      </c>
      <c r="B325" t="s">
        <v>2716</v>
      </c>
      <c r="C325" s="1" t="s">
        <v>3934</v>
      </c>
      <c r="D325" s="2">
        <v>-0.14266063700000001</v>
      </c>
      <c r="E325">
        <v>85631</v>
      </c>
      <c r="F325">
        <v>2018</v>
      </c>
      <c r="G325">
        <v>2</v>
      </c>
      <c r="H325"/>
      <c r="I325"/>
      <c r="J325"/>
      <c r="K325"/>
      <c r="L325"/>
      <c r="M325"/>
      <c r="N325"/>
      <c r="O325"/>
      <c r="P325"/>
      <c r="Q325"/>
      <c r="R325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</row>
    <row r="326" spans="1:85" hidden="1" x14ac:dyDescent="0.25">
      <c r="A326" t="s">
        <v>5666</v>
      </c>
      <c r="B326" t="s">
        <v>5667</v>
      </c>
      <c r="C326" s="1" t="s">
        <v>5668</v>
      </c>
      <c r="D326" s="2">
        <v>-0.141621521</v>
      </c>
      <c r="E326">
        <v>89941</v>
      </c>
      <c r="F326">
        <v>2018</v>
      </c>
      <c r="G326">
        <v>2</v>
      </c>
      <c r="H326"/>
      <c r="I326"/>
      <c r="J326"/>
      <c r="K326"/>
      <c r="L326"/>
      <c r="M326"/>
      <c r="N326"/>
      <c r="O326"/>
      <c r="P326"/>
      <c r="Q326"/>
      <c r="R326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</row>
    <row r="327" spans="1:85" hidden="1" x14ac:dyDescent="0.25">
      <c r="A327" t="s">
        <v>7339</v>
      </c>
      <c r="B327" t="s">
        <v>7340</v>
      </c>
      <c r="C327" s="1" t="s">
        <v>7341</v>
      </c>
      <c r="D327" s="2">
        <v>-0.14054509800000001</v>
      </c>
      <c r="E327">
        <v>16111</v>
      </c>
      <c r="F327">
        <v>2018</v>
      </c>
      <c r="G327">
        <v>2</v>
      </c>
      <c r="H327"/>
      <c r="I327"/>
      <c r="J327"/>
      <c r="K327"/>
      <c r="L327"/>
      <c r="M327"/>
      <c r="N327"/>
      <c r="O327"/>
      <c r="P327"/>
      <c r="Q327"/>
      <c r="R327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</row>
    <row r="328" spans="1:85" hidden="1" x14ac:dyDescent="0.25">
      <c r="A328" t="s">
        <v>5455</v>
      </c>
      <c r="B328" t="s">
        <v>5456</v>
      </c>
      <c r="C328" s="1" t="s">
        <v>5457</v>
      </c>
      <c r="D328" s="2">
        <v>-0.140468761</v>
      </c>
      <c r="E328">
        <v>12411</v>
      </c>
      <c r="F328">
        <v>2018</v>
      </c>
      <c r="G328">
        <v>2</v>
      </c>
      <c r="H328"/>
      <c r="I328"/>
      <c r="J328"/>
      <c r="K328"/>
      <c r="L328"/>
      <c r="M328"/>
      <c r="N328"/>
      <c r="O328"/>
      <c r="P328"/>
      <c r="Q328"/>
      <c r="R328"/>
    </row>
    <row r="329" spans="1:85" hidden="1" x14ac:dyDescent="0.25">
      <c r="A329" t="s">
        <v>7716</v>
      </c>
      <c r="B329" t="s">
        <v>7717</v>
      </c>
      <c r="C329" s="1" t="s">
        <v>7718</v>
      </c>
      <c r="D329" s="2">
        <v>-0.14029729199999999</v>
      </c>
      <c r="E329">
        <v>84604</v>
      </c>
      <c r="F329">
        <v>2018</v>
      </c>
      <c r="G329">
        <v>2</v>
      </c>
      <c r="H329"/>
      <c r="I329"/>
      <c r="J329"/>
      <c r="K329"/>
      <c r="L329"/>
      <c r="M329"/>
      <c r="N329"/>
      <c r="O329"/>
      <c r="P329"/>
      <c r="Q329"/>
      <c r="R329"/>
    </row>
    <row r="330" spans="1:85" hidden="1" x14ac:dyDescent="0.25">
      <c r="A330" t="s">
        <v>5815</v>
      </c>
      <c r="B330" t="s">
        <v>5816</v>
      </c>
      <c r="C330" s="1" t="s">
        <v>5817</v>
      </c>
      <c r="D330" s="2">
        <v>-0.13930250699999999</v>
      </c>
      <c r="E330">
        <v>14790</v>
      </c>
      <c r="F330">
        <v>2018</v>
      </c>
      <c r="G330">
        <v>2</v>
      </c>
      <c r="H330"/>
      <c r="I330"/>
      <c r="J330"/>
      <c r="K330"/>
      <c r="L330"/>
      <c r="M330"/>
      <c r="N330"/>
      <c r="O330"/>
      <c r="P330"/>
      <c r="Q330"/>
      <c r="R330"/>
    </row>
    <row r="331" spans="1:85" hidden="1" x14ac:dyDescent="0.25">
      <c r="A331" t="s">
        <v>5471</v>
      </c>
      <c r="B331" t="s">
        <v>5472</v>
      </c>
      <c r="C331" s="1" t="s">
        <v>7719</v>
      </c>
      <c r="D331" s="2">
        <v>-0.13900315699999999</v>
      </c>
      <c r="E331">
        <v>15187</v>
      </c>
      <c r="F331">
        <v>2018</v>
      </c>
      <c r="G331">
        <v>2</v>
      </c>
      <c r="H331"/>
      <c r="I331"/>
      <c r="J331"/>
      <c r="K331"/>
      <c r="L331"/>
      <c r="M331"/>
      <c r="N331"/>
      <c r="O331"/>
      <c r="P331"/>
      <c r="Q331"/>
      <c r="R331"/>
    </row>
    <row r="332" spans="1:85" hidden="1" x14ac:dyDescent="0.25">
      <c r="A332" t="s">
        <v>6219</v>
      </c>
      <c r="B332" t="s">
        <v>6220</v>
      </c>
      <c r="C332" s="1" t="s">
        <v>6221</v>
      </c>
      <c r="D332" s="2">
        <v>-0.13888398599999999</v>
      </c>
      <c r="E332">
        <v>75033</v>
      </c>
      <c r="F332">
        <v>2018</v>
      </c>
      <c r="G332">
        <v>2</v>
      </c>
      <c r="H332"/>
      <c r="I332"/>
      <c r="J332"/>
      <c r="K332"/>
      <c r="L332"/>
      <c r="M332"/>
      <c r="N332"/>
      <c r="O332"/>
      <c r="P332"/>
      <c r="Q332"/>
      <c r="R332"/>
    </row>
    <row r="333" spans="1:85" hidden="1" x14ac:dyDescent="0.25">
      <c r="A333" t="s">
        <v>6041</v>
      </c>
      <c r="B333" t="s">
        <v>6042</v>
      </c>
      <c r="C333" s="1" t="s">
        <v>6043</v>
      </c>
      <c r="D333" s="2">
        <v>-0.13854012700000001</v>
      </c>
      <c r="E333">
        <v>78749</v>
      </c>
      <c r="F333">
        <v>2018</v>
      </c>
      <c r="G333">
        <v>2</v>
      </c>
      <c r="H333"/>
      <c r="I333"/>
      <c r="J333"/>
      <c r="K333"/>
      <c r="L333"/>
      <c r="M333"/>
      <c r="N333"/>
      <c r="O333"/>
      <c r="P333"/>
      <c r="Q333"/>
      <c r="R333"/>
    </row>
    <row r="334" spans="1:85" hidden="1" x14ac:dyDescent="0.25">
      <c r="A334" t="s">
        <v>5302</v>
      </c>
      <c r="B334" t="s">
        <v>5303</v>
      </c>
      <c r="C334" s="1" t="s">
        <v>5304</v>
      </c>
      <c r="D334" s="2">
        <v>-0.13769926199999999</v>
      </c>
      <c r="E334">
        <v>15062</v>
      </c>
      <c r="F334">
        <v>2018</v>
      </c>
      <c r="G334">
        <v>2</v>
      </c>
      <c r="H334"/>
      <c r="I334"/>
      <c r="J334"/>
      <c r="K334"/>
      <c r="L334"/>
      <c r="M334"/>
      <c r="N334"/>
      <c r="O334"/>
      <c r="P334"/>
      <c r="Q334"/>
      <c r="R334"/>
    </row>
    <row r="335" spans="1:85" hidden="1" x14ac:dyDescent="0.25">
      <c r="A335" t="s">
        <v>5890</v>
      </c>
      <c r="B335" t="s">
        <v>5891</v>
      </c>
      <c r="C335" s="1" t="s">
        <v>5892</v>
      </c>
      <c r="D335" s="2">
        <v>-0.137619716</v>
      </c>
      <c r="E335">
        <v>84041</v>
      </c>
      <c r="F335">
        <v>2018</v>
      </c>
      <c r="G335">
        <v>2</v>
      </c>
      <c r="H335"/>
      <c r="I335"/>
      <c r="J335"/>
      <c r="K335"/>
      <c r="L335"/>
      <c r="M335"/>
      <c r="N335"/>
      <c r="O335"/>
      <c r="P335"/>
      <c r="Q335"/>
      <c r="R335"/>
    </row>
    <row r="336" spans="1:85" hidden="1" x14ac:dyDescent="0.25">
      <c r="A336" t="s">
        <v>6753</v>
      </c>
      <c r="B336" t="s">
        <v>6754</v>
      </c>
      <c r="C336" s="1" t="s">
        <v>6755</v>
      </c>
      <c r="D336" s="2">
        <v>-0.137548108</v>
      </c>
      <c r="E336">
        <v>83734</v>
      </c>
      <c r="F336">
        <v>2018</v>
      </c>
      <c r="G336">
        <v>2</v>
      </c>
      <c r="H336"/>
      <c r="I336"/>
      <c r="J336"/>
      <c r="K336"/>
      <c r="L336"/>
      <c r="M336"/>
      <c r="N336"/>
      <c r="O336"/>
      <c r="P336"/>
      <c r="Q336"/>
      <c r="R336"/>
    </row>
    <row r="337" spans="1:18" hidden="1" x14ac:dyDescent="0.25">
      <c r="A337" t="s">
        <v>5911</v>
      </c>
      <c r="B337" t="s">
        <v>5912</v>
      </c>
      <c r="C337" s="1" t="s">
        <v>5913</v>
      </c>
      <c r="D337" s="2">
        <v>-0.13531370200000001</v>
      </c>
      <c r="E337">
        <v>15396</v>
      </c>
      <c r="F337">
        <v>2018</v>
      </c>
      <c r="G337">
        <v>2</v>
      </c>
      <c r="H337"/>
      <c r="I337"/>
      <c r="J337"/>
      <c r="K337"/>
      <c r="L337"/>
      <c r="M337"/>
      <c r="N337"/>
      <c r="O337"/>
      <c r="P337"/>
      <c r="Q337"/>
      <c r="R337"/>
    </row>
    <row r="338" spans="1:18" hidden="1" x14ac:dyDescent="0.25">
      <c r="A338" t="s">
        <v>313</v>
      </c>
      <c r="B338" t="s">
        <v>314</v>
      </c>
      <c r="C338" s="1" t="s">
        <v>3137</v>
      </c>
      <c r="D338" s="2">
        <v>-0.13497008999999999</v>
      </c>
      <c r="E338">
        <v>83145</v>
      </c>
      <c r="F338">
        <v>2018</v>
      </c>
      <c r="G338">
        <v>2</v>
      </c>
      <c r="H338"/>
      <c r="I338"/>
      <c r="J338"/>
      <c r="K338"/>
      <c r="L338"/>
      <c r="M338"/>
      <c r="N338"/>
      <c r="O338"/>
      <c r="P338"/>
      <c r="Q338"/>
      <c r="R338"/>
    </row>
    <row r="339" spans="1:18" hidden="1" x14ac:dyDescent="0.25">
      <c r="A339" t="s">
        <v>6190</v>
      </c>
      <c r="B339" t="s">
        <v>6191</v>
      </c>
      <c r="C339" s="1" t="s">
        <v>6192</v>
      </c>
      <c r="D339" s="2">
        <v>-0.134805956</v>
      </c>
      <c r="E339">
        <v>15117</v>
      </c>
      <c r="F339">
        <v>2018</v>
      </c>
      <c r="G339">
        <v>2</v>
      </c>
      <c r="H339"/>
      <c r="I339"/>
      <c r="J339"/>
      <c r="K339"/>
      <c r="L339"/>
      <c r="M339"/>
      <c r="N339"/>
      <c r="O339"/>
      <c r="P339"/>
      <c r="Q339"/>
      <c r="R339"/>
    </row>
    <row r="340" spans="1:18" hidden="1" x14ac:dyDescent="0.25">
      <c r="A340" t="s">
        <v>231</v>
      </c>
      <c r="B340" t="s">
        <v>232</v>
      </c>
      <c r="C340" s="1" t="s">
        <v>3596</v>
      </c>
      <c r="D340" s="2">
        <v>-0.133090601</v>
      </c>
      <c r="E340">
        <v>12009</v>
      </c>
      <c r="F340">
        <v>2018</v>
      </c>
      <c r="G340">
        <v>2</v>
      </c>
      <c r="H340"/>
      <c r="I340"/>
      <c r="J340"/>
      <c r="K340"/>
      <c r="L340"/>
      <c r="M340"/>
      <c r="N340"/>
      <c r="O340"/>
      <c r="P340"/>
      <c r="Q340"/>
      <c r="R340"/>
    </row>
    <row r="341" spans="1:18" hidden="1" x14ac:dyDescent="0.25">
      <c r="A341" t="s">
        <v>1965</v>
      </c>
      <c r="B341" t="s">
        <v>1966</v>
      </c>
      <c r="C341" s="1" t="s">
        <v>3435</v>
      </c>
      <c r="D341" s="2">
        <v>-0.13277209200000001</v>
      </c>
      <c r="E341">
        <v>75607</v>
      </c>
      <c r="F341">
        <v>2018</v>
      </c>
      <c r="G341">
        <v>2</v>
      </c>
      <c r="H341"/>
      <c r="I341"/>
      <c r="J341"/>
      <c r="K341"/>
      <c r="L341"/>
      <c r="M341"/>
      <c r="N341"/>
      <c r="O341"/>
      <c r="P341"/>
      <c r="Q341"/>
      <c r="R341"/>
    </row>
    <row r="342" spans="1:18" hidden="1" x14ac:dyDescent="0.25">
      <c r="A342" t="s">
        <v>2521</v>
      </c>
      <c r="B342" t="s">
        <v>2522</v>
      </c>
      <c r="C342" s="1" t="s">
        <v>3904</v>
      </c>
      <c r="D342" s="2">
        <v>-0.13221339300000001</v>
      </c>
      <c r="E342">
        <v>67847</v>
      </c>
      <c r="F342">
        <v>2018</v>
      </c>
      <c r="G342">
        <v>2</v>
      </c>
      <c r="H342"/>
      <c r="I342"/>
      <c r="J342"/>
      <c r="K342"/>
      <c r="L342"/>
      <c r="M342"/>
      <c r="N342"/>
      <c r="O342"/>
      <c r="P342"/>
      <c r="Q342"/>
      <c r="R342"/>
    </row>
    <row r="343" spans="1:18" hidden="1" x14ac:dyDescent="0.25">
      <c r="A343" t="s">
        <v>6815</v>
      </c>
      <c r="B343" t="s">
        <v>6816</v>
      </c>
      <c r="C343" s="1" t="s">
        <v>6817</v>
      </c>
      <c r="D343" s="2">
        <v>-0.131941848</v>
      </c>
      <c r="E343">
        <v>92686</v>
      </c>
      <c r="F343">
        <v>2018</v>
      </c>
      <c r="G343">
        <v>2</v>
      </c>
      <c r="H343"/>
      <c r="I343"/>
      <c r="J343"/>
      <c r="K343"/>
      <c r="L343"/>
      <c r="M343"/>
      <c r="N343"/>
      <c r="O343"/>
      <c r="P343"/>
      <c r="Q343"/>
      <c r="R343"/>
    </row>
    <row r="344" spans="1:18" hidden="1" x14ac:dyDescent="0.25">
      <c r="A344" t="s">
        <v>7720</v>
      </c>
      <c r="B344" t="s">
        <v>7721</v>
      </c>
      <c r="C344" s="1" t="s">
        <v>7722</v>
      </c>
      <c r="D344" s="2">
        <v>-0.13083595100000001</v>
      </c>
      <c r="E344">
        <v>15390</v>
      </c>
      <c r="F344">
        <v>2018</v>
      </c>
      <c r="G344">
        <v>2</v>
      </c>
      <c r="H344"/>
      <c r="I344"/>
      <c r="J344"/>
      <c r="K344"/>
      <c r="L344"/>
      <c r="M344"/>
      <c r="N344"/>
      <c r="O344"/>
      <c r="P344"/>
      <c r="Q344"/>
      <c r="R344"/>
    </row>
    <row r="345" spans="1:18" hidden="1" x14ac:dyDescent="0.25">
      <c r="A345" t="s">
        <v>510</v>
      </c>
      <c r="B345" t="s">
        <v>511</v>
      </c>
      <c r="C345" s="1" t="s">
        <v>3627</v>
      </c>
      <c r="D345" s="2">
        <v>-0.13032501099999999</v>
      </c>
      <c r="E345">
        <v>77282</v>
      </c>
      <c r="F345">
        <v>2018</v>
      </c>
      <c r="G345">
        <v>2</v>
      </c>
      <c r="H345"/>
      <c r="I345"/>
      <c r="J345"/>
      <c r="K345"/>
      <c r="L345"/>
      <c r="M345"/>
      <c r="N345"/>
      <c r="O345"/>
      <c r="P345"/>
      <c r="Q345"/>
      <c r="R345"/>
    </row>
    <row r="346" spans="1:18" hidden="1" x14ac:dyDescent="0.25">
      <c r="A346" t="s">
        <v>7723</v>
      </c>
      <c r="B346" t="s">
        <v>7724</v>
      </c>
      <c r="C346" s="1" t="s">
        <v>7725</v>
      </c>
      <c r="D346" s="2">
        <v>-0.12840532599999999</v>
      </c>
      <c r="E346">
        <v>12500</v>
      </c>
      <c r="F346">
        <v>2018</v>
      </c>
      <c r="G346">
        <v>2</v>
      </c>
      <c r="H346"/>
      <c r="I346"/>
      <c r="J346"/>
      <c r="K346"/>
      <c r="L346"/>
      <c r="M346"/>
      <c r="N346"/>
      <c r="O346"/>
      <c r="P346"/>
      <c r="Q346"/>
      <c r="R346"/>
    </row>
    <row r="347" spans="1:18" hidden="1" x14ac:dyDescent="0.25">
      <c r="A347" t="s">
        <v>4471</v>
      </c>
      <c r="B347" t="s">
        <v>4472</v>
      </c>
      <c r="C347" s="1" t="s">
        <v>4473</v>
      </c>
      <c r="D347" s="2">
        <v>-0.12806927100000001</v>
      </c>
      <c r="E347">
        <v>12680</v>
      </c>
      <c r="F347">
        <v>2018</v>
      </c>
      <c r="G347">
        <v>2</v>
      </c>
      <c r="H347"/>
      <c r="I347"/>
      <c r="J347"/>
      <c r="K347"/>
      <c r="L347"/>
      <c r="M347"/>
      <c r="N347"/>
      <c r="O347"/>
      <c r="P347"/>
      <c r="Q347"/>
      <c r="R347"/>
    </row>
    <row r="348" spans="1:18" hidden="1" x14ac:dyDescent="0.25">
      <c r="A348" t="s">
        <v>2093</v>
      </c>
      <c r="B348" t="s">
        <v>2094</v>
      </c>
      <c r="C348" s="1" t="s">
        <v>3843</v>
      </c>
      <c r="D348" s="2">
        <v>-0.12778293600000001</v>
      </c>
      <c r="E348">
        <v>90672</v>
      </c>
      <c r="F348">
        <v>2018</v>
      </c>
      <c r="G348">
        <v>2</v>
      </c>
      <c r="H348"/>
      <c r="I348"/>
      <c r="J348"/>
      <c r="K348"/>
      <c r="L348"/>
      <c r="M348"/>
      <c r="N348"/>
      <c r="O348"/>
      <c r="P348"/>
      <c r="Q348"/>
      <c r="R348"/>
    </row>
    <row r="349" spans="1:18" hidden="1" x14ac:dyDescent="0.25">
      <c r="A349" t="s">
        <v>6176</v>
      </c>
      <c r="B349" t="s">
        <v>6177</v>
      </c>
      <c r="C349" s="1" t="s">
        <v>6178</v>
      </c>
      <c r="D349" s="2">
        <v>-0.12583448799999999</v>
      </c>
      <c r="E349">
        <v>83462</v>
      </c>
      <c r="F349">
        <v>2018</v>
      </c>
      <c r="G349">
        <v>2</v>
      </c>
      <c r="H349"/>
      <c r="I349"/>
      <c r="J349"/>
      <c r="K349"/>
      <c r="L349"/>
      <c r="M349"/>
      <c r="N349"/>
      <c r="O349"/>
      <c r="P349"/>
      <c r="Q349"/>
      <c r="R349"/>
    </row>
    <row r="350" spans="1:18" hidden="1" x14ac:dyDescent="0.25">
      <c r="A350" t="s">
        <v>721</v>
      </c>
      <c r="B350" t="s">
        <v>4252</v>
      </c>
      <c r="C350" s="1" t="s">
        <v>3205</v>
      </c>
      <c r="D350" s="2">
        <v>-0.12563001600000001</v>
      </c>
      <c r="E350">
        <v>76123</v>
      </c>
      <c r="F350">
        <v>2018</v>
      </c>
      <c r="G350">
        <v>2</v>
      </c>
      <c r="H350"/>
      <c r="I350"/>
      <c r="J350"/>
      <c r="K350"/>
      <c r="L350"/>
      <c r="M350"/>
      <c r="N350"/>
      <c r="O350"/>
      <c r="P350"/>
      <c r="Q350"/>
      <c r="R350"/>
    </row>
    <row r="351" spans="1:18" hidden="1" x14ac:dyDescent="0.25">
      <c r="A351" t="s">
        <v>5566</v>
      </c>
      <c r="B351" t="s">
        <v>5567</v>
      </c>
      <c r="C351" s="1" t="s">
        <v>5568</v>
      </c>
      <c r="D351" s="2">
        <v>-0.12537200600000001</v>
      </c>
      <c r="E351">
        <v>16104</v>
      </c>
      <c r="F351">
        <v>2018</v>
      </c>
      <c r="G351">
        <v>2</v>
      </c>
      <c r="H351"/>
      <c r="I351"/>
      <c r="J351"/>
      <c r="K351"/>
      <c r="L351"/>
      <c r="M351"/>
      <c r="N351"/>
      <c r="O351"/>
      <c r="P351"/>
      <c r="Q351"/>
      <c r="R351"/>
    </row>
    <row r="352" spans="1:18" hidden="1" x14ac:dyDescent="0.25">
      <c r="A352" t="s">
        <v>6503</v>
      </c>
      <c r="B352" t="s">
        <v>6504</v>
      </c>
      <c r="C352" s="1" t="s">
        <v>6505</v>
      </c>
      <c r="D352" s="2">
        <v>-0.12521776900000001</v>
      </c>
      <c r="E352">
        <v>15543</v>
      </c>
      <c r="F352">
        <v>2018</v>
      </c>
      <c r="G352">
        <v>2</v>
      </c>
      <c r="H352"/>
      <c r="I352"/>
      <c r="J352"/>
      <c r="K352"/>
      <c r="L352"/>
      <c r="M352"/>
      <c r="N352"/>
      <c r="O352"/>
      <c r="P352"/>
      <c r="Q352"/>
      <c r="R352"/>
    </row>
    <row r="353" spans="1:18" hidden="1" x14ac:dyDescent="0.25">
      <c r="A353" t="s">
        <v>7132</v>
      </c>
      <c r="B353" t="s">
        <v>7133</v>
      </c>
      <c r="C353" s="1" t="s">
        <v>7134</v>
      </c>
      <c r="D353" s="2">
        <v>-0.124934084</v>
      </c>
      <c r="E353">
        <v>15167</v>
      </c>
      <c r="F353">
        <v>2018</v>
      </c>
      <c r="G353">
        <v>2</v>
      </c>
      <c r="H353"/>
      <c r="I353"/>
      <c r="J353"/>
      <c r="K353"/>
      <c r="L353"/>
      <c r="M353"/>
      <c r="N353"/>
      <c r="O353"/>
      <c r="P353"/>
      <c r="Q353"/>
      <c r="R353"/>
    </row>
    <row r="354" spans="1:18" hidden="1" x14ac:dyDescent="0.25">
      <c r="A354" t="s">
        <v>1070</v>
      </c>
      <c r="B354" t="s">
        <v>1071</v>
      </c>
      <c r="C354" s="1" t="s">
        <v>3262</v>
      </c>
      <c r="D354" s="2">
        <v>-0.12336082199999999</v>
      </c>
      <c r="E354">
        <v>79336</v>
      </c>
      <c r="F354">
        <v>2018</v>
      </c>
      <c r="G354">
        <v>2</v>
      </c>
      <c r="H354"/>
      <c r="I354"/>
      <c r="J354"/>
      <c r="K354"/>
      <c r="L354"/>
      <c r="M354"/>
      <c r="N354"/>
      <c r="O354"/>
      <c r="P354"/>
      <c r="Q354"/>
      <c r="R354"/>
    </row>
    <row r="355" spans="1:18" hidden="1" x14ac:dyDescent="0.25">
      <c r="A355" t="s">
        <v>4116</v>
      </c>
      <c r="B355" t="s">
        <v>4117</v>
      </c>
      <c r="C355" s="1" t="s">
        <v>4118</v>
      </c>
      <c r="D355" s="2">
        <v>-0.12316822400000001</v>
      </c>
      <c r="E355">
        <v>13860</v>
      </c>
      <c r="F355">
        <v>2018</v>
      </c>
      <c r="G355">
        <v>2</v>
      </c>
      <c r="H355"/>
      <c r="I355"/>
      <c r="J355"/>
      <c r="K355"/>
      <c r="L355"/>
      <c r="M355"/>
      <c r="N355"/>
      <c r="O355"/>
      <c r="P355"/>
      <c r="Q355"/>
      <c r="R355"/>
    </row>
    <row r="356" spans="1:18" hidden="1" x14ac:dyDescent="0.25">
      <c r="A356" t="s">
        <v>5961</v>
      </c>
      <c r="B356" t="s">
        <v>5962</v>
      </c>
      <c r="C356" s="1" t="s">
        <v>5963</v>
      </c>
      <c r="D356" s="2">
        <v>-0.122435976</v>
      </c>
      <c r="E356">
        <v>16399</v>
      </c>
      <c r="F356">
        <v>2018</v>
      </c>
      <c r="G356">
        <v>2</v>
      </c>
      <c r="H356"/>
      <c r="I356"/>
      <c r="J356"/>
      <c r="K356"/>
      <c r="L356"/>
      <c r="M356"/>
      <c r="N356"/>
      <c r="O356"/>
      <c r="P356"/>
      <c r="Q356"/>
      <c r="R356"/>
    </row>
    <row r="357" spans="1:18" hidden="1" x14ac:dyDescent="0.25">
      <c r="A357" t="s">
        <v>4844</v>
      </c>
      <c r="B357" t="s">
        <v>4845</v>
      </c>
      <c r="C357" s="1" t="s">
        <v>4846</v>
      </c>
      <c r="D357" s="2">
        <v>-0.122361281</v>
      </c>
      <c r="E357">
        <v>92986</v>
      </c>
      <c r="F357">
        <v>2018</v>
      </c>
      <c r="G357">
        <v>2</v>
      </c>
      <c r="H357"/>
      <c r="I357"/>
      <c r="J357"/>
      <c r="K357"/>
      <c r="L357"/>
      <c r="M357"/>
      <c r="N357"/>
      <c r="O357"/>
      <c r="P357"/>
      <c r="Q357"/>
      <c r="R357"/>
    </row>
    <row r="358" spans="1:18" hidden="1" x14ac:dyDescent="0.25">
      <c r="A358" t="s">
        <v>4326</v>
      </c>
      <c r="B358" t="s">
        <v>4327</v>
      </c>
      <c r="C358" s="1" t="s">
        <v>4328</v>
      </c>
      <c r="D358" s="2">
        <v>-0.12221529</v>
      </c>
      <c r="E358">
        <v>13796</v>
      </c>
      <c r="F358">
        <v>2018</v>
      </c>
      <c r="G358">
        <v>2</v>
      </c>
      <c r="H358"/>
      <c r="I358"/>
      <c r="J358"/>
      <c r="K358"/>
      <c r="L358"/>
      <c r="M358"/>
      <c r="N358"/>
      <c r="O358"/>
      <c r="P358"/>
      <c r="Q358"/>
      <c r="R358"/>
    </row>
    <row r="359" spans="1:18" hidden="1" x14ac:dyDescent="0.25">
      <c r="A359" t="s">
        <v>6012</v>
      </c>
      <c r="B359" t="s">
        <v>6013</v>
      </c>
      <c r="C359" s="1" t="s">
        <v>6014</v>
      </c>
      <c r="D359" s="2">
        <v>-0.122120926</v>
      </c>
      <c r="E359">
        <v>87659</v>
      </c>
      <c r="F359">
        <v>2018</v>
      </c>
      <c r="G359">
        <v>2</v>
      </c>
      <c r="H359"/>
      <c r="I359"/>
      <c r="J359"/>
      <c r="K359"/>
      <c r="L359"/>
      <c r="M359"/>
      <c r="N359"/>
      <c r="O359"/>
      <c r="P359"/>
      <c r="Q359"/>
      <c r="R359"/>
    </row>
    <row r="360" spans="1:18" hidden="1" x14ac:dyDescent="0.25">
      <c r="A360" t="s">
        <v>2867</v>
      </c>
      <c r="B360" t="s">
        <v>2868</v>
      </c>
      <c r="C360" s="1" t="s">
        <v>2869</v>
      </c>
      <c r="D360" s="2">
        <v>-0.121986212</v>
      </c>
      <c r="E360">
        <v>86080</v>
      </c>
      <c r="F360">
        <v>2018</v>
      </c>
      <c r="G360">
        <v>2</v>
      </c>
      <c r="H360"/>
      <c r="I360"/>
      <c r="J360"/>
      <c r="K360"/>
      <c r="L360"/>
      <c r="M360"/>
      <c r="N360"/>
      <c r="O360"/>
      <c r="P360"/>
      <c r="Q360"/>
      <c r="R360"/>
    </row>
    <row r="361" spans="1:18" hidden="1" x14ac:dyDescent="0.25">
      <c r="A361" t="s">
        <v>6018</v>
      </c>
      <c r="B361" t="s">
        <v>6019</v>
      </c>
      <c r="C361" s="1" t="s">
        <v>7726</v>
      </c>
      <c r="D361" s="2">
        <v>-0.12134389</v>
      </c>
      <c r="E361">
        <v>15793</v>
      </c>
      <c r="F361">
        <v>2018</v>
      </c>
      <c r="G361">
        <v>2</v>
      </c>
      <c r="H361"/>
      <c r="I361"/>
      <c r="J361"/>
      <c r="K361"/>
      <c r="L361"/>
      <c r="M361"/>
      <c r="N361"/>
      <c r="O361"/>
      <c r="P361"/>
      <c r="Q361"/>
      <c r="R361"/>
    </row>
    <row r="362" spans="1:18" hidden="1" x14ac:dyDescent="0.25">
      <c r="A362" t="s">
        <v>2474</v>
      </c>
      <c r="B362" t="s">
        <v>2475</v>
      </c>
      <c r="C362" s="1" t="s">
        <v>3898</v>
      </c>
      <c r="D362" s="2">
        <v>-0.121209346</v>
      </c>
      <c r="E362">
        <v>13656</v>
      </c>
      <c r="F362">
        <v>2018</v>
      </c>
      <c r="G362">
        <v>2</v>
      </c>
      <c r="H362"/>
      <c r="I362"/>
      <c r="J362"/>
      <c r="K362"/>
      <c r="L362"/>
      <c r="M362"/>
      <c r="N362"/>
      <c r="O362"/>
      <c r="P362"/>
      <c r="Q362"/>
      <c r="R362"/>
    </row>
    <row r="363" spans="1:18" hidden="1" x14ac:dyDescent="0.25">
      <c r="A363" t="s">
        <v>7727</v>
      </c>
      <c r="B363" t="s">
        <v>7728</v>
      </c>
      <c r="C363" s="1" t="s">
        <v>7729</v>
      </c>
      <c r="D363" s="2">
        <v>-0.121190411</v>
      </c>
      <c r="E363">
        <v>27983</v>
      </c>
      <c r="F363">
        <v>2018</v>
      </c>
      <c r="G363">
        <v>2</v>
      </c>
      <c r="H363"/>
      <c r="I363"/>
      <c r="J363"/>
      <c r="K363"/>
      <c r="L363"/>
      <c r="M363"/>
      <c r="N363"/>
      <c r="O363"/>
      <c r="P363"/>
      <c r="Q363"/>
      <c r="R363"/>
    </row>
    <row r="364" spans="1:18" hidden="1" x14ac:dyDescent="0.25">
      <c r="A364" t="s">
        <v>744</v>
      </c>
      <c r="B364" t="s">
        <v>745</v>
      </c>
      <c r="C364" s="1" t="s">
        <v>3666</v>
      </c>
      <c r="D364" s="2">
        <v>-0.120892796</v>
      </c>
      <c r="E364">
        <v>87510</v>
      </c>
      <c r="F364">
        <v>2018</v>
      </c>
      <c r="G364">
        <v>2</v>
      </c>
      <c r="H364"/>
      <c r="I364"/>
      <c r="J364"/>
      <c r="K364"/>
      <c r="L364"/>
      <c r="M364"/>
      <c r="N364"/>
      <c r="O364"/>
      <c r="P364"/>
      <c r="Q364"/>
      <c r="R364"/>
    </row>
    <row r="365" spans="1:18" hidden="1" x14ac:dyDescent="0.25">
      <c r="A365" t="s">
        <v>373</v>
      </c>
      <c r="B365" t="s">
        <v>374</v>
      </c>
      <c r="C365" s="1" t="s">
        <v>375</v>
      </c>
      <c r="D365" s="2">
        <v>-0.120471391</v>
      </c>
      <c r="E365">
        <v>86924</v>
      </c>
      <c r="F365">
        <v>2018</v>
      </c>
      <c r="G365">
        <v>2</v>
      </c>
      <c r="H365"/>
      <c r="I365"/>
      <c r="J365"/>
      <c r="K365"/>
      <c r="L365"/>
      <c r="M365"/>
      <c r="N365"/>
      <c r="O365"/>
      <c r="P365"/>
      <c r="Q365"/>
      <c r="R365"/>
    </row>
    <row r="366" spans="1:18" hidden="1" x14ac:dyDescent="0.25">
      <c r="A366" t="s">
        <v>5616</v>
      </c>
      <c r="B366" t="s">
        <v>5617</v>
      </c>
      <c r="C366" s="1" t="s">
        <v>5618</v>
      </c>
      <c r="D366" s="2">
        <v>-0.12039623300000001</v>
      </c>
      <c r="E366">
        <v>77175</v>
      </c>
      <c r="F366">
        <v>2018</v>
      </c>
      <c r="G366">
        <v>2</v>
      </c>
      <c r="H366"/>
      <c r="I366"/>
      <c r="J366"/>
      <c r="K366"/>
      <c r="L366"/>
      <c r="M366"/>
      <c r="N366"/>
      <c r="O366"/>
      <c r="P366"/>
      <c r="Q366"/>
      <c r="R366"/>
    </row>
    <row r="367" spans="1:18" hidden="1" x14ac:dyDescent="0.25">
      <c r="A367" t="s">
        <v>5636</v>
      </c>
      <c r="B367" t="s">
        <v>5637</v>
      </c>
      <c r="C367" s="1" t="s">
        <v>5638</v>
      </c>
      <c r="D367" s="2">
        <v>-0.119510194</v>
      </c>
      <c r="E367">
        <v>80912</v>
      </c>
      <c r="F367">
        <v>2018</v>
      </c>
      <c r="G367">
        <v>2</v>
      </c>
      <c r="H367"/>
      <c r="I367"/>
      <c r="J367"/>
      <c r="K367"/>
      <c r="L367"/>
      <c r="M367"/>
      <c r="N367"/>
      <c r="O367"/>
      <c r="P367"/>
      <c r="Q367"/>
      <c r="R367"/>
    </row>
    <row r="368" spans="1:18" hidden="1" x14ac:dyDescent="0.25">
      <c r="A368" t="s">
        <v>7265</v>
      </c>
      <c r="B368" t="s">
        <v>7266</v>
      </c>
      <c r="C368" s="1" t="s">
        <v>7267</v>
      </c>
      <c r="D368" s="2">
        <v>-0.119234223</v>
      </c>
      <c r="E368">
        <v>90775</v>
      </c>
      <c r="F368">
        <v>2018</v>
      </c>
      <c r="G368">
        <v>2</v>
      </c>
      <c r="H368"/>
      <c r="I368"/>
      <c r="J368"/>
      <c r="K368"/>
      <c r="L368"/>
      <c r="M368"/>
      <c r="N368"/>
      <c r="O368"/>
      <c r="P368"/>
      <c r="Q368"/>
      <c r="R368"/>
    </row>
    <row r="369" spans="1:18" hidden="1" x14ac:dyDescent="0.25">
      <c r="A369" t="s">
        <v>580</v>
      </c>
      <c r="B369" t="s">
        <v>581</v>
      </c>
      <c r="C369" s="1" t="s">
        <v>3179</v>
      </c>
      <c r="D369" s="2">
        <v>-0.118894823</v>
      </c>
      <c r="E369">
        <v>78172</v>
      </c>
      <c r="F369">
        <v>2018</v>
      </c>
      <c r="G369">
        <v>2</v>
      </c>
      <c r="H369"/>
      <c r="I369"/>
      <c r="J369"/>
      <c r="K369"/>
      <c r="L369"/>
      <c r="M369"/>
      <c r="N369"/>
      <c r="O369"/>
      <c r="P369"/>
      <c r="Q369"/>
      <c r="R369"/>
    </row>
    <row r="370" spans="1:18" hidden="1" x14ac:dyDescent="0.25">
      <c r="A370" t="s">
        <v>302</v>
      </c>
      <c r="B370" t="s">
        <v>303</v>
      </c>
      <c r="C370" s="1" t="s">
        <v>3603</v>
      </c>
      <c r="D370" s="2">
        <v>-0.118813744</v>
      </c>
      <c r="E370">
        <v>86191</v>
      </c>
      <c r="F370">
        <v>2018</v>
      </c>
      <c r="G370">
        <v>2</v>
      </c>
      <c r="H370"/>
      <c r="I370"/>
      <c r="J370"/>
      <c r="K370"/>
      <c r="L370"/>
      <c r="M370"/>
      <c r="N370"/>
      <c r="O370"/>
      <c r="P370"/>
      <c r="Q370"/>
      <c r="R370"/>
    </row>
    <row r="371" spans="1:18" hidden="1" x14ac:dyDescent="0.25">
      <c r="A371" t="s">
        <v>247</v>
      </c>
      <c r="B371" t="s">
        <v>248</v>
      </c>
      <c r="C371" s="1" t="s">
        <v>3124</v>
      </c>
      <c r="D371" s="2">
        <v>-0.11842570299999999</v>
      </c>
      <c r="E371">
        <v>91900</v>
      </c>
      <c r="F371">
        <v>2018</v>
      </c>
      <c r="G371">
        <v>2</v>
      </c>
      <c r="H371"/>
      <c r="I371"/>
      <c r="J371"/>
      <c r="K371"/>
      <c r="L371"/>
      <c r="M371"/>
      <c r="N371"/>
      <c r="O371"/>
      <c r="P371"/>
      <c r="Q371"/>
      <c r="R371"/>
    </row>
    <row r="372" spans="1:18" hidden="1" x14ac:dyDescent="0.25">
      <c r="A372" t="s">
        <v>2818</v>
      </c>
      <c r="B372" t="s">
        <v>2819</v>
      </c>
      <c r="C372" s="1" t="s">
        <v>2820</v>
      </c>
      <c r="D372" s="2">
        <v>-0.11837998299999999</v>
      </c>
      <c r="E372">
        <v>87583</v>
      </c>
      <c r="F372">
        <v>2018</v>
      </c>
      <c r="G372">
        <v>2</v>
      </c>
      <c r="H372"/>
      <c r="I372"/>
      <c r="J372"/>
      <c r="K372"/>
      <c r="L372"/>
      <c r="M372"/>
      <c r="N372"/>
      <c r="O372"/>
      <c r="P372"/>
      <c r="Q372"/>
      <c r="R372"/>
    </row>
    <row r="373" spans="1:18" hidden="1" x14ac:dyDescent="0.25">
      <c r="A373" t="s">
        <v>7294</v>
      </c>
      <c r="B373" t="s">
        <v>7295</v>
      </c>
      <c r="C373" s="1" t="s">
        <v>7296</v>
      </c>
      <c r="D373" s="2">
        <v>-0.117986468</v>
      </c>
      <c r="E373">
        <v>16281</v>
      </c>
      <c r="F373">
        <v>2018</v>
      </c>
      <c r="G373">
        <v>2</v>
      </c>
      <c r="H373"/>
      <c r="I373"/>
      <c r="J373"/>
      <c r="K373"/>
      <c r="L373"/>
      <c r="M373"/>
      <c r="N373"/>
      <c r="O373"/>
      <c r="P373"/>
      <c r="Q373"/>
      <c r="R373"/>
    </row>
    <row r="374" spans="1:18" hidden="1" x14ac:dyDescent="0.25">
      <c r="A374" t="s">
        <v>894</v>
      </c>
      <c r="B374" t="s">
        <v>895</v>
      </c>
      <c r="C374" s="1" t="s">
        <v>896</v>
      </c>
      <c r="D374" s="2">
        <v>-0.11740244900000001</v>
      </c>
      <c r="E374">
        <v>89891</v>
      </c>
      <c r="F374">
        <v>2018</v>
      </c>
      <c r="G374">
        <v>2</v>
      </c>
      <c r="H374"/>
      <c r="I374"/>
      <c r="J374"/>
      <c r="K374"/>
      <c r="L374"/>
      <c r="M374"/>
      <c r="N374"/>
      <c r="O374"/>
      <c r="P374"/>
      <c r="Q374"/>
      <c r="R374"/>
    </row>
    <row r="375" spans="1:18" hidden="1" x14ac:dyDescent="0.25">
      <c r="A375" t="s">
        <v>7730</v>
      </c>
      <c r="B375" t="s">
        <v>7731</v>
      </c>
      <c r="C375" s="1" t="s">
        <v>7732</v>
      </c>
      <c r="D375" s="2">
        <v>-0.117299786</v>
      </c>
      <c r="E375">
        <v>75672</v>
      </c>
      <c r="F375">
        <v>2018</v>
      </c>
      <c r="G375">
        <v>2</v>
      </c>
      <c r="H375"/>
      <c r="I375"/>
      <c r="J375"/>
      <c r="K375"/>
      <c r="L375"/>
      <c r="M375"/>
      <c r="N375"/>
      <c r="O375"/>
      <c r="P375"/>
      <c r="Q375"/>
      <c r="R375"/>
    </row>
    <row r="376" spans="1:18" hidden="1" x14ac:dyDescent="0.25">
      <c r="A376" t="s">
        <v>269</v>
      </c>
      <c r="B376" t="s">
        <v>270</v>
      </c>
      <c r="C376" s="1" t="s">
        <v>3128</v>
      </c>
      <c r="D376" s="2">
        <v>-0.11666789700000001</v>
      </c>
      <c r="E376">
        <v>90129</v>
      </c>
      <c r="F376">
        <v>2018</v>
      </c>
      <c r="G376">
        <v>2</v>
      </c>
      <c r="H376"/>
      <c r="I376"/>
      <c r="J376"/>
      <c r="K376"/>
      <c r="L376"/>
      <c r="M376"/>
      <c r="N376"/>
      <c r="O376"/>
      <c r="P376"/>
      <c r="Q376"/>
      <c r="R376"/>
    </row>
    <row r="377" spans="1:18" hidden="1" x14ac:dyDescent="0.25">
      <c r="A377" t="s">
        <v>1268</v>
      </c>
      <c r="B377" t="s">
        <v>1269</v>
      </c>
      <c r="C377" s="1" t="s">
        <v>3306</v>
      </c>
      <c r="D377" s="2">
        <v>-0.116639907</v>
      </c>
      <c r="E377">
        <v>81736</v>
      </c>
      <c r="F377">
        <v>2018</v>
      </c>
      <c r="G377">
        <v>2</v>
      </c>
      <c r="H377"/>
      <c r="I377"/>
      <c r="J377"/>
      <c r="K377"/>
      <c r="L377"/>
      <c r="M377"/>
      <c r="N377"/>
      <c r="O377"/>
      <c r="P377"/>
      <c r="Q377"/>
      <c r="R377"/>
    </row>
    <row r="378" spans="1:18" hidden="1" x14ac:dyDescent="0.25">
      <c r="A378" t="s">
        <v>1004</v>
      </c>
      <c r="B378" t="s">
        <v>1005</v>
      </c>
      <c r="C378" s="1" t="s">
        <v>3256</v>
      </c>
      <c r="D378" s="2">
        <v>-0.115983843</v>
      </c>
      <c r="E378">
        <v>87214</v>
      </c>
      <c r="F378">
        <v>2018</v>
      </c>
      <c r="G378">
        <v>2</v>
      </c>
      <c r="H378"/>
      <c r="I378"/>
      <c r="J378"/>
      <c r="K378"/>
      <c r="L378"/>
      <c r="M378"/>
      <c r="N378"/>
      <c r="O378"/>
      <c r="P378"/>
      <c r="Q378"/>
      <c r="R378"/>
    </row>
    <row r="379" spans="1:18" hidden="1" x14ac:dyDescent="0.25">
      <c r="A379" t="s">
        <v>6991</v>
      </c>
      <c r="B379" t="s">
        <v>6992</v>
      </c>
      <c r="C379" s="1" t="s">
        <v>6993</v>
      </c>
      <c r="D379" s="2">
        <v>-0.115756464</v>
      </c>
      <c r="E379">
        <v>15068</v>
      </c>
      <c r="F379">
        <v>2018</v>
      </c>
      <c r="G379">
        <v>2</v>
      </c>
      <c r="H379"/>
      <c r="I379"/>
      <c r="J379"/>
      <c r="K379"/>
      <c r="L379"/>
      <c r="M379"/>
      <c r="N379"/>
      <c r="O379"/>
      <c r="P379"/>
      <c r="Q379"/>
      <c r="R379"/>
    </row>
    <row r="380" spans="1:18" hidden="1" x14ac:dyDescent="0.25">
      <c r="A380" t="s">
        <v>1171</v>
      </c>
      <c r="B380" t="s">
        <v>1172</v>
      </c>
      <c r="C380" s="1" t="s">
        <v>1173</v>
      </c>
      <c r="D380" s="2">
        <v>-0.115261881</v>
      </c>
      <c r="E380">
        <v>13201</v>
      </c>
      <c r="F380">
        <v>2018</v>
      </c>
      <c r="G380">
        <v>2</v>
      </c>
      <c r="H380"/>
      <c r="I380"/>
      <c r="J380"/>
      <c r="K380"/>
      <c r="L380"/>
      <c r="M380"/>
      <c r="N380"/>
      <c r="O380"/>
      <c r="P380"/>
      <c r="Q380"/>
      <c r="R380"/>
    </row>
    <row r="381" spans="1:18" hidden="1" x14ac:dyDescent="0.25">
      <c r="A381" t="s">
        <v>5326</v>
      </c>
      <c r="B381" t="s">
        <v>6506</v>
      </c>
      <c r="C381" s="1" t="s">
        <v>5327</v>
      </c>
      <c r="D381" s="2">
        <v>-0.114214605</v>
      </c>
      <c r="E381">
        <v>14818</v>
      </c>
      <c r="F381">
        <v>2018</v>
      </c>
      <c r="G381">
        <v>2</v>
      </c>
      <c r="H381"/>
      <c r="I381"/>
      <c r="J381"/>
      <c r="K381"/>
      <c r="L381"/>
      <c r="M381"/>
      <c r="N381"/>
      <c r="O381"/>
      <c r="P381"/>
      <c r="Q381"/>
      <c r="R381"/>
    </row>
    <row r="382" spans="1:18" hidden="1" x14ac:dyDescent="0.25">
      <c r="A382" t="s">
        <v>948</v>
      </c>
      <c r="B382" t="s">
        <v>5694</v>
      </c>
      <c r="C382" s="1" t="s">
        <v>949</v>
      </c>
      <c r="D382" s="2">
        <v>-0.113530508</v>
      </c>
      <c r="E382">
        <v>81222</v>
      </c>
      <c r="F382">
        <v>2018</v>
      </c>
      <c r="G382">
        <v>2</v>
      </c>
      <c r="H382"/>
      <c r="I382"/>
      <c r="J382"/>
      <c r="K382"/>
      <c r="L382"/>
      <c r="M382"/>
      <c r="N382"/>
      <c r="O382"/>
      <c r="P382"/>
      <c r="Q382"/>
      <c r="R382"/>
    </row>
    <row r="383" spans="1:18" hidden="1" x14ac:dyDescent="0.25">
      <c r="A383" t="s">
        <v>1096</v>
      </c>
      <c r="B383" t="s">
        <v>1097</v>
      </c>
      <c r="C383" s="1" t="s">
        <v>1098</v>
      </c>
      <c r="D383" s="2">
        <v>-0.113416988</v>
      </c>
      <c r="E383">
        <v>91579</v>
      </c>
      <c r="F383">
        <v>2018</v>
      </c>
      <c r="G383">
        <v>2</v>
      </c>
      <c r="H383"/>
      <c r="I383"/>
      <c r="J383"/>
      <c r="K383"/>
      <c r="L383"/>
      <c r="M383"/>
      <c r="N383"/>
      <c r="O383"/>
      <c r="P383"/>
      <c r="Q383"/>
      <c r="R383"/>
    </row>
    <row r="384" spans="1:18" hidden="1" x14ac:dyDescent="0.25">
      <c r="A384" t="s">
        <v>2693</v>
      </c>
      <c r="B384" t="s">
        <v>2694</v>
      </c>
      <c r="C384" s="1" t="s">
        <v>2695</v>
      </c>
      <c r="D384" s="2">
        <v>-0.11236491999999999</v>
      </c>
      <c r="E384">
        <v>88352</v>
      </c>
      <c r="F384">
        <v>2018</v>
      </c>
      <c r="G384">
        <v>2</v>
      </c>
      <c r="H384"/>
      <c r="I384"/>
      <c r="J384"/>
      <c r="K384"/>
      <c r="L384"/>
      <c r="M384"/>
      <c r="N384"/>
      <c r="O384"/>
      <c r="P384"/>
      <c r="Q384"/>
      <c r="R384"/>
    </row>
    <row r="385" spans="1:18" hidden="1" x14ac:dyDescent="0.25">
      <c r="A385" t="s">
        <v>1685</v>
      </c>
      <c r="B385" t="s">
        <v>1686</v>
      </c>
      <c r="C385" s="1" t="s">
        <v>3375</v>
      </c>
      <c r="D385" s="2">
        <v>-0.111913571</v>
      </c>
      <c r="E385">
        <v>31077</v>
      </c>
      <c r="F385">
        <v>2018</v>
      </c>
      <c r="G385">
        <v>2</v>
      </c>
      <c r="H385"/>
      <c r="I385"/>
      <c r="J385"/>
      <c r="K385"/>
      <c r="L385"/>
      <c r="M385"/>
      <c r="N385"/>
      <c r="O385"/>
      <c r="P385"/>
      <c r="Q385"/>
      <c r="R385"/>
    </row>
    <row r="386" spans="1:18" hidden="1" x14ac:dyDescent="0.25">
      <c r="A386" t="s">
        <v>5337</v>
      </c>
      <c r="B386" t="s">
        <v>5338</v>
      </c>
      <c r="C386" s="1" t="s">
        <v>5339</v>
      </c>
      <c r="D386" s="2">
        <v>-0.111864404</v>
      </c>
      <c r="E386">
        <v>12961</v>
      </c>
      <c r="F386">
        <v>2018</v>
      </c>
      <c r="G386">
        <v>2</v>
      </c>
      <c r="H386"/>
      <c r="I386"/>
      <c r="J386"/>
      <c r="K386"/>
      <c r="L386"/>
      <c r="M386"/>
      <c r="N386"/>
      <c r="O386"/>
      <c r="P386"/>
      <c r="Q386"/>
      <c r="R386"/>
    </row>
    <row r="387" spans="1:18" hidden="1" x14ac:dyDescent="0.25">
      <c r="A387" t="s">
        <v>3996</v>
      </c>
      <c r="B387" t="s">
        <v>3997</v>
      </c>
      <c r="C387" s="1" t="s">
        <v>3998</v>
      </c>
      <c r="D387" s="2">
        <v>-0.111653829</v>
      </c>
      <c r="E387">
        <v>13077</v>
      </c>
      <c r="F387">
        <v>2018</v>
      </c>
      <c r="G387">
        <v>2</v>
      </c>
      <c r="H387"/>
      <c r="I387"/>
      <c r="J387"/>
      <c r="K387"/>
      <c r="L387"/>
      <c r="M387"/>
      <c r="N387"/>
      <c r="O387"/>
      <c r="P387"/>
      <c r="Q387"/>
      <c r="R387"/>
    </row>
    <row r="388" spans="1:18" hidden="1" x14ac:dyDescent="0.25">
      <c r="A388" t="s">
        <v>2197</v>
      </c>
      <c r="B388" t="s">
        <v>2198</v>
      </c>
      <c r="C388" s="1" t="s">
        <v>3469</v>
      </c>
      <c r="D388" s="2">
        <v>-0.111531354</v>
      </c>
      <c r="E388">
        <v>13559</v>
      </c>
      <c r="F388">
        <v>2018</v>
      </c>
      <c r="G388">
        <v>2</v>
      </c>
      <c r="H388"/>
      <c r="I388"/>
      <c r="J388"/>
      <c r="K388"/>
      <c r="L388"/>
      <c r="M388"/>
      <c r="N388"/>
      <c r="O388"/>
      <c r="P388"/>
      <c r="Q388"/>
      <c r="R388"/>
    </row>
    <row r="389" spans="1:18" hidden="1" x14ac:dyDescent="0.25">
      <c r="A389" t="s">
        <v>6818</v>
      </c>
      <c r="B389" t="s">
        <v>6819</v>
      </c>
      <c r="C389" s="1" t="s">
        <v>6820</v>
      </c>
      <c r="D389" s="2">
        <v>-0.11148870700000001</v>
      </c>
      <c r="E389">
        <v>15425</v>
      </c>
      <c r="F389">
        <v>2018</v>
      </c>
      <c r="G389">
        <v>2</v>
      </c>
      <c r="H389"/>
      <c r="I389"/>
      <c r="J389"/>
      <c r="K389"/>
      <c r="L389"/>
      <c r="M389"/>
      <c r="N389"/>
      <c r="O389"/>
      <c r="P389"/>
      <c r="Q389"/>
      <c r="R389"/>
    </row>
    <row r="390" spans="1:18" hidden="1" x14ac:dyDescent="0.25">
      <c r="A390" t="s">
        <v>631</v>
      </c>
      <c r="B390" t="s">
        <v>6039</v>
      </c>
      <c r="C390" s="1" t="s">
        <v>6040</v>
      </c>
      <c r="D390" s="2">
        <v>-0.111271527</v>
      </c>
      <c r="E390">
        <v>24272</v>
      </c>
      <c r="F390">
        <v>2018</v>
      </c>
      <c r="G390">
        <v>2</v>
      </c>
      <c r="H390"/>
      <c r="I390"/>
      <c r="J390"/>
      <c r="K390"/>
      <c r="L390"/>
      <c r="M390"/>
      <c r="N390"/>
      <c r="O390"/>
      <c r="P390"/>
      <c r="Q390"/>
      <c r="R390"/>
    </row>
    <row r="391" spans="1:18" hidden="1" x14ac:dyDescent="0.25">
      <c r="A391" t="s">
        <v>1410</v>
      </c>
      <c r="B391" t="s">
        <v>7377</v>
      </c>
      <c r="C391" s="1" t="s">
        <v>7378</v>
      </c>
      <c r="D391" s="2">
        <v>-0.109951013</v>
      </c>
      <c r="E391">
        <v>11600</v>
      </c>
      <c r="F391">
        <v>2018</v>
      </c>
      <c r="G391">
        <v>2</v>
      </c>
      <c r="H391"/>
      <c r="I391"/>
      <c r="J391"/>
      <c r="K391"/>
      <c r="L391"/>
      <c r="M391"/>
      <c r="N391"/>
      <c r="O391"/>
      <c r="P391"/>
      <c r="Q391"/>
      <c r="R391"/>
    </row>
    <row r="392" spans="1:18" hidden="1" x14ac:dyDescent="0.25">
      <c r="A392" t="s">
        <v>4862</v>
      </c>
      <c r="B392" t="s">
        <v>4863</v>
      </c>
      <c r="C392" s="1" t="s">
        <v>4864</v>
      </c>
      <c r="D392" s="2">
        <v>-0.109916952</v>
      </c>
      <c r="E392">
        <v>14298</v>
      </c>
      <c r="F392">
        <v>2018</v>
      </c>
      <c r="G392">
        <v>2</v>
      </c>
      <c r="H392"/>
      <c r="I392"/>
      <c r="J392"/>
      <c r="K392"/>
      <c r="L392"/>
      <c r="M392"/>
      <c r="N392"/>
      <c r="O392"/>
      <c r="P392"/>
      <c r="Q392"/>
      <c r="R392"/>
    </row>
    <row r="393" spans="1:18" hidden="1" x14ac:dyDescent="0.25">
      <c r="A393" t="s">
        <v>7733</v>
      </c>
      <c r="B393" t="s">
        <v>7734</v>
      </c>
      <c r="C393" s="1" t="s">
        <v>7735</v>
      </c>
      <c r="D393" s="2">
        <v>-0.109177381</v>
      </c>
      <c r="E393">
        <v>16894</v>
      </c>
      <c r="F393">
        <v>2018</v>
      </c>
      <c r="G393">
        <v>2</v>
      </c>
      <c r="H393"/>
      <c r="I393"/>
      <c r="J393"/>
      <c r="K393"/>
      <c r="L393"/>
      <c r="M393"/>
      <c r="N393"/>
      <c r="O393"/>
      <c r="P393"/>
      <c r="Q393"/>
      <c r="R393"/>
    </row>
    <row r="394" spans="1:18" hidden="1" x14ac:dyDescent="0.25">
      <c r="A394" t="s">
        <v>287</v>
      </c>
      <c r="B394" t="s">
        <v>288</v>
      </c>
      <c r="C394" s="1" t="s">
        <v>3130</v>
      </c>
      <c r="D394" s="2">
        <v>-0.108892187</v>
      </c>
      <c r="E394">
        <v>76711</v>
      </c>
      <c r="F394">
        <v>2018</v>
      </c>
      <c r="G394">
        <v>2</v>
      </c>
      <c r="H394"/>
      <c r="I394"/>
      <c r="J394"/>
      <c r="K394"/>
      <c r="L394"/>
      <c r="M394"/>
      <c r="N394"/>
      <c r="O394"/>
      <c r="P394"/>
      <c r="Q394"/>
      <c r="R394"/>
    </row>
    <row r="395" spans="1:18" hidden="1" x14ac:dyDescent="0.25">
      <c r="A395" t="s">
        <v>5222</v>
      </c>
      <c r="B395" t="s">
        <v>5223</v>
      </c>
      <c r="C395" s="1" t="s">
        <v>5224</v>
      </c>
      <c r="D395" s="2">
        <v>-0.108791018</v>
      </c>
      <c r="E395">
        <v>14693</v>
      </c>
      <c r="F395">
        <v>2018</v>
      </c>
      <c r="G395">
        <v>2</v>
      </c>
      <c r="H395"/>
      <c r="I395"/>
      <c r="J395"/>
      <c r="K395"/>
      <c r="L395"/>
      <c r="M395"/>
      <c r="N395"/>
      <c r="O395"/>
      <c r="P395"/>
      <c r="Q395"/>
      <c r="R395"/>
    </row>
    <row r="396" spans="1:18" hidden="1" x14ac:dyDescent="0.25">
      <c r="A396" t="s">
        <v>7736</v>
      </c>
      <c r="B396" t="s">
        <v>7737</v>
      </c>
      <c r="C396" s="1" t="s">
        <v>7738</v>
      </c>
      <c r="D396" s="2">
        <v>-0.10828228299999999</v>
      </c>
      <c r="E396">
        <v>85401</v>
      </c>
      <c r="F396">
        <v>2018</v>
      </c>
      <c r="G396">
        <v>2</v>
      </c>
      <c r="H396"/>
      <c r="I396"/>
      <c r="J396"/>
      <c r="K396"/>
      <c r="L396"/>
      <c r="M396"/>
      <c r="N396"/>
      <c r="O396"/>
      <c r="P396"/>
      <c r="Q396"/>
      <c r="R396"/>
    </row>
    <row r="397" spans="1:18" hidden="1" x14ac:dyDescent="0.25">
      <c r="A397" t="s">
        <v>7739</v>
      </c>
      <c r="B397" t="s">
        <v>7740</v>
      </c>
      <c r="C397" s="1" t="s">
        <v>7741</v>
      </c>
      <c r="D397" s="2">
        <v>-0.10825535999999999</v>
      </c>
      <c r="E397">
        <v>91627</v>
      </c>
      <c r="F397">
        <v>2018</v>
      </c>
      <c r="G397">
        <v>2</v>
      </c>
      <c r="H397"/>
      <c r="I397"/>
      <c r="J397"/>
      <c r="K397"/>
      <c r="L397"/>
      <c r="M397"/>
      <c r="N397"/>
      <c r="O397"/>
      <c r="P397"/>
      <c r="Q397"/>
      <c r="R397"/>
    </row>
    <row r="398" spans="1:18" hidden="1" x14ac:dyDescent="0.25">
      <c r="A398" t="s">
        <v>3012</v>
      </c>
      <c r="B398" t="s">
        <v>3013</v>
      </c>
      <c r="C398" s="1" t="s">
        <v>3014</v>
      </c>
      <c r="D398" s="2">
        <v>-0.108251978</v>
      </c>
      <c r="E398">
        <v>83391</v>
      </c>
      <c r="F398">
        <v>2018</v>
      </c>
      <c r="G398">
        <v>2</v>
      </c>
      <c r="H398"/>
      <c r="I398"/>
      <c r="J398"/>
      <c r="K398"/>
      <c r="L398"/>
      <c r="M398"/>
      <c r="N398"/>
      <c r="O398"/>
      <c r="P398"/>
      <c r="Q398"/>
      <c r="R398"/>
    </row>
    <row r="399" spans="1:18" hidden="1" x14ac:dyDescent="0.25">
      <c r="A399" t="s">
        <v>2421</v>
      </c>
      <c r="B399" t="s">
        <v>2422</v>
      </c>
      <c r="C399" s="1" t="s">
        <v>3502</v>
      </c>
      <c r="D399" s="2">
        <v>-0.10792084</v>
      </c>
      <c r="E399">
        <v>11499</v>
      </c>
      <c r="F399">
        <v>2018</v>
      </c>
      <c r="G399">
        <v>2</v>
      </c>
      <c r="H399"/>
      <c r="I399"/>
      <c r="J399"/>
      <c r="K399"/>
      <c r="L399"/>
      <c r="M399"/>
      <c r="N399"/>
      <c r="O399"/>
      <c r="P399"/>
      <c r="Q399"/>
      <c r="R399"/>
    </row>
    <row r="400" spans="1:18" hidden="1" x14ac:dyDescent="0.25">
      <c r="A400" t="s">
        <v>4182</v>
      </c>
      <c r="B400" t="s">
        <v>4183</v>
      </c>
      <c r="C400" s="1" t="s">
        <v>4184</v>
      </c>
      <c r="D400" s="2">
        <v>-0.107702504</v>
      </c>
      <c r="E400">
        <v>14072</v>
      </c>
      <c r="F400">
        <v>2018</v>
      </c>
      <c r="G400">
        <v>2</v>
      </c>
      <c r="H400"/>
      <c r="I400"/>
      <c r="J400"/>
      <c r="K400"/>
      <c r="L400"/>
      <c r="M400"/>
      <c r="N400"/>
      <c r="O400"/>
      <c r="P400"/>
      <c r="Q400"/>
      <c r="R400"/>
    </row>
    <row r="401" spans="1:18" hidden="1" x14ac:dyDescent="0.25">
      <c r="A401" t="s">
        <v>2836</v>
      </c>
      <c r="B401" t="s">
        <v>2837</v>
      </c>
      <c r="C401" s="1" t="s">
        <v>2838</v>
      </c>
      <c r="D401" s="2">
        <v>-0.10754841399999999</v>
      </c>
      <c r="E401">
        <v>91086</v>
      </c>
      <c r="F401">
        <v>2018</v>
      </c>
      <c r="G401">
        <v>2</v>
      </c>
      <c r="H401"/>
      <c r="I401"/>
      <c r="J401"/>
      <c r="K401"/>
      <c r="L401"/>
      <c r="M401"/>
      <c r="N401"/>
      <c r="O401"/>
      <c r="P401"/>
      <c r="Q401"/>
      <c r="R401"/>
    </row>
    <row r="402" spans="1:18" hidden="1" x14ac:dyDescent="0.25">
      <c r="A402" t="s">
        <v>7742</v>
      </c>
      <c r="B402" t="s">
        <v>7743</v>
      </c>
      <c r="C402" s="1" t="s">
        <v>7744</v>
      </c>
      <c r="D402" s="2">
        <v>-0.107455359</v>
      </c>
      <c r="E402">
        <v>13751</v>
      </c>
      <c r="F402">
        <v>2018</v>
      </c>
      <c r="G402">
        <v>2</v>
      </c>
      <c r="H402"/>
      <c r="I402"/>
      <c r="J402"/>
      <c r="K402"/>
      <c r="L402"/>
      <c r="M402"/>
      <c r="N402"/>
      <c r="O402"/>
      <c r="P402"/>
      <c r="Q402"/>
      <c r="R402"/>
    </row>
    <row r="403" spans="1:18" hidden="1" x14ac:dyDescent="0.25">
      <c r="A403" t="s">
        <v>4372</v>
      </c>
      <c r="B403" t="s">
        <v>4373</v>
      </c>
      <c r="C403" s="1" t="s">
        <v>4374</v>
      </c>
      <c r="D403" s="2">
        <v>-0.10708954699999999</v>
      </c>
      <c r="E403">
        <v>13966</v>
      </c>
      <c r="F403">
        <v>2018</v>
      </c>
      <c r="G403">
        <v>2</v>
      </c>
      <c r="H403"/>
      <c r="I403"/>
      <c r="J403"/>
      <c r="K403"/>
      <c r="L403"/>
      <c r="M403"/>
      <c r="N403"/>
      <c r="O403"/>
      <c r="P403"/>
      <c r="Q403"/>
      <c r="R403"/>
    </row>
    <row r="404" spans="1:18" hidden="1" x14ac:dyDescent="0.25">
      <c r="A404" t="s">
        <v>7745</v>
      </c>
      <c r="B404" t="s">
        <v>7746</v>
      </c>
      <c r="C404" s="1" t="s">
        <v>7747</v>
      </c>
      <c r="D404" s="2">
        <v>-0.106112124</v>
      </c>
      <c r="E404">
        <v>17332</v>
      </c>
      <c r="F404">
        <v>2018</v>
      </c>
      <c r="G404">
        <v>2</v>
      </c>
      <c r="H404"/>
      <c r="I404"/>
      <c r="J404"/>
      <c r="K404"/>
      <c r="L404"/>
      <c r="M404"/>
      <c r="N404"/>
      <c r="O404"/>
      <c r="P404"/>
      <c r="Q404"/>
      <c r="R404"/>
    </row>
    <row r="405" spans="1:18" hidden="1" x14ac:dyDescent="0.25">
      <c r="A405" t="s">
        <v>632</v>
      </c>
      <c r="B405" t="s">
        <v>633</v>
      </c>
      <c r="C405" s="1" t="s">
        <v>634</v>
      </c>
      <c r="D405" s="2">
        <v>-0.105824373</v>
      </c>
      <c r="E405">
        <v>89456</v>
      </c>
      <c r="F405">
        <v>2018</v>
      </c>
      <c r="G405">
        <v>2</v>
      </c>
      <c r="H405"/>
      <c r="I405"/>
      <c r="J405"/>
      <c r="K405"/>
      <c r="L405"/>
      <c r="M405"/>
      <c r="N405"/>
      <c r="O405"/>
      <c r="P405"/>
      <c r="Q405"/>
      <c r="R405"/>
    </row>
    <row r="406" spans="1:18" hidden="1" x14ac:dyDescent="0.25">
      <c r="A406" t="s">
        <v>1206</v>
      </c>
      <c r="B406" t="s">
        <v>1207</v>
      </c>
      <c r="C406" s="1" t="s">
        <v>1208</v>
      </c>
      <c r="D406" s="2">
        <v>-0.105772667</v>
      </c>
      <c r="E406">
        <v>41452</v>
      </c>
      <c r="F406">
        <v>2018</v>
      </c>
      <c r="G406">
        <v>2</v>
      </c>
      <c r="H406"/>
      <c r="I406"/>
      <c r="J406"/>
      <c r="K406"/>
      <c r="L406"/>
      <c r="M406"/>
      <c r="N406"/>
      <c r="O406"/>
      <c r="P406"/>
      <c r="Q406"/>
      <c r="R406"/>
    </row>
    <row r="407" spans="1:18" hidden="1" x14ac:dyDescent="0.25">
      <c r="A407" t="s">
        <v>6968</v>
      </c>
      <c r="B407" t="s">
        <v>6969</v>
      </c>
      <c r="C407" s="1" t="s">
        <v>6970</v>
      </c>
      <c r="D407" s="2">
        <v>-0.105696344</v>
      </c>
      <c r="E407">
        <v>16164</v>
      </c>
      <c r="F407">
        <v>2018</v>
      </c>
      <c r="G407">
        <v>2</v>
      </c>
      <c r="H407"/>
      <c r="I407"/>
      <c r="J407"/>
      <c r="K407"/>
      <c r="L407"/>
      <c r="M407"/>
      <c r="N407"/>
      <c r="O407"/>
      <c r="P407"/>
      <c r="Q407"/>
      <c r="R407"/>
    </row>
    <row r="408" spans="1:18" hidden="1" x14ac:dyDescent="0.25">
      <c r="A408" t="s">
        <v>7748</v>
      </c>
      <c r="B408" t="s">
        <v>7749</v>
      </c>
      <c r="C408" s="1" t="s">
        <v>7750</v>
      </c>
      <c r="D408" s="2">
        <v>-0.10561896599999999</v>
      </c>
      <c r="E408">
        <v>90955</v>
      </c>
      <c r="F408">
        <v>2018</v>
      </c>
      <c r="G408">
        <v>2</v>
      </c>
      <c r="H408"/>
      <c r="I408"/>
      <c r="J408"/>
      <c r="K408"/>
      <c r="L408"/>
      <c r="M408"/>
      <c r="N408"/>
      <c r="O408"/>
      <c r="P408"/>
      <c r="Q408"/>
      <c r="R408"/>
    </row>
    <row r="409" spans="1:18" hidden="1" x14ac:dyDescent="0.25">
      <c r="A409" t="s">
        <v>160</v>
      </c>
      <c r="B409" t="s">
        <v>161</v>
      </c>
      <c r="C409" s="1" t="s">
        <v>3109</v>
      </c>
      <c r="D409" s="2">
        <v>-0.105480856</v>
      </c>
      <c r="E409">
        <v>80539</v>
      </c>
      <c r="F409">
        <v>2018</v>
      </c>
      <c r="G409">
        <v>2</v>
      </c>
      <c r="H409"/>
      <c r="I409"/>
      <c r="J409"/>
      <c r="K409"/>
      <c r="L409"/>
      <c r="M409"/>
      <c r="N409"/>
      <c r="O409"/>
      <c r="P409"/>
      <c r="Q409"/>
      <c r="R409"/>
    </row>
    <row r="410" spans="1:18" hidden="1" x14ac:dyDescent="0.25">
      <c r="A410" t="s">
        <v>2481</v>
      </c>
      <c r="B410" t="s">
        <v>2482</v>
      </c>
      <c r="C410" s="1" t="s">
        <v>3900</v>
      </c>
      <c r="D410" s="2">
        <v>-0.105083988</v>
      </c>
      <c r="E410">
        <v>15203</v>
      </c>
      <c r="F410">
        <v>2018</v>
      </c>
      <c r="G410">
        <v>2</v>
      </c>
      <c r="H410"/>
      <c r="I410"/>
      <c r="J410"/>
      <c r="K410"/>
      <c r="L410"/>
      <c r="M410"/>
      <c r="N410"/>
      <c r="O410"/>
      <c r="P410"/>
      <c r="Q410"/>
      <c r="R410"/>
    </row>
    <row r="411" spans="1:18" hidden="1" x14ac:dyDescent="0.25">
      <c r="A411" t="s">
        <v>5854</v>
      </c>
      <c r="B411" t="s">
        <v>5855</v>
      </c>
      <c r="C411" s="1" t="s">
        <v>5856</v>
      </c>
      <c r="D411" s="2">
        <v>-0.104796574</v>
      </c>
      <c r="E411">
        <v>15226</v>
      </c>
      <c r="F411">
        <v>2018</v>
      </c>
      <c r="G411">
        <v>2</v>
      </c>
      <c r="H411"/>
      <c r="I411"/>
      <c r="J411"/>
      <c r="K411"/>
      <c r="L411"/>
      <c r="M411"/>
      <c r="N411"/>
      <c r="O411"/>
      <c r="P411"/>
      <c r="Q411"/>
      <c r="R411"/>
    </row>
    <row r="412" spans="1:18" hidden="1" x14ac:dyDescent="0.25">
      <c r="A412" t="s">
        <v>4410</v>
      </c>
      <c r="B412" t="s">
        <v>4411</v>
      </c>
      <c r="C412" s="1" t="s">
        <v>4412</v>
      </c>
      <c r="D412" s="2">
        <v>-0.104040269</v>
      </c>
      <c r="E412">
        <v>14105</v>
      </c>
      <c r="F412">
        <v>2018</v>
      </c>
      <c r="G412">
        <v>2</v>
      </c>
      <c r="H412"/>
      <c r="I412"/>
      <c r="J412"/>
      <c r="K412"/>
      <c r="L412"/>
      <c r="M412"/>
      <c r="N412"/>
      <c r="O412"/>
      <c r="P412"/>
      <c r="Q412"/>
      <c r="R412"/>
    </row>
    <row r="413" spans="1:18" hidden="1" x14ac:dyDescent="0.25">
      <c r="A413" t="s">
        <v>1126</v>
      </c>
      <c r="B413" t="s">
        <v>1127</v>
      </c>
      <c r="C413" s="1" t="s">
        <v>3721</v>
      </c>
      <c r="D413" s="2">
        <v>-0.103936627</v>
      </c>
      <c r="E413">
        <v>84737</v>
      </c>
      <c r="F413">
        <v>2018</v>
      </c>
      <c r="G413">
        <v>2</v>
      </c>
      <c r="H413"/>
      <c r="I413"/>
      <c r="J413"/>
      <c r="K413"/>
      <c r="L413"/>
      <c r="M413"/>
      <c r="N413"/>
      <c r="O413"/>
      <c r="P413"/>
      <c r="Q413"/>
      <c r="R413"/>
    </row>
    <row r="414" spans="1:18" hidden="1" x14ac:dyDescent="0.25">
      <c r="A414" t="s">
        <v>2980</v>
      </c>
      <c r="B414" t="s">
        <v>2981</v>
      </c>
      <c r="C414" s="1" t="s">
        <v>3971</v>
      </c>
      <c r="D414" s="2">
        <v>-0.10374741899999999</v>
      </c>
      <c r="E414">
        <v>77763</v>
      </c>
      <c r="F414">
        <v>2018</v>
      </c>
      <c r="G414">
        <v>2</v>
      </c>
      <c r="H414"/>
      <c r="I414"/>
      <c r="J414"/>
      <c r="K414"/>
      <c r="L414"/>
      <c r="M414"/>
      <c r="N414"/>
      <c r="O414"/>
      <c r="P414"/>
      <c r="Q414"/>
      <c r="R414"/>
    </row>
    <row r="415" spans="1:18" hidden="1" x14ac:dyDescent="0.25">
      <c r="A415" t="s">
        <v>2097</v>
      </c>
      <c r="B415" t="s">
        <v>2098</v>
      </c>
      <c r="C415" s="1" t="s">
        <v>3844</v>
      </c>
      <c r="D415" s="2">
        <v>-0.103731488</v>
      </c>
      <c r="E415">
        <v>90829</v>
      </c>
      <c r="F415">
        <v>2018</v>
      </c>
      <c r="G415">
        <v>2</v>
      </c>
      <c r="H415"/>
      <c r="I415"/>
      <c r="J415"/>
      <c r="K415"/>
      <c r="L415"/>
      <c r="M415"/>
      <c r="N415"/>
      <c r="O415"/>
      <c r="P415"/>
      <c r="Q415"/>
      <c r="R415"/>
    </row>
    <row r="416" spans="1:18" hidden="1" x14ac:dyDescent="0.25">
      <c r="A416" t="s">
        <v>1810</v>
      </c>
      <c r="B416" t="s">
        <v>1811</v>
      </c>
      <c r="C416" s="1" t="s">
        <v>3805</v>
      </c>
      <c r="D416" s="2">
        <v>-0.103499586</v>
      </c>
      <c r="E416">
        <v>90314</v>
      </c>
      <c r="F416">
        <v>2018</v>
      </c>
      <c r="G416">
        <v>2</v>
      </c>
      <c r="H416"/>
      <c r="I416"/>
      <c r="J416"/>
      <c r="K416"/>
      <c r="L416"/>
      <c r="M416"/>
      <c r="N416"/>
      <c r="O416"/>
      <c r="P416"/>
      <c r="Q416"/>
      <c r="R416"/>
    </row>
    <row r="417" spans="1:18" hidden="1" x14ac:dyDescent="0.25">
      <c r="A417" t="s">
        <v>5840</v>
      </c>
      <c r="B417" t="s">
        <v>5841</v>
      </c>
      <c r="C417" s="1" t="s">
        <v>5842</v>
      </c>
      <c r="D417" s="2">
        <v>-0.10347709300000001</v>
      </c>
      <c r="E417">
        <v>13970</v>
      </c>
      <c r="F417">
        <v>2018</v>
      </c>
      <c r="G417">
        <v>2</v>
      </c>
      <c r="H417"/>
      <c r="I417"/>
      <c r="J417"/>
      <c r="K417"/>
      <c r="L417"/>
      <c r="M417"/>
      <c r="N417"/>
      <c r="O417"/>
      <c r="P417"/>
      <c r="Q417"/>
      <c r="R417"/>
    </row>
    <row r="418" spans="1:18" hidden="1" x14ac:dyDescent="0.25">
      <c r="A418" t="s">
        <v>6062</v>
      </c>
      <c r="B418" t="s">
        <v>6063</v>
      </c>
      <c r="C418" s="1" t="s">
        <v>6064</v>
      </c>
      <c r="D418" s="2">
        <v>-0.103311258</v>
      </c>
      <c r="E418">
        <v>12908</v>
      </c>
      <c r="F418">
        <v>2018</v>
      </c>
      <c r="G418">
        <v>2</v>
      </c>
      <c r="H418"/>
      <c r="I418"/>
      <c r="J418"/>
      <c r="K418"/>
      <c r="L418"/>
      <c r="M418"/>
      <c r="N418"/>
      <c r="O418"/>
      <c r="P418"/>
      <c r="Q418"/>
      <c r="R418"/>
    </row>
    <row r="419" spans="1:18" hidden="1" x14ac:dyDescent="0.25">
      <c r="A419" t="s">
        <v>7751</v>
      </c>
      <c r="B419" t="s">
        <v>7752</v>
      </c>
      <c r="C419" s="1" t="s">
        <v>7753</v>
      </c>
      <c r="D419" s="2">
        <v>-0.103239925</v>
      </c>
      <c r="E419">
        <v>17126</v>
      </c>
      <c r="F419">
        <v>2018</v>
      </c>
      <c r="G419">
        <v>2</v>
      </c>
      <c r="H419"/>
      <c r="I419"/>
      <c r="J419"/>
      <c r="K419"/>
      <c r="L419"/>
      <c r="M419"/>
      <c r="N419"/>
      <c r="O419"/>
      <c r="P419"/>
      <c r="Q419"/>
      <c r="R419"/>
    </row>
    <row r="420" spans="1:18" hidden="1" x14ac:dyDescent="0.25">
      <c r="A420" t="s">
        <v>1508</v>
      </c>
      <c r="B420" t="s">
        <v>1509</v>
      </c>
      <c r="C420" s="1" t="s">
        <v>3772</v>
      </c>
      <c r="D420" s="2">
        <v>-0.102764012</v>
      </c>
      <c r="E420">
        <v>63715</v>
      </c>
      <c r="F420">
        <v>2018</v>
      </c>
      <c r="G420">
        <v>2</v>
      </c>
      <c r="H420"/>
      <c r="I420"/>
      <c r="J420"/>
      <c r="K420"/>
      <c r="L420"/>
      <c r="M420"/>
      <c r="N420"/>
      <c r="O420"/>
      <c r="P420"/>
      <c r="Q420"/>
      <c r="R420"/>
    </row>
    <row r="421" spans="1:18" hidden="1" x14ac:dyDescent="0.25">
      <c r="A421" t="s">
        <v>1050</v>
      </c>
      <c r="B421" t="s">
        <v>1051</v>
      </c>
      <c r="C421" s="1" t="s">
        <v>3708</v>
      </c>
      <c r="D421" s="2">
        <v>-0.102162752</v>
      </c>
      <c r="E421">
        <v>64020</v>
      </c>
      <c r="F421">
        <v>2018</v>
      </c>
      <c r="G421">
        <v>2</v>
      </c>
      <c r="H421"/>
      <c r="I421"/>
      <c r="J421"/>
      <c r="K421"/>
      <c r="L421"/>
      <c r="M421"/>
      <c r="N421"/>
      <c r="O421"/>
      <c r="P421"/>
      <c r="Q421"/>
      <c r="R421"/>
    </row>
    <row r="422" spans="1:18" hidden="1" x14ac:dyDescent="0.25">
      <c r="A422" t="s">
        <v>311</v>
      </c>
      <c r="B422" t="s">
        <v>312</v>
      </c>
      <c r="C422" s="1" t="s">
        <v>3136</v>
      </c>
      <c r="D422" s="2">
        <v>-0.102133024</v>
      </c>
      <c r="E422">
        <v>77790</v>
      </c>
      <c r="F422">
        <v>2018</v>
      </c>
      <c r="G422">
        <v>2</v>
      </c>
      <c r="H422"/>
      <c r="I422"/>
      <c r="J422"/>
      <c r="K422"/>
      <c r="L422"/>
      <c r="M422"/>
      <c r="N422"/>
      <c r="O422"/>
      <c r="P422"/>
      <c r="Q422"/>
      <c r="R422"/>
    </row>
    <row r="423" spans="1:18" hidden="1" x14ac:dyDescent="0.25">
      <c r="A423" t="s">
        <v>5877</v>
      </c>
      <c r="B423" t="s">
        <v>5878</v>
      </c>
      <c r="C423" s="1" t="s">
        <v>5879</v>
      </c>
      <c r="D423" s="2">
        <v>-0.102099471</v>
      </c>
      <c r="E423">
        <v>12007</v>
      </c>
      <c r="F423">
        <v>2018</v>
      </c>
      <c r="G423">
        <v>2</v>
      </c>
      <c r="H423"/>
      <c r="I423"/>
      <c r="J423"/>
      <c r="K423"/>
      <c r="L423"/>
      <c r="M423"/>
      <c r="N423"/>
      <c r="O423"/>
      <c r="P423"/>
      <c r="Q423"/>
      <c r="R423"/>
    </row>
    <row r="424" spans="1:18" hidden="1" x14ac:dyDescent="0.25">
      <c r="A424" t="s">
        <v>508</v>
      </c>
      <c r="B424" t="s">
        <v>509</v>
      </c>
      <c r="C424" s="1" t="s">
        <v>3626</v>
      </c>
      <c r="D424" s="2">
        <v>-0.101816404</v>
      </c>
      <c r="E424">
        <v>90783</v>
      </c>
      <c r="F424">
        <v>2018</v>
      </c>
      <c r="G424">
        <v>2</v>
      </c>
      <c r="H424"/>
      <c r="I424"/>
      <c r="J424"/>
      <c r="K424"/>
      <c r="L424"/>
      <c r="M424"/>
      <c r="N424"/>
      <c r="O424"/>
      <c r="P424"/>
      <c r="Q424"/>
      <c r="R424"/>
    </row>
    <row r="425" spans="1:18" hidden="1" x14ac:dyDescent="0.25">
      <c r="A425" t="s">
        <v>420</v>
      </c>
      <c r="B425" t="s">
        <v>421</v>
      </c>
      <c r="C425" s="1" t="s">
        <v>422</v>
      </c>
      <c r="D425" s="2">
        <v>-0.101559496</v>
      </c>
      <c r="E425">
        <v>12957</v>
      </c>
      <c r="F425">
        <v>2018</v>
      </c>
      <c r="G425">
        <v>2</v>
      </c>
      <c r="H425"/>
      <c r="I425"/>
      <c r="J425"/>
      <c r="K425"/>
      <c r="L425"/>
      <c r="M425"/>
      <c r="N425"/>
      <c r="O425"/>
      <c r="P425"/>
      <c r="Q425"/>
      <c r="R425"/>
    </row>
    <row r="426" spans="1:18" hidden="1" x14ac:dyDescent="0.25">
      <c r="A426" t="s">
        <v>370</v>
      </c>
      <c r="B426" t="s">
        <v>371</v>
      </c>
      <c r="C426" s="1" t="s">
        <v>372</v>
      </c>
      <c r="D426" s="2">
        <v>-0.101209647</v>
      </c>
      <c r="E426">
        <v>85077</v>
      </c>
      <c r="F426">
        <v>2018</v>
      </c>
      <c r="G426">
        <v>2</v>
      </c>
      <c r="H426"/>
      <c r="I426"/>
      <c r="J426"/>
      <c r="K426"/>
      <c r="L426"/>
      <c r="M426"/>
      <c r="N426"/>
      <c r="O426"/>
      <c r="P426"/>
      <c r="Q426"/>
      <c r="R426"/>
    </row>
    <row r="427" spans="1:18" hidden="1" x14ac:dyDescent="0.25">
      <c r="A427" t="s">
        <v>921</v>
      </c>
      <c r="B427" t="s">
        <v>922</v>
      </c>
      <c r="C427" s="1" t="s">
        <v>3241</v>
      </c>
      <c r="D427" s="2">
        <v>-0.100837225</v>
      </c>
      <c r="E427">
        <v>90409</v>
      </c>
      <c r="F427">
        <v>2018</v>
      </c>
      <c r="G427">
        <v>2</v>
      </c>
      <c r="H427"/>
      <c r="I427"/>
      <c r="J427"/>
      <c r="K427"/>
      <c r="L427"/>
      <c r="M427"/>
      <c r="N427"/>
      <c r="O427"/>
      <c r="P427"/>
      <c r="Q427"/>
      <c r="R427"/>
    </row>
    <row r="428" spans="1:18" hidden="1" x14ac:dyDescent="0.25">
      <c r="A428" t="s">
        <v>5061</v>
      </c>
      <c r="B428" t="s">
        <v>5062</v>
      </c>
      <c r="C428" s="1" t="s">
        <v>5063</v>
      </c>
      <c r="D428" s="2">
        <v>-0.100634814</v>
      </c>
      <c r="E428">
        <v>14499</v>
      </c>
      <c r="F428">
        <v>2018</v>
      </c>
      <c r="G428">
        <v>2</v>
      </c>
      <c r="H428"/>
      <c r="I428"/>
      <c r="J428"/>
      <c r="K428"/>
      <c r="L428"/>
      <c r="M428"/>
      <c r="N428"/>
      <c r="O428"/>
      <c r="P428"/>
      <c r="Q428"/>
      <c r="R428"/>
    </row>
    <row r="429" spans="1:18" hidden="1" x14ac:dyDescent="0.25">
      <c r="A429" t="s">
        <v>7754</v>
      </c>
      <c r="B429" t="s">
        <v>7755</v>
      </c>
      <c r="C429" s="1" t="s">
        <v>7756</v>
      </c>
      <c r="D429" s="2">
        <v>-0.100220407</v>
      </c>
      <c r="E429">
        <v>14791</v>
      </c>
      <c r="F429">
        <v>2018</v>
      </c>
      <c r="G429">
        <v>2</v>
      </c>
      <c r="H429"/>
      <c r="I429"/>
      <c r="J429"/>
      <c r="K429"/>
      <c r="L429"/>
      <c r="M429"/>
      <c r="N429"/>
      <c r="O429"/>
      <c r="P429"/>
      <c r="Q429"/>
      <c r="R429"/>
    </row>
    <row r="430" spans="1:18" hidden="1" x14ac:dyDescent="0.25">
      <c r="A430" t="s">
        <v>4097</v>
      </c>
      <c r="B430" t="s">
        <v>4098</v>
      </c>
      <c r="C430" s="1" t="s">
        <v>4099</v>
      </c>
      <c r="D430" s="2">
        <v>-0.100180941</v>
      </c>
      <c r="E430">
        <v>90548</v>
      </c>
      <c r="F430">
        <v>2018</v>
      </c>
      <c r="G430">
        <v>2</v>
      </c>
      <c r="H430"/>
      <c r="I430"/>
      <c r="J430"/>
      <c r="K430"/>
      <c r="L430"/>
      <c r="M430"/>
      <c r="N430"/>
      <c r="O430"/>
      <c r="P430"/>
      <c r="Q430"/>
      <c r="R430"/>
    </row>
    <row r="431" spans="1:18" hidden="1" x14ac:dyDescent="0.25">
      <c r="A431" t="s">
        <v>6068</v>
      </c>
      <c r="B431" t="s">
        <v>6069</v>
      </c>
      <c r="C431" s="1" t="s">
        <v>6070</v>
      </c>
      <c r="D431" s="2">
        <v>-0.100030019</v>
      </c>
      <c r="E431">
        <v>81190</v>
      </c>
      <c r="F431">
        <v>2018</v>
      </c>
      <c r="G431">
        <v>2</v>
      </c>
      <c r="H431"/>
      <c r="I431"/>
      <c r="J431"/>
      <c r="K431"/>
      <c r="L431"/>
      <c r="M431"/>
      <c r="N431"/>
      <c r="O431"/>
      <c r="P431"/>
      <c r="Q431"/>
      <c r="R431"/>
    </row>
    <row r="432" spans="1:18" hidden="1" x14ac:dyDescent="0.25">
      <c r="A432" t="s">
        <v>7757</v>
      </c>
      <c r="B432" t="s">
        <v>7758</v>
      </c>
      <c r="C432" s="1" t="s">
        <v>7759</v>
      </c>
      <c r="D432" s="2">
        <v>-9.9423630999999998E-2</v>
      </c>
      <c r="E432">
        <v>16158</v>
      </c>
      <c r="F432">
        <v>2018</v>
      </c>
      <c r="G432">
        <v>2</v>
      </c>
      <c r="H432"/>
      <c r="I432"/>
      <c r="J432"/>
      <c r="K432"/>
      <c r="L432"/>
      <c r="M432"/>
      <c r="N432"/>
      <c r="O432"/>
      <c r="P432"/>
      <c r="Q432"/>
      <c r="R432"/>
    </row>
    <row r="433" spans="1:18" hidden="1" x14ac:dyDescent="0.25">
      <c r="A433" t="s">
        <v>361</v>
      </c>
      <c r="B433" t="s">
        <v>362</v>
      </c>
      <c r="C433" s="1" t="s">
        <v>3610</v>
      </c>
      <c r="D433" s="2">
        <v>-9.9076221000000006E-2</v>
      </c>
      <c r="E433">
        <v>50286</v>
      </c>
      <c r="F433">
        <v>2018</v>
      </c>
      <c r="G433">
        <v>2</v>
      </c>
      <c r="H433"/>
      <c r="I433"/>
      <c r="J433"/>
      <c r="K433"/>
      <c r="L433"/>
      <c r="M433"/>
      <c r="N433"/>
      <c r="O433"/>
      <c r="P433"/>
      <c r="Q433"/>
      <c r="R433"/>
    </row>
    <row r="434" spans="1:18" hidden="1" x14ac:dyDescent="0.25">
      <c r="A434" t="s">
        <v>7760</v>
      </c>
      <c r="B434" t="s">
        <v>7761</v>
      </c>
      <c r="C434" s="1" t="s">
        <v>7762</v>
      </c>
      <c r="D434" s="2">
        <v>-9.9066366000000003E-2</v>
      </c>
      <c r="E434">
        <v>22103</v>
      </c>
      <c r="F434">
        <v>2018</v>
      </c>
      <c r="G434">
        <v>2</v>
      </c>
      <c r="H434"/>
      <c r="I434"/>
      <c r="J434"/>
      <c r="K434"/>
      <c r="L434"/>
      <c r="M434"/>
      <c r="N434"/>
      <c r="O434"/>
      <c r="P434"/>
      <c r="Q434"/>
      <c r="R434"/>
    </row>
    <row r="435" spans="1:18" hidden="1" x14ac:dyDescent="0.25">
      <c r="A435" t="s">
        <v>7763</v>
      </c>
      <c r="B435" t="s">
        <v>7764</v>
      </c>
      <c r="C435" s="1" t="s">
        <v>7765</v>
      </c>
      <c r="D435" s="2">
        <v>-9.8640870000000005E-2</v>
      </c>
      <c r="E435">
        <v>13455</v>
      </c>
      <c r="F435">
        <v>2018</v>
      </c>
      <c r="G435">
        <v>2</v>
      </c>
      <c r="H435"/>
      <c r="I435"/>
      <c r="J435"/>
      <c r="K435"/>
      <c r="L435"/>
      <c r="M435"/>
      <c r="N435"/>
      <c r="O435"/>
      <c r="P435"/>
      <c r="Q435"/>
      <c r="R435"/>
    </row>
    <row r="436" spans="1:18" hidden="1" x14ac:dyDescent="0.25">
      <c r="A436" t="s">
        <v>5000</v>
      </c>
      <c r="B436" t="s">
        <v>5001</v>
      </c>
      <c r="C436" s="1" t="s">
        <v>5002</v>
      </c>
      <c r="D436" s="2">
        <v>-9.8472652999999993E-2</v>
      </c>
      <c r="E436">
        <v>14280</v>
      </c>
      <c r="F436">
        <v>2018</v>
      </c>
      <c r="G436">
        <v>2</v>
      </c>
      <c r="H436"/>
      <c r="I436"/>
      <c r="J436"/>
      <c r="K436"/>
      <c r="L436"/>
      <c r="M436"/>
      <c r="N436"/>
      <c r="O436"/>
      <c r="P436"/>
      <c r="Q436"/>
      <c r="R436"/>
    </row>
    <row r="437" spans="1:18" hidden="1" x14ac:dyDescent="0.25">
      <c r="A437" t="s">
        <v>1625</v>
      </c>
      <c r="B437" t="s">
        <v>1626</v>
      </c>
      <c r="C437" s="1" t="s">
        <v>3366</v>
      </c>
      <c r="D437" s="2">
        <v>-9.7557435999999997E-2</v>
      </c>
      <c r="E437">
        <v>76082</v>
      </c>
      <c r="F437">
        <v>2018</v>
      </c>
      <c r="G437">
        <v>2</v>
      </c>
      <c r="H437"/>
      <c r="I437"/>
      <c r="J437"/>
      <c r="K437"/>
      <c r="L437"/>
      <c r="M437"/>
      <c r="N437"/>
      <c r="O437"/>
      <c r="P437"/>
      <c r="Q437"/>
      <c r="R437"/>
    </row>
    <row r="438" spans="1:18" hidden="1" x14ac:dyDescent="0.25">
      <c r="A438" t="s">
        <v>4127</v>
      </c>
      <c r="B438" t="s">
        <v>4128</v>
      </c>
      <c r="C438" s="1" t="s">
        <v>4129</v>
      </c>
      <c r="D438" s="2">
        <v>-9.7121744999999995E-2</v>
      </c>
      <c r="E438">
        <v>14172</v>
      </c>
      <c r="F438">
        <v>2018</v>
      </c>
      <c r="G438">
        <v>2</v>
      </c>
      <c r="H438"/>
      <c r="I438"/>
      <c r="J438"/>
      <c r="K438"/>
      <c r="L438"/>
      <c r="M438"/>
      <c r="N438"/>
      <c r="O438"/>
      <c r="P438"/>
      <c r="Q438"/>
      <c r="R438"/>
    </row>
    <row r="439" spans="1:18" hidden="1" x14ac:dyDescent="0.25">
      <c r="A439" t="s">
        <v>6832</v>
      </c>
      <c r="B439" t="s">
        <v>6833</v>
      </c>
      <c r="C439" s="1" t="s">
        <v>6834</v>
      </c>
      <c r="D439" s="2">
        <v>-9.6567594000000007E-2</v>
      </c>
      <c r="E439">
        <v>15391</v>
      </c>
      <c r="F439">
        <v>2018</v>
      </c>
      <c r="G439">
        <v>2</v>
      </c>
      <c r="H439"/>
      <c r="I439"/>
      <c r="J439"/>
      <c r="K439"/>
      <c r="L439"/>
      <c r="M439"/>
      <c r="N439"/>
      <c r="O439"/>
      <c r="P439"/>
      <c r="Q439"/>
      <c r="R439"/>
    </row>
    <row r="440" spans="1:18" hidden="1" x14ac:dyDescent="0.25">
      <c r="A440" t="s">
        <v>2759</v>
      </c>
      <c r="B440" t="s">
        <v>2760</v>
      </c>
      <c r="C440" s="1" t="s">
        <v>2761</v>
      </c>
      <c r="D440" s="2">
        <v>-9.6360552000000002E-2</v>
      </c>
      <c r="E440">
        <v>92429</v>
      </c>
      <c r="F440">
        <v>2018</v>
      </c>
      <c r="G440">
        <v>2</v>
      </c>
      <c r="H440"/>
      <c r="I440"/>
      <c r="J440"/>
      <c r="K440"/>
      <c r="L440"/>
      <c r="M440"/>
      <c r="N440"/>
      <c r="O440"/>
      <c r="P440"/>
      <c r="Q440"/>
      <c r="R440"/>
    </row>
    <row r="441" spans="1:18" hidden="1" x14ac:dyDescent="0.25">
      <c r="A441" t="s">
        <v>5228</v>
      </c>
      <c r="B441" t="s">
        <v>5229</v>
      </c>
      <c r="C441" s="1" t="s">
        <v>5230</v>
      </c>
      <c r="D441" s="2">
        <v>-9.6147560000000007E-2</v>
      </c>
      <c r="E441">
        <v>13798</v>
      </c>
      <c r="F441">
        <v>2018</v>
      </c>
      <c r="G441">
        <v>2</v>
      </c>
      <c r="H441"/>
      <c r="I441"/>
      <c r="J441"/>
      <c r="K441"/>
      <c r="L441"/>
      <c r="M441"/>
      <c r="N441"/>
      <c r="O441"/>
      <c r="P441"/>
      <c r="Q441"/>
      <c r="R441"/>
    </row>
    <row r="442" spans="1:18" hidden="1" x14ac:dyDescent="0.25">
      <c r="A442" t="s">
        <v>1349</v>
      </c>
      <c r="B442" t="s">
        <v>1350</v>
      </c>
      <c r="C442" s="1" t="s">
        <v>5545</v>
      </c>
      <c r="D442" s="2">
        <v>-9.6060007000000003E-2</v>
      </c>
      <c r="E442">
        <v>91348</v>
      </c>
      <c r="F442">
        <v>2018</v>
      </c>
      <c r="G442">
        <v>2</v>
      </c>
      <c r="H442"/>
      <c r="I442"/>
      <c r="J442"/>
      <c r="K442"/>
      <c r="L442"/>
      <c r="M442"/>
      <c r="N442"/>
      <c r="O442"/>
      <c r="P442"/>
      <c r="Q442"/>
      <c r="R442"/>
    </row>
    <row r="443" spans="1:18" hidden="1" x14ac:dyDescent="0.25">
      <c r="A443" t="s">
        <v>6682</v>
      </c>
      <c r="B443" t="s">
        <v>6683</v>
      </c>
      <c r="C443" s="1" t="s">
        <v>6684</v>
      </c>
      <c r="D443" s="2">
        <v>-9.5685724999999999E-2</v>
      </c>
      <c r="E443">
        <v>16442</v>
      </c>
      <c r="F443">
        <v>2018</v>
      </c>
      <c r="G443">
        <v>2</v>
      </c>
      <c r="H443"/>
      <c r="I443"/>
      <c r="J443"/>
      <c r="K443"/>
      <c r="L443"/>
      <c r="M443"/>
      <c r="N443"/>
      <c r="O443"/>
      <c r="P443"/>
      <c r="Q443"/>
      <c r="R443"/>
    </row>
    <row r="444" spans="1:18" hidden="1" x14ac:dyDescent="0.25">
      <c r="A444" t="s">
        <v>2428</v>
      </c>
      <c r="B444" t="s">
        <v>5732</v>
      </c>
      <c r="C444" s="1" t="s">
        <v>5733</v>
      </c>
      <c r="D444" s="2">
        <v>-9.5311391999999995E-2</v>
      </c>
      <c r="E444">
        <v>87321</v>
      </c>
      <c r="F444">
        <v>2018</v>
      </c>
      <c r="G444">
        <v>2</v>
      </c>
      <c r="H444"/>
      <c r="I444"/>
      <c r="J444"/>
      <c r="K444"/>
      <c r="L444"/>
      <c r="M444"/>
      <c r="N444"/>
      <c r="O444"/>
      <c r="P444"/>
      <c r="Q444"/>
      <c r="R444"/>
    </row>
    <row r="445" spans="1:18" hidden="1" x14ac:dyDescent="0.25">
      <c r="A445" t="s">
        <v>7766</v>
      </c>
      <c r="B445" t="s">
        <v>7767</v>
      </c>
      <c r="C445" s="1" t="s">
        <v>7768</v>
      </c>
      <c r="D445" s="2">
        <v>-9.5099120999999995E-2</v>
      </c>
      <c r="E445">
        <v>13556</v>
      </c>
      <c r="F445">
        <v>2018</v>
      </c>
      <c r="G445">
        <v>2</v>
      </c>
      <c r="H445"/>
      <c r="I445"/>
      <c r="J445"/>
      <c r="K445"/>
      <c r="L445"/>
      <c r="M445"/>
      <c r="N445"/>
      <c r="O445"/>
      <c r="P445"/>
      <c r="Q445"/>
      <c r="R445"/>
    </row>
    <row r="446" spans="1:18" hidden="1" x14ac:dyDescent="0.25">
      <c r="A446" t="s">
        <v>7389</v>
      </c>
      <c r="B446" t="s">
        <v>7390</v>
      </c>
      <c r="C446" s="1" t="s">
        <v>7391</v>
      </c>
      <c r="D446" s="2">
        <v>-9.2529367000000001E-2</v>
      </c>
      <c r="E446">
        <v>16182</v>
      </c>
      <c r="F446">
        <v>2018</v>
      </c>
      <c r="G446">
        <v>2</v>
      </c>
      <c r="H446"/>
      <c r="I446"/>
      <c r="J446"/>
      <c r="K446"/>
      <c r="L446"/>
      <c r="M446"/>
      <c r="N446"/>
      <c r="O446"/>
      <c r="P446"/>
      <c r="Q446"/>
      <c r="R446"/>
    </row>
    <row r="447" spans="1:18" hidden="1" x14ac:dyDescent="0.25">
      <c r="A447" t="s">
        <v>6044</v>
      </c>
      <c r="B447" t="s">
        <v>6045</v>
      </c>
      <c r="C447" s="1" t="s">
        <v>6046</v>
      </c>
      <c r="D447" s="2">
        <v>-9.2250465000000004E-2</v>
      </c>
      <c r="E447">
        <v>14436</v>
      </c>
      <c r="F447">
        <v>2018</v>
      </c>
      <c r="G447">
        <v>2</v>
      </c>
      <c r="H447"/>
      <c r="I447"/>
      <c r="J447"/>
      <c r="K447"/>
      <c r="L447"/>
      <c r="M447"/>
      <c r="N447"/>
      <c r="O447"/>
      <c r="P447"/>
      <c r="Q447"/>
      <c r="R447"/>
    </row>
    <row r="448" spans="1:18" hidden="1" x14ac:dyDescent="0.25">
      <c r="A448" t="s">
        <v>1711</v>
      </c>
      <c r="B448" t="s">
        <v>1712</v>
      </c>
      <c r="C448" s="1" t="s">
        <v>3378</v>
      </c>
      <c r="D448" s="2">
        <v>-9.2175062000000002E-2</v>
      </c>
      <c r="E448">
        <v>21055</v>
      </c>
      <c r="F448">
        <v>2018</v>
      </c>
      <c r="G448">
        <v>2</v>
      </c>
      <c r="H448"/>
      <c r="I448"/>
      <c r="J448"/>
      <c r="K448"/>
      <c r="L448"/>
      <c r="M448"/>
      <c r="N448"/>
      <c r="O448"/>
      <c r="P448"/>
      <c r="Q448"/>
      <c r="R448"/>
    </row>
    <row r="449" spans="1:18" hidden="1" x14ac:dyDescent="0.25">
      <c r="A449" t="s">
        <v>4351</v>
      </c>
      <c r="B449" t="s">
        <v>4352</v>
      </c>
      <c r="C449" s="1" t="s">
        <v>4353</v>
      </c>
      <c r="D449" s="2">
        <v>-9.2160300000000001E-2</v>
      </c>
      <c r="E449">
        <v>93357</v>
      </c>
      <c r="F449">
        <v>2018</v>
      </c>
      <c r="G449">
        <v>2</v>
      </c>
      <c r="H449"/>
      <c r="I449"/>
      <c r="J449"/>
      <c r="K449"/>
      <c r="L449"/>
      <c r="M449"/>
      <c r="N449"/>
      <c r="O449"/>
      <c r="P449"/>
      <c r="Q449"/>
      <c r="R449"/>
    </row>
    <row r="450" spans="1:18" hidden="1" x14ac:dyDescent="0.25">
      <c r="A450" t="s">
        <v>971</v>
      </c>
      <c r="B450" t="s">
        <v>972</v>
      </c>
      <c r="C450" s="1" t="s">
        <v>3249</v>
      </c>
      <c r="D450" s="2">
        <v>-9.1763939000000003E-2</v>
      </c>
      <c r="E450">
        <v>82599</v>
      </c>
      <c r="F450">
        <v>2018</v>
      </c>
      <c r="G450">
        <v>2</v>
      </c>
      <c r="H450"/>
      <c r="I450"/>
      <c r="J450"/>
      <c r="K450"/>
      <c r="L450"/>
      <c r="M450"/>
      <c r="N450"/>
      <c r="O450"/>
      <c r="P450"/>
      <c r="Q450"/>
      <c r="R450"/>
    </row>
    <row r="451" spans="1:18" hidden="1" x14ac:dyDescent="0.25">
      <c r="A451" t="s">
        <v>2707</v>
      </c>
      <c r="B451" t="s">
        <v>2708</v>
      </c>
      <c r="C451" s="1" t="s">
        <v>3931</v>
      </c>
      <c r="D451" s="2">
        <v>-9.1616395000000003E-2</v>
      </c>
      <c r="E451">
        <v>49138</v>
      </c>
      <c r="F451">
        <v>2018</v>
      </c>
      <c r="G451">
        <v>2</v>
      </c>
      <c r="H451"/>
      <c r="I451"/>
      <c r="J451"/>
      <c r="K451"/>
      <c r="L451"/>
      <c r="M451"/>
      <c r="N451"/>
      <c r="O451"/>
      <c r="P451"/>
      <c r="Q451"/>
      <c r="R451"/>
    </row>
    <row r="452" spans="1:18" hidden="1" x14ac:dyDescent="0.25">
      <c r="A452" t="s">
        <v>7217</v>
      </c>
      <c r="B452" t="s">
        <v>7218</v>
      </c>
      <c r="C452" s="1" t="s">
        <v>7219</v>
      </c>
      <c r="D452" s="2">
        <v>-9.1580716000000006E-2</v>
      </c>
      <c r="E452">
        <v>15644</v>
      </c>
      <c r="F452">
        <v>2018</v>
      </c>
      <c r="G452">
        <v>2</v>
      </c>
      <c r="H452"/>
      <c r="I452"/>
      <c r="J452"/>
      <c r="K452"/>
      <c r="L452"/>
      <c r="M452"/>
      <c r="N452"/>
      <c r="O452"/>
      <c r="P452"/>
      <c r="Q452"/>
      <c r="R452"/>
    </row>
    <row r="453" spans="1:18" hidden="1" x14ac:dyDescent="0.25">
      <c r="A453" t="s">
        <v>5893</v>
      </c>
      <c r="B453" t="s">
        <v>5894</v>
      </c>
      <c r="C453" s="1" t="s">
        <v>5895</v>
      </c>
      <c r="D453" s="2">
        <v>-9.0741252999999994E-2</v>
      </c>
      <c r="E453">
        <v>12786</v>
      </c>
      <c r="F453">
        <v>2018</v>
      </c>
      <c r="G453">
        <v>2</v>
      </c>
      <c r="H453"/>
      <c r="I453"/>
      <c r="J453"/>
      <c r="K453"/>
      <c r="L453"/>
      <c r="M453"/>
      <c r="N453"/>
      <c r="O453"/>
      <c r="P453"/>
      <c r="Q453"/>
      <c r="R453"/>
    </row>
    <row r="454" spans="1:18" hidden="1" x14ac:dyDescent="0.25">
      <c r="A454" t="s">
        <v>7333</v>
      </c>
      <c r="B454" t="s">
        <v>7334</v>
      </c>
      <c r="C454" s="1" t="s">
        <v>7335</v>
      </c>
      <c r="D454" s="2">
        <v>-8.9744097999999994E-2</v>
      </c>
      <c r="E454">
        <v>14359</v>
      </c>
      <c r="F454">
        <v>2018</v>
      </c>
      <c r="G454">
        <v>2</v>
      </c>
      <c r="H454"/>
      <c r="I454"/>
      <c r="J454"/>
      <c r="K454"/>
      <c r="L454"/>
      <c r="M454"/>
      <c r="N454"/>
      <c r="O454"/>
      <c r="P454"/>
      <c r="Q454"/>
      <c r="R454"/>
    </row>
    <row r="455" spans="1:18" hidden="1" x14ac:dyDescent="0.25">
      <c r="A455" t="s">
        <v>4664</v>
      </c>
      <c r="B455" t="s">
        <v>4665</v>
      </c>
      <c r="C455" s="1" t="s">
        <v>6124</v>
      </c>
      <c r="D455" s="2">
        <v>-8.9515203000000002E-2</v>
      </c>
      <c r="E455">
        <v>90704</v>
      </c>
      <c r="F455">
        <v>2018</v>
      </c>
      <c r="G455">
        <v>2</v>
      </c>
      <c r="H455"/>
      <c r="I455"/>
      <c r="J455"/>
      <c r="K455"/>
      <c r="L455"/>
      <c r="M455"/>
      <c r="N455"/>
      <c r="O455"/>
      <c r="P455"/>
      <c r="Q455"/>
      <c r="R455"/>
    </row>
    <row r="456" spans="1:18" hidden="1" x14ac:dyDescent="0.25">
      <c r="A456" t="s">
        <v>2280</v>
      </c>
      <c r="B456" t="s">
        <v>2281</v>
      </c>
      <c r="C456" s="1" t="s">
        <v>3481</v>
      </c>
      <c r="D456" s="2">
        <v>-8.9486798000000006E-2</v>
      </c>
      <c r="E456">
        <v>85540</v>
      </c>
      <c r="F456">
        <v>2018</v>
      </c>
      <c r="G456">
        <v>2</v>
      </c>
      <c r="H456"/>
      <c r="I456"/>
      <c r="J456"/>
      <c r="K456"/>
      <c r="L456"/>
      <c r="M456"/>
      <c r="N456"/>
      <c r="O456"/>
      <c r="P456"/>
      <c r="Q456"/>
      <c r="R456"/>
    </row>
    <row r="457" spans="1:18" hidden="1" x14ac:dyDescent="0.25">
      <c r="A457" t="s">
        <v>2334</v>
      </c>
      <c r="B457" t="s">
        <v>2335</v>
      </c>
      <c r="C457" s="1" t="s">
        <v>3881</v>
      </c>
      <c r="D457" s="2">
        <v>-8.9206690000000005E-2</v>
      </c>
      <c r="E457">
        <v>82686</v>
      </c>
      <c r="F457">
        <v>2018</v>
      </c>
      <c r="G457">
        <v>2</v>
      </c>
      <c r="H457"/>
      <c r="I457"/>
      <c r="J457"/>
      <c r="K457"/>
      <c r="L457"/>
      <c r="M457"/>
      <c r="N457"/>
      <c r="O457"/>
      <c r="P457"/>
      <c r="Q457"/>
      <c r="R457"/>
    </row>
    <row r="458" spans="1:18" hidden="1" x14ac:dyDescent="0.25">
      <c r="A458" t="s">
        <v>5323</v>
      </c>
      <c r="B458" t="s">
        <v>5324</v>
      </c>
      <c r="C458" s="1" t="s">
        <v>5325</v>
      </c>
      <c r="D458" s="2">
        <v>-8.8937446000000003E-2</v>
      </c>
      <c r="E458">
        <v>15059</v>
      </c>
      <c r="F458">
        <v>2018</v>
      </c>
      <c r="G458">
        <v>2</v>
      </c>
      <c r="H458"/>
      <c r="I458"/>
      <c r="J458"/>
      <c r="K458"/>
      <c r="L458"/>
      <c r="M458"/>
      <c r="N458"/>
      <c r="O458"/>
      <c r="P458"/>
      <c r="Q458"/>
      <c r="R458"/>
    </row>
    <row r="459" spans="1:18" hidden="1" x14ac:dyDescent="0.25">
      <c r="A459" t="s">
        <v>263</v>
      </c>
      <c r="B459" t="s">
        <v>264</v>
      </c>
      <c r="C459" s="1" t="s">
        <v>5499</v>
      </c>
      <c r="D459" s="2">
        <v>-8.8734333999999998E-2</v>
      </c>
      <c r="E459">
        <v>38682</v>
      </c>
      <c r="F459">
        <v>2018</v>
      </c>
      <c r="G459">
        <v>2</v>
      </c>
      <c r="H459"/>
      <c r="I459"/>
      <c r="J459"/>
      <c r="K459"/>
      <c r="L459"/>
      <c r="M459"/>
      <c r="N459"/>
      <c r="O459"/>
      <c r="P459"/>
      <c r="Q459"/>
      <c r="R459"/>
    </row>
    <row r="460" spans="1:18" hidden="1" x14ac:dyDescent="0.25">
      <c r="A460" t="s">
        <v>224</v>
      </c>
      <c r="B460" t="s">
        <v>225</v>
      </c>
      <c r="C460" s="1" t="s">
        <v>226</v>
      </c>
      <c r="D460" s="2">
        <v>-8.8348736999999997E-2</v>
      </c>
      <c r="E460">
        <v>11361</v>
      </c>
      <c r="F460">
        <v>2018</v>
      </c>
      <c r="G460">
        <v>2</v>
      </c>
      <c r="H460"/>
      <c r="I460"/>
      <c r="J460"/>
      <c r="K460"/>
      <c r="L460"/>
      <c r="M460"/>
      <c r="N460"/>
      <c r="O460"/>
      <c r="P460"/>
      <c r="Q460"/>
      <c r="R460"/>
    </row>
    <row r="461" spans="1:18" hidden="1" x14ac:dyDescent="0.25">
      <c r="A461" t="s">
        <v>4661</v>
      </c>
      <c r="B461" t="s">
        <v>4662</v>
      </c>
      <c r="C461" s="1" t="s">
        <v>4663</v>
      </c>
      <c r="D461" s="2">
        <v>-8.8168925999999995E-2</v>
      </c>
      <c r="E461">
        <v>14654</v>
      </c>
      <c r="F461">
        <v>2018</v>
      </c>
      <c r="G461">
        <v>2</v>
      </c>
      <c r="H461"/>
      <c r="I461"/>
      <c r="J461"/>
      <c r="K461"/>
      <c r="L461"/>
      <c r="M461"/>
      <c r="N461"/>
      <c r="O461"/>
      <c r="P461"/>
      <c r="Q461"/>
      <c r="R461"/>
    </row>
    <row r="462" spans="1:18" hidden="1" x14ac:dyDescent="0.25">
      <c r="A462" t="s">
        <v>155</v>
      </c>
      <c r="B462" t="s">
        <v>156</v>
      </c>
      <c r="C462" s="1" t="s">
        <v>3589</v>
      </c>
      <c r="D462" s="2">
        <v>-8.7948262999999999E-2</v>
      </c>
      <c r="E462">
        <v>76573</v>
      </c>
      <c r="F462">
        <v>2018</v>
      </c>
      <c r="G462">
        <v>2</v>
      </c>
      <c r="H462"/>
      <c r="I462"/>
      <c r="J462"/>
      <c r="K462"/>
      <c r="L462"/>
      <c r="M462"/>
      <c r="N462"/>
      <c r="O462"/>
      <c r="P462"/>
      <c r="Q462"/>
      <c r="R462"/>
    </row>
    <row r="463" spans="1:18" hidden="1" x14ac:dyDescent="0.25">
      <c r="A463" t="s">
        <v>7769</v>
      </c>
      <c r="B463" t="s">
        <v>7770</v>
      </c>
      <c r="C463" s="1" t="s">
        <v>7771</v>
      </c>
      <c r="D463" s="2">
        <v>-8.7753125000000001E-2</v>
      </c>
      <c r="E463">
        <v>92102</v>
      </c>
      <c r="F463">
        <v>2018</v>
      </c>
      <c r="G463">
        <v>2</v>
      </c>
      <c r="H463"/>
      <c r="I463"/>
      <c r="J463"/>
      <c r="K463"/>
      <c r="L463"/>
      <c r="M463"/>
      <c r="N463"/>
      <c r="O463"/>
      <c r="P463"/>
      <c r="Q463"/>
      <c r="R463"/>
    </row>
    <row r="464" spans="1:18" hidden="1" x14ac:dyDescent="0.25">
      <c r="A464" t="s">
        <v>359</v>
      </c>
      <c r="B464" t="s">
        <v>360</v>
      </c>
      <c r="C464" s="1" t="s">
        <v>3609</v>
      </c>
      <c r="D464" s="2">
        <v>-8.7520156000000002E-2</v>
      </c>
      <c r="E464">
        <v>80534</v>
      </c>
      <c r="F464">
        <v>2018</v>
      </c>
      <c r="G464">
        <v>2</v>
      </c>
      <c r="H464"/>
      <c r="I464"/>
      <c r="J464"/>
      <c r="K464"/>
      <c r="L464"/>
      <c r="M464"/>
      <c r="N464"/>
      <c r="O464"/>
      <c r="P464"/>
      <c r="Q464"/>
      <c r="R464"/>
    </row>
    <row r="465" spans="1:18" hidden="1" x14ac:dyDescent="0.25">
      <c r="A465" t="s">
        <v>6901</v>
      </c>
      <c r="B465" t="s">
        <v>6902</v>
      </c>
      <c r="C465" s="1" t="s">
        <v>6903</v>
      </c>
      <c r="D465" s="2">
        <v>-8.7240780000000004E-2</v>
      </c>
      <c r="E465">
        <v>16277</v>
      </c>
      <c r="F465">
        <v>2018</v>
      </c>
      <c r="G465">
        <v>2</v>
      </c>
      <c r="H465"/>
      <c r="I465"/>
      <c r="J465"/>
      <c r="K465"/>
      <c r="L465"/>
      <c r="M465"/>
      <c r="N465"/>
      <c r="O465"/>
      <c r="P465"/>
      <c r="Q465"/>
      <c r="R465"/>
    </row>
    <row r="466" spans="1:18" hidden="1" x14ac:dyDescent="0.25">
      <c r="A466" t="s">
        <v>5476</v>
      </c>
      <c r="B466" t="s">
        <v>5477</v>
      </c>
      <c r="C466" s="1" t="s">
        <v>7772</v>
      </c>
      <c r="D466" s="2">
        <v>-8.682252E-2</v>
      </c>
      <c r="E466">
        <v>15441</v>
      </c>
      <c r="F466">
        <v>2018</v>
      </c>
      <c r="G466">
        <v>2</v>
      </c>
      <c r="H466"/>
      <c r="I466"/>
      <c r="J466"/>
      <c r="K466"/>
      <c r="L466"/>
      <c r="M466"/>
      <c r="N466"/>
      <c r="O466"/>
      <c r="P466"/>
      <c r="Q466"/>
      <c r="R466"/>
    </row>
    <row r="467" spans="1:18" hidden="1" x14ac:dyDescent="0.25">
      <c r="A467" t="s">
        <v>344</v>
      </c>
      <c r="B467" t="s">
        <v>345</v>
      </c>
      <c r="C467" s="1" t="s">
        <v>346</v>
      </c>
      <c r="D467" s="2">
        <v>-8.6742994000000004E-2</v>
      </c>
      <c r="E467">
        <v>12679</v>
      </c>
      <c r="F467">
        <v>2018</v>
      </c>
      <c r="G467">
        <v>2</v>
      </c>
      <c r="H467"/>
      <c r="I467"/>
      <c r="J467"/>
      <c r="K467"/>
      <c r="L467"/>
      <c r="M467"/>
      <c r="N467"/>
      <c r="O467"/>
      <c r="P467"/>
      <c r="Q467"/>
      <c r="R467"/>
    </row>
    <row r="468" spans="1:18" hidden="1" x14ac:dyDescent="0.25">
      <c r="A468" t="s">
        <v>7773</v>
      </c>
      <c r="B468" t="s">
        <v>7774</v>
      </c>
      <c r="C468" s="1" t="s">
        <v>7775</v>
      </c>
      <c r="D468" s="2">
        <v>-8.6646131000000001E-2</v>
      </c>
      <c r="E468">
        <v>17322</v>
      </c>
      <c r="F468">
        <v>2018</v>
      </c>
      <c r="G468">
        <v>2</v>
      </c>
      <c r="H468"/>
      <c r="I468"/>
      <c r="J468"/>
      <c r="K468"/>
      <c r="L468"/>
      <c r="M468"/>
      <c r="N468"/>
      <c r="O468"/>
      <c r="P468"/>
      <c r="Q468"/>
      <c r="R468"/>
    </row>
    <row r="469" spans="1:18" hidden="1" x14ac:dyDescent="0.25">
      <c r="A469" t="s">
        <v>5482</v>
      </c>
      <c r="B469" t="s">
        <v>5483</v>
      </c>
      <c r="C469" s="1" t="s">
        <v>5484</v>
      </c>
      <c r="D469" s="2">
        <v>-8.6539035E-2</v>
      </c>
      <c r="E469">
        <v>79039</v>
      </c>
      <c r="F469">
        <v>2018</v>
      </c>
      <c r="G469">
        <v>2</v>
      </c>
      <c r="H469"/>
      <c r="I469"/>
      <c r="J469"/>
      <c r="K469"/>
      <c r="L469"/>
      <c r="M469"/>
      <c r="N469"/>
      <c r="O469"/>
      <c r="P469"/>
      <c r="Q469"/>
      <c r="R469"/>
    </row>
    <row r="470" spans="1:18" hidden="1" x14ac:dyDescent="0.25">
      <c r="A470" t="s">
        <v>12</v>
      </c>
      <c r="B470" t="s">
        <v>13</v>
      </c>
      <c r="C470" s="1" t="s">
        <v>14</v>
      </c>
      <c r="D470" s="2">
        <v>-8.6535097000000005E-2</v>
      </c>
      <c r="E470">
        <v>12402</v>
      </c>
      <c r="F470">
        <v>2018</v>
      </c>
      <c r="G470">
        <v>2</v>
      </c>
      <c r="H470"/>
      <c r="I470"/>
      <c r="J470"/>
      <c r="K470"/>
      <c r="L470"/>
      <c r="M470"/>
      <c r="N470"/>
      <c r="O470"/>
      <c r="P470"/>
      <c r="Q470"/>
      <c r="R470"/>
    </row>
    <row r="471" spans="1:18" hidden="1" x14ac:dyDescent="0.25">
      <c r="A471" t="s">
        <v>181</v>
      </c>
      <c r="B471" t="s">
        <v>182</v>
      </c>
      <c r="C471" s="1" t="s">
        <v>7776</v>
      </c>
      <c r="D471" s="2">
        <v>-8.6509289000000003E-2</v>
      </c>
      <c r="E471">
        <v>91021</v>
      </c>
      <c r="F471">
        <v>2018</v>
      </c>
      <c r="G471">
        <v>2</v>
      </c>
      <c r="H471"/>
      <c r="I471"/>
      <c r="J471"/>
      <c r="K471"/>
      <c r="L471"/>
      <c r="M471"/>
      <c r="N471"/>
      <c r="O471"/>
      <c r="P471"/>
      <c r="Q471"/>
      <c r="R471"/>
    </row>
    <row r="472" spans="1:18" hidden="1" x14ac:dyDescent="0.25">
      <c r="A472" t="s">
        <v>1204</v>
      </c>
      <c r="B472" t="s">
        <v>1205</v>
      </c>
      <c r="C472" s="1" t="s">
        <v>3291</v>
      </c>
      <c r="D472" s="2">
        <v>-8.6475247000000005E-2</v>
      </c>
      <c r="E472">
        <v>10302</v>
      </c>
      <c r="F472">
        <v>2018</v>
      </c>
      <c r="G472">
        <v>2</v>
      </c>
      <c r="H472"/>
      <c r="I472"/>
      <c r="J472"/>
      <c r="K472"/>
      <c r="L472"/>
      <c r="M472"/>
      <c r="N472"/>
      <c r="O472"/>
      <c r="P472"/>
      <c r="Q472"/>
      <c r="R472"/>
    </row>
    <row r="473" spans="1:18" hidden="1" x14ac:dyDescent="0.25">
      <c r="A473" t="s">
        <v>6964</v>
      </c>
      <c r="B473" t="s">
        <v>6965</v>
      </c>
      <c r="C473" s="1" t="s">
        <v>6966</v>
      </c>
      <c r="D473" s="2">
        <v>-8.6308820999999994E-2</v>
      </c>
      <c r="E473">
        <v>16473</v>
      </c>
      <c r="F473">
        <v>2018</v>
      </c>
      <c r="G473">
        <v>2</v>
      </c>
      <c r="H473"/>
      <c r="I473"/>
      <c r="J473"/>
      <c r="K473"/>
      <c r="L473"/>
      <c r="M473"/>
      <c r="N473"/>
      <c r="O473"/>
      <c r="P473"/>
      <c r="Q473"/>
      <c r="R473"/>
    </row>
    <row r="474" spans="1:18" hidden="1" x14ac:dyDescent="0.25">
      <c r="A474" t="s">
        <v>5734</v>
      </c>
      <c r="B474" t="s">
        <v>5735</v>
      </c>
      <c r="C474" s="1" t="s">
        <v>5736</v>
      </c>
      <c r="D474" s="2">
        <v>-8.6236537000000002E-2</v>
      </c>
      <c r="E474">
        <v>15407</v>
      </c>
      <c r="F474">
        <v>2018</v>
      </c>
      <c r="G474">
        <v>2</v>
      </c>
      <c r="H474"/>
      <c r="I474"/>
      <c r="J474"/>
      <c r="K474"/>
      <c r="L474"/>
      <c r="M474"/>
      <c r="N474"/>
      <c r="O474"/>
      <c r="P474"/>
      <c r="Q474"/>
      <c r="R474"/>
    </row>
    <row r="475" spans="1:18" hidden="1" x14ac:dyDescent="0.25">
      <c r="A475" t="s">
        <v>2689</v>
      </c>
      <c r="B475" t="s">
        <v>4262</v>
      </c>
      <c r="C475" s="1" t="s">
        <v>3927</v>
      </c>
      <c r="D475" s="2">
        <v>-8.6111436E-2</v>
      </c>
      <c r="E475">
        <v>82634</v>
      </c>
      <c r="F475">
        <v>2018</v>
      </c>
      <c r="G475">
        <v>2</v>
      </c>
      <c r="H475"/>
      <c r="I475"/>
      <c r="J475"/>
      <c r="K475"/>
      <c r="L475"/>
      <c r="M475"/>
      <c r="N475"/>
      <c r="O475"/>
      <c r="P475"/>
      <c r="Q475"/>
      <c r="R475"/>
    </row>
    <row r="476" spans="1:18" hidden="1" x14ac:dyDescent="0.25">
      <c r="A476" t="s">
        <v>1217</v>
      </c>
      <c r="B476" t="s">
        <v>1218</v>
      </c>
      <c r="C476" s="1" t="s">
        <v>3730</v>
      </c>
      <c r="D476" s="2">
        <v>-8.6076456999999995E-2</v>
      </c>
      <c r="E476">
        <v>11790</v>
      </c>
      <c r="F476">
        <v>2018</v>
      </c>
      <c r="G476">
        <v>2</v>
      </c>
      <c r="H476"/>
      <c r="I476"/>
      <c r="J476"/>
      <c r="K476"/>
      <c r="L476"/>
      <c r="M476"/>
      <c r="N476"/>
      <c r="O476"/>
      <c r="P476"/>
      <c r="Q476"/>
      <c r="R476"/>
    </row>
    <row r="477" spans="1:18" hidden="1" x14ac:dyDescent="0.25">
      <c r="A477" t="s">
        <v>4869</v>
      </c>
      <c r="B477" t="s">
        <v>4870</v>
      </c>
      <c r="C477" s="1" t="s">
        <v>4871</v>
      </c>
      <c r="D477" s="2">
        <v>-8.5775715000000002E-2</v>
      </c>
      <c r="E477">
        <v>86929</v>
      </c>
      <c r="F477">
        <v>2018</v>
      </c>
      <c r="G477">
        <v>2</v>
      </c>
      <c r="H477"/>
      <c r="I477"/>
      <c r="J477"/>
      <c r="K477"/>
      <c r="L477"/>
      <c r="M477"/>
      <c r="N477"/>
      <c r="O477"/>
      <c r="P477"/>
      <c r="Q477"/>
      <c r="R477"/>
    </row>
    <row r="478" spans="1:18" hidden="1" x14ac:dyDescent="0.25">
      <c r="A478" t="s">
        <v>2952</v>
      </c>
      <c r="B478" t="s">
        <v>2953</v>
      </c>
      <c r="C478" s="1" t="s">
        <v>7777</v>
      </c>
      <c r="D478" s="2">
        <v>-8.5072760999999997E-2</v>
      </c>
      <c r="E478">
        <v>12840</v>
      </c>
      <c r="F478">
        <v>2018</v>
      </c>
      <c r="G478">
        <v>2</v>
      </c>
      <c r="H478"/>
      <c r="I478"/>
      <c r="J478"/>
      <c r="K478"/>
      <c r="L478"/>
      <c r="M478"/>
      <c r="N478"/>
      <c r="O478"/>
      <c r="P478"/>
      <c r="Q478"/>
      <c r="R478"/>
    </row>
    <row r="479" spans="1:18" hidden="1" x14ac:dyDescent="0.25">
      <c r="A479" t="s">
        <v>4279</v>
      </c>
      <c r="B479" t="s">
        <v>4280</v>
      </c>
      <c r="C479" s="1" t="s">
        <v>4281</v>
      </c>
      <c r="D479" s="2">
        <v>-8.4812371999999997E-2</v>
      </c>
      <c r="E479">
        <v>14149</v>
      </c>
      <c r="F479">
        <v>2018</v>
      </c>
      <c r="G479">
        <v>2</v>
      </c>
      <c r="H479"/>
      <c r="I479"/>
      <c r="J479"/>
      <c r="K479"/>
      <c r="L479"/>
      <c r="M479"/>
      <c r="N479"/>
      <c r="O479"/>
      <c r="P479"/>
      <c r="Q479"/>
      <c r="R479"/>
    </row>
    <row r="480" spans="1:18" hidden="1" x14ac:dyDescent="0.25">
      <c r="A480" t="s">
        <v>6231</v>
      </c>
      <c r="B480" t="s">
        <v>6232</v>
      </c>
      <c r="C480" s="1" t="s">
        <v>6233</v>
      </c>
      <c r="D480" s="2">
        <v>-8.4385268999999999E-2</v>
      </c>
      <c r="E480">
        <v>60097</v>
      </c>
      <c r="F480">
        <v>2018</v>
      </c>
      <c r="G480">
        <v>2</v>
      </c>
      <c r="H480"/>
      <c r="I480"/>
      <c r="J480"/>
      <c r="K480"/>
      <c r="L480"/>
      <c r="M480"/>
      <c r="N480"/>
      <c r="O480"/>
      <c r="P480"/>
      <c r="Q480"/>
      <c r="R480"/>
    </row>
    <row r="481" spans="1:18" hidden="1" x14ac:dyDescent="0.25">
      <c r="A481" t="s">
        <v>7454</v>
      </c>
      <c r="B481" t="s">
        <v>7455</v>
      </c>
      <c r="C481" s="1" t="s">
        <v>7456</v>
      </c>
      <c r="D481" s="2">
        <v>-8.4333823000000002E-2</v>
      </c>
      <c r="E481">
        <v>16528</v>
      </c>
      <c r="F481">
        <v>2018</v>
      </c>
      <c r="G481">
        <v>2</v>
      </c>
      <c r="H481"/>
      <c r="I481"/>
      <c r="J481"/>
      <c r="K481"/>
      <c r="L481"/>
      <c r="M481"/>
      <c r="N481"/>
      <c r="O481"/>
      <c r="P481"/>
      <c r="Q481"/>
      <c r="R481"/>
    </row>
    <row r="482" spans="1:18" hidden="1" x14ac:dyDescent="0.25">
      <c r="A482" t="s">
        <v>5818</v>
      </c>
      <c r="B482" t="s">
        <v>5819</v>
      </c>
      <c r="C482" s="1" t="s">
        <v>5820</v>
      </c>
      <c r="D482" s="2">
        <v>-8.4321406000000002E-2</v>
      </c>
      <c r="E482">
        <v>11511</v>
      </c>
      <c r="F482">
        <v>2018</v>
      </c>
      <c r="G482">
        <v>2</v>
      </c>
      <c r="H482"/>
      <c r="I482"/>
      <c r="J482"/>
      <c r="K482"/>
      <c r="L482"/>
      <c r="M482"/>
      <c r="N482"/>
      <c r="O482"/>
      <c r="P482"/>
      <c r="Q482"/>
      <c r="R482"/>
    </row>
    <row r="483" spans="1:18" hidden="1" x14ac:dyDescent="0.25">
      <c r="A483" t="s">
        <v>731</v>
      </c>
      <c r="B483" t="s">
        <v>732</v>
      </c>
      <c r="C483" s="1" t="s">
        <v>3208</v>
      </c>
      <c r="D483" s="2">
        <v>-8.3040198999999995E-2</v>
      </c>
      <c r="E483">
        <v>81621</v>
      </c>
      <c r="F483">
        <v>2018</v>
      </c>
      <c r="G483">
        <v>2</v>
      </c>
      <c r="H483"/>
      <c r="I483"/>
      <c r="J483"/>
      <c r="K483"/>
      <c r="L483"/>
      <c r="M483"/>
      <c r="N483"/>
      <c r="O483"/>
      <c r="P483"/>
      <c r="Q483"/>
      <c r="R483"/>
    </row>
    <row r="484" spans="1:18" hidden="1" x14ac:dyDescent="0.25">
      <c r="A484" t="s">
        <v>5792</v>
      </c>
      <c r="B484" t="s">
        <v>5793</v>
      </c>
      <c r="C484" s="1" t="s">
        <v>5794</v>
      </c>
      <c r="D484" s="2">
        <v>-8.2998139999999998E-2</v>
      </c>
      <c r="E484">
        <v>16004</v>
      </c>
      <c r="F484">
        <v>2018</v>
      </c>
      <c r="G484">
        <v>2</v>
      </c>
      <c r="H484"/>
      <c r="I484"/>
      <c r="J484"/>
      <c r="K484"/>
      <c r="L484"/>
      <c r="M484"/>
      <c r="N484"/>
      <c r="O484"/>
      <c r="P484"/>
      <c r="Q484"/>
      <c r="R484"/>
    </row>
    <row r="485" spans="1:18" hidden="1" x14ac:dyDescent="0.25">
      <c r="A485" t="s">
        <v>4413</v>
      </c>
      <c r="B485" t="s">
        <v>4414</v>
      </c>
      <c r="C485" s="1" t="s">
        <v>4415</v>
      </c>
      <c r="D485" s="2">
        <v>-8.27238E-2</v>
      </c>
      <c r="E485">
        <v>13799</v>
      </c>
      <c r="F485">
        <v>2018</v>
      </c>
      <c r="G485">
        <v>2</v>
      </c>
      <c r="H485"/>
      <c r="I485"/>
      <c r="J485"/>
      <c r="K485"/>
      <c r="L485"/>
      <c r="M485"/>
      <c r="N485"/>
      <c r="O485"/>
      <c r="P485"/>
      <c r="Q485"/>
      <c r="R485"/>
    </row>
    <row r="486" spans="1:18" hidden="1" x14ac:dyDescent="0.25">
      <c r="A486" t="s">
        <v>5991</v>
      </c>
      <c r="B486" t="s">
        <v>5992</v>
      </c>
      <c r="C486" s="1" t="s">
        <v>5993</v>
      </c>
      <c r="D486" s="2">
        <v>-8.2523493000000003E-2</v>
      </c>
      <c r="E486">
        <v>78916</v>
      </c>
      <c r="F486">
        <v>2018</v>
      </c>
      <c r="G486">
        <v>2</v>
      </c>
      <c r="H486"/>
      <c r="I486"/>
      <c r="J486"/>
      <c r="K486"/>
      <c r="L486"/>
      <c r="M486"/>
      <c r="N486"/>
      <c r="O486"/>
      <c r="P486"/>
      <c r="Q486"/>
      <c r="R486"/>
    </row>
    <row r="487" spans="1:18" hidden="1" x14ac:dyDescent="0.25">
      <c r="A487" t="s">
        <v>1370</v>
      </c>
      <c r="B487" t="s">
        <v>1371</v>
      </c>
      <c r="C487" s="1" t="s">
        <v>3320</v>
      </c>
      <c r="D487" s="2">
        <v>-8.2394365999999997E-2</v>
      </c>
      <c r="E487">
        <v>91854</v>
      </c>
      <c r="F487">
        <v>2018</v>
      </c>
      <c r="G487">
        <v>2</v>
      </c>
      <c r="H487"/>
      <c r="I487"/>
      <c r="J487"/>
      <c r="K487"/>
      <c r="L487"/>
      <c r="M487"/>
      <c r="N487"/>
      <c r="O487"/>
      <c r="P487"/>
      <c r="Q487"/>
      <c r="R487"/>
    </row>
    <row r="488" spans="1:18" hidden="1" x14ac:dyDescent="0.25">
      <c r="A488" t="s">
        <v>4881</v>
      </c>
      <c r="B488" t="s">
        <v>4882</v>
      </c>
      <c r="C488" s="1" t="s">
        <v>4883</v>
      </c>
      <c r="D488" s="2">
        <v>-8.2076948999999996E-2</v>
      </c>
      <c r="E488">
        <v>14151</v>
      </c>
      <c r="F488">
        <v>2018</v>
      </c>
      <c r="G488">
        <v>2</v>
      </c>
      <c r="H488"/>
      <c r="I488"/>
      <c r="J488"/>
      <c r="K488"/>
      <c r="L488"/>
      <c r="M488"/>
      <c r="N488"/>
      <c r="O488"/>
      <c r="P488"/>
      <c r="Q488"/>
      <c r="R488"/>
    </row>
    <row r="489" spans="1:18" hidden="1" x14ac:dyDescent="0.25">
      <c r="A489" t="s">
        <v>7778</v>
      </c>
      <c r="B489" t="s">
        <v>7779</v>
      </c>
      <c r="C489" s="1" t="s">
        <v>7780</v>
      </c>
      <c r="D489" s="2">
        <v>-8.0597612999999999E-2</v>
      </c>
      <c r="E489">
        <v>14715</v>
      </c>
      <c r="F489">
        <v>2018</v>
      </c>
      <c r="G489">
        <v>2</v>
      </c>
      <c r="H489"/>
      <c r="I489"/>
      <c r="J489"/>
      <c r="K489"/>
      <c r="L489"/>
      <c r="M489"/>
      <c r="N489"/>
      <c r="O489"/>
      <c r="P489"/>
      <c r="Q489"/>
      <c r="R489"/>
    </row>
    <row r="490" spans="1:18" hidden="1" x14ac:dyDescent="0.25">
      <c r="A490" t="s">
        <v>6358</v>
      </c>
      <c r="B490" t="s">
        <v>6359</v>
      </c>
      <c r="C490" s="1" t="s">
        <v>6360</v>
      </c>
      <c r="D490" s="2">
        <v>-7.9991662000000005E-2</v>
      </c>
      <c r="E490">
        <v>74500</v>
      </c>
      <c r="F490">
        <v>2018</v>
      </c>
      <c r="G490">
        <v>2</v>
      </c>
      <c r="H490"/>
      <c r="I490"/>
      <c r="J490"/>
      <c r="K490"/>
      <c r="L490"/>
      <c r="M490"/>
      <c r="N490"/>
      <c r="O490"/>
      <c r="P490"/>
      <c r="Q490"/>
      <c r="R490"/>
    </row>
    <row r="491" spans="1:18" hidden="1" x14ac:dyDescent="0.25">
      <c r="A491" t="s">
        <v>7781</v>
      </c>
      <c r="B491" t="s">
        <v>7782</v>
      </c>
      <c r="C491" s="1" t="s">
        <v>7783</v>
      </c>
      <c r="D491" s="2">
        <v>-7.9816597000000003E-2</v>
      </c>
      <c r="E491">
        <v>65752</v>
      </c>
      <c r="F491">
        <v>2018</v>
      </c>
      <c r="G491">
        <v>2</v>
      </c>
      <c r="H491"/>
      <c r="I491"/>
      <c r="J491"/>
      <c r="K491"/>
      <c r="L491"/>
      <c r="M491"/>
      <c r="N491"/>
      <c r="O491"/>
      <c r="P491"/>
      <c r="Q491"/>
      <c r="R491"/>
    </row>
    <row r="492" spans="1:18" hidden="1" x14ac:dyDescent="0.25">
      <c r="A492" t="s">
        <v>1641</v>
      </c>
      <c r="B492" t="s">
        <v>1642</v>
      </c>
      <c r="C492" s="1" t="s">
        <v>3368</v>
      </c>
      <c r="D492" s="2">
        <v>-7.9406639000000001E-2</v>
      </c>
      <c r="E492">
        <v>61146</v>
      </c>
      <c r="F492">
        <v>2018</v>
      </c>
      <c r="G492">
        <v>2</v>
      </c>
      <c r="H492"/>
      <c r="I492"/>
      <c r="J492"/>
      <c r="K492"/>
      <c r="L492"/>
      <c r="M492"/>
      <c r="N492"/>
      <c r="O492"/>
      <c r="P492"/>
      <c r="Q492"/>
      <c r="R492"/>
    </row>
    <row r="493" spans="1:18" hidden="1" x14ac:dyDescent="0.25">
      <c r="A493" t="s">
        <v>7784</v>
      </c>
      <c r="B493" t="s">
        <v>7785</v>
      </c>
      <c r="C493" s="1" t="s">
        <v>7786</v>
      </c>
      <c r="D493" s="2">
        <v>-7.9073288000000005E-2</v>
      </c>
      <c r="E493">
        <v>15507</v>
      </c>
      <c r="F493">
        <v>2018</v>
      </c>
      <c r="G493">
        <v>2</v>
      </c>
      <c r="H493"/>
      <c r="I493"/>
      <c r="J493"/>
      <c r="K493"/>
      <c r="L493"/>
      <c r="M493"/>
      <c r="N493"/>
      <c r="O493"/>
      <c r="P493"/>
      <c r="Q493"/>
      <c r="R493"/>
    </row>
    <row r="494" spans="1:18" hidden="1" x14ac:dyDescent="0.25">
      <c r="A494" t="s">
        <v>7787</v>
      </c>
      <c r="B494" t="s">
        <v>7788</v>
      </c>
      <c r="C494" s="1" t="s">
        <v>7789</v>
      </c>
      <c r="D494" s="2">
        <v>-7.8837488999999997E-2</v>
      </c>
      <c r="E494">
        <v>44813</v>
      </c>
      <c r="F494">
        <v>2018</v>
      </c>
      <c r="G494">
        <v>2</v>
      </c>
      <c r="H494"/>
      <c r="I494"/>
      <c r="J494"/>
      <c r="K494"/>
      <c r="L494"/>
      <c r="M494"/>
      <c r="N494"/>
      <c r="O494"/>
      <c r="P494"/>
      <c r="Q494"/>
      <c r="R494"/>
    </row>
    <row r="495" spans="1:18" hidden="1" x14ac:dyDescent="0.25">
      <c r="A495" t="s">
        <v>1000</v>
      </c>
      <c r="B495" t="s">
        <v>1001</v>
      </c>
      <c r="C495" s="1" t="s">
        <v>1002</v>
      </c>
      <c r="D495" s="2">
        <v>-7.8687733999999995E-2</v>
      </c>
      <c r="E495">
        <v>22752</v>
      </c>
      <c r="F495">
        <v>2018</v>
      </c>
      <c r="G495">
        <v>2</v>
      </c>
      <c r="H495"/>
      <c r="I495"/>
      <c r="J495"/>
      <c r="K495"/>
      <c r="L495"/>
      <c r="M495"/>
      <c r="N495"/>
      <c r="O495"/>
      <c r="P495"/>
      <c r="Q495"/>
      <c r="R495"/>
    </row>
    <row r="496" spans="1:18" hidden="1" x14ac:dyDescent="0.25">
      <c r="A496" t="s">
        <v>5168</v>
      </c>
      <c r="B496" t="s">
        <v>5737</v>
      </c>
      <c r="C496" s="1" t="s">
        <v>5169</v>
      </c>
      <c r="D496" s="2">
        <v>-7.8463973000000006E-2</v>
      </c>
      <c r="E496">
        <v>14694</v>
      </c>
      <c r="F496">
        <v>2018</v>
      </c>
      <c r="G496">
        <v>2</v>
      </c>
      <c r="H496"/>
      <c r="I496"/>
      <c r="J496"/>
      <c r="K496"/>
      <c r="L496"/>
      <c r="M496"/>
      <c r="N496"/>
      <c r="O496"/>
      <c r="P496"/>
      <c r="Q496"/>
      <c r="R496"/>
    </row>
    <row r="497" spans="1:18" hidden="1" x14ac:dyDescent="0.25">
      <c r="A497" t="s">
        <v>4332</v>
      </c>
      <c r="B497" t="s">
        <v>4333</v>
      </c>
      <c r="C497" s="1" t="s">
        <v>4334</v>
      </c>
      <c r="D497" s="2">
        <v>-7.8003506E-2</v>
      </c>
      <c r="E497">
        <v>14169</v>
      </c>
      <c r="F497">
        <v>2018</v>
      </c>
      <c r="G497">
        <v>2</v>
      </c>
      <c r="H497"/>
      <c r="I497"/>
      <c r="J497"/>
      <c r="K497"/>
      <c r="L497"/>
      <c r="M497"/>
      <c r="N497"/>
      <c r="O497"/>
      <c r="P497"/>
      <c r="Q497"/>
      <c r="R497"/>
    </row>
    <row r="498" spans="1:18" hidden="1" x14ac:dyDescent="0.25">
      <c r="A498" t="s">
        <v>644</v>
      </c>
      <c r="B498" t="s">
        <v>645</v>
      </c>
      <c r="C498" s="1" t="s">
        <v>3650</v>
      </c>
      <c r="D498" s="2">
        <v>-7.7904668999999996E-2</v>
      </c>
      <c r="E498">
        <v>88287</v>
      </c>
      <c r="F498">
        <v>2018</v>
      </c>
      <c r="G498">
        <v>2</v>
      </c>
      <c r="H498"/>
      <c r="I498"/>
      <c r="J498"/>
      <c r="K498"/>
      <c r="L498"/>
      <c r="M498"/>
      <c r="N498"/>
      <c r="O498"/>
      <c r="P498"/>
      <c r="Q498"/>
      <c r="R498"/>
    </row>
    <row r="499" spans="1:18" hidden="1" x14ac:dyDescent="0.25">
      <c r="A499" t="s">
        <v>5422</v>
      </c>
      <c r="B499" t="s">
        <v>5423</v>
      </c>
      <c r="C499" s="1" t="s">
        <v>5424</v>
      </c>
      <c r="D499" s="2">
        <v>-7.7611530999999997E-2</v>
      </c>
      <c r="E499">
        <v>14935</v>
      </c>
      <c r="F499">
        <v>2018</v>
      </c>
      <c r="G499">
        <v>2</v>
      </c>
      <c r="H499"/>
      <c r="I499"/>
      <c r="J499"/>
      <c r="K499"/>
      <c r="L499"/>
      <c r="M499"/>
      <c r="N499"/>
      <c r="O499"/>
      <c r="P499"/>
      <c r="Q499"/>
      <c r="R499"/>
    </row>
    <row r="500" spans="1:18" hidden="1" x14ac:dyDescent="0.25">
      <c r="A500" t="s">
        <v>6601</v>
      </c>
      <c r="B500" t="s">
        <v>6602</v>
      </c>
      <c r="C500" s="1" t="s">
        <v>6603</v>
      </c>
      <c r="D500" s="2">
        <v>-7.7591458000000002E-2</v>
      </c>
      <c r="E500">
        <v>89973</v>
      </c>
      <c r="F500">
        <v>2018</v>
      </c>
      <c r="G500">
        <v>2</v>
      </c>
      <c r="H500"/>
      <c r="I500"/>
      <c r="J500"/>
      <c r="K500"/>
      <c r="L500"/>
      <c r="M500"/>
      <c r="N500"/>
      <c r="O500"/>
      <c r="P500"/>
      <c r="Q500"/>
      <c r="R500"/>
    </row>
    <row r="501" spans="1:18" hidden="1" x14ac:dyDescent="0.25">
      <c r="A501" t="s">
        <v>7790</v>
      </c>
      <c r="B501" t="s">
        <v>7791</v>
      </c>
      <c r="C501" s="1" t="s">
        <v>7792</v>
      </c>
      <c r="D501" s="2">
        <v>-7.7539250000000004E-2</v>
      </c>
      <c r="E501">
        <v>82762</v>
      </c>
      <c r="F501">
        <v>2018</v>
      </c>
      <c r="G501">
        <v>2</v>
      </c>
      <c r="H501"/>
      <c r="I501"/>
      <c r="J501"/>
      <c r="K501"/>
      <c r="L501"/>
      <c r="M501"/>
      <c r="N501"/>
      <c r="O501"/>
      <c r="P501"/>
      <c r="Q501"/>
      <c r="R501"/>
    </row>
    <row r="502" spans="1:18" hidden="1" x14ac:dyDescent="0.25">
      <c r="A502" t="s">
        <v>2523</v>
      </c>
      <c r="B502" t="s">
        <v>2524</v>
      </c>
      <c r="C502" s="1" t="s">
        <v>3905</v>
      </c>
      <c r="D502" s="2">
        <v>-7.7488465000000006E-2</v>
      </c>
      <c r="E502">
        <v>80563</v>
      </c>
      <c r="F502">
        <v>2018</v>
      </c>
      <c r="G502">
        <v>2</v>
      </c>
      <c r="H502"/>
      <c r="I502"/>
      <c r="J502"/>
      <c r="K502"/>
      <c r="L502"/>
      <c r="M502"/>
      <c r="N502"/>
      <c r="O502"/>
      <c r="P502"/>
      <c r="Q502"/>
      <c r="R502"/>
    </row>
    <row r="503" spans="1:18" hidden="1" x14ac:dyDescent="0.25">
      <c r="A503" t="s">
        <v>5908</v>
      </c>
      <c r="B503" t="s">
        <v>5909</v>
      </c>
      <c r="C503" s="1" t="s">
        <v>5910</v>
      </c>
      <c r="D503" s="2">
        <v>-7.7072538999999995E-2</v>
      </c>
      <c r="E503">
        <v>76795</v>
      </c>
      <c r="F503">
        <v>2018</v>
      </c>
      <c r="G503">
        <v>2</v>
      </c>
      <c r="H503"/>
      <c r="I503"/>
      <c r="J503"/>
      <c r="K503"/>
      <c r="L503"/>
      <c r="M503"/>
      <c r="N503"/>
      <c r="O503"/>
      <c r="P503"/>
      <c r="Q503"/>
      <c r="R503"/>
    </row>
    <row r="504" spans="1:18" hidden="1" x14ac:dyDescent="0.25">
      <c r="A504" t="s">
        <v>2042</v>
      </c>
      <c r="B504" t="s">
        <v>2043</v>
      </c>
      <c r="C504" s="1" t="s">
        <v>3445</v>
      </c>
      <c r="D504" s="2">
        <v>-7.6568834000000002E-2</v>
      </c>
      <c r="E504">
        <v>14277</v>
      </c>
      <c r="F504">
        <v>2018</v>
      </c>
      <c r="G504">
        <v>2</v>
      </c>
      <c r="H504"/>
      <c r="I504"/>
      <c r="J504"/>
      <c r="K504"/>
      <c r="L504"/>
      <c r="M504"/>
      <c r="N504"/>
      <c r="O504"/>
      <c r="P504"/>
      <c r="Q504"/>
      <c r="R504"/>
    </row>
    <row r="505" spans="1:18" hidden="1" x14ac:dyDescent="0.25">
      <c r="A505" t="s">
        <v>1079</v>
      </c>
      <c r="B505" t="s">
        <v>1080</v>
      </c>
      <c r="C505" s="1" t="s">
        <v>3264</v>
      </c>
      <c r="D505" s="2">
        <v>-7.6332191999999993E-2</v>
      </c>
      <c r="E505">
        <v>70332</v>
      </c>
      <c r="F505">
        <v>2018</v>
      </c>
      <c r="G505">
        <v>2</v>
      </c>
      <c r="H505"/>
      <c r="I505"/>
      <c r="J505"/>
      <c r="K505"/>
      <c r="L505"/>
      <c r="M505"/>
      <c r="N505"/>
      <c r="O505"/>
      <c r="P505"/>
      <c r="Q505"/>
      <c r="R505"/>
    </row>
    <row r="506" spans="1:18" hidden="1" x14ac:dyDescent="0.25">
      <c r="A506" t="s">
        <v>1010</v>
      </c>
      <c r="B506" t="s">
        <v>1011</v>
      </c>
      <c r="C506" s="1" t="s">
        <v>3697</v>
      </c>
      <c r="D506" s="2">
        <v>-7.5864517000000006E-2</v>
      </c>
      <c r="E506">
        <v>21785</v>
      </c>
      <c r="F506">
        <v>2018</v>
      </c>
      <c r="G506">
        <v>2</v>
      </c>
      <c r="H506"/>
      <c r="I506"/>
      <c r="J506"/>
      <c r="K506"/>
      <c r="L506"/>
      <c r="M506"/>
      <c r="N506"/>
      <c r="O506"/>
      <c r="P506"/>
      <c r="Q506"/>
      <c r="R506"/>
    </row>
    <row r="507" spans="1:18" hidden="1" x14ac:dyDescent="0.25">
      <c r="A507" t="s">
        <v>7793</v>
      </c>
      <c r="B507" t="s">
        <v>7794</v>
      </c>
      <c r="C507" s="1" t="s">
        <v>7795</v>
      </c>
      <c r="D507" s="2">
        <v>-7.5485480999999993E-2</v>
      </c>
      <c r="E507">
        <v>17139</v>
      </c>
      <c r="F507">
        <v>2018</v>
      </c>
      <c r="G507">
        <v>2</v>
      </c>
      <c r="H507"/>
      <c r="I507"/>
      <c r="J507"/>
      <c r="K507"/>
      <c r="L507"/>
      <c r="M507"/>
      <c r="N507"/>
      <c r="O507"/>
      <c r="P507"/>
      <c r="Q507"/>
      <c r="R507"/>
    </row>
    <row r="508" spans="1:18" hidden="1" x14ac:dyDescent="0.25">
      <c r="A508" t="s">
        <v>424</v>
      </c>
      <c r="B508" t="s">
        <v>425</v>
      </c>
      <c r="C508" s="1" t="s">
        <v>426</v>
      </c>
      <c r="D508" s="2">
        <v>-7.4975992000000005E-2</v>
      </c>
      <c r="E508">
        <v>87759</v>
      </c>
      <c r="F508">
        <v>2018</v>
      </c>
      <c r="G508">
        <v>2</v>
      </c>
      <c r="H508"/>
      <c r="I508"/>
      <c r="J508"/>
      <c r="K508"/>
      <c r="L508"/>
      <c r="M508"/>
      <c r="N508"/>
      <c r="O508"/>
      <c r="P508"/>
      <c r="Q508"/>
      <c r="R508"/>
    </row>
    <row r="509" spans="1:18" hidden="1" x14ac:dyDescent="0.25">
      <c r="A509" t="s">
        <v>446</v>
      </c>
      <c r="B509" t="s">
        <v>447</v>
      </c>
      <c r="C509" s="1" t="s">
        <v>448</v>
      </c>
      <c r="D509" s="2">
        <v>-7.4601942000000004E-2</v>
      </c>
      <c r="E509">
        <v>60709</v>
      </c>
      <c r="F509">
        <v>2018</v>
      </c>
      <c r="G509">
        <v>2</v>
      </c>
      <c r="H509"/>
      <c r="I509"/>
      <c r="J509"/>
      <c r="K509"/>
      <c r="L509"/>
      <c r="M509"/>
      <c r="N509"/>
      <c r="O509"/>
      <c r="P509"/>
      <c r="Q509"/>
      <c r="R509"/>
    </row>
    <row r="510" spans="1:18" hidden="1" x14ac:dyDescent="0.25">
      <c r="A510" t="s">
        <v>5706</v>
      </c>
      <c r="B510" t="s">
        <v>5707</v>
      </c>
      <c r="C510" s="1" t="s">
        <v>5708</v>
      </c>
      <c r="D510" s="2">
        <v>-7.4566482000000003E-2</v>
      </c>
      <c r="E510">
        <v>64822</v>
      </c>
      <c r="F510">
        <v>2018</v>
      </c>
      <c r="G510">
        <v>2</v>
      </c>
      <c r="H510"/>
      <c r="I510"/>
      <c r="J510"/>
      <c r="K510"/>
      <c r="L510"/>
      <c r="M510"/>
      <c r="N510"/>
      <c r="O510"/>
      <c r="P510"/>
      <c r="Q510"/>
      <c r="R510"/>
    </row>
    <row r="511" spans="1:18" hidden="1" x14ac:dyDescent="0.25">
      <c r="A511" t="s">
        <v>415</v>
      </c>
      <c r="B511" t="s">
        <v>416</v>
      </c>
      <c r="C511" s="1" t="s">
        <v>417</v>
      </c>
      <c r="D511" s="2">
        <v>-7.4105351999999999E-2</v>
      </c>
      <c r="E511">
        <v>91754</v>
      </c>
      <c r="F511">
        <v>2018</v>
      </c>
      <c r="G511">
        <v>2</v>
      </c>
      <c r="H511"/>
      <c r="I511"/>
      <c r="J511"/>
      <c r="K511"/>
      <c r="L511"/>
      <c r="M511"/>
      <c r="N511"/>
      <c r="O511"/>
      <c r="P511"/>
      <c r="Q511"/>
      <c r="R511"/>
    </row>
    <row r="512" spans="1:18" hidden="1" x14ac:dyDescent="0.25">
      <c r="A512" t="s">
        <v>4466</v>
      </c>
      <c r="B512" t="s">
        <v>4467</v>
      </c>
      <c r="C512" s="1" t="s">
        <v>4468</v>
      </c>
      <c r="D512" s="2">
        <v>-7.3798128000000005E-2</v>
      </c>
      <c r="E512">
        <v>14545</v>
      </c>
      <c r="F512">
        <v>2018</v>
      </c>
      <c r="G512">
        <v>2</v>
      </c>
      <c r="H512"/>
      <c r="I512"/>
      <c r="J512"/>
      <c r="K512"/>
      <c r="L512"/>
      <c r="M512"/>
      <c r="N512"/>
      <c r="O512"/>
      <c r="P512"/>
      <c r="Q512"/>
      <c r="R512"/>
    </row>
    <row r="513" spans="1:18" hidden="1" x14ac:dyDescent="0.25">
      <c r="A513" t="s">
        <v>795</v>
      </c>
      <c r="B513" t="s">
        <v>796</v>
      </c>
      <c r="C513" s="1" t="s">
        <v>797</v>
      </c>
      <c r="D513" s="2">
        <v>-7.3782927999999998E-2</v>
      </c>
      <c r="E513">
        <v>12374</v>
      </c>
      <c r="F513">
        <v>2018</v>
      </c>
      <c r="G513">
        <v>2</v>
      </c>
      <c r="H513"/>
      <c r="I513"/>
      <c r="J513"/>
      <c r="K513"/>
      <c r="L513"/>
      <c r="M513"/>
      <c r="N513"/>
      <c r="O513"/>
      <c r="P513"/>
      <c r="Q513"/>
      <c r="R513"/>
    </row>
    <row r="514" spans="1:18" hidden="1" x14ac:dyDescent="0.25">
      <c r="A514" t="s">
        <v>5461</v>
      </c>
      <c r="B514" t="s">
        <v>5462</v>
      </c>
      <c r="C514" s="1" t="s">
        <v>5463</v>
      </c>
      <c r="D514" s="2">
        <v>-7.3464953999999999E-2</v>
      </c>
      <c r="E514">
        <v>16436</v>
      </c>
      <c r="F514">
        <v>2018</v>
      </c>
      <c r="G514">
        <v>2</v>
      </c>
      <c r="H514"/>
      <c r="I514"/>
      <c r="J514"/>
      <c r="K514"/>
      <c r="L514"/>
      <c r="M514"/>
      <c r="N514"/>
      <c r="O514"/>
      <c r="P514"/>
      <c r="Q514"/>
      <c r="R514"/>
    </row>
    <row r="515" spans="1:18" hidden="1" x14ac:dyDescent="0.25">
      <c r="A515" t="s">
        <v>1824</v>
      </c>
      <c r="B515" t="s">
        <v>1825</v>
      </c>
      <c r="C515" s="1" t="s">
        <v>1826</v>
      </c>
      <c r="D515" s="2">
        <v>-7.2456689000000005E-2</v>
      </c>
      <c r="E515">
        <v>44274</v>
      </c>
      <c r="F515">
        <v>2018</v>
      </c>
      <c r="G515">
        <v>2</v>
      </c>
      <c r="H515"/>
      <c r="I515"/>
      <c r="J515"/>
      <c r="K515"/>
      <c r="L515"/>
      <c r="M515"/>
      <c r="N515"/>
      <c r="O515"/>
      <c r="P515"/>
      <c r="Q515"/>
      <c r="R515"/>
    </row>
    <row r="516" spans="1:18" hidden="1" x14ac:dyDescent="0.25">
      <c r="A516" t="s">
        <v>2255</v>
      </c>
      <c r="B516" t="s">
        <v>2256</v>
      </c>
      <c r="C516" s="1" t="s">
        <v>3477</v>
      </c>
      <c r="D516" s="2">
        <v>-7.0925926E-2</v>
      </c>
      <c r="E516">
        <v>23819</v>
      </c>
      <c r="F516">
        <v>2018</v>
      </c>
      <c r="G516">
        <v>2</v>
      </c>
      <c r="H516"/>
      <c r="I516"/>
      <c r="J516"/>
      <c r="K516"/>
      <c r="L516"/>
      <c r="M516"/>
      <c r="N516"/>
      <c r="O516"/>
      <c r="P516"/>
      <c r="Q516"/>
      <c r="R516"/>
    </row>
    <row r="517" spans="1:18" hidden="1" x14ac:dyDescent="0.25">
      <c r="A517" t="s">
        <v>840</v>
      </c>
      <c r="B517" t="s">
        <v>841</v>
      </c>
      <c r="C517" s="1" t="s">
        <v>3224</v>
      </c>
      <c r="D517" s="2">
        <v>-7.0839533999999996E-2</v>
      </c>
      <c r="E517">
        <v>31668</v>
      </c>
      <c r="F517">
        <v>2018</v>
      </c>
      <c r="G517">
        <v>2</v>
      </c>
      <c r="H517"/>
      <c r="I517"/>
      <c r="J517"/>
      <c r="K517"/>
      <c r="L517"/>
      <c r="M517"/>
      <c r="N517"/>
      <c r="O517"/>
      <c r="P517"/>
      <c r="Q517"/>
      <c r="R517"/>
    </row>
    <row r="518" spans="1:18" hidden="1" x14ac:dyDescent="0.25">
      <c r="A518" t="s">
        <v>6627</v>
      </c>
      <c r="B518" t="s">
        <v>6628</v>
      </c>
      <c r="C518" s="1" t="s">
        <v>6629</v>
      </c>
      <c r="D518" s="2">
        <v>-7.0664012999999998E-2</v>
      </c>
      <c r="E518">
        <v>12587</v>
      </c>
      <c r="F518">
        <v>2018</v>
      </c>
      <c r="G518">
        <v>2</v>
      </c>
      <c r="H518"/>
      <c r="I518"/>
      <c r="J518"/>
      <c r="K518"/>
      <c r="L518"/>
      <c r="M518"/>
      <c r="N518"/>
      <c r="O518"/>
      <c r="P518"/>
      <c r="Q518"/>
      <c r="R518"/>
    </row>
    <row r="519" spans="1:18" hidden="1" x14ac:dyDescent="0.25">
      <c r="A519" t="s">
        <v>7796</v>
      </c>
      <c r="B519" t="s">
        <v>7797</v>
      </c>
      <c r="C519" s="1" t="s">
        <v>7798</v>
      </c>
      <c r="D519" s="2">
        <v>-7.0017010000000005E-2</v>
      </c>
      <c r="E519">
        <v>84757</v>
      </c>
      <c r="F519">
        <v>2018</v>
      </c>
      <c r="G519">
        <v>2</v>
      </c>
      <c r="H519"/>
      <c r="I519"/>
      <c r="J519"/>
      <c r="K519"/>
      <c r="L519"/>
      <c r="M519"/>
      <c r="N519"/>
      <c r="O519"/>
      <c r="P519"/>
      <c r="Q519"/>
      <c r="R519"/>
    </row>
    <row r="520" spans="1:18" hidden="1" x14ac:dyDescent="0.25">
      <c r="A520" t="s">
        <v>7016</v>
      </c>
      <c r="B520" t="s">
        <v>7017</v>
      </c>
      <c r="C520" s="1" t="s">
        <v>7018</v>
      </c>
      <c r="D520" s="2">
        <v>-6.9979433999999993E-2</v>
      </c>
      <c r="E520">
        <v>91152</v>
      </c>
      <c r="F520">
        <v>2018</v>
      </c>
      <c r="G520">
        <v>2</v>
      </c>
      <c r="H520"/>
      <c r="I520"/>
      <c r="J520"/>
      <c r="K520"/>
      <c r="L520"/>
      <c r="M520"/>
      <c r="N520"/>
      <c r="O520"/>
      <c r="P520"/>
      <c r="Q520"/>
      <c r="R520"/>
    </row>
    <row r="521" spans="1:18" hidden="1" x14ac:dyDescent="0.25">
      <c r="A521" t="s">
        <v>7106</v>
      </c>
      <c r="B521" t="s">
        <v>7107</v>
      </c>
      <c r="C521" s="1" t="s">
        <v>7108</v>
      </c>
      <c r="D521" s="2">
        <v>-6.9879353000000005E-2</v>
      </c>
      <c r="E521">
        <v>16533</v>
      </c>
      <c r="F521">
        <v>2018</v>
      </c>
      <c r="G521">
        <v>2</v>
      </c>
      <c r="H521"/>
      <c r="I521"/>
      <c r="J521"/>
      <c r="K521"/>
      <c r="L521"/>
      <c r="M521"/>
      <c r="N521"/>
      <c r="O521"/>
      <c r="P521"/>
      <c r="Q521"/>
      <c r="R521"/>
    </row>
    <row r="522" spans="1:18" hidden="1" x14ac:dyDescent="0.25">
      <c r="A522" t="s">
        <v>1551</v>
      </c>
      <c r="B522" t="s">
        <v>1552</v>
      </c>
      <c r="C522" s="1" t="s">
        <v>1553</v>
      </c>
      <c r="D522" s="2">
        <v>-6.9870815000000003E-2</v>
      </c>
      <c r="E522">
        <v>93399</v>
      </c>
      <c r="F522">
        <v>2018</v>
      </c>
      <c r="G522">
        <v>2</v>
      </c>
      <c r="H522"/>
      <c r="I522"/>
      <c r="J522"/>
      <c r="K522"/>
      <c r="L522"/>
      <c r="M522"/>
      <c r="N522"/>
      <c r="O522"/>
      <c r="P522"/>
      <c r="Q522"/>
      <c r="R522"/>
    </row>
    <row r="523" spans="1:18" hidden="1" x14ac:dyDescent="0.25">
      <c r="A523" t="s">
        <v>601</v>
      </c>
      <c r="B523" t="s">
        <v>602</v>
      </c>
      <c r="C523" s="1" t="s">
        <v>3183</v>
      </c>
      <c r="D523" s="2">
        <v>-6.9850875000000007E-2</v>
      </c>
      <c r="E523">
        <v>60898</v>
      </c>
      <c r="F523">
        <v>2018</v>
      </c>
      <c r="G523">
        <v>2</v>
      </c>
      <c r="H523"/>
      <c r="I523"/>
      <c r="J523"/>
      <c r="K523"/>
      <c r="L523"/>
      <c r="M523"/>
      <c r="N523"/>
      <c r="O523"/>
      <c r="P523"/>
      <c r="Q523"/>
      <c r="R523"/>
    </row>
    <row r="524" spans="1:18" hidden="1" x14ac:dyDescent="0.25">
      <c r="A524" t="s">
        <v>4961</v>
      </c>
      <c r="B524" t="s">
        <v>4962</v>
      </c>
      <c r="C524" s="1" t="s">
        <v>4963</v>
      </c>
      <c r="D524" s="2">
        <v>-6.9658945E-2</v>
      </c>
      <c r="E524">
        <v>14684</v>
      </c>
      <c r="F524">
        <v>2018</v>
      </c>
      <c r="G524">
        <v>2</v>
      </c>
      <c r="H524"/>
      <c r="I524"/>
      <c r="J524"/>
      <c r="K524"/>
      <c r="L524"/>
      <c r="M524"/>
      <c r="N524"/>
      <c r="O524"/>
      <c r="P524"/>
      <c r="Q524"/>
      <c r="R524"/>
    </row>
    <row r="525" spans="1:18" hidden="1" x14ac:dyDescent="0.25">
      <c r="A525" t="s">
        <v>5657</v>
      </c>
      <c r="B525" t="s">
        <v>5658</v>
      </c>
      <c r="C525" s="1" t="s">
        <v>5659</v>
      </c>
      <c r="D525" s="2">
        <v>-6.9533329000000005E-2</v>
      </c>
      <c r="E525">
        <v>15831</v>
      </c>
      <c r="F525">
        <v>2018</v>
      </c>
      <c r="G525">
        <v>2</v>
      </c>
      <c r="H525"/>
      <c r="I525"/>
      <c r="J525"/>
      <c r="K525"/>
      <c r="L525"/>
      <c r="M525"/>
      <c r="N525"/>
      <c r="O525"/>
      <c r="P525"/>
      <c r="Q525"/>
      <c r="R525"/>
    </row>
    <row r="526" spans="1:18" hidden="1" x14ac:dyDescent="0.25">
      <c r="A526" t="s">
        <v>4555</v>
      </c>
      <c r="B526" t="s">
        <v>5905</v>
      </c>
      <c r="C526" s="1" t="s">
        <v>5906</v>
      </c>
      <c r="D526" s="2">
        <v>-6.9410568000000006E-2</v>
      </c>
      <c r="E526">
        <v>91664</v>
      </c>
      <c r="F526">
        <v>2018</v>
      </c>
      <c r="G526">
        <v>2</v>
      </c>
      <c r="H526"/>
      <c r="I526"/>
      <c r="J526"/>
      <c r="K526"/>
      <c r="L526"/>
      <c r="M526"/>
      <c r="N526"/>
      <c r="O526"/>
      <c r="P526"/>
      <c r="Q526"/>
      <c r="R526"/>
    </row>
    <row r="527" spans="1:18" hidden="1" x14ac:dyDescent="0.25">
      <c r="A527" t="s">
        <v>2293</v>
      </c>
      <c r="B527" t="s">
        <v>2294</v>
      </c>
      <c r="C527" s="1" t="s">
        <v>2295</v>
      </c>
      <c r="D527" s="2">
        <v>-6.9363284999999997E-2</v>
      </c>
      <c r="E527">
        <v>82508</v>
      </c>
      <c r="F527">
        <v>2018</v>
      </c>
      <c r="G527">
        <v>2</v>
      </c>
      <c r="H527"/>
      <c r="I527"/>
      <c r="J527"/>
      <c r="K527"/>
      <c r="L527"/>
      <c r="M527"/>
      <c r="N527"/>
      <c r="O527"/>
      <c r="P527"/>
      <c r="Q527"/>
      <c r="R527"/>
    </row>
    <row r="528" spans="1:18" hidden="1" x14ac:dyDescent="0.25">
      <c r="A528" t="s">
        <v>2203</v>
      </c>
      <c r="B528" t="s">
        <v>2204</v>
      </c>
      <c r="C528" s="1" t="s">
        <v>2205</v>
      </c>
      <c r="D528" s="2">
        <v>-6.8546500999999996E-2</v>
      </c>
      <c r="E528">
        <v>85576</v>
      </c>
      <c r="F528">
        <v>2018</v>
      </c>
      <c r="G528">
        <v>2</v>
      </c>
      <c r="H528"/>
      <c r="I528"/>
      <c r="J528"/>
      <c r="K528"/>
      <c r="L528"/>
      <c r="M528"/>
      <c r="N528"/>
      <c r="O528"/>
      <c r="P528"/>
      <c r="Q528"/>
      <c r="R528"/>
    </row>
    <row r="529" spans="1:18" hidden="1" x14ac:dyDescent="0.25">
      <c r="A529" t="s">
        <v>969</v>
      </c>
      <c r="B529" t="s">
        <v>970</v>
      </c>
      <c r="C529" s="1" t="s">
        <v>3248</v>
      </c>
      <c r="D529" s="2">
        <v>-6.8239746000000004E-2</v>
      </c>
      <c r="E529">
        <v>91814</v>
      </c>
      <c r="F529">
        <v>2018</v>
      </c>
      <c r="G529">
        <v>2</v>
      </c>
      <c r="H529"/>
      <c r="I529"/>
      <c r="J529"/>
      <c r="K529"/>
      <c r="L529"/>
      <c r="M529"/>
      <c r="N529"/>
      <c r="O529"/>
      <c r="P529"/>
      <c r="Q529"/>
      <c r="R529"/>
    </row>
    <row r="530" spans="1:18" hidden="1" x14ac:dyDescent="0.25">
      <c r="A530" t="s">
        <v>526</v>
      </c>
      <c r="B530" t="s">
        <v>527</v>
      </c>
      <c r="C530" s="1" t="s">
        <v>3167</v>
      </c>
      <c r="D530" s="2">
        <v>-6.8057981000000004E-2</v>
      </c>
      <c r="E530">
        <v>79322</v>
      </c>
      <c r="F530">
        <v>2018</v>
      </c>
      <c r="G530">
        <v>2</v>
      </c>
      <c r="H530"/>
      <c r="I530"/>
      <c r="J530"/>
      <c r="K530"/>
      <c r="L530"/>
      <c r="M530"/>
      <c r="N530"/>
      <c r="O530"/>
      <c r="P530"/>
      <c r="Q530"/>
      <c r="R530"/>
    </row>
    <row r="531" spans="1:18" hidden="1" x14ac:dyDescent="0.25">
      <c r="A531" t="s">
        <v>2219</v>
      </c>
      <c r="B531" t="s">
        <v>2220</v>
      </c>
      <c r="C531" s="1" t="s">
        <v>3473</v>
      </c>
      <c r="D531" s="2">
        <v>-6.7644291999999995E-2</v>
      </c>
      <c r="E531">
        <v>89655</v>
      </c>
      <c r="F531">
        <v>2018</v>
      </c>
      <c r="G531">
        <v>2</v>
      </c>
      <c r="H531"/>
      <c r="I531"/>
      <c r="J531"/>
      <c r="K531"/>
      <c r="L531"/>
      <c r="M531"/>
      <c r="N531"/>
      <c r="O531"/>
      <c r="P531"/>
      <c r="Q531"/>
      <c r="R531"/>
    </row>
    <row r="532" spans="1:18" hidden="1" x14ac:dyDescent="0.25">
      <c r="A532" t="s">
        <v>853</v>
      </c>
      <c r="B532" t="s">
        <v>854</v>
      </c>
      <c r="C532" s="1" t="s">
        <v>855</v>
      </c>
      <c r="D532" s="2">
        <v>-6.7507214999999995E-2</v>
      </c>
      <c r="E532">
        <v>92095</v>
      </c>
      <c r="F532">
        <v>2018</v>
      </c>
      <c r="G532">
        <v>2</v>
      </c>
      <c r="H532"/>
      <c r="I532"/>
      <c r="J532"/>
      <c r="K532"/>
      <c r="L532"/>
      <c r="M532"/>
      <c r="N532"/>
      <c r="O532"/>
      <c r="P532"/>
      <c r="Q532"/>
      <c r="R532"/>
    </row>
    <row r="533" spans="1:18" hidden="1" x14ac:dyDescent="0.25">
      <c r="A533" t="s">
        <v>2135</v>
      </c>
      <c r="B533" t="s">
        <v>2136</v>
      </c>
      <c r="C533" s="1" t="s">
        <v>3850</v>
      </c>
      <c r="D533" s="2">
        <v>-6.7443224999999996E-2</v>
      </c>
      <c r="E533">
        <v>65365</v>
      </c>
      <c r="F533">
        <v>2018</v>
      </c>
      <c r="G533">
        <v>2</v>
      </c>
      <c r="H533"/>
      <c r="I533"/>
      <c r="J533"/>
      <c r="K533"/>
      <c r="L533"/>
      <c r="M533"/>
      <c r="N533"/>
      <c r="O533"/>
      <c r="P533"/>
      <c r="Q533"/>
      <c r="R533"/>
    </row>
    <row r="534" spans="1:18" hidden="1" x14ac:dyDescent="0.25">
      <c r="A534" t="s">
        <v>564</v>
      </c>
      <c r="B534" t="s">
        <v>565</v>
      </c>
      <c r="C534" s="1" t="s">
        <v>3176</v>
      </c>
      <c r="D534" s="2">
        <v>-6.6503936999999999E-2</v>
      </c>
      <c r="E534">
        <v>79037</v>
      </c>
      <c r="F534">
        <v>2018</v>
      </c>
      <c r="G534">
        <v>2</v>
      </c>
      <c r="H534"/>
      <c r="I534"/>
      <c r="J534"/>
      <c r="K534"/>
      <c r="L534"/>
      <c r="M534"/>
      <c r="N534"/>
      <c r="O534"/>
      <c r="P534"/>
      <c r="Q534"/>
      <c r="R534"/>
    </row>
    <row r="535" spans="1:18" hidden="1" x14ac:dyDescent="0.25">
      <c r="A535" t="s">
        <v>153</v>
      </c>
      <c r="B535" t="s">
        <v>154</v>
      </c>
      <c r="C535" s="1" t="s">
        <v>3108</v>
      </c>
      <c r="D535" s="2">
        <v>-6.6462021999999996E-2</v>
      </c>
      <c r="E535">
        <v>93285</v>
      </c>
      <c r="F535">
        <v>2018</v>
      </c>
      <c r="G535">
        <v>2</v>
      </c>
      <c r="H535"/>
      <c r="I535"/>
      <c r="J535"/>
      <c r="K535"/>
      <c r="L535"/>
      <c r="M535"/>
      <c r="N535"/>
      <c r="O535"/>
      <c r="P535"/>
      <c r="Q535"/>
      <c r="R535"/>
    </row>
    <row r="536" spans="1:18" hidden="1" x14ac:dyDescent="0.25">
      <c r="A536" t="s">
        <v>750</v>
      </c>
      <c r="B536" t="s">
        <v>6023</v>
      </c>
      <c r="C536" s="1" t="s">
        <v>751</v>
      </c>
      <c r="D536" s="2">
        <v>-6.6360102000000004E-2</v>
      </c>
      <c r="E536">
        <v>89252</v>
      </c>
      <c r="F536">
        <v>2018</v>
      </c>
      <c r="G536">
        <v>2</v>
      </c>
      <c r="H536"/>
      <c r="I536"/>
      <c r="J536"/>
      <c r="K536"/>
      <c r="L536"/>
      <c r="M536"/>
      <c r="N536"/>
      <c r="O536"/>
      <c r="P536"/>
      <c r="Q536"/>
      <c r="R536"/>
    </row>
    <row r="537" spans="1:18" hidden="1" x14ac:dyDescent="0.25">
      <c r="A537" t="s">
        <v>7799</v>
      </c>
      <c r="B537" t="s">
        <v>7800</v>
      </c>
      <c r="C537" s="1" t="s">
        <v>7801</v>
      </c>
      <c r="D537" s="2">
        <v>-6.5874838000000005E-2</v>
      </c>
      <c r="E537">
        <v>24643</v>
      </c>
      <c r="F537">
        <v>2018</v>
      </c>
      <c r="G537">
        <v>2</v>
      </c>
      <c r="H537"/>
      <c r="I537"/>
      <c r="J537"/>
      <c r="K537"/>
      <c r="L537"/>
      <c r="M537"/>
      <c r="N537"/>
      <c r="O537"/>
      <c r="P537"/>
      <c r="Q537"/>
      <c r="R537"/>
    </row>
    <row r="538" spans="1:18" hidden="1" x14ac:dyDescent="0.25">
      <c r="A538" t="s">
        <v>2609</v>
      </c>
      <c r="B538" t="s">
        <v>2610</v>
      </c>
      <c r="C538" s="1" t="s">
        <v>2611</v>
      </c>
      <c r="D538" s="2">
        <v>-6.5807036999999999E-2</v>
      </c>
      <c r="E538">
        <v>82567</v>
      </c>
      <c r="F538">
        <v>2018</v>
      </c>
      <c r="G538">
        <v>2</v>
      </c>
      <c r="H538"/>
      <c r="I538"/>
      <c r="J538"/>
      <c r="K538"/>
      <c r="L538"/>
      <c r="M538"/>
      <c r="N538"/>
      <c r="O538"/>
      <c r="P538"/>
      <c r="Q538"/>
      <c r="R538"/>
    </row>
    <row r="539" spans="1:18" hidden="1" x14ac:dyDescent="0.25">
      <c r="A539" t="s">
        <v>1517</v>
      </c>
      <c r="B539" t="s">
        <v>1518</v>
      </c>
      <c r="C539" s="1" t="s">
        <v>3775</v>
      </c>
      <c r="D539" s="2">
        <v>-6.5496409000000005E-2</v>
      </c>
      <c r="E539">
        <v>79777</v>
      </c>
      <c r="F539">
        <v>2018</v>
      </c>
      <c r="G539">
        <v>2</v>
      </c>
      <c r="H539"/>
      <c r="I539"/>
      <c r="J539"/>
      <c r="K539"/>
      <c r="L539"/>
      <c r="M539"/>
      <c r="N539"/>
      <c r="O539"/>
      <c r="P539"/>
      <c r="Q539"/>
      <c r="R539"/>
    </row>
    <row r="540" spans="1:18" hidden="1" x14ac:dyDescent="0.25">
      <c r="A540" t="s">
        <v>5449</v>
      </c>
      <c r="B540" t="s">
        <v>5450</v>
      </c>
      <c r="C540" s="1" t="s">
        <v>5451</v>
      </c>
      <c r="D540" s="2">
        <v>-6.5095397999999999E-2</v>
      </c>
      <c r="E540">
        <v>88620</v>
      </c>
      <c r="F540">
        <v>2018</v>
      </c>
      <c r="G540">
        <v>2</v>
      </c>
      <c r="H540"/>
      <c r="I540"/>
      <c r="J540"/>
      <c r="K540"/>
      <c r="L540"/>
      <c r="M540"/>
      <c r="N540"/>
      <c r="O540"/>
      <c r="P540"/>
      <c r="Q540"/>
      <c r="R540"/>
    </row>
    <row r="541" spans="1:18" hidden="1" x14ac:dyDescent="0.25">
      <c r="A541" t="s">
        <v>5351</v>
      </c>
      <c r="B541" t="s">
        <v>5352</v>
      </c>
      <c r="C541" s="1" t="s">
        <v>5353</v>
      </c>
      <c r="D541" s="2">
        <v>-6.5045325000000001E-2</v>
      </c>
      <c r="E541">
        <v>14173</v>
      </c>
      <c r="F541">
        <v>2018</v>
      </c>
      <c r="G541">
        <v>2</v>
      </c>
      <c r="H541"/>
      <c r="I541"/>
      <c r="J541"/>
      <c r="K541"/>
      <c r="L541"/>
      <c r="M541"/>
      <c r="N541"/>
      <c r="O541"/>
      <c r="P541"/>
      <c r="Q541"/>
      <c r="R541"/>
    </row>
    <row r="542" spans="1:18" hidden="1" x14ac:dyDescent="0.25">
      <c r="A542" t="s">
        <v>693</v>
      </c>
      <c r="B542" t="s">
        <v>694</v>
      </c>
      <c r="C542" s="1" t="s">
        <v>695</v>
      </c>
      <c r="D542" s="2">
        <v>-6.4668655000000005E-2</v>
      </c>
      <c r="E542">
        <v>87179</v>
      </c>
      <c r="F542">
        <v>2018</v>
      </c>
      <c r="G542">
        <v>2</v>
      </c>
      <c r="H542"/>
      <c r="I542"/>
      <c r="J542"/>
      <c r="K542"/>
      <c r="L542"/>
      <c r="M542"/>
      <c r="N542"/>
      <c r="O542"/>
      <c r="P542"/>
      <c r="Q542"/>
      <c r="R542"/>
    </row>
    <row r="543" spans="1:18" hidden="1" x14ac:dyDescent="0.25">
      <c r="A543" t="s">
        <v>15</v>
      </c>
      <c r="B543" t="s">
        <v>16</v>
      </c>
      <c r="C543" s="1" t="s">
        <v>17</v>
      </c>
      <c r="D543" s="2">
        <v>-6.4570749999999996E-2</v>
      </c>
      <c r="E543">
        <v>13260</v>
      </c>
      <c r="F543">
        <v>2018</v>
      </c>
      <c r="G543">
        <v>2</v>
      </c>
      <c r="H543"/>
      <c r="I543"/>
      <c r="J543"/>
      <c r="K543"/>
      <c r="L543"/>
      <c r="M543"/>
      <c r="N543"/>
      <c r="O543"/>
      <c r="P543"/>
      <c r="Q543"/>
      <c r="R543"/>
    </row>
    <row r="544" spans="1:18" hidden="1" x14ac:dyDescent="0.25">
      <c r="A544" t="s">
        <v>7802</v>
      </c>
      <c r="B544" t="s">
        <v>7803</v>
      </c>
      <c r="C544" s="1" t="s">
        <v>7804</v>
      </c>
      <c r="D544" s="2">
        <v>-6.4404654000000006E-2</v>
      </c>
      <c r="E544">
        <v>89922</v>
      </c>
      <c r="F544">
        <v>2018</v>
      </c>
      <c r="G544">
        <v>2</v>
      </c>
      <c r="H544"/>
      <c r="I544"/>
      <c r="J544"/>
      <c r="K544"/>
      <c r="L544"/>
      <c r="M544"/>
      <c r="N544"/>
      <c r="O544"/>
      <c r="P544"/>
      <c r="Q544"/>
      <c r="R544"/>
    </row>
    <row r="545" spans="1:18" hidden="1" x14ac:dyDescent="0.25">
      <c r="A545" t="s">
        <v>7805</v>
      </c>
      <c r="B545" t="s">
        <v>7806</v>
      </c>
      <c r="C545" s="1" t="s">
        <v>7807</v>
      </c>
      <c r="D545" s="2">
        <v>-6.4149959000000006E-2</v>
      </c>
      <c r="E545">
        <v>13700</v>
      </c>
      <c r="F545">
        <v>2018</v>
      </c>
      <c r="G545">
        <v>2</v>
      </c>
      <c r="H545"/>
      <c r="I545"/>
      <c r="J545"/>
      <c r="K545"/>
      <c r="L545"/>
      <c r="M545"/>
      <c r="N545"/>
      <c r="O545"/>
      <c r="P545"/>
      <c r="Q545"/>
      <c r="R545"/>
    </row>
    <row r="546" spans="1:18" hidden="1" x14ac:dyDescent="0.25">
      <c r="A546" t="s">
        <v>5282</v>
      </c>
      <c r="B546" t="s">
        <v>5283</v>
      </c>
      <c r="C546" s="1" t="s">
        <v>5284</v>
      </c>
      <c r="D546" s="2">
        <v>-6.3948478000000003E-2</v>
      </c>
      <c r="E546">
        <v>15110</v>
      </c>
      <c r="F546">
        <v>2018</v>
      </c>
      <c r="G546">
        <v>2</v>
      </c>
      <c r="H546"/>
      <c r="I546"/>
      <c r="J546"/>
      <c r="K546"/>
      <c r="L546"/>
      <c r="M546"/>
      <c r="N546"/>
      <c r="O546"/>
      <c r="P546"/>
      <c r="Q546"/>
      <c r="R546"/>
    </row>
    <row r="547" spans="1:18" hidden="1" x14ac:dyDescent="0.25">
      <c r="A547" t="s">
        <v>6144</v>
      </c>
      <c r="B547" t="s">
        <v>6145</v>
      </c>
      <c r="C547" s="1" t="s">
        <v>6146</v>
      </c>
      <c r="D547" s="2">
        <v>-6.3674033000000005E-2</v>
      </c>
      <c r="E547">
        <v>29058</v>
      </c>
      <c r="F547">
        <v>2018</v>
      </c>
      <c r="G547">
        <v>2</v>
      </c>
      <c r="H547"/>
      <c r="I547"/>
      <c r="J547"/>
      <c r="K547"/>
      <c r="L547"/>
      <c r="M547"/>
      <c r="N547"/>
      <c r="O547"/>
      <c r="P547"/>
      <c r="Q547"/>
      <c r="R547"/>
    </row>
    <row r="548" spans="1:18" hidden="1" x14ac:dyDescent="0.25">
      <c r="A548" t="s">
        <v>2177</v>
      </c>
      <c r="B548" t="s">
        <v>2178</v>
      </c>
      <c r="C548" s="1" t="s">
        <v>3858</v>
      </c>
      <c r="D548" s="2">
        <v>-6.3413567000000004E-2</v>
      </c>
      <c r="E548">
        <v>64785</v>
      </c>
      <c r="F548">
        <v>2018</v>
      </c>
      <c r="G548">
        <v>2</v>
      </c>
      <c r="H548"/>
      <c r="I548"/>
      <c r="J548"/>
      <c r="K548"/>
      <c r="L548"/>
      <c r="M548"/>
      <c r="N548"/>
      <c r="O548"/>
      <c r="P548"/>
      <c r="Q548"/>
      <c r="R548"/>
    </row>
    <row r="549" spans="1:18" hidden="1" x14ac:dyDescent="0.25">
      <c r="A549" t="s">
        <v>2780</v>
      </c>
      <c r="B549" t="s">
        <v>2781</v>
      </c>
      <c r="C549" s="1" t="s">
        <v>2782</v>
      </c>
      <c r="D549" s="2">
        <v>-6.2155060999999998E-2</v>
      </c>
      <c r="E549">
        <v>12577</v>
      </c>
      <c r="F549">
        <v>2018</v>
      </c>
      <c r="G549">
        <v>2</v>
      </c>
      <c r="H549"/>
      <c r="I549"/>
      <c r="J549"/>
      <c r="K549"/>
      <c r="L549"/>
      <c r="M549"/>
      <c r="N549"/>
      <c r="O549"/>
      <c r="P549"/>
      <c r="Q549"/>
      <c r="R549"/>
    </row>
    <row r="550" spans="1:18" hidden="1" x14ac:dyDescent="0.25">
      <c r="A550" t="s">
        <v>7808</v>
      </c>
      <c r="B550" t="s">
        <v>7809</v>
      </c>
      <c r="C550" s="1" t="s">
        <v>7810</v>
      </c>
      <c r="D550" s="2">
        <v>-6.2065257999999998E-2</v>
      </c>
      <c r="E550">
        <v>17351</v>
      </c>
      <c r="F550">
        <v>2018</v>
      </c>
      <c r="G550">
        <v>2</v>
      </c>
      <c r="H550"/>
      <c r="I550"/>
      <c r="J550"/>
      <c r="K550"/>
      <c r="L550"/>
      <c r="M550"/>
      <c r="N550"/>
      <c r="O550"/>
      <c r="P550"/>
      <c r="Q550"/>
      <c r="R550"/>
    </row>
    <row r="551" spans="1:18" hidden="1" x14ac:dyDescent="0.25">
      <c r="A551" t="s">
        <v>4537</v>
      </c>
      <c r="B551" t="s">
        <v>4538</v>
      </c>
      <c r="C551" s="1" t="s">
        <v>4539</v>
      </c>
      <c r="D551" s="2">
        <v>-6.1826681000000001E-2</v>
      </c>
      <c r="E551">
        <v>90973</v>
      </c>
      <c r="F551">
        <v>2018</v>
      </c>
      <c r="G551">
        <v>2</v>
      </c>
      <c r="H551"/>
      <c r="I551"/>
      <c r="J551"/>
      <c r="K551"/>
      <c r="L551"/>
      <c r="M551"/>
      <c r="N551"/>
      <c r="O551"/>
      <c r="P551"/>
      <c r="Q551"/>
      <c r="R551"/>
    </row>
    <row r="552" spans="1:18" hidden="1" x14ac:dyDescent="0.25">
      <c r="A552" t="s">
        <v>1222</v>
      </c>
      <c r="B552" t="s">
        <v>1223</v>
      </c>
      <c r="C552" s="1" t="s">
        <v>3731</v>
      </c>
      <c r="D552" s="2">
        <v>-6.1724899999999999E-2</v>
      </c>
      <c r="E552">
        <v>89387</v>
      </c>
      <c r="F552">
        <v>2018</v>
      </c>
      <c r="G552">
        <v>2</v>
      </c>
      <c r="H552"/>
      <c r="I552"/>
      <c r="J552"/>
      <c r="K552"/>
      <c r="L552"/>
      <c r="M552"/>
      <c r="N552"/>
      <c r="O552"/>
      <c r="P552"/>
      <c r="Q552"/>
      <c r="R552"/>
    </row>
    <row r="553" spans="1:18" hidden="1" x14ac:dyDescent="0.25">
      <c r="A553" t="s">
        <v>7191</v>
      </c>
      <c r="B553" t="s">
        <v>7192</v>
      </c>
      <c r="C553" s="1" t="s">
        <v>7193</v>
      </c>
      <c r="D553" s="2">
        <v>-6.1528868E-2</v>
      </c>
      <c r="E553">
        <v>39917</v>
      </c>
      <c r="F553">
        <v>2018</v>
      </c>
      <c r="G553">
        <v>2</v>
      </c>
      <c r="H553"/>
      <c r="I553"/>
      <c r="J553"/>
      <c r="K553"/>
      <c r="L553"/>
      <c r="M553"/>
      <c r="N553"/>
      <c r="O553"/>
      <c r="P553"/>
      <c r="Q553"/>
      <c r="R553"/>
    </row>
    <row r="554" spans="1:18" hidden="1" x14ac:dyDescent="0.25">
      <c r="A554" t="s">
        <v>4067</v>
      </c>
      <c r="B554" t="s">
        <v>4068</v>
      </c>
      <c r="C554" s="1" t="s">
        <v>4069</v>
      </c>
      <c r="D554" s="2">
        <v>-6.1461387999999999E-2</v>
      </c>
      <c r="E554">
        <v>14312</v>
      </c>
      <c r="F554">
        <v>2018</v>
      </c>
      <c r="G554">
        <v>2</v>
      </c>
      <c r="H554"/>
      <c r="I554"/>
      <c r="J554"/>
      <c r="K554"/>
      <c r="L554"/>
      <c r="M554"/>
      <c r="N554"/>
      <c r="O554"/>
      <c r="P554"/>
      <c r="Q554"/>
      <c r="R554"/>
    </row>
    <row r="555" spans="1:18" hidden="1" x14ac:dyDescent="0.25">
      <c r="A555" t="s">
        <v>5967</v>
      </c>
      <c r="B555" t="s">
        <v>5968</v>
      </c>
      <c r="C555" s="1" t="s">
        <v>5969</v>
      </c>
      <c r="D555" s="2">
        <v>-6.1149797999999998E-2</v>
      </c>
      <c r="E555">
        <v>12363</v>
      </c>
      <c r="F555">
        <v>2018</v>
      </c>
      <c r="G555">
        <v>2</v>
      </c>
      <c r="H555"/>
      <c r="I555"/>
      <c r="J555"/>
      <c r="K555"/>
      <c r="L555"/>
      <c r="M555"/>
      <c r="N555"/>
      <c r="O555"/>
      <c r="P555"/>
      <c r="Q555"/>
      <c r="R555"/>
    </row>
    <row r="556" spans="1:18" hidden="1" x14ac:dyDescent="0.25">
      <c r="A556" t="s">
        <v>5514</v>
      </c>
      <c r="B556" t="s">
        <v>5515</v>
      </c>
      <c r="C556" s="1" t="s">
        <v>5516</v>
      </c>
      <c r="D556" s="2">
        <v>-6.0820283000000003E-2</v>
      </c>
      <c r="E556">
        <v>15305</v>
      </c>
      <c r="F556">
        <v>2018</v>
      </c>
      <c r="G556">
        <v>2</v>
      </c>
      <c r="H556"/>
      <c r="I556"/>
      <c r="J556"/>
      <c r="K556"/>
      <c r="L556"/>
      <c r="M556"/>
      <c r="N556"/>
      <c r="O556"/>
      <c r="P556"/>
      <c r="Q556"/>
      <c r="R556"/>
    </row>
    <row r="557" spans="1:18" hidden="1" x14ac:dyDescent="0.25">
      <c r="A557" t="s">
        <v>1451</v>
      </c>
      <c r="B557" t="s">
        <v>1452</v>
      </c>
      <c r="C557" s="1" t="s">
        <v>1453</v>
      </c>
      <c r="D557" s="2">
        <v>-6.0117218E-2</v>
      </c>
      <c r="E557">
        <v>88564</v>
      </c>
      <c r="F557">
        <v>2018</v>
      </c>
      <c r="G557">
        <v>2</v>
      </c>
      <c r="H557"/>
      <c r="I557"/>
      <c r="J557"/>
      <c r="K557"/>
      <c r="L557"/>
      <c r="M557"/>
      <c r="N557"/>
      <c r="O557"/>
      <c r="P557"/>
      <c r="Q557"/>
      <c r="R557"/>
    </row>
    <row r="558" spans="1:18" hidden="1" x14ac:dyDescent="0.25">
      <c r="A558" t="s">
        <v>6895</v>
      </c>
      <c r="B558" t="s">
        <v>6896</v>
      </c>
      <c r="C558" s="1" t="s">
        <v>6897</v>
      </c>
      <c r="D558" s="2">
        <v>-5.9752395E-2</v>
      </c>
      <c r="E558">
        <v>93350</v>
      </c>
      <c r="F558">
        <v>2018</v>
      </c>
      <c r="G558">
        <v>2</v>
      </c>
      <c r="H558"/>
      <c r="I558"/>
      <c r="J558"/>
      <c r="K558"/>
      <c r="L558"/>
      <c r="M558"/>
      <c r="N558"/>
      <c r="O558"/>
      <c r="P558"/>
      <c r="Q558"/>
      <c r="R558"/>
    </row>
    <row r="559" spans="1:18" hidden="1" x14ac:dyDescent="0.25">
      <c r="A559" t="s">
        <v>4449</v>
      </c>
      <c r="B559" t="s">
        <v>4450</v>
      </c>
      <c r="C559" s="1" t="s">
        <v>4451</v>
      </c>
      <c r="D559" s="2">
        <v>-5.9688036999999999E-2</v>
      </c>
      <c r="E559">
        <v>78955</v>
      </c>
      <c r="F559">
        <v>2018</v>
      </c>
      <c r="G559">
        <v>2</v>
      </c>
      <c r="H559"/>
      <c r="I559"/>
      <c r="J559"/>
      <c r="K559"/>
      <c r="L559"/>
      <c r="M559"/>
      <c r="N559"/>
      <c r="O559"/>
      <c r="P559"/>
      <c r="Q559"/>
      <c r="R559"/>
    </row>
    <row r="560" spans="1:18" hidden="1" x14ac:dyDescent="0.25">
      <c r="A560" t="s">
        <v>2453</v>
      </c>
      <c r="B560" t="s">
        <v>2454</v>
      </c>
      <c r="C560" s="1" t="s">
        <v>3893</v>
      </c>
      <c r="D560" s="2">
        <v>-5.9532567000000002E-2</v>
      </c>
      <c r="E560">
        <v>88897</v>
      </c>
      <c r="F560">
        <v>2018</v>
      </c>
      <c r="G560">
        <v>2</v>
      </c>
      <c r="H560"/>
      <c r="I560"/>
      <c r="J560"/>
      <c r="K560"/>
      <c r="L560"/>
      <c r="M560"/>
      <c r="N560"/>
      <c r="O560"/>
      <c r="P560"/>
      <c r="Q560"/>
      <c r="R560"/>
    </row>
    <row r="561" spans="1:18" hidden="1" x14ac:dyDescent="0.25">
      <c r="A561" t="s">
        <v>5899</v>
      </c>
      <c r="B561" t="s">
        <v>5900</v>
      </c>
      <c r="C561" s="1" t="s">
        <v>5901</v>
      </c>
      <c r="D561" s="2">
        <v>-5.9497095E-2</v>
      </c>
      <c r="E561">
        <v>15789</v>
      </c>
      <c r="F561">
        <v>2018</v>
      </c>
      <c r="G561">
        <v>2</v>
      </c>
      <c r="H561"/>
      <c r="I561"/>
      <c r="J561"/>
      <c r="K561"/>
      <c r="L561"/>
      <c r="M561"/>
      <c r="N561"/>
      <c r="O561"/>
      <c r="P561"/>
      <c r="Q561"/>
      <c r="R561"/>
    </row>
    <row r="562" spans="1:18" hidden="1" x14ac:dyDescent="0.25">
      <c r="A562" t="s">
        <v>4517</v>
      </c>
      <c r="B562" t="s">
        <v>4518</v>
      </c>
      <c r="C562" s="1" t="s">
        <v>5951</v>
      </c>
      <c r="D562" s="2">
        <v>-5.9460108999999997E-2</v>
      </c>
      <c r="E562">
        <v>11394</v>
      </c>
      <c r="F562">
        <v>2018</v>
      </c>
      <c r="G562">
        <v>2</v>
      </c>
      <c r="H562"/>
      <c r="I562"/>
      <c r="J562"/>
      <c r="K562"/>
      <c r="L562"/>
      <c r="M562"/>
      <c r="N562"/>
      <c r="O562"/>
      <c r="P562"/>
      <c r="Q562"/>
      <c r="R562"/>
    </row>
    <row r="563" spans="1:18" hidden="1" x14ac:dyDescent="0.25">
      <c r="A563" t="s">
        <v>549</v>
      </c>
      <c r="B563" t="s">
        <v>7811</v>
      </c>
      <c r="C563" s="1" t="s">
        <v>550</v>
      </c>
      <c r="D563" s="2">
        <v>-5.9435688E-2</v>
      </c>
      <c r="E563">
        <v>13901</v>
      </c>
      <c r="F563">
        <v>2018</v>
      </c>
      <c r="G563">
        <v>2</v>
      </c>
      <c r="H563"/>
      <c r="I563"/>
      <c r="J563"/>
      <c r="K563"/>
      <c r="L563"/>
      <c r="M563"/>
      <c r="N563"/>
      <c r="O563"/>
      <c r="P563"/>
      <c r="Q563"/>
      <c r="R563"/>
    </row>
    <row r="564" spans="1:18" hidden="1" x14ac:dyDescent="0.25">
      <c r="A564" t="s">
        <v>478</v>
      </c>
      <c r="B564" t="s">
        <v>479</v>
      </c>
      <c r="C564" s="1" t="s">
        <v>3622</v>
      </c>
      <c r="D564" s="2">
        <v>-5.9396426000000002E-2</v>
      </c>
      <c r="E564">
        <v>12644</v>
      </c>
      <c r="F564">
        <v>2018</v>
      </c>
      <c r="G564">
        <v>2</v>
      </c>
      <c r="H564"/>
      <c r="I564"/>
      <c r="J564"/>
      <c r="K564"/>
      <c r="L564"/>
      <c r="M564"/>
      <c r="N564"/>
      <c r="O564"/>
      <c r="P564"/>
      <c r="Q564"/>
      <c r="R564"/>
    </row>
    <row r="565" spans="1:18" hidden="1" x14ac:dyDescent="0.25">
      <c r="A565" t="s">
        <v>66</v>
      </c>
      <c r="B565" t="s">
        <v>67</v>
      </c>
      <c r="C565" s="1" t="s">
        <v>68</v>
      </c>
      <c r="D565" s="2">
        <v>-5.8994391E-2</v>
      </c>
      <c r="E565">
        <v>91616</v>
      </c>
      <c r="F565">
        <v>2018</v>
      </c>
      <c r="G565">
        <v>2</v>
      </c>
      <c r="H565"/>
      <c r="I565"/>
      <c r="J565"/>
      <c r="K565"/>
      <c r="L565"/>
      <c r="M565"/>
      <c r="N565"/>
      <c r="O565"/>
      <c r="P565"/>
      <c r="Q565"/>
      <c r="R565"/>
    </row>
    <row r="566" spans="1:18" hidden="1" x14ac:dyDescent="0.25">
      <c r="A566" t="s">
        <v>776</v>
      </c>
      <c r="B566" t="s">
        <v>777</v>
      </c>
      <c r="C566" s="1" t="s">
        <v>3214</v>
      </c>
      <c r="D566" s="2">
        <v>-5.8453222999999999E-2</v>
      </c>
      <c r="E566">
        <v>13769</v>
      </c>
      <c r="F566">
        <v>2018</v>
      </c>
      <c r="G566">
        <v>2</v>
      </c>
      <c r="H566"/>
      <c r="I566"/>
      <c r="J566"/>
      <c r="K566"/>
      <c r="L566"/>
      <c r="M566"/>
      <c r="N566"/>
      <c r="O566"/>
      <c r="P566"/>
      <c r="Q566"/>
      <c r="R566"/>
    </row>
    <row r="567" spans="1:18" hidden="1" x14ac:dyDescent="0.25">
      <c r="A567" t="s">
        <v>2250</v>
      </c>
      <c r="B567" t="s">
        <v>2251</v>
      </c>
      <c r="C567" s="1" t="s">
        <v>2252</v>
      </c>
      <c r="D567" s="2">
        <v>-5.8319587999999999E-2</v>
      </c>
      <c r="E567">
        <v>92326</v>
      </c>
      <c r="F567">
        <v>2018</v>
      </c>
      <c r="G567">
        <v>2</v>
      </c>
      <c r="H567"/>
      <c r="I567"/>
      <c r="J567"/>
      <c r="K567"/>
      <c r="L567"/>
      <c r="M567"/>
      <c r="N567"/>
      <c r="O567"/>
      <c r="P567"/>
      <c r="Q567"/>
      <c r="R567"/>
    </row>
    <row r="568" spans="1:18" hidden="1" x14ac:dyDescent="0.25">
      <c r="A568" t="s">
        <v>739</v>
      </c>
      <c r="B568" t="s">
        <v>740</v>
      </c>
      <c r="C568" s="1" t="s">
        <v>741</v>
      </c>
      <c r="D568" s="2">
        <v>-5.8161422999999997E-2</v>
      </c>
      <c r="E568">
        <v>89003</v>
      </c>
      <c r="F568">
        <v>2018</v>
      </c>
      <c r="G568">
        <v>2</v>
      </c>
      <c r="H568"/>
      <c r="I568"/>
      <c r="J568"/>
      <c r="K568"/>
      <c r="L568"/>
      <c r="M568"/>
      <c r="N568"/>
      <c r="O568"/>
      <c r="P568"/>
      <c r="Q568"/>
      <c r="R568"/>
    </row>
    <row r="569" spans="1:18" hidden="1" x14ac:dyDescent="0.25">
      <c r="A569" t="s">
        <v>6089</v>
      </c>
      <c r="B569" t="s">
        <v>6090</v>
      </c>
      <c r="C569" s="1" t="s">
        <v>6091</v>
      </c>
      <c r="D569" s="2">
        <v>-5.7546987000000001E-2</v>
      </c>
      <c r="E569">
        <v>13452</v>
      </c>
      <c r="F569">
        <v>2018</v>
      </c>
      <c r="G569">
        <v>2</v>
      </c>
      <c r="H569"/>
      <c r="I569"/>
      <c r="J569"/>
      <c r="K569"/>
      <c r="L569"/>
      <c r="M569"/>
      <c r="N569"/>
      <c r="O569"/>
      <c r="P569"/>
      <c r="Q569"/>
      <c r="R569"/>
    </row>
    <row r="570" spans="1:18" hidden="1" x14ac:dyDescent="0.25">
      <c r="A570" t="s">
        <v>5601</v>
      </c>
      <c r="B570" t="s">
        <v>5602</v>
      </c>
      <c r="C570" s="1" t="s">
        <v>5603</v>
      </c>
      <c r="D570" s="2">
        <v>-5.6883140999999998E-2</v>
      </c>
      <c r="E570">
        <v>14615</v>
      </c>
      <c r="F570">
        <v>2018</v>
      </c>
      <c r="G570">
        <v>2</v>
      </c>
      <c r="H570"/>
      <c r="I570"/>
      <c r="J570"/>
      <c r="K570"/>
      <c r="L570"/>
      <c r="M570"/>
      <c r="N570"/>
      <c r="O570"/>
      <c r="P570"/>
      <c r="Q570"/>
      <c r="R570"/>
    </row>
    <row r="571" spans="1:18" hidden="1" x14ac:dyDescent="0.25">
      <c r="A571" t="s">
        <v>5837</v>
      </c>
      <c r="B571" t="s">
        <v>5838</v>
      </c>
      <c r="C571" s="1" t="s">
        <v>5839</v>
      </c>
      <c r="D571" s="2">
        <v>-5.6582905000000003E-2</v>
      </c>
      <c r="E571">
        <v>13003</v>
      </c>
      <c r="F571">
        <v>2018</v>
      </c>
      <c r="G571">
        <v>2</v>
      </c>
      <c r="H571"/>
      <c r="I571"/>
      <c r="J571"/>
      <c r="K571"/>
      <c r="L571"/>
      <c r="M571"/>
      <c r="N571"/>
      <c r="O571"/>
      <c r="P571"/>
      <c r="Q571"/>
      <c r="R571"/>
    </row>
    <row r="572" spans="1:18" hidden="1" x14ac:dyDescent="0.25">
      <c r="A572" t="s">
        <v>1823</v>
      </c>
      <c r="B572" t="s">
        <v>4457</v>
      </c>
      <c r="C572" s="1" t="s">
        <v>4189</v>
      </c>
      <c r="D572" s="2">
        <v>-5.6420736999999999E-2</v>
      </c>
      <c r="E572">
        <v>90537</v>
      </c>
      <c r="F572">
        <v>2018</v>
      </c>
      <c r="G572">
        <v>2</v>
      </c>
      <c r="H572"/>
      <c r="I572"/>
      <c r="J572"/>
      <c r="K572"/>
      <c r="L572"/>
      <c r="M572"/>
      <c r="N572"/>
      <c r="O572"/>
      <c r="P572"/>
      <c r="Q572"/>
      <c r="R572"/>
    </row>
    <row r="573" spans="1:18" hidden="1" x14ac:dyDescent="0.25">
      <c r="A573" t="s">
        <v>4094</v>
      </c>
      <c r="B573" t="s">
        <v>4095</v>
      </c>
      <c r="C573" s="1" t="s">
        <v>4096</v>
      </c>
      <c r="D573" s="2">
        <v>-5.6303546000000003E-2</v>
      </c>
      <c r="E573">
        <v>14244</v>
      </c>
      <c r="F573">
        <v>2018</v>
      </c>
      <c r="G573">
        <v>2</v>
      </c>
      <c r="H573"/>
      <c r="I573"/>
      <c r="J573"/>
      <c r="K573"/>
      <c r="L573"/>
      <c r="M573"/>
      <c r="N573"/>
      <c r="O573"/>
      <c r="P573"/>
      <c r="Q573"/>
      <c r="R573"/>
    </row>
    <row r="574" spans="1:18" hidden="1" x14ac:dyDescent="0.25">
      <c r="A574" t="s">
        <v>275</v>
      </c>
      <c r="B574" t="s">
        <v>276</v>
      </c>
      <c r="C574" s="1" t="s">
        <v>277</v>
      </c>
      <c r="D574" s="2">
        <v>-5.6123845999999998E-2</v>
      </c>
      <c r="E574">
        <v>92097</v>
      </c>
      <c r="F574">
        <v>2018</v>
      </c>
      <c r="G574">
        <v>2</v>
      </c>
      <c r="H574"/>
      <c r="I574"/>
      <c r="J574"/>
      <c r="K574"/>
      <c r="L574"/>
      <c r="M574"/>
      <c r="N574"/>
      <c r="O574"/>
      <c r="P574"/>
      <c r="Q574"/>
      <c r="R574"/>
    </row>
    <row r="575" spans="1:18" hidden="1" x14ac:dyDescent="0.25">
      <c r="A575" t="s">
        <v>4691</v>
      </c>
      <c r="B575" t="s">
        <v>4692</v>
      </c>
      <c r="C575" s="1" t="s">
        <v>4693</v>
      </c>
      <c r="D575" s="2">
        <v>-5.5931033999999998E-2</v>
      </c>
      <c r="E575">
        <v>88546</v>
      </c>
      <c r="F575">
        <v>2018</v>
      </c>
      <c r="G575">
        <v>2</v>
      </c>
      <c r="H575"/>
      <c r="I575"/>
      <c r="J575"/>
      <c r="K575"/>
      <c r="L575"/>
      <c r="M575"/>
      <c r="N575"/>
      <c r="O575"/>
      <c r="P575"/>
      <c r="Q575"/>
      <c r="R575"/>
    </row>
    <row r="576" spans="1:18" hidden="1" x14ac:dyDescent="0.25">
      <c r="A576" t="s">
        <v>1270</v>
      </c>
      <c r="B576" t="s">
        <v>1271</v>
      </c>
      <c r="C576" s="1" t="s">
        <v>5926</v>
      </c>
      <c r="D576" s="2">
        <v>-5.5850845000000003E-2</v>
      </c>
      <c r="E576">
        <v>79065</v>
      </c>
      <c r="F576">
        <v>2018</v>
      </c>
      <c r="G576">
        <v>2</v>
      </c>
      <c r="H576"/>
      <c r="I576"/>
      <c r="J576"/>
      <c r="K576"/>
      <c r="L576"/>
      <c r="M576"/>
      <c r="N576"/>
      <c r="O576"/>
      <c r="P576"/>
      <c r="Q576"/>
      <c r="R576"/>
    </row>
    <row r="577" spans="1:18" hidden="1" x14ac:dyDescent="0.25">
      <c r="A577" t="s">
        <v>504</v>
      </c>
      <c r="B577" t="s">
        <v>505</v>
      </c>
      <c r="C577" s="1" t="s">
        <v>3165</v>
      </c>
      <c r="D577" s="2">
        <v>-5.5824481000000002E-2</v>
      </c>
      <c r="E577">
        <v>26201</v>
      </c>
      <c r="F577">
        <v>2018</v>
      </c>
      <c r="G577">
        <v>2</v>
      </c>
      <c r="H577"/>
      <c r="I577"/>
      <c r="J577"/>
      <c r="K577"/>
      <c r="L577"/>
      <c r="M577"/>
      <c r="N577"/>
      <c r="O577"/>
      <c r="P577"/>
      <c r="Q577"/>
      <c r="R577"/>
    </row>
    <row r="578" spans="1:18" hidden="1" x14ac:dyDescent="0.25">
      <c r="A578" t="s">
        <v>2803</v>
      </c>
      <c r="B578" t="s">
        <v>2804</v>
      </c>
      <c r="C578" s="1" t="s">
        <v>2805</v>
      </c>
      <c r="D578" s="2">
        <v>-5.5669723999999997E-2</v>
      </c>
      <c r="E578">
        <v>91821</v>
      </c>
      <c r="F578">
        <v>2018</v>
      </c>
      <c r="G578">
        <v>2</v>
      </c>
      <c r="H578"/>
      <c r="I578"/>
      <c r="J578"/>
      <c r="K578"/>
      <c r="L578"/>
      <c r="M578"/>
      <c r="N578"/>
      <c r="O578"/>
      <c r="P578"/>
      <c r="Q578"/>
      <c r="R578"/>
    </row>
    <row r="579" spans="1:18" hidden="1" x14ac:dyDescent="0.25">
      <c r="A579" t="s">
        <v>4743</v>
      </c>
      <c r="B579" t="s">
        <v>4744</v>
      </c>
      <c r="C579" s="1" t="s">
        <v>5784</v>
      </c>
      <c r="D579" s="2">
        <v>-5.5654301000000003E-2</v>
      </c>
      <c r="E579">
        <v>87608</v>
      </c>
      <c r="F579">
        <v>2018</v>
      </c>
      <c r="G579">
        <v>2</v>
      </c>
      <c r="H579"/>
      <c r="I579"/>
      <c r="J579"/>
      <c r="K579"/>
      <c r="L579"/>
      <c r="M579"/>
      <c r="N579"/>
      <c r="O579"/>
      <c r="P579"/>
      <c r="Q579"/>
      <c r="R579"/>
    </row>
    <row r="580" spans="1:18" hidden="1" x14ac:dyDescent="0.25">
      <c r="A580" t="s">
        <v>5979</v>
      </c>
      <c r="B580" t="s">
        <v>5980</v>
      </c>
      <c r="C580" s="1" t="s">
        <v>5981</v>
      </c>
      <c r="D580" s="2">
        <v>-5.5315263000000003E-2</v>
      </c>
      <c r="E580">
        <v>15220</v>
      </c>
      <c r="F580">
        <v>2018</v>
      </c>
      <c r="G580">
        <v>2</v>
      </c>
      <c r="H580"/>
      <c r="I580"/>
      <c r="J580"/>
      <c r="K580"/>
      <c r="L580"/>
      <c r="M580"/>
      <c r="N580"/>
      <c r="O580"/>
      <c r="P580"/>
      <c r="Q580"/>
      <c r="R580"/>
    </row>
    <row r="581" spans="1:18" hidden="1" x14ac:dyDescent="0.25">
      <c r="A581" t="s">
        <v>7812</v>
      </c>
      <c r="B581" t="s">
        <v>7813</v>
      </c>
      <c r="C581" s="1" t="s">
        <v>7814</v>
      </c>
      <c r="D581" s="2">
        <v>-5.521711E-2</v>
      </c>
      <c r="E581">
        <v>17308</v>
      </c>
      <c r="F581">
        <v>2018</v>
      </c>
      <c r="G581">
        <v>2</v>
      </c>
      <c r="H581"/>
      <c r="I581"/>
      <c r="J581"/>
      <c r="K581"/>
      <c r="L581"/>
      <c r="M581"/>
      <c r="N581"/>
      <c r="O581"/>
      <c r="P581"/>
      <c r="Q581"/>
      <c r="R581"/>
    </row>
    <row r="582" spans="1:18" hidden="1" x14ac:dyDescent="0.25">
      <c r="A582" t="s">
        <v>1629</v>
      </c>
      <c r="B582" t="s">
        <v>1630</v>
      </c>
      <c r="C582" s="1" t="s">
        <v>1631</v>
      </c>
      <c r="D582" s="2">
        <v>-5.5180153000000003E-2</v>
      </c>
      <c r="E582">
        <v>92621</v>
      </c>
      <c r="F582">
        <v>2018</v>
      </c>
      <c r="G582">
        <v>2</v>
      </c>
      <c r="H582"/>
      <c r="I582"/>
      <c r="J582"/>
      <c r="K582"/>
      <c r="L582"/>
      <c r="M582"/>
      <c r="N582"/>
      <c r="O582"/>
      <c r="P582"/>
      <c r="Q582"/>
      <c r="R582"/>
    </row>
    <row r="583" spans="1:18" hidden="1" x14ac:dyDescent="0.25">
      <c r="A583" t="s">
        <v>278</v>
      </c>
      <c r="B583" t="s">
        <v>279</v>
      </c>
      <c r="C583" s="1" t="s">
        <v>280</v>
      </c>
      <c r="D583" s="2">
        <v>-5.5109232000000001E-2</v>
      </c>
      <c r="E583">
        <v>85079</v>
      </c>
      <c r="F583">
        <v>2018</v>
      </c>
      <c r="G583">
        <v>2</v>
      </c>
      <c r="H583"/>
      <c r="I583"/>
      <c r="J583"/>
      <c r="K583"/>
      <c r="L583"/>
      <c r="M583"/>
      <c r="N583"/>
      <c r="O583"/>
      <c r="P583"/>
      <c r="Q583"/>
      <c r="R583"/>
    </row>
    <row r="584" spans="1:18" hidden="1" x14ac:dyDescent="0.25">
      <c r="A584" t="s">
        <v>5363</v>
      </c>
      <c r="B584" t="s">
        <v>5364</v>
      </c>
      <c r="C584" s="1" t="s">
        <v>5365</v>
      </c>
      <c r="D584" s="2">
        <v>-5.4962219999999999E-2</v>
      </c>
      <c r="E584">
        <v>12871</v>
      </c>
      <c r="F584">
        <v>2018</v>
      </c>
      <c r="G584">
        <v>2</v>
      </c>
      <c r="H584"/>
      <c r="I584"/>
      <c r="J584"/>
      <c r="K584"/>
      <c r="L584"/>
      <c r="M584"/>
      <c r="N584"/>
      <c r="O584"/>
      <c r="P584"/>
      <c r="Q584"/>
      <c r="R584"/>
    </row>
    <row r="585" spans="1:18" hidden="1" x14ac:dyDescent="0.25">
      <c r="A585" t="s">
        <v>267</v>
      </c>
      <c r="B585" t="s">
        <v>268</v>
      </c>
      <c r="C585" s="1" t="s">
        <v>3598</v>
      </c>
      <c r="D585" s="2">
        <v>-5.4853537000000001E-2</v>
      </c>
      <c r="E585">
        <v>82234</v>
      </c>
      <c r="F585">
        <v>2018</v>
      </c>
      <c r="G585">
        <v>2</v>
      </c>
      <c r="H585"/>
      <c r="I585"/>
      <c r="J585"/>
      <c r="K585"/>
      <c r="L585"/>
      <c r="M585"/>
      <c r="N585"/>
      <c r="O585"/>
      <c r="P585"/>
      <c r="Q585"/>
      <c r="R585"/>
    </row>
    <row r="586" spans="1:18" hidden="1" x14ac:dyDescent="0.25">
      <c r="A586" t="s">
        <v>7815</v>
      </c>
      <c r="B586" t="s">
        <v>7816</v>
      </c>
      <c r="C586" s="1" t="s">
        <v>7817</v>
      </c>
      <c r="D586" s="2">
        <v>-5.453558E-2</v>
      </c>
      <c r="E586">
        <v>89606</v>
      </c>
      <c r="F586">
        <v>2018</v>
      </c>
      <c r="G586">
        <v>2</v>
      </c>
      <c r="H586"/>
      <c r="I586"/>
      <c r="J586"/>
      <c r="K586"/>
      <c r="L586"/>
      <c r="M586"/>
      <c r="N586"/>
      <c r="O586"/>
      <c r="P586"/>
      <c r="Q586"/>
      <c r="R586"/>
    </row>
    <row r="587" spans="1:18" hidden="1" x14ac:dyDescent="0.25">
      <c r="A587" t="s">
        <v>1950</v>
      </c>
      <c r="B587" t="s">
        <v>1951</v>
      </c>
      <c r="C587" s="1" t="s">
        <v>3433</v>
      </c>
      <c r="D587" s="2">
        <v>-5.4344526999999997E-2</v>
      </c>
      <c r="E587">
        <v>60468</v>
      </c>
      <c r="F587">
        <v>2018</v>
      </c>
      <c r="G587">
        <v>2</v>
      </c>
      <c r="H587"/>
      <c r="I587"/>
      <c r="J587"/>
      <c r="K587"/>
      <c r="L587"/>
      <c r="M587"/>
      <c r="N587"/>
      <c r="O587"/>
      <c r="P587"/>
      <c r="Q587"/>
      <c r="R587"/>
    </row>
    <row r="588" spans="1:18" hidden="1" x14ac:dyDescent="0.25">
      <c r="A588" t="s">
        <v>3054</v>
      </c>
      <c r="B588" t="s">
        <v>3055</v>
      </c>
      <c r="C588" s="1" t="s">
        <v>3977</v>
      </c>
      <c r="D588" s="2">
        <v>-5.4306482000000003E-2</v>
      </c>
      <c r="E588">
        <v>82860</v>
      </c>
      <c r="F588">
        <v>2018</v>
      </c>
      <c r="G588">
        <v>2</v>
      </c>
      <c r="H588"/>
      <c r="I588"/>
      <c r="J588"/>
      <c r="K588"/>
      <c r="L588"/>
      <c r="M588"/>
      <c r="N588"/>
      <c r="O588"/>
      <c r="P588"/>
      <c r="Q588"/>
      <c r="R588"/>
    </row>
    <row r="589" spans="1:18" hidden="1" x14ac:dyDescent="0.25">
      <c r="A589" t="s">
        <v>4640</v>
      </c>
      <c r="B589" t="s">
        <v>7818</v>
      </c>
      <c r="C589" s="1" t="s">
        <v>5556</v>
      </c>
      <c r="D589" s="2">
        <v>-5.4127809999999998E-2</v>
      </c>
      <c r="E589">
        <v>92475</v>
      </c>
      <c r="F589">
        <v>2018</v>
      </c>
      <c r="G589">
        <v>2</v>
      </c>
      <c r="H589"/>
      <c r="I589"/>
      <c r="J589"/>
      <c r="K589"/>
      <c r="L589"/>
      <c r="M589"/>
      <c r="N589"/>
      <c r="O589"/>
      <c r="P589"/>
      <c r="Q589"/>
      <c r="R589"/>
    </row>
    <row r="590" spans="1:18" hidden="1" x14ac:dyDescent="0.25">
      <c r="A590" t="s">
        <v>6567</v>
      </c>
      <c r="B590" t="s">
        <v>6568</v>
      </c>
      <c r="C590" s="1" t="s">
        <v>6569</v>
      </c>
      <c r="D590" s="2">
        <v>-5.3956631999999997E-2</v>
      </c>
      <c r="E590">
        <v>75233</v>
      </c>
      <c r="F590">
        <v>2018</v>
      </c>
      <c r="G590">
        <v>2</v>
      </c>
      <c r="H590"/>
      <c r="I590"/>
      <c r="J590"/>
      <c r="K590"/>
      <c r="L590"/>
      <c r="M590"/>
      <c r="N590"/>
      <c r="O590"/>
      <c r="P590"/>
      <c r="Q590"/>
      <c r="R590"/>
    </row>
    <row r="591" spans="1:18" hidden="1" x14ac:dyDescent="0.25">
      <c r="A591" t="s">
        <v>353</v>
      </c>
      <c r="B591" t="s">
        <v>4028</v>
      </c>
      <c r="C591" s="1" t="s">
        <v>3146</v>
      </c>
      <c r="D591" s="2">
        <v>-5.3870708000000003E-2</v>
      </c>
      <c r="E591">
        <v>18438</v>
      </c>
      <c r="F591">
        <v>2018</v>
      </c>
      <c r="G591">
        <v>2</v>
      </c>
      <c r="H591"/>
      <c r="I591"/>
      <c r="J591"/>
      <c r="K591"/>
      <c r="L591"/>
      <c r="M591"/>
      <c r="N591"/>
      <c r="O591"/>
      <c r="P591"/>
      <c r="Q591"/>
      <c r="R591"/>
    </row>
    <row r="592" spans="1:18" hidden="1" x14ac:dyDescent="0.25">
      <c r="A592" t="s">
        <v>5375</v>
      </c>
      <c r="B592" t="s">
        <v>5376</v>
      </c>
      <c r="C592" s="1" t="s">
        <v>5377</v>
      </c>
      <c r="D592" s="2">
        <v>-5.3564663999999998E-2</v>
      </c>
      <c r="E592">
        <v>14440</v>
      </c>
      <c r="F592">
        <v>2018</v>
      </c>
      <c r="G592">
        <v>2</v>
      </c>
      <c r="H592"/>
      <c r="I592"/>
      <c r="J592"/>
      <c r="K592"/>
      <c r="L592"/>
      <c r="M592"/>
      <c r="N592"/>
      <c r="O592"/>
      <c r="P592"/>
      <c r="Q592"/>
      <c r="R592"/>
    </row>
    <row r="593" spans="1:18" hidden="1" x14ac:dyDescent="0.25">
      <c r="A593" t="s">
        <v>4485</v>
      </c>
      <c r="B593" t="s">
        <v>4486</v>
      </c>
      <c r="C593" s="1" t="s">
        <v>4487</v>
      </c>
      <c r="D593" s="2">
        <v>-5.3538892999999997E-2</v>
      </c>
      <c r="E593">
        <v>86233</v>
      </c>
      <c r="F593">
        <v>2018</v>
      </c>
      <c r="G593">
        <v>2</v>
      </c>
      <c r="H593"/>
      <c r="I593"/>
      <c r="J593"/>
      <c r="K593"/>
      <c r="L593"/>
      <c r="M593"/>
      <c r="N593"/>
      <c r="O593"/>
      <c r="P593"/>
      <c r="Q593"/>
      <c r="R593"/>
    </row>
    <row r="594" spans="1:18" hidden="1" x14ac:dyDescent="0.25">
      <c r="A594" t="s">
        <v>1665</v>
      </c>
      <c r="B594" t="s">
        <v>1666</v>
      </c>
      <c r="C594" s="1" t="s">
        <v>1667</v>
      </c>
      <c r="D594" s="2">
        <v>-5.3277194999999999E-2</v>
      </c>
      <c r="E594">
        <v>52337</v>
      </c>
      <c r="F594">
        <v>2018</v>
      </c>
      <c r="G594">
        <v>2</v>
      </c>
      <c r="H594"/>
      <c r="I594"/>
      <c r="J594"/>
      <c r="K594"/>
      <c r="L594"/>
      <c r="M594"/>
      <c r="N594"/>
      <c r="O594"/>
      <c r="P594"/>
      <c r="Q594"/>
      <c r="R594"/>
    </row>
    <row r="595" spans="1:18" hidden="1" x14ac:dyDescent="0.25">
      <c r="A595" t="s">
        <v>5009</v>
      </c>
      <c r="B595" t="s">
        <v>5010</v>
      </c>
      <c r="C595" s="1" t="s">
        <v>5011</v>
      </c>
      <c r="D595" s="2">
        <v>-5.0761412999999998E-2</v>
      </c>
      <c r="E595">
        <v>14602</v>
      </c>
      <c r="F595">
        <v>2018</v>
      </c>
      <c r="G595">
        <v>2</v>
      </c>
      <c r="H595"/>
      <c r="I595"/>
      <c r="J595"/>
      <c r="K595"/>
      <c r="L595"/>
      <c r="M595"/>
      <c r="N595"/>
      <c r="O595"/>
      <c r="P595"/>
      <c r="Q595"/>
      <c r="R595"/>
    </row>
    <row r="596" spans="1:18" hidden="1" x14ac:dyDescent="0.25">
      <c r="A596" t="s">
        <v>4572</v>
      </c>
      <c r="B596" t="s">
        <v>4573</v>
      </c>
      <c r="C596" s="1" t="s">
        <v>4574</v>
      </c>
      <c r="D596" s="2">
        <v>-5.0728107000000001E-2</v>
      </c>
      <c r="E596">
        <v>14601</v>
      </c>
      <c r="F596">
        <v>2018</v>
      </c>
      <c r="G596">
        <v>2</v>
      </c>
      <c r="H596"/>
      <c r="I596"/>
      <c r="J596"/>
      <c r="K596"/>
      <c r="L596"/>
      <c r="M596"/>
      <c r="N596"/>
      <c r="O596"/>
      <c r="P596"/>
      <c r="Q596"/>
      <c r="R596"/>
    </row>
    <row r="597" spans="1:18" hidden="1" x14ac:dyDescent="0.25">
      <c r="A597" t="s">
        <v>590</v>
      </c>
      <c r="B597" t="s">
        <v>591</v>
      </c>
      <c r="C597" s="1" t="s">
        <v>5594</v>
      </c>
      <c r="D597" s="2">
        <v>-5.0714453E-2</v>
      </c>
      <c r="E597">
        <v>87471</v>
      </c>
      <c r="F597">
        <v>2018</v>
      </c>
      <c r="G597">
        <v>2</v>
      </c>
      <c r="H597"/>
      <c r="I597"/>
      <c r="J597"/>
      <c r="K597"/>
      <c r="L597"/>
      <c r="M597"/>
      <c r="N597"/>
      <c r="O597"/>
      <c r="P597"/>
      <c r="Q597"/>
      <c r="R597"/>
    </row>
    <row r="598" spans="1:18" hidden="1" x14ac:dyDescent="0.25">
      <c r="A598" t="s">
        <v>1790</v>
      </c>
      <c r="B598" t="s">
        <v>1791</v>
      </c>
      <c r="C598" s="1" t="s">
        <v>3395</v>
      </c>
      <c r="D598" s="2">
        <v>-5.0562449000000002E-2</v>
      </c>
      <c r="E598">
        <v>84413</v>
      </c>
      <c r="F598">
        <v>2018</v>
      </c>
      <c r="G598">
        <v>2</v>
      </c>
      <c r="H598"/>
      <c r="I598"/>
      <c r="J598"/>
      <c r="K598"/>
      <c r="L598"/>
      <c r="M598"/>
      <c r="N598"/>
      <c r="O598"/>
      <c r="P598"/>
      <c r="Q598"/>
      <c r="R598"/>
    </row>
    <row r="599" spans="1:18" hidden="1" x14ac:dyDescent="0.25">
      <c r="A599" t="s">
        <v>1958</v>
      </c>
      <c r="B599" t="s">
        <v>1959</v>
      </c>
      <c r="C599" s="1" t="s">
        <v>3822</v>
      </c>
      <c r="D599" s="2">
        <v>-5.0469425999999998E-2</v>
      </c>
      <c r="E599">
        <v>56945</v>
      </c>
      <c r="F599">
        <v>2018</v>
      </c>
      <c r="G599">
        <v>2</v>
      </c>
      <c r="H599"/>
      <c r="I599"/>
      <c r="J599"/>
      <c r="K599"/>
      <c r="L599"/>
      <c r="M599"/>
      <c r="N599"/>
      <c r="O599"/>
      <c r="P599"/>
      <c r="Q599"/>
      <c r="R599"/>
    </row>
    <row r="600" spans="1:18" hidden="1" x14ac:dyDescent="0.25">
      <c r="A600" t="s">
        <v>1030</v>
      </c>
      <c r="B600" t="s">
        <v>1031</v>
      </c>
      <c r="C600" s="1" t="s">
        <v>3703</v>
      </c>
      <c r="D600" s="2">
        <v>-5.0422974000000002E-2</v>
      </c>
      <c r="E600">
        <v>87832</v>
      </c>
      <c r="F600">
        <v>2018</v>
      </c>
      <c r="G600">
        <v>2</v>
      </c>
      <c r="H600"/>
      <c r="I600"/>
      <c r="J600"/>
      <c r="K600"/>
      <c r="L600"/>
      <c r="M600"/>
      <c r="N600"/>
      <c r="O600"/>
      <c r="P600"/>
      <c r="Q600"/>
      <c r="R600"/>
    </row>
    <row r="601" spans="1:18" hidden="1" x14ac:dyDescent="0.25">
      <c r="A601" t="s">
        <v>6047</v>
      </c>
      <c r="B601" t="s">
        <v>6048</v>
      </c>
      <c r="C601" s="1" t="s">
        <v>6049</v>
      </c>
      <c r="D601" s="2">
        <v>-5.0388458999999997E-2</v>
      </c>
      <c r="E601">
        <v>13502</v>
      </c>
      <c r="F601">
        <v>2018</v>
      </c>
      <c r="G601">
        <v>2</v>
      </c>
      <c r="H601"/>
      <c r="I601"/>
      <c r="J601"/>
      <c r="K601"/>
      <c r="L601"/>
      <c r="M601"/>
      <c r="N601"/>
      <c r="O601"/>
      <c r="P601"/>
      <c r="Q601"/>
      <c r="R601"/>
    </row>
    <row r="602" spans="1:18" hidden="1" x14ac:dyDescent="0.25">
      <c r="A602" t="s">
        <v>1724</v>
      </c>
      <c r="B602" t="s">
        <v>1725</v>
      </c>
      <c r="C602" s="1" t="s">
        <v>3381</v>
      </c>
      <c r="D602" s="2">
        <v>-5.0290967999999998E-2</v>
      </c>
      <c r="E602">
        <v>80191</v>
      </c>
      <c r="F602">
        <v>2018</v>
      </c>
      <c r="G602">
        <v>2</v>
      </c>
      <c r="H602"/>
      <c r="I602"/>
      <c r="J602"/>
      <c r="K602"/>
      <c r="L602"/>
      <c r="M602"/>
      <c r="N602"/>
      <c r="O602"/>
      <c r="P602"/>
      <c r="Q602"/>
      <c r="R602"/>
    </row>
    <row r="603" spans="1:18" hidden="1" x14ac:dyDescent="0.25">
      <c r="A603" t="s">
        <v>7819</v>
      </c>
      <c r="B603" t="s">
        <v>7820</v>
      </c>
      <c r="C603" s="1" t="s">
        <v>7821</v>
      </c>
      <c r="D603" s="2">
        <v>-5.0051962999999998E-2</v>
      </c>
      <c r="E603">
        <v>17894</v>
      </c>
      <c r="F603">
        <v>2018</v>
      </c>
      <c r="G603">
        <v>2</v>
      </c>
      <c r="H603"/>
      <c r="I603"/>
      <c r="J603"/>
      <c r="K603"/>
      <c r="L603"/>
      <c r="M603"/>
      <c r="N603"/>
      <c r="O603"/>
      <c r="P603"/>
      <c r="Q603"/>
      <c r="R603"/>
    </row>
    <row r="604" spans="1:18" hidden="1" x14ac:dyDescent="0.25">
      <c r="A604" t="s">
        <v>1077</v>
      </c>
      <c r="B604" t="s">
        <v>1078</v>
      </c>
      <c r="C604" s="1" t="s">
        <v>3263</v>
      </c>
      <c r="D604" s="2">
        <v>-4.9742739000000001E-2</v>
      </c>
      <c r="E604">
        <v>30680</v>
      </c>
      <c r="F604">
        <v>2018</v>
      </c>
      <c r="G604">
        <v>2</v>
      </c>
      <c r="H604"/>
      <c r="I604"/>
      <c r="J604"/>
      <c r="K604"/>
      <c r="L604"/>
      <c r="M604"/>
      <c r="N604"/>
      <c r="O604"/>
      <c r="P604"/>
      <c r="Q604"/>
      <c r="R604"/>
    </row>
    <row r="605" spans="1:18" hidden="1" x14ac:dyDescent="0.25">
      <c r="A605" t="s">
        <v>6525</v>
      </c>
      <c r="B605" t="s">
        <v>6526</v>
      </c>
      <c r="C605" s="1" t="s">
        <v>6527</v>
      </c>
      <c r="D605" s="2">
        <v>-4.9598165E-2</v>
      </c>
      <c r="E605">
        <v>79864</v>
      </c>
      <c r="F605">
        <v>2018</v>
      </c>
      <c r="G605">
        <v>2</v>
      </c>
      <c r="H605"/>
      <c r="I605"/>
      <c r="J605"/>
      <c r="K605"/>
      <c r="L605"/>
      <c r="M605"/>
      <c r="N605"/>
      <c r="O605"/>
      <c r="P605"/>
      <c r="Q605"/>
      <c r="R605"/>
    </row>
    <row r="606" spans="1:18" hidden="1" x14ac:dyDescent="0.25">
      <c r="A606" t="s">
        <v>4524</v>
      </c>
      <c r="B606" t="s">
        <v>4525</v>
      </c>
      <c r="C606" s="1" t="s">
        <v>5753</v>
      </c>
      <c r="D606" s="2">
        <v>-4.9330936999999998E-2</v>
      </c>
      <c r="E606">
        <v>93274</v>
      </c>
      <c r="F606">
        <v>2018</v>
      </c>
      <c r="G606">
        <v>2</v>
      </c>
      <c r="H606"/>
      <c r="I606"/>
      <c r="J606"/>
      <c r="K606"/>
      <c r="L606"/>
      <c r="M606"/>
      <c r="N606"/>
      <c r="O606"/>
      <c r="P606"/>
      <c r="Q606"/>
      <c r="R606"/>
    </row>
    <row r="607" spans="1:18" hidden="1" x14ac:dyDescent="0.25">
      <c r="A607" t="s">
        <v>562</v>
      </c>
      <c r="B607" t="s">
        <v>563</v>
      </c>
      <c r="C607" s="1" t="s">
        <v>3175</v>
      </c>
      <c r="D607" s="2">
        <v>-4.8980742000000001E-2</v>
      </c>
      <c r="E607">
        <v>90735</v>
      </c>
      <c r="F607">
        <v>2018</v>
      </c>
      <c r="G607">
        <v>2</v>
      </c>
      <c r="H607"/>
      <c r="I607"/>
      <c r="J607"/>
      <c r="K607"/>
      <c r="L607"/>
      <c r="M607"/>
      <c r="N607"/>
      <c r="O607"/>
      <c r="P607"/>
      <c r="Q607"/>
      <c r="R607"/>
    </row>
    <row r="608" spans="1:18" hidden="1" x14ac:dyDescent="0.25">
      <c r="A608" t="s">
        <v>5852</v>
      </c>
      <c r="B608" t="s">
        <v>5853</v>
      </c>
      <c r="C608" s="1" t="s">
        <v>4902</v>
      </c>
      <c r="D608" s="2">
        <v>-4.8405915000000001E-2</v>
      </c>
      <c r="E608">
        <v>91673</v>
      </c>
      <c r="F608">
        <v>2018</v>
      </c>
      <c r="G608">
        <v>2</v>
      </c>
      <c r="H608"/>
      <c r="I608"/>
      <c r="J608"/>
      <c r="K608"/>
      <c r="L608"/>
      <c r="M608"/>
      <c r="N608"/>
      <c r="O608"/>
      <c r="P608"/>
      <c r="Q608"/>
      <c r="R608"/>
    </row>
    <row r="609" spans="1:18" hidden="1" x14ac:dyDescent="0.25">
      <c r="A609" t="s">
        <v>737</v>
      </c>
      <c r="B609" t="s">
        <v>738</v>
      </c>
      <c r="C609" s="1" t="s">
        <v>3665</v>
      </c>
      <c r="D609" s="2">
        <v>-4.8294492000000001E-2</v>
      </c>
      <c r="E609">
        <v>54148</v>
      </c>
      <c r="F609">
        <v>2018</v>
      </c>
      <c r="G609">
        <v>2</v>
      </c>
      <c r="H609"/>
      <c r="I609"/>
      <c r="J609"/>
      <c r="K609"/>
      <c r="L609"/>
      <c r="M609"/>
      <c r="N609"/>
      <c r="O609"/>
      <c r="P609"/>
      <c r="Q609"/>
      <c r="R609"/>
    </row>
    <row r="610" spans="1:18" hidden="1" x14ac:dyDescent="0.25">
      <c r="A610" t="s">
        <v>5789</v>
      </c>
      <c r="B610" t="s">
        <v>5790</v>
      </c>
      <c r="C610" s="1" t="s">
        <v>5791</v>
      </c>
      <c r="D610" s="2">
        <v>-4.8173011000000002E-2</v>
      </c>
      <c r="E610">
        <v>14619</v>
      </c>
      <c r="F610">
        <v>2018</v>
      </c>
      <c r="G610">
        <v>2</v>
      </c>
      <c r="H610"/>
      <c r="I610"/>
      <c r="J610"/>
      <c r="K610"/>
      <c r="L610"/>
      <c r="M610"/>
      <c r="N610"/>
      <c r="O610"/>
      <c r="P610"/>
      <c r="Q610"/>
      <c r="R610"/>
    </row>
    <row r="611" spans="1:18" hidden="1" x14ac:dyDescent="0.25">
      <c r="A611" t="s">
        <v>1158</v>
      </c>
      <c r="B611" t="s">
        <v>1159</v>
      </c>
      <c r="C611" s="1" t="s">
        <v>3280</v>
      </c>
      <c r="D611" s="2">
        <v>-4.7837451000000003E-2</v>
      </c>
      <c r="E611">
        <v>76752</v>
      </c>
      <c r="F611">
        <v>2018</v>
      </c>
      <c r="G611">
        <v>2</v>
      </c>
      <c r="H611"/>
      <c r="I611"/>
      <c r="J611"/>
      <c r="K611"/>
      <c r="L611"/>
      <c r="M611"/>
      <c r="N611"/>
      <c r="O611"/>
      <c r="P611"/>
      <c r="Q611"/>
      <c r="R611"/>
    </row>
    <row r="612" spans="1:18" hidden="1" x14ac:dyDescent="0.25">
      <c r="A612" t="s">
        <v>2620</v>
      </c>
      <c r="B612" t="s">
        <v>2621</v>
      </c>
      <c r="C612" s="1" t="s">
        <v>3522</v>
      </c>
      <c r="D612" s="2">
        <v>-4.7774005000000001E-2</v>
      </c>
      <c r="E612">
        <v>76279</v>
      </c>
      <c r="F612">
        <v>2018</v>
      </c>
      <c r="G612">
        <v>2</v>
      </c>
      <c r="H612"/>
      <c r="I612"/>
      <c r="J612"/>
      <c r="K612"/>
      <c r="L612"/>
      <c r="M612"/>
      <c r="N612"/>
      <c r="O612"/>
      <c r="P612"/>
      <c r="Q612"/>
      <c r="R612"/>
    </row>
    <row r="613" spans="1:18" hidden="1" x14ac:dyDescent="0.25">
      <c r="A613" t="s">
        <v>2188</v>
      </c>
      <c r="B613" t="s">
        <v>6119</v>
      </c>
      <c r="C613" s="1" t="s">
        <v>3859</v>
      </c>
      <c r="D613" s="2">
        <v>-4.761729E-2</v>
      </c>
      <c r="E613">
        <v>13108</v>
      </c>
      <c r="F613">
        <v>2018</v>
      </c>
      <c r="G613">
        <v>3</v>
      </c>
      <c r="H613"/>
      <c r="I613"/>
      <c r="J613"/>
      <c r="K613"/>
      <c r="L613"/>
      <c r="M613"/>
      <c r="N613"/>
      <c r="O613"/>
      <c r="P613"/>
      <c r="Q613"/>
      <c r="R613"/>
    </row>
    <row r="614" spans="1:18" hidden="1" x14ac:dyDescent="0.25">
      <c r="A614" t="s">
        <v>6150</v>
      </c>
      <c r="B614" t="s">
        <v>6151</v>
      </c>
      <c r="C614" s="1" t="s">
        <v>6152</v>
      </c>
      <c r="D614" s="2">
        <v>-4.7538855999999997E-2</v>
      </c>
      <c r="E614">
        <v>89968</v>
      </c>
      <c r="F614">
        <v>2018</v>
      </c>
      <c r="G614">
        <v>3</v>
      </c>
      <c r="H614"/>
      <c r="I614"/>
      <c r="J614"/>
      <c r="K614"/>
      <c r="L614"/>
      <c r="M614"/>
      <c r="N614"/>
      <c r="O614"/>
      <c r="P614"/>
      <c r="Q614"/>
      <c r="R614"/>
    </row>
    <row r="615" spans="1:18" hidden="1" x14ac:dyDescent="0.25">
      <c r="A615" t="s">
        <v>7176</v>
      </c>
      <c r="B615" t="s">
        <v>7177</v>
      </c>
      <c r="C615" s="1" t="s">
        <v>7178</v>
      </c>
      <c r="D615" s="2">
        <v>-4.7326838000000003E-2</v>
      </c>
      <c r="E615">
        <v>84624</v>
      </c>
      <c r="F615">
        <v>2018</v>
      </c>
      <c r="G615">
        <v>3</v>
      </c>
      <c r="H615"/>
      <c r="I615"/>
      <c r="J615"/>
      <c r="K615"/>
      <c r="L615"/>
      <c r="M615"/>
      <c r="N615"/>
      <c r="O615"/>
      <c r="P615"/>
      <c r="Q615"/>
      <c r="R615"/>
    </row>
    <row r="616" spans="1:18" hidden="1" x14ac:dyDescent="0.25">
      <c r="A616" t="s">
        <v>5132</v>
      </c>
      <c r="B616" t="s">
        <v>5133</v>
      </c>
      <c r="C616" s="1" t="s">
        <v>5134</v>
      </c>
      <c r="D616" s="2">
        <v>-4.7310142999999999E-2</v>
      </c>
      <c r="E616">
        <v>14308</v>
      </c>
      <c r="F616">
        <v>2018</v>
      </c>
      <c r="G616">
        <v>3</v>
      </c>
      <c r="H616"/>
      <c r="I616"/>
      <c r="J616"/>
      <c r="K616"/>
      <c r="L616"/>
      <c r="M616"/>
      <c r="N616"/>
      <c r="O616"/>
      <c r="P616"/>
      <c r="Q616"/>
      <c r="R616"/>
    </row>
    <row r="617" spans="1:18" hidden="1" x14ac:dyDescent="0.25">
      <c r="A617" t="s">
        <v>1279</v>
      </c>
      <c r="B617" t="s">
        <v>1280</v>
      </c>
      <c r="C617" s="1" t="s">
        <v>1281</v>
      </c>
      <c r="D617" s="2">
        <v>-4.715797E-2</v>
      </c>
      <c r="E617">
        <v>12905</v>
      </c>
      <c r="F617">
        <v>2018</v>
      </c>
      <c r="G617">
        <v>3</v>
      </c>
      <c r="H617"/>
      <c r="I617"/>
      <c r="J617"/>
      <c r="K617"/>
      <c r="L617"/>
      <c r="M617"/>
      <c r="N617"/>
      <c r="O617"/>
      <c r="P617"/>
      <c r="Q617"/>
      <c r="R617"/>
    </row>
    <row r="618" spans="1:18" hidden="1" x14ac:dyDescent="0.25">
      <c r="A618" t="s">
        <v>4685</v>
      </c>
      <c r="B618" t="s">
        <v>4686</v>
      </c>
      <c r="C618" s="1" t="s">
        <v>4687</v>
      </c>
      <c r="D618" s="2">
        <v>-4.7006655000000001E-2</v>
      </c>
      <c r="E618">
        <v>14658</v>
      </c>
      <c r="F618">
        <v>2018</v>
      </c>
      <c r="G618">
        <v>3</v>
      </c>
      <c r="H618"/>
      <c r="I618"/>
      <c r="J618"/>
      <c r="K618"/>
      <c r="L618"/>
      <c r="M618"/>
      <c r="N618"/>
      <c r="O618"/>
      <c r="P618"/>
      <c r="Q618"/>
      <c r="R618"/>
    </row>
    <row r="619" spans="1:18" hidden="1" x14ac:dyDescent="0.25">
      <c r="A619" t="s">
        <v>1956</v>
      </c>
      <c r="B619" t="s">
        <v>1957</v>
      </c>
      <c r="C619" s="1" t="s">
        <v>3821</v>
      </c>
      <c r="D619" s="2">
        <v>-4.6722871999999999E-2</v>
      </c>
      <c r="E619">
        <v>13524</v>
      </c>
      <c r="F619">
        <v>2018</v>
      </c>
      <c r="G619">
        <v>3</v>
      </c>
      <c r="H619"/>
      <c r="I619"/>
      <c r="J619"/>
      <c r="K619"/>
      <c r="L619"/>
      <c r="M619"/>
      <c r="N619"/>
      <c r="O619"/>
      <c r="P619"/>
      <c r="Q619"/>
      <c r="R619"/>
    </row>
    <row r="620" spans="1:18" hidden="1" x14ac:dyDescent="0.25">
      <c r="A620" t="s">
        <v>1150</v>
      </c>
      <c r="B620" t="s">
        <v>1151</v>
      </c>
      <c r="C620" s="1" t="s">
        <v>3723</v>
      </c>
      <c r="D620" s="2">
        <v>-4.6420024999999997E-2</v>
      </c>
      <c r="E620">
        <v>44768</v>
      </c>
      <c r="F620">
        <v>2018</v>
      </c>
      <c r="G620">
        <v>3</v>
      </c>
      <c r="H620"/>
      <c r="I620"/>
      <c r="J620"/>
      <c r="K620"/>
      <c r="L620"/>
      <c r="M620"/>
      <c r="N620"/>
      <c r="O620"/>
      <c r="P620"/>
      <c r="Q620"/>
      <c r="R620"/>
    </row>
    <row r="621" spans="1:18" hidden="1" x14ac:dyDescent="0.25">
      <c r="A621" t="s">
        <v>5738</v>
      </c>
      <c r="B621" t="s">
        <v>5739</v>
      </c>
      <c r="C621" s="1" t="s">
        <v>5740</v>
      </c>
      <c r="D621" s="2">
        <v>-4.6363211000000001E-2</v>
      </c>
      <c r="E621">
        <v>92172</v>
      </c>
      <c r="F621">
        <v>2018</v>
      </c>
      <c r="G621">
        <v>3</v>
      </c>
      <c r="H621"/>
      <c r="I621"/>
      <c r="J621"/>
      <c r="K621"/>
      <c r="L621"/>
      <c r="M621"/>
      <c r="N621"/>
      <c r="O621"/>
      <c r="P621"/>
      <c r="Q621"/>
      <c r="R621"/>
    </row>
    <row r="622" spans="1:18" hidden="1" x14ac:dyDescent="0.25">
      <c r="A622" t="s">
        <v>869</v>
      </c>
      <c r="B622" t="s">
        <v>870</v>
      </c>
      <c r="C622" s="1" t="s">
        <v>3234</v>
      </c>
      <c r="D622" s="2">
        <v>-4.6284924999999998E-2</v>
      </c>
      <c r="E622">
        <v>78877</v>
      </c>
      <c r="F622">
        <v>2018</v>
      </c>
      <c r="G622">
        <v>3</v>
      </c>
      <c r="H622"/>
      <c r="I622"/>
      <c r="J622"/>
      <c r="K622"/>
      <c r="L622"/>
      <c r="M622"/>
      <c r="N622"/>
      <c r="O622"/>
      <c r="P622"/>
      <c r="Q622"/>
      <c r="R622"/>
    </row>
    <row r="623" spans="1:18" hidden="1" x14ac:dyDescent="0.25">
      <c r="A623" t="s">
        <v>2274</v>
      </c>
      <c r="B623" t="s">
        <v>2275</v>
      </c>
      <c r="C623" s="1" t="s">
        <v>3872</v>
      </c>
      <c r="D623" s="2">
        <v>-4.6051873E-2</v>
      </c>
      <c r="E623">
        <v>77012</v>
      </c>
      <c r="F623">
        <v>2018</v>
      </c>
      <c r="G623">
        <v>3</v>
      </c>
      <c r="H623"/>
      <c r="I623"/>
      <c r="J623"/>
      <c r="K623"/>
      <c r="L623"/>
      <c r="M623"/>
      <c r="N623"/>
      <c r="O623"/>
      <c r="P623"/>
      <c r="Q623"/>
      <c r="R623"/>
    </row>
    <row r="624" spans="1:18" hidden="1" x14ac:dyDescent="0.25">
      <c r="A624" t="s">
        <v>729</v>
      </c>
      <c r="B624" t="s">
        <v>730</v>
      </c>
      <c r="C624" s="1" t="s">
        <v>3207</v>
      </c>
      <c r="D624" s="2">
        <v>-4.6017699000000002E-2</v>
      </c>
      <c r="E624">
        <v>75113</v>
      </c>
      <c r="F624">
        <v>2018</v>
      </c>
      <c r="G624">
        <v>3</v>
      </c>
      <c r="H624"/>
      <c r="I624"/>
      <c r="J624"/>
      <c r="K624"/>
      <c r="L624"/>
      <c r="M624"/>
      <c r="N624"/>
      <c r="O624"/>
      <c r="P624"/>
      <c r="Q624"/>
      <c r="R624"/>
    </row>
    <row r="625" spans="1:18" hidden="1" x14ac:dyDescent="0.25">
      <c r="A625" t="s">
        <v>4035</v>
      </c>
      <c r="B625" t="s">
        <v>4036</v>
      </c>
      <c r="C625" s="1" t="s">
        <v>4037</v>
      </c>
      <c r="D625" s="2">
        <v>-4.5665771000000001E-2</v>
      </c>
      <c r="E625">
        <v>13388</v>
      </c>
      <c r="F625">
        <v>2018</v>
      </c>
      <c r="G625">
        <v>3</v>
      </c>
      <c r="H625"/>
      <c r="I625"/>
      <c r="J625"/>
      <c r="K625"/>
      <c r="L625"/>
      <c r="M625"/>
      <c r="N625"/>
      <c r="O625"/>
      <c r="P625"/>
      <c r="Q625"/>
      <c r="R625"/>
    </row>
    <row r="626" spans="1:18" hidden="1" x14ac:dyDescent="0.25">
      <c r="A626" t="s">
        <v>5920</v>
      </c>
      <c r="B626" t="s">
        <v>5921</v>
      </c>
      <c r="C626" s="1" t="s">
        <v>5922</v>
      </c>
      <c r="D626" s="2">
        <v>-4.5334250999999999E-2</v>
      </c>
      <c r="E626">
        <v>15796</v>
      </c>
      <c r="F626">
        <v>2018</v>
      </c>
      <c r="G626">
        <v>3</v>
      </c>
      <c r="H626"/>
      <c r="I626"/>
      <c r="J626"/>
      <c r="K626"/>
      <c r="L626"/>
      <c r="M626"/>
      <c r="N626"/>
      <c r="O626"/>
      <c r="P626"/>
      <c r="Q626"/>
      <c r="R626"/>
    </row>
    <row r="627" spans="1:18" hidden="1" x14ac:dyDescent="0.25">
      <c r="A627" t="s">
        <v>170</v>
      </c>
      <c r="B627" t="s">
        <v>171</v>
      </c>
      <c r="C627" s="1" t="s">
        <v>172</v>
      </c>
      <c r="D627" s="2">
        <v>-4.5146265999999997E-2</v>
      </c>
      <c r="E627">
        <v>92917</v>
      </c>
      <c r="F627">
        <v>2018</v>
      </c>
      <c r="G627">
        <v>3</v>
      </c>
      <c r="H627"/>
      <c r="I627"/>
      <c r="J627"/>
      <c r="K627"/>
      <c r="L627"/>
      <c r="M627"/>
      <c r="N627"/>
      <c r="O627"/>
      <c r="P627"/>
      <c r="Q627"/>
      <c r="R627"/>
    </row>
    <row r="628" spans="1:18" hidden="1" x14ac:dyDescent="0.25">
      <c r="A628" t="s">
        <v>405</v>
      </c>
      <c r="B628" t="s">
        <v>406</v>
      </c>
      <c r="C628" s="1" t="s">
        <v>407</v>
      </c>
      <c r="D628" s="2">
        <v>-4.454992E-2</v>
      </c>
      <c r="E628">
        <v>12788</v>
      </c>
      <c r="F628">
        <v>2018</v>
      </c>
      <c r="G628">
        <v>3</v>
      </c>
      <c r="H628"/>
      <c r="I628"/>
      <c r="J628"/>
      <c r="K628"/>
      <c r="L628"/>
      <c r="M628"/>
      <c r="N628"/>
      <c r="O628"/>
      <c r="P628"/>
      <c r="Q628"/>
      <c r="R628"/>
    </row>
    <row r="629" spans="1:18" hidden="1" x14ac:dyDescent="0.25">
      <c r="A629" t="s">
        <v>2666</v>
      </c>
      <c r="B629" t="s">
        <v>2667</v>
      </c>
      <c r="C629" s="1" t="s">
        <v>2668</v>
      </c>
      <c r="D629" s="2">
        <v>-4.4441080000000001E-2</v>
      </c>
      <c r="E629">
        <v>53074</v>
      </c>
      <c r="F629">
        <v>2018</v>
      </c>
      <c r="G629">
        <v>3</v>
      </c>
      <c r="H629"/>
      <c r="I629"/>
      <c r="J629"/>
      <c r="K629"/>
      <c r="L629"/>
      <c r="M629"/>
      <c r="N629"/>
      <c r="O629"/>
      <c r="P629"/>
      <c r="Q629"/>
      <c r="R629"/>
    </row>
    <row r="630" spans="1:18" hidden="1" x14ac:dyDescent="0.25">
      <c r="A630" t="s">
        <v>2564</v>
      </c>
      <c r="B630" t="s">
        <v>2565</v>
      </c>
      <c r="C630" s="1" t="s">
        <v>3914</v>
      </c>
      <c r="D630" s="2">
        <v>-4.4181645999999998E-2</v>
      </c>
      <c r="E630">
        <v>84032</v>
      </c>
      <c r="F630">
        <v>2018</v>
      </c>
      <c r="G630">
        <v>3</v>
      </c>
      <c r="H630"/>
      <c r="I630"/>
      <c r="J630"/>
      <c r="K630"/>
      <c r="L630"/>
      <c r="M630"/>
      <c r="N630"/>
      <c r="O630"/>
      <c r="P630"/>
      <c r="Q630"/>
      <c r="R630"/>
    </row>
    <row r="631" spans="1:18" hidden="1" x14ac:dyDescent="0.25">
      <c r="A631" t="s">
        <v>1439</v>
      </c>
      <c r="B631" t="s">
        <v>1440</v>
      </c>
      <c r="C631" s="1" t="s">
        <v>3332</v>
      </c>
      <c r="D631" s="2">
        <v>-4.3413334999999997E-2</v>
      </c>
      <c r="E631">
        <v>91665</v>
      </c>
      <c r="F631">
        <v>2018</v>
      </c>
      <c r="G631">
        <v>3</v>
      </c>
      <c r="H631"/>
      <c r="I631"/>
      <c r="J631"/>
      <c r="K631"/>
      <c r="L631"/>
      <c r="M631"/>
      <c r="N631"/>
      <c r="O631"/>
      <c r="P631"/>
      <c r="Q631"/>
      <c r="R631"/>
    </row>
    <row r="632" spans="1:18" hidden="1" x14ac:dyDescent="0.25">
      <c r="A632" t="s">
        <v>7822</v>
      </c>
      <c r="B632" t="s">
        <v>7823</v>
      </c>
      <c r="C632" s="1" t="s">
        <v>7824</v>
      </c>
      <c r="D632" s="2">
        <v>-4.2779157999999998E-2</v>
      </c>
      <c r="E632">
        <v>88468</v>
      </c>
      <c r="F632">
        <v>2018</v>
      </c>
      <c r="G632">
        <v>3</v>
      </c>
      <c r="H632"/>
      <c r="I632"/>
      <c r="J632"/>
      <c r="K632"/>
      <c r="L632"/>
      <c r="M632"/>
      <c r="N632"/>
      <c r="O632"/>
      <c r="P632"/>
      <c r="Q632"/>
      <c r="R632"/>
    </row>
    <row r="633" spans="1:18" hidden="1" x14ac:dyDescent="0.25">
      <c r="A633" t="s">
        <v>1458</v>
      </c>
      <c r="B633" t="s">
        <v>1459</v>
      </c>
      <c r="C633" s="1" t="s">
        <v>3767</v>
      </c>
      <c r="D633" s="2">
        <v>-4.2767790999999999E-2</v>
      </c>
      <c r="E633">
        <v>91902</v>
      </c>
      <c r="F633">
        <v>2018</v>
      </c>
      <c r="G633">
        <v>3</v>
      </c>
      <c r="H633"/>
      <c r="I633"/>
      <c r="J633"/>
      <c r="K633"/>
      <c r="L633"/>
      <c r="M633"/>
      <c r="N633"/>
      <c r="O633"/>
      <c r="P633"/>
      <c r="Q633"/>
      <c r="R633"/>
    </row>
    <row r="634" spans="1:18" hidden="1" x14ac:dyDescent="0.25">
      <c r="A634" t="s">
        <v>2175</v>
      </c>
      <c r="B634" t="s">
        <v>2176</v>
      </c>
      <c r="C634" s="1" t="s">
        <v>3857</v>
      </c>
      <c r="D634" s="2">
        <v>-4.2690015999999997E-2</v>
      </c>
      <c r="E634">
        <v>32707</v>
      </c>
      <c r="F634">
        <v>2018</v>
      </c>
      <c r="G634">
        <v>3</v>
      </c>
      <c r="H634"/>
      <c r="I634"/>
      <c r="J634"/>
      <c r="K634"/>
      <c r="L634"/>
      <c r="M634"/>
      <c r="N634"/>
      <c r="O634"/>
      <c r="P634"/>
      <c r="Q634"/>
      <c r="R634"/>
    </row>
    <row r="635" spans="1:18" hidden="1" x14ac:dyDescent="0.25">
      <c r="A635" t="s">
        <v>1639</v>
      </c>
      <c r="B635" t="s">
        <v>1640</v>
      </c>
      <c r="C635" s="1" t="s">
        <v>3367</v>
      </c>
      <c r="D635" s="2">
        <v>-4.2549529000000003E-2</v>
      </c>
      <c r="E635">
        <v>91299</v>
      </c>
      <c r="F635">
        <v>2018</v>
      </c>
      <c r="G635">
        <v>3</v>
      </c>
      <c r="H635"/>
      <c r="I635"/>
      <c r="J635"/>
      <c r="K635"/>
      <c r="L635"/>
      <c r="M635"/>
      <c r="N635"/>
      <c r="O635"/>
      <c r="P635"/>
      <c r="Q635"/>
      <c r="R635"/>
    </row>
    <row r="636" spans="1:18" hidden="1" x14ac:dyDescent="0.25">
      <c r="A636" t="s">
        <v>2572</v>
      </c>
      <c r="B636" t="s">
        <v>2573</v>
      </c>
      <c r="C636" s="1" t="s">
        <v>3518</v>
      </c>
      <c r="D636" s="2">
        <v>-4.2242027000000001E-2</v>
      </c>
      <c r="E636">
        <v>28345</v>
      </c>
      <c r="F636">
        <v>2018</v>
      </c>
      <c r="G636">
        <v>3</v>
      </c>
      <c r="H636"/>
      <c r="I636"/>
      <c r="J636"/>
      <c r="K636"/>
      <c r="L636"/>
      <c r="M636"/>
      <c r="N636"/>
      <c r="O636"/>
      <c r="P636"/>
      <c r="Q636"/>
      <c r="R636"/>
    </row>
    <row r="637" spans="1:18" hidden="1" x14ac:dyDescent="0.25">
      <c r="A637" t="s">
        <v>2148</v>
      </c>
      <c r="B637" t="s">
        <v>2149</v>
      </c>
      <c r="C637" s="1" t="s">
        <v>3852</v>
      </c>
      <c r="D637" s="2">
        <v>-4.2150562000000003E-2</v>
      </c>
      <c r="E637">
        <v>85424</v>
      </c>
      <c r="F637">
        <v>2018</v>
      </c>
      <c r="G637">
        <v>3</v>
      </c>
      <c r="H637"/>
      <c r="I637"/>
      <c r="J637"/>
      <c r="K637"/>
      <c r="L637"/>
      <c r="M637"/>
      <c r="N637"/>
      <c r="O637"/>
      <c r="P637"/>
      <c r="Q637"/>
      <c r="R637"/>
    </row>
    <row r="638" spans="1:18" hidden="1" x14ac:dyDescent="0.25">
      <c r="A638" t="s">
        <v>6979</v>
      </c>
      <c r="B638" t="s">
        <v>6980</v>
      </c>
      <c r="C638" s="1" t="s">
        <v>6981</v>
      </c>
      <c r="D638" s="2">
        <v>-4.1648897999999997E-2</v>
      </c>
      <c r="E638">
        <v>79879</v>
      </c>
      <c r="F638">
        <v>2018</v>
      </c>
      <c r="G638">
        <v>3</v>
      </c>
      <c r="H638"/>
      <c r="I638"/>
      <c r="J638"/>
      <c r="K638"/>
      <c r="L638"/>
      <c r="M638"/>
      <c r="N638"/>
      <c r="O638"/>
      <c r="P638"/>
      <c r="Q638"/>
      <c r="R638"/>
    </row>
    <row r="639" spans="1:18" hidden="1" x14ac:dyDescent="0.25">
      <c r="A639" t="s">
        <v>1262</v>
      </c>
      <c r="B639" t="s">
        <v>1263</v>
      </c>
      <c r="C639" s="1" t="s">
        <v>1264</v>
      </c>
      <c r="D639" s="2">
        <v>-4.1535477000000001E-2</v>
      </c>
      <c r="E639">
        <v>12369</v>
      </c>
      <c r="F639">
        <v>2018</v>
      </c>
      <c r="G639">
        <v>3</v>
      </c>
      <c r="H639"/>
      <c r="I639"/>
      <c r="J639"/>
      <c r="K639"/>
      <c r="L639"/>
      <c r="M639"/>
      <c r="N639"/>
      <c r="O639"/>
      <c r="P639"/>
      <c r="Q639"/>
      <c r="R639"/>
    </row>
    <row r="640" spans="1:18" hidden="1" x14ac:dyDescent="0.25">
      <c r="A640" t="s">
        <v>157</v>
      </c>
      <c r="B640" t="s">
        <v>158</v>
      </c>
      <c r="C640" s="1" t="s">
        <v>159</v>
      </c>
      <c r="D640" s="2">
        <v>-4.1334797999999999E-2</v>
      </c>
      <c r="E640">
        <v>13375</v>
      </c>
      <c r="F640">
        <v>2018</v>
      </c>
      <c r="G640">
        <v>3</v>
      </c>
      <c r="H640"/>
      <c r="I640"/>
      <c r="J640"/>
      <c r="K640"/>
      <c r="L640"/>
      <c r="M640"/>
      <c r="N640"/>
      <c r="O640"/>
      <c r="P640"/>
      <c r="Q640"/>
      <c r="R640"/>
    </row>
    <row r="641" spans="1:18" hidden="1" x14ac:dyDescent="0.25">
      <c r="A641" t="s">
        <v>215</v>
      </c>
      <c r="B641" t="s">
        <v>216</v>
      </c>
      <c r="C641" s="1" t="s">
        <v>3116</v>
      </c>
      <c r="D641" s="2">
        <v>-4.1171434E-2</v>
      </c>
      <c r="E641">
        <v>85939</v>
      </c>
      <c r="F641">
        <v>2018</v>
      </c>
      <c r="G641">
        <v>3</v>
      </c>
      <c r="H641"/>
      <c r="I641"/>
      <c r="J641"/>
      <c r="K641"/>
      <c r="L641"/>
      <c r="M641"/>
      <c r="N641"/>
      <c r="O641"/>
      <c r="P641"/>
      <c r="Q641"/>
      <c r="R641"/>
    </row>
    <row r="642" spans="1:18" hidden="1" x14ac:dyDescent="0.25">
      <c r="A642" t="s">
        <v>5444</v>
      </c>
      <c r="B642" t="s">
        <v>5445</v>
      </c>
      <c r="C642" s="1" t="s">
        <v>5446</v>
      </c>
      <c r="D642" s="2">
        <v>-4.1109043999999997E-2</v>
      </c>
      <c r="E642">
        <v>14551</v>
      </c>
      <c r="F642">
        <v>2018</v>
      </c>
      <c r="G642">
        <v>3</v>
      </c>
      <c r="H642"/>
      <c r="I642"/>
      <c r="J642"/>
      <c r="K642"/>
      <c r="L642"/>
      <c r="M642"/>
      <c r="N642"/>
      <c r="O642"/>
      <c r="P642"/>
      <c r="Q642"/>
      <c r="R642"/>
    </row>
    <row r="643" spans="1:18" hidden="1" x14ac:dyDescent="0.25">
      <c r="A643" t="s">
        <v>769</v>
      </c>
      <c r="B643" t="s">
        <v>770</v>
      </c>
      <c r="C643" s="1" t="s">
        <v>771</v>
      </c>
      <c r="D643" s="2">
        <v>-4.0741720000000002E-2</v>
      </c>
      <c r="E643">
        <v>72119</v>
      </c>
      <c r="F643">
        <v>2018</v>
      </c>
      <c r="G643">
        <v>3</v>
      </c>
      <c r="H643"/>
      <c r="I643"/>
      <c r="J643"/>
      <c r="K643"/>
      <c r="L643"/>
      <c r="M643"/>
      <c r="N643"/>
      <c r="O643"/>
      <c r="P643"/>
      <c r="Q643"/>
      <c r="R643"/>
    </row>
    <row r="644" spans="1:18" hidden="1" x14ac:dyDescent="0.25">
      <c r="A644" t="s">
        <v>7342</v>
      </c>
      <c r="B644" t="s">
        <v>7343</v>
      </c>
      <c r="C644" s="1" t="s">
        <v>7344</v>
      </c>
      <c r="D644" s="2">
        <v>-4.0702059999999998E-2</v>
      </c>
      <c r="E644">
        <v>81741</v>
      </c>
      <c r="F644">
        <v>2018</v>
      </c>
      <c r="G644">
        <v>3</v>
      </c>
      <c r="H644"/>
      <c r="I644"/>
      <c r="J644"/>
      <c r="K644"/>
      <c r="L644"/>
      <c r="M644"/>
      <c r="N644"/>
      <c r="O644"/>
      <c r="P644"/>
      <c r="Q644"/>
      <c r="R644"/>
    </row>
    <row r="645" spans="1:18" hidden="1" x14ac:dyDescent="0.25">
      <c r="A645" t="s">
        <v>2826</v>
      </c>
      <c r="B645" t="s">
        <v>2827</v>
      </c>
      <c r="C645" s="1" t="s">
        <v>3544</v>
      </c>
      <c r="D645" s="2">
        <v>-4.0387946000000001E-2</v>
      </c>
      <c r="E645">
        <v>91403</v>
      </c>
      <c r="F645">
        <v>2018</v>
      </c>
      <c r="G645">
        <v>3</v>
      </c>
      <c r="H645"/>
      <c r="I645"/>
      <c r="J645"/>
      <c r="K645"/>
      <c r="L645"/>
      <c r="M645"/>
      <c r="N645"/>
      <c r="O645"/>
      <c r="P645"/>
      <c r="Q645"/>
      <c r="R645"/>
    </row>
    <row r="646" spans="1:18" hidden="1" x14ac:dyDescent="0.25">
      <c r="A646" t="s">
        <v>2436</v>
      </c>
      <c r="B646" t="s">
        <v>2437</v>
      </c>
      <c r="C646" s="1" t="s">
        <v>3889</v>
      </c>
      <c r="D646" s="2">
        <v>-4.0069563000000002E-2</v>
      </c>
      <c r="E646">
        <v>91090</v>
      </c>
      <c r="F646">
        <v>2018</v>
      </c>
      <c r="G646">
        <v>3</v>
      </c>
      <c r="H646"/>
      <c r="I646"/>
      <c r="J646"/>
      <c r="K646"/>
      <c r="L646"/>
      <c r="M646"/>
      <c r="N646"/>
      <c r="O646"/>
      <c r="P646"/>
      <c r="Q646"/>
      <c r="R646"/>
    </row>
    <row r="647" spans="1:18" hidden="1" x14ac:dyDescent="0.25">
      <c r="A647" t="s">
        <v>2433</v>
      </c>
      <c r="B647" t="s">
        <v>2434</v>
      </c>
      <c r="C647" s="1" t="s">
        <v>6857</v>
      </c>
      <c r="D647" s="2">
        <v>-3.9815835000000001E-2</v>
      </c>
      <c r="E647">
        <v>10253</v>
      </c>
      <c r="F647">
        <v>2018</v>
      </c>
      <c r="G647">
        <v>3</v>
      </c>
      <c r="H647"/>
      <c r="I647"/>
      <c r="J647"/>
      <c r="K647"/>
      <c r="L647"/>
      <c r="M647"/>
      <c r="N647"/>
      <c r="O647"/>
      <c r="P647"/>
      <c r="Q647"/>
      <c r="R647"/>
    </row>
    <row r="648" spans="1:18" hidden="1" x14ac:dyDescent="0.25">
      <c r="A648" t="s">
        <v>4519</v>
      </c>
      <c r="B648" t="s">
        <v>4520</v>
      </c>
      <c r="C648" s="1" t="s">
        <v>4521</v>
      </c>
      <c r="D648" s="2">
        <v>-3.9540150000000003E-2</v>
      </c>
      <c r="E648">
        <v>89571</v>
      </c>
      <c r="F648">
        <v>2018</v>
      </c>
      <c r="G648">
        <v>3</v>
      </c>
      <c r="H648"/>
      <c r="I648"/>
      <c r="J648"/>
      <c r="K648"/>
      <c r="L648"/>
      <c r="M648"/>
      <c r="N648"/>
      <c r="O648"/>
      <c r="P648"/>
      <c r="Q648"/>
      <c r="R648"/>
    </row>
    <row r="649" spans="1:18" hidden="1" x14ac:dyDescent="0.25">
      <c r="A649" t="s">
        <v>2215</v>
      </c>
      <c r="B649" t="s">
        <v>2216</v>
      </c>
      <c r="C649" s="1" t="s">
        <v>3865</v>
      </c>
      <c r="D649" s="2">
        <v>-3.9313072999999997E-2</v>
      </c>
      <c r="E649">
        <v>39538</v>
      </c>
      <c r="F649">
        <v>2018</v>
      </c>
      <c r="G649">
        <v>3</v>
      </c>
      <c r="H649"/>
      <c r="I649"/>
      <c r="J649"/>
      <c r="K649"/>
      <c r="L649"/>
      <c r="M649"/>
      <c r="N649"/>
      <c r="O649"/>
      <c r="P649"/>
      <c r="Q649"/>
      <c r="R649"/>
    </row>
    <row r="650" spans="1:18" hidden="1" x14ac:dyDescent="0.25">
      <c r="A650" t="s">
        <v>3989</v>
      </c>
      <c r="B650" t="s">
        <v>3990</v>
      </c>
      <c r="C650" s="1" t="s">
        <v>3991</v>
      </c>
      <c r="D650" s="2">
        <v>-3.9289747E-2</v>
      </c>
      <c r="E650">
        <v>83421</v>
      </c>
      <c r="F650">
        <v>2018</v>
      </c>
      <c r="G650">
        <v>3</v>
      </c>
      <c r="H650"/>
      <c r="I650"/>
      <c r="J650"/>
      <c r="K650"/>
      <c r="L650"/>
      <c r="M650"/>
      <c r="N650"/>
      <c r="O650"/>
      <c r="P650"/>
      <c r="Q650"/>
      <c r="R650"/>
    </row>
    <row r="651" spans="1:18" hidden="1" x14ac:dyDescent="0.25">
      <c r="A651" t="s">
        <v>6543</v>
      </c>
      <c r="B651" t="s">
        <v>6544</v>
      </c>
      <c r="C651" s="1" t="s">
        <v>6545</v>
      </c>
      <c r="D651" s="2">
        <v>-3.9285220000000003E-2</v>
      </c>
      <c r="E651">
        <v>87496</v>
      </c>
      <c r="F651">
        <v>2018</v>
      </c>
      <c r="G651">
        <v>3</v>
      </c>
      <c r="H651"/>
      <c r="I651"/>
      <c r="J651"/>
      <c r="K651"/>
      <c r="L651"/>
      <c r="M651"/>
      <c r="N651"/>
      <c r="O651"/>
      <c r="P651"/>
      <c r="Q651"/>
      <c r="R651"/>
    </row>
    <row r="652" spans="1:18" hidden="1" x14ac:dyDescent="0.25">
      <c r="A652" t="s">
        <v>955</v>
      </c>
      <c r="B652" t="s">
        <v>956</v>
      </c>
      <c r="C652" s="1" t="s">
        <v>3688</v>
      </c>
      <c r="D652" s="2">
        <v>-3.9282260999999999E-2</v>
      </c>
      <c r="E652">
        <v>78908</v>
      </c>
      <c r="F652">
        <v>2018</v>
      </c>
      <c r="G652">
        <v>3</v>
      </c>
      <c r="H652"/>
      <c r="I652"/>
      <c r="J652"/>
      <c r="K652"/>
      <c r="L652"/>
      <c r="M652"/>
      <c r="N652"/>
      <c r="O652"/>
      <c r="P652"/>
      <c r="Q652"/>
      <c r="R652"/>
    </row>
    <row r="653" spans="1:18" hidden="1" x14ac:dyDescent="0.25">
      <c r="A653" t="s">
        <v>335</v>
      </c>
      <c r="B653" t="s">
        <v>4029</v>
      </c>
      <c r="C653" s="1" t="s">
        <v>3143</v>
      </c>
      <c r="D653" s="2">
        <v>-3.9175983999999997E-2</v>
      </c>
      <c r="E653">
        <v>47466</v>
      </c>
      <c r="F653">
        <v>2018</v>
      </c>
      <c r="G653">
        <v>3</v>
      </c>
      <c r="H653"/>
      <c r="I653"/>
      <c r="J653"/>
      <c r="K653"/>
      <c r="L653"/>
      <c r="M653"/>
      <c r="N653"/>
      <c r="O653"/>
      <c r="P653"/>
      <c r="Q653"/>
      <c r="R653"/>
    </row>
    <row r="654" spans="1:18" hidden="1" x14ac:dyDescent="0.25">
      <c r="A654" t="s">
        <v>4908</v>
      </c>
      <c r="B654" t="s">
        <v>4909</v>
      </c>
      <c r="C654" s="1" t="s">
        <v>4910</v>
      </c>
      <c r="D654" s="2">
        <v>-3.9069711E-2</v>
      </c>
      <c r="E654">
        <v>14890</v>
      </c>
      <c r="F654">
        <v>2018</v>
      </c>
      <c r="G654">
        <v>3</v>
      </c>
      <c r="H654"/>
      <c r="I654"/>
      <c r="J654"/>
      <c r="K654"/>
      <c r="L654"/>
      <c r="M654"/>
      <c r="N654"/>
      <c r="O654"/>
      <c r="P654"/>
      <c r="Q654"/>
      <c r="R654"/>
    </row>
    <row r="655" spans="1:18" hidden="1" x14ac:dyDescent="0.25">
      <c r="A655" t="s">
        <v>4446</v>
      </c>
      <c r="B655" t="s">
        <v>4447</v>
      </c>
      <c r="C655" s="1" t="s">
        <v>4448</v>
      </c>
      <c r="D655" s="2">
        <v>-3.8851350999999999E-2</v>
      </c>
      <c r="E655">
        <v>14276</v>
      </c>
      <c r="F655">
        <v>2018</v>
      </c>
      <c r="G655">
        <v>3</v>
      </c>
      <c r="H655"/>
      <c r="I655"/>
      <c r="J655"/>
      <c r="K655"/>
      <c r="L655"/>
      <c r="M655"/>
      <c r="N655"/>
      <c r="O655"/>
      <c r="P655"/>
      <c r="Q655"/>
      <c r="R655"/>
    </row>
    <row r="656" spans="1:18" hidden="1" x14ac:dyDescent="0.25">
      <c r="A656" t="s">
        <v>520</v>
      </c>
      <c r="B656" t="s">
        <v>521</v>
      </c>
      <c r="C656" s="1" t="s">
        <v>3630</v>
      </c>
      <c r="D656" s="2">
        <v>-3.8543745999999997E-2</v>
      </c>
      <c r="E656">
        <v>89332</v>
      </c>
      <c r="F656">
        <v>2018</v>
      </c>
      <c r="G656">
        <v>3</v>
      </c>
      <c r="H656"/>
      <c r="I656"/>
      <c r="J656"/>
      <c r="K656"/>
      <c r="L656"/>
      <c r="M656"/>
      <c r="N656"/>
      <c r="O656"/>
      <c r="P656"/>
      <c r="Q656"/>
      <c r="R656"/>
    </row>
    <row r="657" spans="1:18" hidden="1" x14ac:dyDescent="0.25">
      <c r="A657" t="s">
        <v>837</v>
      </c>
      <c r="B657" t="s">
        <v>7825</v>
      </c>
      <c r="C657" s="1" t="s">
        <v>838</v>
      </c>
      <c r="D657" s="2">
        <v>-3.8538120000000002E-2</v>
      </c>
      <c r="E657">
        <v>90564</v>
      </c>
      <c r="F657">
        <v>2018</v>
      </c>
      <c r="G657">
        <v>3</v>
      </c>
      <c r="H657"/>
      <c r="I657"/>
      <c r="J657"/>
      <c r="K657"/>
      <c r="L657"/>
      <c r="M657"/>
      <c r="N657"/>
      <c r="O657"/>
      <c r="P657"/>
      <c r="Q657"/>
      <c r="R657"/>
    </row>
    <row r="658" spans="1:18" hidden="1" x14ac:dyDescent="0.25">
      <c r="A658" t="s">
        <v>1544</v>
      </c>
      <c r="B658" t="s">
        <v>1545</v>
      </c>
      <c r="C658" s="1" t="s">
        <v>5771</v>
      </c>
      <c r="D658" s="2">
        <v>-3.8428552999999997E-2</v>
      </c>
      <c r="E658">
        <v>89547</v>
      </c>
      <c r="F658">
        <v>2018</v>
      </c>
      <c r="G658">
        <v>3</v>
      </c>
      <c r="H658"/>
      <c r="I658"/>
      <c r="J658"/>
      <c r="K658"/>
      <c r="L658"/>
      <c r="M658"/>
      <c r="N658"/>
      <c r="O658"/>
      <c r="P658"/>
      <c r="Q658"/>
      <c r="R658"/>
    </row>
    <row r="659" spans="1:18" hidden="1" x14ac:dyDescent="0.25">
      <c r="A659" t="s">
        <v>639</v>
      </c>
      <c r="B659" t="s">
        <v>640</v>
      </c>
      <c r="C659" s="1" t="s">
        <v>641</v>
      </c>
      <c r="D659" s="2">
        <v>-3.8318154E-2</v>
      </c>
      <c r="E659">
        <v>90233</v>
      </c>
      <c r="F659">
        <v>2018</v>
      </c>
      <c r="G659">
        <v>3</v>
      </c>
      <c r="H659"/>
      <c r="I659"/>
      <c r="J659"/>
      <c r="K659"/>
      <c r="L659"/>
      <c r="M659"/>
      <c r="N659"/>
      <c r="O659"/>
      <c r="P659"/>
      <c r="Q659"/>
      <c r="R659"/>
    </row>
    <row r="660" spans="1:18" hidden="1" x14ac:dyDescent="0.25">
      <c r="A660" t="s">
        <v>4032</v>
      </c>
      <c r="B660" t="s">
        <v>4033</v>
      </c>
      <c r="C660" s="1" t="s">
        <v>4034</v>
      </c>
      <c r="D660" s="2">
        <v>-3.8212384000000002E-2</v>
      </c>
      <c r="E660">
        <v>91201</v>
      </c>
      <c r="F660">
        <v>2018</v>
      </c>
      <c r="G660">
        <v>3</v>
      </c>
      <c r="H660"/>
      <c r="I660"/>
      <c r="J660"/>
      <c r="K660"/>
      <c r="L660"/>
      <c r="M660"/>
      <c r="N660"/>
      <c r="O660"/>
      <c r="P660"/>
      <c r="Q660"/>
      <c r="R660"/>
    </row>
    <row r="661" spans="1:18" hidden="1" x14ac:dyDescent="0.25">
      <c r="A661" t="s">
        <v>4477</v>
      </c>
      <c r="B661" t="s">
        <v>4478</v>
      </c>
      <c r="C661" s="1" t="s">
        <v>4479</v>
      </c>
      <c r="D661" s="2">
        <v>-3.8199953000000002E-2</v>
      </c>
      <c r="E661">
        <v>79122</v>
      </c>
      <c r="F661">
        <v>2018</v>
      </c>
      <c r="G661">
        <v>3</v>
      </c>
      <c r="H661"/>
      <c r="I661"/>
      <c r="J661"/>
      <c r="K661"/>
      <c r="L661"/>
      <c r="M661"/>
      <c r="N661"/>
      <c r="O661"/>
      <c r="P661"/>
      <c r="Q661"/>
      <c r="R661"/>
    </row>
    <row r="662" spans="1:18" hidden="1" x14ac:dyDescent="0.25">
      <c r="A662" t="s">
        <v>4896</v>
      </c>
      <c r="B662" t="s">
        <v>4897</v>
      </c>
      <c r="C662" s="1" t="s">
        <v>4898</v>
      </c>
      <c r="D662" s="2">
        <v>-3.8082967000000002E-2</v>
      </c>
      <c r="E662">
        <v>15080</v>
      </c>
      <c r="F662">
        <v>2018</v>
      </c>
      <c r="G662">
        <v>3</v>
      </c>
      <c r="H662"/>
      <c r="I662"/>
      <c r="J662"/>
      <c r="K662"/>
      <c r="L662"/>
      <c r="M662"/>
      <c r="N662"/>
      <c r="O662"/>
      <c r="P662"/>
      <c r="Q662"/>
      <c r="R662"/>
    </row>
    <row r="663" spans="1:18" hidden="1" x14ac:dyDescent="0.25">
      <c r="A663" t="s">
        <v>7826</v>
      </c>
      <c r="B663" t="s">
        <v>7827</v>
      </c>
      <c r="C663" s="1" t="s">
        <v>7828</v>
      </c>
      <c r="D663" s="2">
        <v>-3.8007834999999997E-2</v>
      </c>
      <c r="E663">
        <v>90067</v>
      </c>
      <c r="F663">
        <v>2018</v>
      </c>
      <c r="G663">
        <v>3</v>
      </c>
      <c r="H663"/>
      <c r="I663"/>
      <c r="J663"/>
      <c r="K663"/>
      <c r="L663"/>
      <c r="M663"/>
      <c r="N663"/>
      <c r="O663"/>
      <c r="P663"/>
      <c r="Q663"/>
      <c r="R663"/>
    </row>
    <row r="664" spans="1:18" hidden="1" x14ac:dyDescent="0.25">
      <c r="A664" t="s">
        <v>7829</v>
      </c>
      <c r="B664" t="s">
        <v>7830</v>
      </c>
      <c r="C664" s="1" t="s">
        <v>7831</v>
      </c>
      <c r="D664" s="2">
        <v>-3.7741719999999999E-2</v>
      </c>
      <c r="E664">
        <v>17039</v>
      </c>
      <c r="F664">
        <v>2018</v>
      </c>
      <c r="G664">
        <v>3</v>
      </c>
      <c r="H664"/>
      <c r="I664"/>
      <c r="J664"/>
      <c r="K664"/>
      <c r="L664"/>
      <c r="M664"/>
      <c r="N664"/>
      <c r="O664"/>
      <c r="P664"/>
      <c r="Q664"/>
      <c r="R664"/>
    </row>
    <row r="665" spans="1:18" hidden="1" x14ac:dyDescent="0.25">
      <c r="A665" t="s">
        <v>7832</v>
      </c>
      <c r="B665" t="s">
        <v>7833</v>
      </c>
      <c r="C665" s="1" t="s">
        <v>7834</v>
      </c>
      <c r="D665" s="2">
        <v>-3.7259879000000003E-2</v>
      </c>
      <c r="E665">
        <v>17130</v>
      </c>
      <c r="F665">
        <v>2018</v>
      </c>
      <c r="G665">
        <v>3</v>
      </c>
      <c r="H665"/>
      <c r="I665"/>
      <c r="J665"/>
      <c r="K665"/>
      <c r="L665"/>
      <c r="M665"/>
      <c r="N665"/>
      <c r="O665"/>
      <c r="P665"/>
      <c r="Q665"/>
      <c r="R665"/>
    </row>
    <row r="666" spans="1:18" hidden="1" x14ac:dyDescent="0.25">
      <c r="A666" t="s">
        <v>213</v>
      </c>
      <c r="B666" t="s">
        <v>214</v>
      </c>
      <c r="C666" s="1" t="s">
        <v>3594</v>
      </c>
      <c r="D666" s="2">
        <v>-3.7166543000000003E-2</v>
      </c>
      <c r="E666">
        <v>33209</v>
      </c>
      <c r="F666">
        <v>2018</v>
      </c>
      <c r="G666">
        <v>3</v>
      </c>
      <c r="H666"/>
      <c r="I666"/>
      <c r="J666"/>
      <c r="K666"/>
      <c r="L666"/>
      <c r="M666"/>
      <c r="N666"/>
      <c r="O666"/>
      <c r="P666"/>
      <c r="Q666"/>
      <c r="R666"/>
    </row>
    <row r="667" spans="1:18" hidden="1" x14ac:dyDescent="0.25">
      <c r="A667" t="s">
        <v>1066</v>
      </c>
      <c r="B667" t="s">
        <v>4269</v>
      </c>
      <c r="C667" s="1" t="s">
        <v>1067</v>
      </c>
      <c r="D667" s="2">
        <v>-3.7002704999999997E-2</v>
      </c>
      <c r="E667">
        <v>89297</v>
      </c>
      <c r="F667">
        <v>2018</v>
      </c>
      <c r="G667">
        <v>3</v>
      </c>
      <c r="H667"/>
      <c r="I667"/>
      <c r="J667"/>
      <c r="K667"/>
      <c r="L667"/>
      <c r="M667"/>
      <c r="N667"/>
      <c r="O667"/>
      <c r="P667"/>
      <c r="Q667"/>
      <c r="R667"/>
    </row>
    <row r="668" spans="1:18" hidden="1" x14ac:dyDescent="0.25">
      <c r="A668" t="s">
        <v>5067</v>
      </c>
      <c r="B668" t="s">
        <v>5068</v>
      </c>
      <c r="C668" s="1" t="s">
        <v>5069</v>
      </c>
      <c r="D668" s="2">
        <v>-3.6854602E-2</v>
      </c>
      <c r="E668">
        <v>13633</v>
      </c>
      <c r="F668">
        <v>2018</v>
      </c>
      <c r="G668">
        <v>3</v>
      </c>
      <c r="H668"/>
      <c r="I668"/>
      <c r="J668"/>
      <c r="K668"/>
      <c r="L668"/>
      <c r="M668"/>
      <c r="N668"/>
      <c r="O668"/>
      <c r="P668"/>
      <c r="Q668"/>
      <c r="R668"/>
    </row>
    <row r="669" spans="1:18" hidden="1" x14ac:dyDescent="0.25">
      <c r="A669" t="s">
        <v>7835</v>
      </c>
      <c r="B669" t="s">
        <v>7836</v>
      </c>
      <c r="C669" s="1" t="s">
        <v>7837</v>
      </c>
      <c r="D669" s="2">
        <v>-3.6694432999999999E-2</v>
      </c>
      <c r="E669">
        <v>90494</v>
      </c>
      <c r="F669">
        <v>2018</v>
      </c>
      <c r="G669">
        <v>3</v>
      </c>
      <c r="H669"/>
      <c r="I669"/>
      <c r="J669"/>
      <c r="K669"/>
      <c r="L669"/>
      <c r="M669"/>
      <c r="N669"/>
      <c r="O669"/>
      <c r="P669"/>
      <c r="Q669"/>
      <c r="R669"/>
    </row>
    <row r="670" spans="1:18" hidden="1" x14ac:dyDescent="0.25">
      <c r="A670" t="s">
        <v>6376</v>
      </c>
      <c r="B670" t="s">
        <v>6377</v>
      </c>
      <c r="C670" s="1" t="s">
        <v>6378</v>
      </c>
      <c r="D670" s="2">
        <v>-3.6651597000000001E-2</v>
      </c>
      <c r="E670">
        <v>79491</v>
      </c>
      <c r="F670">
        <v>2018</v>
      </c>
      <c r="G670">
        <v>3</v>
      </c>
      <c r="H670"/>
      <c r="I670"/>
      <c r="J670"/>
      <c r="K670"/>
      <c r="L670"/>
      <c r="M670"/>
      <c r="N670"/>
      <c r="O670"/>
      <c r="P670"/>
      <c r="Q670"/>
      <c r="R670"/>
    </row>
    <row r="671" spans="1:18" hidden="1" x14ac:dyDescent="0.25">
      <c r="A671" t="s">
        <v>7411</v>
      </c>
      <c r="B671" t="s">
        <v>7412</v>
      </c>
      <c r="C671" s="1" t="s">
        <v>7413</v>
      </c>
      <c r="D671" s="2">
        <v>-3.6429833000000002E-2</v>
      </c>
      <c r="E671">
        <v>16386</v>
      </c>
      <c r="F671">
        <v>2018</v>
      </c>
      <c r="G671">
        <v>3</v>
      </c>
      <c r="H671"/>
      <c r="I671"/>
      <c r="J671"/>
      <c r="K671"/>
      <c r="L671"/>
      <c r="M671"/>
      <c r="N671"/>
      <c r="O671"/>
      <c r="P671"/>
      <c r="Q671"/>
      <c r="R671"/>
    </row>
    <row r="672" spans="1:18" hidden="1" x14ac:dyDescent="0.25">
      <c r="A672" t="s">
        <v>1454</v>
      </c>
      <c r="B672" t="s">
        <v>1455</v>
      </c>
      <c r="C672" s="1" t="s">
        <v>3766</v>
      </c>
      <c r="D672" s="2">
        <v>-3.6318626E-2</v>
      </c>
      <c r="E672">
        <v>92777</v>
      </c>
      <c r="F672">
        <v>2018</v>
      </c>
      <c r="G672">
        <v>3</v>
      </c>
      <c r="H672"/>
      <c r="I672"/>
      <c r="J672"/>
      <c r="K672"/>
      <c r="L672"/>
      <c r="M672"/>
      <c r="N672"/>
      <c r="O672"/>
      <c r="P672"/>
      <c r="Q672"/>
      <c r="R672"/>
    </row>
    <row r="673" spans="1:18" hidden="1" x14ac:dyDescent="0.25">
      <c r="A673" t="s">
        <v>7838</v>
      </c>
      <c r="B673" t="s">
        <v>7839</v>
      </c>
      <c r="C673" s="1" t="s">
        <v>7840</v>
      </c>
      <c r="D673" s="2">
        <v>-3.6119565999999999E-2</v>
      </c>
      <c r="E673">
        <v>14006</v>
      </c>
      <c r="F673">
        <v>2018</v>
      </c>
      <c r="G673">
        <v>3</v>
      </c>
      <c r="H673"/>
      <c r="I673"/>
      <c r="J673"/>
      <c r="K673"/>
      <c r="L673"/>
      <c r="M673"/>
      <c r="N673"/>
      <c r="O673"/>
      <c r="P673"/>
      <c r="Q673"/>
      <c r="R673"/>
    </row>
    <row r="674" spans="1:18" hidden="1" x14ac:dyDescent="0.25">
      <c r="A674" t="s">
        <v>394</v>
      </c>
      <c r="B674" t="s">
        <v>395</v>
      </c>
      <c r="C674" s="1" t="s">
        <v>3153</v>
      </c>
      <c r="D674" s="2">
        <v>-3.5776462000000002E-2</v>
      </c>
      <c r="E674">
        <v>92935</v>
      </c>
      <c r="F674">
        <v>2018</v>
      </c>
      <c r="G674">
        <v>3</v>
      </c>
      <c r="H674"/>
      <c r="I674"/>
      <c r="J674"/>
      <c r="K674"/>
      <c r="L674"/>
      <c r="M674"/>
      <c r="N674"/>
      <c r="O674"/>
      <c r="P674"/>
      <c r="Q674"/>
      <c r="R674"/>
    </row>
    <row r="675" spans="1:18" hidden="1" x14ac:dyDescent="0.25">
      <c r="A675" t="s">
        <v>6083</v>
      </c>
      <c r="B675" t="s">
        <v>6084</v>
      </c>
      <c r="C675" s="1" t="s">
        <v>6085</v>
      </c>
      <c r="D675" s="2">
        <v>-3.5728358000000002E-2</v>
      </c>
      <c r="E675">
        <v>78960</v>
      </c>
      <c r="F675">
        <v>2018</v>
      </c>
      <c r="G675">
        <v>3</v>
      </c>
      <c r="H675"/>
      <c r="I675"/>
      <c r="J675"/>
      <c r="K675"/>
      <c r="L675"/>
      <c r="M675"/>
      <c r="N675"/>
      <c r="O675"/>
      <c r="P675"/>
      <c r="Q675"/>
      <c r="R675"/>
    </row>
    <row r="676" spans="1:18" hidden="1" x14ac:dyDescent="0.25">
      <c r="A676" t="s">
        <v>6096</v>
      </c>
      <c r="B676" t="s">
        <v>6097</v>
      </c>
      <c r="C676" s="1" t="s">
        <v>6098</v>
      </c>
      <c r="D676" s="2">
        <v>-3.5676950999999998E-2</v>
      </c>
      <c r="E676">
        <v>10044</v>
      </c>
      <c r="F676">
        <v>2018</v>
      </c>
      <c r="G676">
        <v>3</v>
      </c>
      <c r="H676"/>
      <c r="I676"/>
      <c r="J676"/>
      <c r="K676"/>
      <c r="L676"/>
      <c r="M676"/>
      <c r="N676"/>
      <c r="O676"/>
      <c r="P676"/>
      <c r="Q676"/>
      <c r="R676"/>
    </row>
    <row r="677" spans="1:18" hidden="1" x14ac:dyDescent="0.25">
      <c r="A677" t="s">
        <v>6519</v>
      </c>
      <c r="B677" t="s">
        <v>6520</v>
      </c>
      <c r="C677" s="1" t="s">
        <v>6521</v>
      </c>
      <c r="D677" s="2">
        <v>-3.5438537999999999E-2</v>
      </c>
      <c r="E677">
        <v>10606</v>
      </c>
      <c r="F677">
        <v>2018</v>
      </c>
      <c r="G677">
        <v>3</v>
      </c>
      <c r="H677"/>
      <c r="I677"/>
      <c r="J677"/>
      <c r="K677"/>
      <c r="L677"/>
      <c r="M677"/>
      <c r="N677"/>
      <c r="O677"/>
      <c r="P677"/>
      <c r="Q677"/>
      <c r="R677"/>
    </row>
    <row r="678" spans="1:18" hidden="1" x14ac:dyDescent="0.25">
      <c r="A678" t="s">
        <v>5025</v>
      </c>
      <c r="B678" t="s">
        <v>5026</v>
      </c>
      <c r="C678" s="1" t="s">
        <v>5027</v>
      </c>
      <c r="D678" s="2">
        <v>-3.5393959000000003E-2</v>
      </c>
      <c r="E678">
        <v>12352</v>
      </c>
      <c r="F678">
        <v>2018</v>
      </c>
      <c r="G678">
        <v>3</v>
      </c>
      <c r="H678"/>
      <c r="I678"/>
      <c r="J678"/>
      <c r="K678"/>
      <c r="L678"/>
      <c r="M678"/>
      <c r="N678"/>
      <c r="O678"/>
      <c r="P678"/>
      <c r="Q678"/>
      <c r="R678"/>
    </row>
    <row r="679" spans="1:18" hidden="1" x14ac:dyDescent="0.25">
      <c r="A679" t="s">
        <v>452</v>
      </c>
      <c r="B679" t="s">
        <v>4365</v>
      </c>
      <c r="C679" s="1" t="s">
        <v>453</v>
      </c>
      <c r="D679" s="2">
        <v>-3.5015844999999997E-2</v>
      </c>
      <c r="E679">
        <v>12640</v>
      </c>
      <c r="F679">
        <v>2018</v>
      </c>
      <c r="G679">
        <v>3</v>
      </c>
      <c r="H679"/>
      <c r="I679"/>
      <c r="J679"/>
      <c r="K679"/>
      <c r="L679"/>
      <c r="M679"/>
      <c r="N679"/>
      <c r="O679"/>
      <c r="P679"/>
      <c r="Q679"/>
      <c r="R679"/>
    </row>
    <row r="680" spans="1:18" hidden="1" x14ac:dyDescent="0.25">
      <c r="A680" t="s">
        <v>59</v>
      </c>
      <c r="B680" t="s">
        <v>60</v>
      </c>
      <c r="C680" s="1" t="s">
        <v>61</v>
      </c>
      <c r="D680" s="2">
        <v>-3.4691905000000002E-2</v>
      </c>
      <c r="E680">
        <v>90088</v>
      </c>
      <c r="F680">
        <v>2018</v>
      </c>
      <c r="G680">
        <v>3</v>
      </c>
      <c r="H680"/>
      <c r="I680"/>
      <c r="J680"/>
      <c r="K680"/>
      <c r="L680"/>
      <c r="M680"/>
      <c r="N680"/>
      <c r="O680"/>
      <c r="P680"/>
      <c r="Q680"/>
      <c r="R680"/>
    </row>
    <row r="681" spans="1:18" hidden="1" x14ac:dyDescent="0.25">
      <c r="A681" t="s">
        <v>800</v>
      </c>
      <c r="B681" t="s">
        <v>801</v>
      </c>
      <c r="C681" s="1" t="s">
        <v>3671</v>
      </c>
      <c r="D681" s="2">
        <v>-3.456563E-2</v>
      </c>
      <c r="E681">
        <v>81292</v>
      </c>
      <c r="F681">
        <v>2018</v>
      </c>
      <c r="G681">
        <v>3</v>
      </c>
      <c r="H681"/>
      <c r="I681"/>
      <c r="J681"/>
      <c r="K681"/>
      <c r="L681"/>
      <c r="M681"/>
      <c r="N681"/>
      <c r="O681"/>
      <c r="P681"/>
      <c r="Q681"/>
      <c r="R681"/>
    </row>
    <row r="682" spans="1:18" hidden="1" x14ac:dyDescent="0.25">
      <c r="A682" t="s">
        <v>175</v>
      </c>
      <c r="B682" t="s">
        <v>176</v>
      </c>
      <c r="C682" s="1" t="s">
        <v>177</v>
      </c>
      <c r="D682" s="2">
        <v>-3.4154879999999999E-2</v>
      </c>
      <c r="E682">
        <v>85526</v>
      </c>
      <c r="F682">
        <v>2018</v>
      </c>
      <c r="G682">
        <v>3</v>
      </c>
      <c r="H682"/>
      <c r="I682"/>
      <c r="J682"/>
      <c r="K682"/>
      <c r="L682"/>
      <c r="M682"/>
      <c r="N682"/>
      <c r="O682"/>
      <c r="P682"/>
      <c r="Q682"/>
      <c r="R682"/>
    </row>
    <row r="683" spans="1:18" hidden="1" x14ac:dyDescent="0.25">
      <c r="A683" t="s">
        <v>7841</v>
      </c>
      <c r="B683" t="s">
        <v>7842</v>
      </c>
      <c r="C683" s="1" t="s">
        <v>7843</v>
      </c>
      <c r="D683" s="2">
        <v>-3.4130656000000002E-2</v>
      </c>
      <c r="E683">
        <v>17899</v>
      </c>
      <c r="F683">
        <v>2018</v>
      </c>
      <c r="G683">
        <v>3</v>
      </c>
      <c r="H683"/>
      <c r="I683"/>
      <c r="J683"/>
      <c r="K683"/>
      <c r="L683"/>
      <c r="M683"/>
      <c r="N683"/>
      <c r="O683"/>
      <c r="P683"/>
      <c r="Q683"/>
      <c r="R683"/>
    </row>
    <row r="684" spans="1:18" hidden="1" x14ac:dyDescent="0.25">
      <c r="A684" t="s">
        <v>4766</v>
      </c>
      <c r="B684" t="s">
        <v>4767</v>
      </c>
      <c r="C684" s="1" t="s">
        <v>4768</v>
      </c>
      <c r="D684" s="2">
        <v>-3.4099124000000001E-2</v>
      </c>
      <c r="E684">
        <v>12084</v>
      </c>
      <c r="F684">
        <v>2018</v>
      </c>
      <c r="G684">
        <v>3</v>
      </c>
      <c r="H684"/>
      <c r="I684"/>
      <c r="J684"/>
      <c r="K684"/>
      <c r="L684"/>
      <c r="M684"/>
      <c r="N684"/>
      <c r="O684"/>
      <c r="P684"/>
      <c r="Q684"/>
      <c r="R684"/>
    </row>
    <row r="685" spans="1:18" hidden="1" x14ac:dyDescent="0.25">
      <c r="A685" t="s">
        <v>2226</v>
      </c>
      <c r="B685" t="s">
        <v>2227</v>
      </c>
      <c r="C685" s="1" t="s">
        <v>3866</v>
      </c>
      <c r="D685" s="2">
        <v>-3.3979008999999998E-2</v>
      </c>
      <c r="E685">
        <v>58975</v>
      </c>
      <c r="F685">
        <v>2018</v>
      </c>
      <c r="G685">
        <v>3</v>
      </c>
      <c r="H685"/>
      <c r="I685"/>
      <c r="J685"/>
      <c r="K685"/>
      <c r="L685"/>
      <c r="M685"/>
      <c r="N685"/>
      <c r="O685"/>
      <c r="P685"/>
      <c r="Q685"/>
      <c r="R685"/>
    </row>
    <row r="686" spans="1:18" hidden="1" x14ac:dyDescent="0.25">
      <c r="A686" t="s">
        <v>4763</v>
      </c>
      <c r="B686" t="s">
        <v>4764</v>
      </c>
      <c r="C686" s="1" t="s">
        <v>4765</v>
      </c>
      <c r="D686" s="2">
        <v>-3.3596940999999998E-2</v>
      </c>
      <c r="E686">
        <v>91604</v>
      </c>
      <c r="F686">
        <v>2018</v>
      </c>
      <c r="G686">
        <v>3</v>
      </c>
      <c r="H686"/>
      <c r="I686"/>
      <c r="J686"/>
      <c r="K686"/>
      <c r="L686"/>
      <c r="M686"/>
      <c r="N686"/>
      <c r="O686"/>
      <c r="P686"/>
      <c r="Q686"/>
      <c r="R686"/>
    </row>
    <row r="687" spans="1:18" hidden="1" x14ac:dyDescent="0.25">
      <c r="A687" t="s">
        <v>1128</v>
      </c>
      <c r="B687" t="s">
        <v>1129</v>
      </c>
      <c r="C687" s="1" t="s">
        <v>1130</v>
      </c>
      <c r="D687" s="2">
        <v>-3.3524301999999999E-2</v>
      </c>
      <c r="E687">
        <v>87725</v>
      </c>
      <c r="F687">
        <v>2018</v>
      </c>
      <c r="G687">
        <v>3</v>
      </c>
      <c r="H687"/>
      <c r="I687"/>
      <c r="J687"/>
      <c r="K687"/>
      <c r="L687"/>
      <c r="M687"/>
      <c r="N687"/>
      <c r="O687"/>
      <c r="P687"/>
      <c r="Q687"/>
      <c r="R687"/>
    </row>
    <row r="688" spans="1:18" hidden="1" x14ac:dyDescent="0.25">
      <c r="A688" t="s">
        <v>1526</v>
      </c>
      <c r="B688" t="s">
        <v>1527</v>
      </c>
      <c r="C688" s="1" t="s">
        <v>1528</v>
      </c>
      <c r="D688" s="2">
        <v>-3.2661825999999998E-2</v>
      </c>
      <c r="E688">
        <v>13305</v>
      </c>
      <c r="F688">
        <v>2018</v>
      </c>
      <c r="G688">
        <v>3</v>
      </c>
      <c r="H688"/>
      <c r="I688"/>
      <c r="J688"/>
      <c r="K688"/>
      <c r="L688"/>
      <c r="M688"/>
      <c r="N688"/>
      <c r="O688"/>
      <c r="P688"/>
      <c r="Q688"/>
      <c r="R688"/>
    </row>
    <row r="689" spans="1:18" hidden="1" x14ac:dyDescent="0.25">
      <c r="A689" t="s">
        <v>2461</v>
      </c>
      <c r="B689" t="s">
        <v>2462</v>
      </c>
      <c r="C689" s="1" t="s">
        <v>3897</v>
      </c>
      <c r="D689" s="2">
        <v>-3.253197E-2</v>
      </c>
      <c r="E689">
        <v>10180</v>
      </c>
      <c r="F689">
        <v>2018</v>
      </c>
      <c r="G689">
        <v>3</v>
      </c>
      <c r="H689"/>
      <c r="I689"/>
      <c r="J689"/>
      <c r="K689"/>
      <c r="L689"/>
      <c r="M689"/>
      <c r="N689"/>
      <c r="O689"/>
      <c r="P689"/>
      <c r="Q689"/>
      <c r="R689"/>
    </row>
    <row r="690" spans="1:18" hidden="1" x14ac:dyDescent="0.25">
      <c r="A690" t="s">
        <v>7844</v>
      </c>
      <c r="B690" t="s">
        <v>7845</v>
      </c>
      <c r="C690" s="1" t="s">
        <v>7846</v>
      </c>
      <c r="D690" s="2">
        <v>-3.2497577999999999E-2</v>
      </c>
      <c r="E690">
        <v>16700</v>
      </c>
      <c r="F690">
        <v>2018</v>
      </c>
      <c r="G690">
        <v>3</v>
      </c>
      <c r="H690"/>
      <c r="I690"/>
      <c r="J690"/>
      <c r="K690"/>
      <c r="L690"/>
      <c r="M690"/>
      <c r="N690"/>
      <c r="O690"/>
      <c r="P690"/>
      <c r="Q690"/>
      <c r="R690"/>
    </row>
    <row r="691" spans="1:18" hidden="1" x14ac:dyDescent="0.25">
      <c r="A691" t="s">
        <v>4064</v>
      </c>
      <c r="B691" t="s">
        <v>4065</v>
      </c>
      <c r="C691" s="1" t="s">
        <v>4066</v>
      </c>
      <c r="D691" s="2">
        <v>-3.2193395999999999E-2</v>
      </c>
      <c r="E691">
        <v>13747</v>
      </c>
      <c r="F691">
        <v>2018</v>
      </c>
      <c r="G691">
        <v>3</v>
      </c>
      <c r="H691"/>
      <c r="I691"/>
      <c r="J691"/>
      <c r="K691"/>
      <c r="L691"/>
      <c r="M691"/>
      <c r="N691"/>
      <c r="O691"/>
      <c r="P691"/>
      <c r="Q691"/>
      <c r="R691"/>
    </row>
    <row r="692" spans="1:18" hidden="1" x14ac:dyDescent="0.25">
      <c r="A692" t="s">
        <v>7847</v>
      </c>
      <c r="B692" t="s">
        <v>6179</v>
      </c>
      <c r="C692" s="1" t="s">
        <v>6180</v>
      </c>
      <c r="D692" s="2">
        <v>-3.1897600999999998E-2</v>
      </c>
      <c r="E692">
        <v>65947</v>
      </c>
      <c r="F692">
        <v>2018</v>
      </c>
      <c r="G692">
        <v>3</v>
      </c>
      <c r="H692"/>
      <c r="I692"/>
      <c r="J692"/>
      <c r="K692"/>
      <c r="L692"/>
      <c r="M692"/>
      <c r="N692"/>
      <c r="O692"/>
      <c r="P692"/>
      <c r="Q692"/>
      <c r="R692"/>
    </row>
    <row r="693" spans="1:18" hidden="1" x14ac:dyDescent="0.25">
      <c r="A693" t="s">
        <v>566</v>
      </c>
      <c r="B693" t="s">
        <v>567</v>
      </c>
      <c r="C693" s="1" t="s">
        <v>568</v>
      </c>
      <c r="D693" s="2">
        <v>-3.1535230999999997E-2</v>
      </c>
      <c r="E693">
        <v>90856</v>
      </c>
      <c r="F693">
        <v>2018</v>
      </c>
      <c r="G693">
        <v>3</v>
      </c>
      <c r="H693"/>
      <c r="I693"/>
      <c r="J693"/>
      <c r="K693"/>
      <c r="L693"/>
      <c r="M693"/>
      <c r="N693"/>
      <c r="O693"/>
      <c r="P693"/>
      <c r="Q693"/>
      <c r="R693"/>
    </row>
    <row r="694" spans="1:18" hidden="1" x14ac:dyDescent="0.25">
      <c r="A694" t="s">
        <v>4323</v>
      </c>
      <c r="B694" t="s">
        <v>4324</v>
      </c>
      <c r="C694" s="1" t="s">
        <v>4325</v>
      </c>
      <c r="D694" s="2">
        <v>-3.1429803999999999E-2</v>
      </c>
      <c r="E694">
        <v>14258</v>
      </c>
      <c r="F694">
        <v>2018</v>
      </c>
      <c r="G694">
        <v>3</v>
      </c>
      <c r="H694"/>
      <c r="I694"/>
      <c r="J694"/>
      <c r="K694"/>
      <c r="L694"/>
      <c r="M694"/>
      <c r="N694"/>
      <c r="O694"/>
      <c r="P694"/>
      <c r="Q694"/>
      <c r="R694"/>
    </row>
    <row r="695" spans="1:18" hidden="1" x14ac:dyDescent="0.25">
      <c r="A695" t="s">
        <v>2156</v>
      </c>
      <c r="B695" t="s">
        <v>2157</v>
      </c>
      <c r="C695" s="1" t="s">
        <v>3854</v>
      </c>
      <c r="D695" s="2">
        <v>-3.1084740999999999E-2</v>
      </c>
      <c r="E695">
        <v>57665</v>
      </c>
      <c r="F695">
        <v>2018</v>
      </c>
      <c r="G695">
        <v>3</v>
      </c>
      <c r="H695"/>
      <c r="I695"/>
      <c r="J695"/>
      <c r="K695"/>
      <c r="L695"/>
      <c r="M695"/>
      <c r="N695"/>
      <c r="O695"/>
      <c r="P695"/>
      <c r="Q695"/>
      <c r="R695"/>
    </row>
    <row r="696" spans="1:18" hidden="1" x14ac:dyDescent="0.25">
      <c r="A696" t="s">
        <v>7848</v>
      </c>
      <c r="B696" t="s">
        <v>7849</v>
      </c>
      <c r="C696" s="1" t="s">
        <v>7850</v>
      </c>
      <c r="D696" s="2">
        <v>-3.0852733E-2</v>
      </c>
      <c r="E696">
        <v>17365</v>
      </c>
      <c r="F696">
        <v>2018</v>
      </c>
      <c r="G696">
        <v>3</v>
      </c>
      <c r="H696"/>
      <c r="I696"/>
      <c r="J696"/>
      <c r="K696"/>
      <c r="L696"/>
      <c r="M696"/>
      <c r="N696"/>
      <c r="O696"/>
      <c r="P696"/>
      <c r="Q696"/>
      <c r="R696"/>
    </row>
    <row r="697" spans="1:18" hidden="1" x14ac:dyDescent="0.25">
      <c r="A697" t="s">
        <v>5887</v>
      </c>
      <c r="B697" t="s">
        <v>5888</v>
      </c>
      <c r="C697" s="1" t="s">
        <v>5889</v>
      </c>
      <c r="D697" s="2">
        <v>-3.0815314E-2</v>
      </c>
      <c r="E697">
        <v>78003</v>
      </c>
      <c r="F697">
        <v>2018</v>
      </c>
      <c r="G697">
        <v>3</v>
      </c>
      <c r="H697"/>
      <c r="I697"/>
      <c r="J697"/>
      <c r="K697"/>
      <c r="L697"/>
      <c r="M697"/>
      <c r="N697"/>
      <c r="O697"/>
      <c r="P697"/>
      <c r="Q697"/>
      <c r="R697"/>
    </row>
    <row r="698" spans="1:18" hidden="1" x14ac:dyDescent="0.25">
      <c r="A698" t="s">
        <v>5831</v>
      </c>
      <c r="B698" t="s">
        <v>5832</v>
      </c>
      <c r="C698" s="1" t="s">
        <v>5833</v>
      </c>
      <c r="D698" s="2">
        <v>-3.0762858000000001E-2</v>
      </c>
      <c r="E698">
        <v>90423</v>
      </c>
      <c r="F698">
        <v>2018</v>
      </c>
      <c r="G698">
        <v>3</v>
      </c>
      <c r="H698"/>
      <c r="I698"/>
      <c r="J698"/>
      <c r="K698"/>
      <c r="L698"/>
      <c r="M698"/>
      <c r="N698"/>
      <c r="O698"/>
      <c r="P698"/>
      <c r="Q698"/>
      <c r="R698"/>
    </row>
    <row r="699" spans="1:18" hidden="1" x14ac:dyDescent="0.25">
      <c r="A699" t="s">
        <v>7851</v>
      </c>
      <c r="B699" t="s">
        <v>7852</v>
      </c>
      <c r="C699" s="1" t="s">
        <v>7853</v>
      </c>
      <c r="D699" s="2">
        <v>-3.0747396E-2</v>
      </c>
      <c r="E699">
        <v>82542</v>
      </c>
      <c r="F699">
        <v>2018</v>
      </c>
      <c r="G699">
        <v>3</v>
      </c>
      <c r="H699"/>
      <c r="I699"/>
      <c r="J699"/>
      <c r="K699"/>
      <c r="L699"/>
      <c r="M699"/>
      <c r="N699"/>
      <c r="O699"/>
      <c r="P699"/>
      <c r="Q699"/>
      <c r="R699"/>
    </row>
    <row r="700" spans="1:18" hidden="1" x14ac:dyDescent="0.25">
      <c r="A700" t="s">
        <v>943</v>
      </c>
      <c r="B700" t="s">
        <v>944</v>
      </c>
      <c r="C700" s="1" t="s">
        <v>945</v>
      </c>
      <c r="D700" s="2">
        <v>-3.0395136999999999E-2</v>
      </c>
      <c r="E700">
        <v>12437</v>
      </c>
      <c r="F700">
        <v>2018</v>
      </c>
      <c r="G700">
        <v>3</v>
      </c>
      <c r="H700"/>
      <c r="I700"/>
      <c r="J700"/>
      <c r="K700"/>
      <c r="L700"/>
      <c r="M700"/>
      <c r="N700"/>
      <c r="O700"/>
      <c r="P700"/>
      <c r="Q700"/>
      <c r="R700"/>
    </row>
    <row r="701" spans="1:18" hidden="1" x14ac:dyDescent="0.25">
      <c r="A701" t="s">
        <v>340</v>
      </c>
      <c r="B701" t="s">
        <v>341</v>
      </c>
      <c r="C701" s="1" t="s">
        <v>3607</v>
      </c>
      <c r="D701" s="2">
        <v>-3.0131159000000001E-2</v>
      </c>
      <c r="E701">
        <v>22779</v>
      </c>
      <c r="F701">
        <v>2018</v>
      </c>
      <c r="G701">
        <v>3</v>
      </c>
      <c r="H701"/>
      <c r="I701"/>
      <c r="J701"/>
      <c r="K701"/>
      <c r="L701"/>
      <c r="M701"/>
      <c r="N701"/>
      <c r="O701"/>
      <c r="P701"/>
      <c r="Q701"/>
      <c r="R701"/>
    </row>
    <row r="702" spans="1:18" hidden="1" x14ac:dyDescent="0.25">
      <c r="A702" t="s">
        <v>6276</v>
      </c>
      <c r="B702" t="s">
        <v>6277</v>
      </c>
      <c r="C702" s="1" t="s">
        <v>6278</v>
      </c>
      <c r="D702" s="2">
        <v>-3.0072365E-2</v>
      </c>
      <c r="E702">
        <v>16377</v>
      </c>
      <c r="F702">
        <v>2018</v>
      </c>
      <c r="G702">
        <v>3</v>
      </c>
      <c r="H702"/>
      <c r="I702"/>
      <c r="J702"/>
      <c r="K702"/>
      <c r="L702"/>
      <c r="M702"/>
      <c r="N702"/>
      <c r="O702"/>
      <c r="P702"/>
      <c r="Q702"/>
      <c r="R702"/>
    </row>
    <row r="703" spans="1:18" hidden="1" x14ac:dyDescent="0.25">
      <c r="A703" t="s">
        <v>6494</v>
      </c>
      <c r="B703" t="s">
        <v>6495</v>
      </c>
      <c r="C703" s="1" t="s">
        <v>6496</v>
      </c>
      <c r="D703" s="2">
        <v>-2.9944574000000002E-2</v>
      </c>
      <c r="E703">
        <v>70228</v>
      </c>
      <c r="F703">
        <v>2018</v>
      </c>
      <c r="G703">
        <v>3</v>
      </c>
      <c r="H703"/>
      <c r="I703"/>
      <c r="J703"/>
      <c r="K703"/>
      <c r="L703"/>
      <c r="M703"/>
      <c r="N703"/>
      <c r="O703"/>
      <c r="P703"/>
      <c r="Q703"/>
      <c r="R703"/>
    </row>
    <row r="704" spans="1:18" hidden="1" x14ac:dyDescent="0.25">
      <c r="A704" t="s">
        <v>6299</v>
      </c>
      <c r="B704" t="s">
        <v>6300</v>
      </c>
      <c r="C704" s="1" t="s">
        <v>6301</v>
      </c>
      <c r="D704" s="2">
        <v>-2.9905621E-2</v>
      </c>
      <c r="E704">
        <v>87753</v>
      </c>
      <c r="F704">
        <v>2018</v>
      </c>
      <c r="G704">
        <v>3</v>
      </c>
      <c r="H704"/>
      <c r="I704"/>
      <c r="J704"/>
      <c r="K704"/>
      <c r="L704"/>
      <c r="M704"/>
      <c r="N704"/>
      <c r="O704"/>
      <c r="P704"/>
      <c r="Q704"/>
      <c r="R704"/>
    </row>
    <row r="705" spans="1:18" hidden="1" x14ac:dyDescent="0.25">
      <c r="A705" t="s">
        <v>1123</v>
      </c>
      <c r="B705" t="s">
        <v>1124</v>
      </c>
      <c r="C705" s="1" t="s">
        <v>1125</v>
      </c>
      <c r="D705" s="2">
        <v>-2.977728E-2</v>
      </c>
      <c r="E705">
        <v>91901</v>
      </c>
      <c r="F705">
        <v>2018</v>
      </c>
      <c r="G705">
        <v>3</v>
      </c>
      <c r="H705"/>
      <c r="I705"/>
      <c r="J705"/>
      <c r="K705"/>
      <c r="L705"/>
      <c r="M705"/>
      <c r="N705"/>
      <c r="O705"/>
      <c r="P705"/>
      <c r="Q705"/>
      <c r="R705"/>
    </row>
    <row r="706" spans="1:18" hidden="1" x14ac:dyDescent="0.25">
      <c r="A706" t="s">
        <v>6488</v>
      </c>
      <c r="B706" t="s">
        <v>6489</v>
      </c>
      <c r="C706" s="1" t="s">
        <v>6490</v>
      </c>
      <c r="D706" s="2">
        <v>-2.9472468000000002E-2</v>
      </c>
      <c r="E706">
        <v>15383</v>
      </c>
      <c r="F706">
        <v>2018</v>
      </c>
      <c r="G706">
        <v>3</v>
      </c>
      <c r="H706"/>
      <c r="I706"/>
      <c r="J706"/>
      <c r="K706"/>
      <c r="L706"/>
      <c r="M706"/>
      <c r="N706"/>
      <c r="O706"/>
      <c r="P706"/>
      <c r="Q706"/>
      <c r="R706"/>
    </row>
    <row r="707" spans="1:18" hidden="1" x14ac:dyDescent="0.25">
      <c r="A707" t="s">
        <v>221</v>
      </c>
      <c r="B707" t="s">
        <v>222</v>
      </c>
      <c r="C707" s="1" t="s">
        <v>3595</v>
      </c>
      <c r="D707" s="2">
        <v>-2.9414052E-2</v>
      </c>
      <c r="E707">
        <v>34497</v>
      </c>
      <c r="F707">
        <v>2018</v>
      </c>
      <c r="G707">
        <v>3</v>
      </c>
      <c r="H707"/>
      <c r="I707"/>
      <c r="J707"/>
      <c r="K707"/>
      <c r="L707"/>
      <c r="M707"/>
      <c r="N707"/>
      <c r="O707"/>
      <c r="P707"/>
      <c r="Q707"/>
      <c r="R707"/>
    </row>
    <row r="708" spans="1:18" hidden="1" x14ac:dyDescent="0.25">
      <c r="A708" t="s">
        <v>5331</v>
      </c>
      <c r="B708" t="s">
        <v>5332</v>
      </c>
      <c r="C708" s="1" t="s">
        <v>5333</v>
      </c>
      <c r="D708" s="2">
        <v>-2.9348850999999999E-2</v>
      </c>
      <c r="E708">
        <v>12919</v>
      </c>
      <c r="F708">
        <v>2018</v>
      </c>
      <c r="G708">
        <v>3</v>
      </c>
      <c r="H708"/>
      <c r="I708"/>
      <c r="J708"/>
      <c r="K708"/>
      <c r="L708"/>
      <c r="M708"/>
      <c r="N708"/>
      <c r="O708"/>
      <c r="P708"/>
      <c r="Q708"/>
      <c r="R708"/>
    </row>
    <row r="709" spans="1:18" hidden="1" x14ac:dyDescent="0.25">
      <c r="A709" t="s">
        <v>2991</v>
      </c>
      <c r="B709" t="s">
        <v>6123</v>
      </c>
      <c r="C709" s="1" t="s">
        <v>2992</v>
      </c>
      <c r="D709" s="2">
        <v>-2.9342185E-2</v>
      </c>
      <c r="E709">
        <v>93312</v>
      </c>
      <c r="F709">
        <v>2018</v>
      </c>
      <c r="G709">
        <v>3</v>
      </c>
      <c r="H709"/>
      <c r="I709"/>
      <c r="J709"/>
      <c r="K709"/>
      <c r="L709"/>
      <c r="M709"/>
      <c r="N709"/>
      <c r="O709"/>
      <c r="P709"/>
      <c r="Q709"/>
      <c r="R709"/>
    </row>
    <row r="710" spans="1:18" hidden="1" x14ac:dyDescent="0.25">
      <c r="A710" t="s">
        <v>5485</v>
      </c>
      <c r="B710" t="s">
        <v>5486</v>
      </c>
      <c r="C710" s="1" t="s">
        <v>5487</v>
      </c>
      <c r="D710" s="2">
        <v>-2.9077117999999999E-2</v>
      </c>
      <c r="E710">
        <v>88319</v>
      </c>
      <c r="F710">
        <v>2018</v>
      </c>
      <c r="G710">
        <v>3</v>
      </c>
      <c r="H710"/>
      <c r="I710"/>
      <c r="J710"/>
      <c r="K710"/>
      <c r="L710"/>
      <c r="M710"/>
      <c r="N710"/>
      <c r="O710"/>
      <c r="P710"/>
      <c r="Q710"/>
      <c r="R710"/>
    </row>
    <row r="711" spans="1:18" hidden="1" x14ac:dyDescent="0.25">
      <c r="A711" t="s">
        <v>6187</v>
      </c>
      <c r="B711" t="s">
        <v>6188</v>
      </c>
      <c r="C711" s="1" t="s">
        <v>6189</v>
      </c>
      <c r="D711" s="2">
        <v>-2.8993826E-2</v>
      </c>
      <c r="E711">
        <v>16260</v>
      </c>
      <c r="F711">
        <v>2018</v>
      </c>
      <c r="G711">
        <v>3</v>
      </c>
      <c r="H711"/>
      <c r="I711"/>
      <c r="J711"/>
      <c r="K711"/>
      <c r="L711"/>
      <c r="M711"/>
      <c r="N711"/>
      <c r="O711"/>
      <c r="P711"/>
      <c r="Q711"/>
      <c r="R711"/>
    </row>
    <row r="712" spans="1:18" hidden="1" x14ac:dyDescent="0.25">
      <c r="A712" t="s">
        <v>7154</v>
      </c>
      <c r="B712" t="s">
        <v>7155</v>
      </c>
      <c r="C712" s="1" t="s">
        <v>7156</v>
      </c>
      <c r="D712" s="2">
        <v>-2.8797237999999999E-2</v>
      </c>
      <c r="E712">
        <v>15912</v>
      </c>
      <c r="F712">
        <v>2018</v>
      </c>
      <c r="G712">
        <v>3</v>
      </c>
      <c r="H712"/>
      <c r="I712"/>
      <c r="J712"/>
      <c r="K712"/>
      <c r="L712"/>
      <c r="M712"/>
      <c r="N712"/>
      <c r="O712"/>
      <c r="P712"/>
      <c r="Q712"/>
      <c r="R712"/>
    </row>
    <row r="713" spans="1:18" hidden="1" x14ac:dyDescent="0.25">
      <c r="A713" t="s">
        <v>992</v>
      </c>
      <c r="B713" t="s">
        <v>993</v>
      </c>
      <c r="C713" s="1" t="s">
        <v>3253</v>
      </c>
      <c r="D713" s="2">
        <v>-2.8732272999999999E-2</v>
      </c>
      <c r="E713">
        <v>92469</v>
      </c>
      <c r="F713">
        <v>2018</v>
      </c>
      <c r="G713">
        <v>3</v>
      </c>
      <c r="H713"/>
      <c r="I713"/>
      <c r="J713"/>
      <c r="K713"/>
      <c r="L713"/>
      <c r="M713"/>
      <c r="N713"/>
      <c r="O713"/>
      <c r="P713"/>
      <c r="Q713"/>
      <c r="R713"/>
    </row>
    <row r="714" spans="1:18" hidden="1" x14ac:dyDescent="0.25">
      <c r="A714" t="s">
        <v>2172</v>
      </c>
      <c r="B714" t="s">
        <v>7854</v>
      </c>
      <c r="C714" s="1" t="s">
        <v>7855</v>
      </c>
      <c r="D714" s="2">
        <v>-2.8529718999999999E-2</v>
      </c>
      <c r="E714">
        <v>26607</v>
      </c>
      <c r="F714">
        <v>2018</v>
      </c>
      <c r="G714">
        <v>3</v>
      </c>
      <c r="H714"/>
      <c r="I714"/>
      <c r="J714"/>
      <c r="K714"/>
      <c r="L714"/>
      <c r="M714"/>
      <c r="N714"/>
      <c r="O714"/>
      <c r="P714"/>
      <c r="Q714"/>
      <c r="R714"/>
    </row>
    <row r="715" spans="1:18" hidden="1" x14ac:dyDescent="0.25">
      <c r="A715" t="s">
        <v>1618</v>
      </c>
      <c r="B715" t="s">
        <v>1619</v>
      </c>
      <c r="C715" s="1" t="s">
        <v>3785</v>
      </c>
      <c r="D715" s="2">
        <v>-2.7781776000000001E-2</v>
      </c>
      <c r="E715">
        <v>12623</v>
      </c>
      <c r="F715">
        <v>2018</v>
      </c>
      <c r="G715">
        <v>3</v>
      </c>
      <c r="H715"/>
      <c r="I715"/>
      <c r="J715"/>
      <c r="K715"/>
      <c r="L715"/>
      <c r="M715"/>
      <c r="N715"/>
      <c r="O715"/>
      <c r="P715"/>
      <c r="Q715"/>
      <c r="R715"/>
    </row>
    <row r="716" spans="1:18" hidden="1" x14ac:dyDescent="0.25">
      <c r="A716" t="s">
        <v>2501</v>
      </c>
      <c r="B716" t="s">
        <v>2502</v>
      </c>
      <c r="C716" s="1" t="s">
        <v>5591</v>
      </c>
      <c r="D716" s="2">
        <v>-2.7603954E-2</v>
      </c>
      <c r="E716">
        <v>76613</v>
      </c>
      <c r="F716">
        <v>2018</v>
      </c>
      <c r="G716">
        <v>3</v>
      </c>
      <c r="H716"/>
      <c r="I716"/>
      <c r="J716"/>
      <c r="K716"/>
      <c r="L716"/>
      <c r="M716"/>
      <c r="N716"/>
      <c r="O716"/>
      <c r="P716"/>
      <c r="Q716"/>
      <c r="R716"/>
    </row>
    <row r="717" spans="1:18" hidden="1" x14ac:dyDescent="0.25">
      <c r="A717" t="s">
        <v>6428</v>
      </c>
      <c r="B717" t="s">
        <v>6429</v>
      </c>
      <c r="C717" s="1" t="s">
        <v>6430</v>
      </c>
      <c r="D717" s="2">
        <v>-2.7532065000000001E-2</v>
      </c>
      <c r="E717">
        <v>15956</v>
      </c>
      <c r="F717">
        <v>2018</v>
      </c>
      <c r="G717">
        <v>3</v>
      </c>
      <c r="H717"/>
      <c r="I717"/>
      <c r="J717"/>
      <c r="K717"/>
      <c r="L717"/>
      <c r="M717"/>
      <c r="N717"/>
      <c r="O717"/>
      <c r="P717"/>
      <c r="Q717"/>
      <c r="R717"/>
    </row>
    <row r="718" spans="1:18" hidden="1" x14ac:dyDescent="0.25">
      <c r="A718" t="s">
        <v>842</v>
      </c>
      <c r="B718" t="s">
        <v>7856</v>
      </c>
      <c r="C718" s="1" t="s">
        <v>3225</v>
      </c>
      <c r="D718" s="2">
        <v>-2.7522530999999999E-2</v>
      </c>
      <c r="E718">
        <v>42585</v>
      </c>
      <c r="F718">
        <v>2018</v>
      </c>
      <c r="G718">
        <v>3</v>
      </c>
      <c r="H718"/>
      <c r="I718"/>
      <c r="J718"/>
      <c r="K718"/>
      <c r="L718"/>
      <c r="M718"/>
      <c r="N718"/>
      <c r="O718"/>
      <c r="P718"/>
      <c r="Q718"/>
      <c r="R718"/>
    </row>
    <row r="719" spans="1:18" hidden="1" x14ac:dyDescent="0.25">
      <c r="A719" t="s">
        <v>7857</v>
      </c>
      <c r="B719" t="s">
        <v>7858</v>
      </c>
      <c r="C719" s="1" t="s">
        <v>7859</v>
      </c>
      <c r="D719" s="2">
        <v>-2.7480916000000001E-2</v>
      </c>
      <c r="E719">
        <v>14107</v>
      </c>
      <c r="F719">
        <v>2018</v>
      </c>
      <c r="G719">
        <v>3</v>
      </c>
      <c r="H719"/>
      <c r="I719"/>
      <c r="J719"/>
      <c r="K719"/>
      <c r="L719"/>
      <c r="M719"/>
      <c r="N719"/>
      <c r="O719"/>
      <c r="P719"/>
      <c r="Q719"/>
      <c r="R719"/>
    </row>
    <row r="720" spans="1:18" hidden="1" x14ac:dyDescent="0.25">
      <c r="A720" t="s">
        <v>7860</v>
      </c>
      <c r="B720" t="s">
        <v>7861</v>
      </c>
      <c r="C720" s="1" t="s">
        <v>7862</v>
      </c>
      <c r="D720" s="2">
        <v>-2.7279306E-2</v>
      </c>
      <c r="E720">
        <v>17359</v>
      </c>
      <c r="F720">
        <v>2018</v>
      </c>
      <c r="G720">
        <v>3</v>
      </c>
      <c r="H720"/>
      <c r="I720"/>
      <c r="J720"/>
      <c r="K720"/>
      <c r="L720"/>
      <c r="M720"/>
      <c r="N720"/>
      <c r="O720"/>
      <c r="P720"/>
      <c r="Q720"/>
      <c r="R720"/>
    </row>
    <row r="721" spans="1:18" hidden="1" x14ac:dyDescent="0.25">
      <c r="A721" t="s">
        <v>6113</v>
      </c>
      <c r="B721" t="s">
        <v>6114</v>
      </c>
      <c r="C721" s="1" t="s">
        <v>6115</v>
      </c>
      <c r="D721" s="2">
        <v>-2.6978308999999999E-2</v>
      </c>
      <c r="E721">
        <v>89070</v>
      </c>
      <c r="F721">
        <v>2018</v>
      </c>
      <c r="G721">
        <v>3</v>
      </c>
      <c r="H721"/>
      <c r="I721"/>
      <c r="J721"/>
      <c r="K721"/>
      <c r="L721"/>
      <c r="M721"/>
      <c r="N721"/>
      <c r="O721"/>
      <c r="P721"/>
      <c r="Q721"/>
      <c r="R721"/>
    </row>
    <row r="722" spans="1:18" hidden="1" x14ac:dyDescent="0.25">
      <c r="A722" t="s">
        <v>1131</v>
      </c>
      <c r="B722" t="s">
        <v>1132</v>
      </c>
      <c r="C722" s="1" t="s">
        <v>3274</v>
      </c>
      <c r="D722" s="2">
        <v>-2.6879470999999999E-2</v>
      </c>
      <c r="E722">
        <v>21178</v>
      </c>
      <c r="F722">
        <v>2018</v>
      </c>
      <c r="G722">
        <v>3</v>
      </c>
      <c r="H722"/>
      <c r="I722"/>
      <c r="J722"/>
      <c r="K722"/>
      <c r="L722"/>
      <c r="M722"/>
      <c r="N722"/>
      <c r="O722"/>
      <c r="P722"/>
      <c r="Q722"/>
      <c r="R722"/>
    </row>
    <row r="723" spans="1:18" hidden="1" x14ac:dyDescent="0.25">
      <c r="A723" t="s">
        <v>5717</v>
      </c>
      <c r="B723" t="s">
        <v>5718</v>
      </c>
      <c r="C723" s="1" t="s">
        <v>5719</v>
      </c>
      <c r="D723" s="2">
        <v>-2.6845530999999999E-2</v>
      </c>
      <c r="E723">
        <v>15856</v>
      </c>
      <c r="F723">
        <v>2018</v>
      </c>
      <c r="G723">
        <v>3</v>
      </c>
      <c r="H723"/>
      <c r="I723"/>
      <c r="J723"/>
      <c r="K723"/>
      <c r="L723"/>
      <c r="M723"/>
      <c r="N723"/>
      <c r="O723"/>
      <c r="P723"/>
      <c r="Q723"/>
      <c r="R723"/>
    </row>
    <row r="724" spans="1:18" hidden="1" x14ac:dyDescent="0.25">
      <c r="A724" t="s">
        <v>6540</v>
      </c>
      <c r="B724" t="s">
        <v>6541</v>
      </c>
      <c r="C724" s="1" t="s">
        <v>6542</v>
      </c>
      <c r="D724" s="2">
        <v>-2.6590801000000001E-2</v>
      </c>
      <c r="E724">
        <v>14781</v>
      </c>
      <c r="F724">
        <v>2018</v>
      </c>
      <c r="G724">
        <v>3</v>
      </c>
      <c r="H724"/>
      <c r="I724"/>
      <c r="J724"/>
      <c r="K724"/>
      <c r="L724"/>
      <c r="M724"/>
      <c r="N724"/>
      <c r="O724"/>
      <c r="P724"/>
      <c r="Q724"/>
      <c r="R724"/>
    </row>
    <row r="725" spans="1:18" hidden="1" x14ac:dyDescent="0.25">
      <c r="A725" t="s">
        <v>4198</v>
      </c>
      <c r="B725" t="s">
        <v>4199</v>
      </c>
      <c r="C725" s="1" t="s">
        <v>4200</v>
      </c>
      <c r="D725" s="2">
        <v>-2.6587761000000001E-2</v>
      </c>
      <c r="E725">
        <v>13740</v>
      </c>
      <c r="F725">
        <v>2018</v>
      </c>
      <c r="G725">
        <v>3</v>
      </c>
      <c r="H725"/>
      <c r="I725"/>
      <c r="J725"/>
      <c r="K725"/>
      <c r="L725"/>
      <c r="M725"/>
      <c r="N725"/>
      <c r="O725"/>
      <c r="P725"/>
      <c r="Q725"/>
      <c r="R725"/>
    </row>
    <row r="726" spans="1:18" hidden="1" x14ac:dyDescent="0.25">
      <c r="A726" t="s">
        <v>2315</v>
      </c>
      <c r="B726" t="s">
        <v>2316</v>
      </c>
      <c r="C726" s="1" t="s">
        <v>3484</v>
      </c>
      <c r="D726" s="2">
        <v>-2.6510946000000001E-2</v>
      </c>
      <c r="E726">
        <v>39490</v>
      </c>
      <c r="F726">
        <v>2018</v>
      </c>
      <c r="G726">
        <v>3</v>
      </c>
      <c r="H726"/>
      <c r="I726"/>
      <c r="J726"/>
      <c r="K726"/>
      <c r="L726"/>
      <c r="M726"/>
      <c r="N726"/>
      <c r="O726"/>
      <c r="P726"/>
      <c r="Q726"/>
      <c r="R726"/>
    </row>
    <row r="727" spans="1:18" hidden="1" x14ac:dyDescent="0.25">
      <c r="A727" t="s">
        <v>655</v>
      </c>
      <c r="B727" t="s">
        <v>656</v>
      </c>
      <c r="C727" s="1" t="s">
        <v>3653</v>
      </c>
      <c r="D727" s="2">
        <v>-2.6290887999999998E-2</v>
      </c>
      <c r="E727">
        <v>13014</v>
      </c>
      <c r="F727">
        <v>2018</v>
      </c>
      <c r="G727">
        <v>3</v>
      </c>
      <c r="H727"/>
      <c r="I727"/>
      <c r="J727"/>
      <c r="K727"/>
      <c r="L727"/>
      <c r="M727"/>
      <c r="N727"/>
      <c r="O727"/>
      <c r="P727"/>
      <c r="Q727"/>
      <c r="R727"/>
    </row>
    <row r="728" spans="1:18" hidden="1" x14ac:dyDescent="0.25">
      <c r="A728" t="s">
        <v>315</v>
      </c>
      <c r="B728" t="s">
        <v>316</v>
      </c>
      <c r="C728" s="1" t="s">
        <v>3605</v>
      </c>
      <c r="D728" s="2">
        <v>-2.6254607999999999E-2</v>
      </c>
      <c r="E728">
        <v>13548</v>
      </c>
      <c r="F728">
        <v>2018</v>
      </c>
      <c r="G728">
        <v>3</v>
      </c>
      <c r="H728"/>
      <c r="I728"/>
      <c r="J728"/>
      <c r="K728"/>
      <c r="L728"/>
      <c r="M728"/>
      <c r="N728"/>
      <c r="O728"/>
      <c r="P728"/>
      <c r="Q728"/>
      <c r="R728"/>
    </row>
    <row r="729" spans="1:18" hidden="1" x14ac:dyDescent="0.25">
      <c r="A729" t="s">
        <v>2272</v>
      </c>
      <c r="B729" t="s">
        <v>2273</v>
      </c>
      <c r="C729" s="1" t="s">
        <v>3479</v>
      </c>
      <c r="D729" s="2">
        <v>-2.6089397E-2</v>
      </c>
      <c r="E729">
        <v>44943</v>
      </c>
      <c r="F729">
        <v>2018</v>
      </c>
      <c r="G729">
        <v>3</v>
      </c>
      <c r="H729"/>
      <c r="I729"/>
      <c r="J729"/>
      <c r="K729"/>
      <c r="L729"/>
      <c r="M729"/>
      <c r="N729"/>
      <c r="O729"/>
      <c r="P729"/>
      <c r="Q729"/>
      <c r="R729"/>
    </row>
    <row r="730" spans="1:18" hidden="1" x14ac:dyDescent="0.25">
      <c r="A730" t="s">
        <v>1318</v>
      </c>
      <c r="B730" t="s">
        <v>1319</v>
      </c>
      <c r="C730" s="1" t="s">
        <v>1320</v>
      </c>
      <c r="D730" s="2">
        <v>-2.6060150000000001E-2</v>
      </c>
      <c r="E730">
        <v>82298</v>
      </c>
      <c r="F730">
        <v>2018</v>
      </c>
      <c r="G730">
        <v>3</v>
      </c>
      <c r="H730"/>
      <c r="I730"/>
      <c r="J730"/>
      <c r="K730"/>
      <c r="L730"/>
      <c r="M730"/>
      <c r="N730"/>
      <c r="O730"/>
      <c r="P730"/>
      <c r="Q730"/>
      <c r="R730"/>
    </row>
    <row r="731" spans="1:18" hidden="1" x14ac:dyDescent="0.25">
      <c r="A731" t="s">
        <v>1482</v>
      </c>
      <c r="B731" t="s">
        <v>1483</v>
      </c>
      <c r="C731" s="1" t="s">
        <v>1484</v>
      </c>
      <c r="D731" s="2">
        <v>-2.5966290999999999E-2</v>
      </c>
      <c r="E731">
        <v>11896</v>
      </c>
      <c r="F731">
        <v>2018</v>
      </c>
      <c r="G731">
        <v>3</v>
      </c>
      <c r="H731"/>
      <c r="I731"/>
      <c r="J731"/>
      <c r="K731"/>
      <c r="L731"/>
      <c r="M731"/>
      <c r="N731"/>
      <c r="O731"/>
      <c r="P731"/>
      <c r="Q731"/>
      <c r="R731"/>
    </row>
    <row r="732" spans="1:18" hidden="1" x14ac:dyDescent="0.25">
      <c r="A732" t="s">
        <v>5202</v>
      </c>
      <c r="B732" t="s">
        <v>5203</v>
      </c>
      <c r="C732" s="1" t="s">
        <v>5204</v>
      </c>
      <c r="D732" s="2">
        <v>-2.5723530000000001E-2</v>
      </c>
      <c r="E732">
        <v>14380</v>
      </c>
      <c r="F732">
        <v>2018</v>
      </c>
      <c r="G732">
        <v>3</v>
      </c>
      <c r="H732"/>
      <c r="I732"/>
      <c r="J732"/>
      <c r="K732"/>
      <c r="L732"/>
      <c r="M732"/>
      <c r="N732"/>
      <c r="O732"/>
      <c r="P732"/>
      <c r="Q732"/>
      <c r="R732"/>
    </row>
    <row r="733" spans="1:18" hidden="1" x14ac:dyDescent="0.25">
      <c r="A733" t="s">
        <v>6916</v>
      </c>
      <c r="B733" t="s">
        <v>6917</v>
      </c>
      <c r="C733" s="1" t="s">
        <v>6918</v>
      </c>
      <c r="D733" s="2">
        <v>-2.5688837999999999E-2</v>
      </c>
      <c r="E733">
        <v>14783</v>
      </c>
      <c r="F733">
        <v>2018</v>
      </c>
      <c r="G733">
        <v>3</v>
      </c>
      <c r="H733"/>
      <c r="I733"/>
      <c r="J733"/>
      <c r="K733"/>
      <c r="L733"/>
      <c r="M733"/>
      <c r="N733"/>
      <c r="O733"/>
      <c r="P733"/>
      <c r="Q733"/>
      <c r="R733"/>
    </row>
    <row r="734" spans="1:18" hidden="1" x14ac:dyDescent="0.25">
      <c r="A734" t="s">
        <v>4635</v>
      </c>
      <c r="B734" t="s">
        <v>4636</v>
      </c>
      <c r="C734" s="1" t="s">
        <v>5705</v>
      </c>
      <c r="D734" s="2">
        <v>-2.545853E-2</v>
      </c>
      <c r="E734">
        <v>12397</v>
      </c>
      <c r="F734">
        <v>2018</v>
      </c>
      <c r="G734">
        <v>3</v>
      </c>
      <c r="H734"/>
      <c r="I734"/>
      <c r="J734"/>
      <c r="K734"/>
      <c r="L734"/>
      <c r="M734"/>
      <c r="N734"/>
      <c r="O734"/>
      <c r="P734"/>
      <c r="Q734"/>
      <c r="R734"/>
    </row>
    <row r="735" spans="1:18" hidden="1" x14ac:dyDescent="0.25">
      <c r="A735" t="s">
        <v>1736</v>
      </c>
      <c r="B735" t="s">
        <v>1737</v>
      </c>
      <c r="C735" s="1" t="s">
        <v>3798</v>
      </c>
      <c r="D735" s="2">
        <v>-2.5419965999999999E-2</v>
      </c>
      <c r="E735">
        <v>91594</v>
      </c>
      <c r="F735">
        <v>2018</v>
      </c>
      <c r="G735">
        <v>3</v>
      </c>
      <c r="H735"/>
      <c r="I735"/>
      <c r="J735"/>
      <c r="K735"/>
      <c r="L735"/>
      <c r="M735"/>
      <c r="N735"/>
      <c r="O735"/>
      <c r="P735"/>
      <c r="Q735"/>
      <c r="R735"/>
    </row>
    <row r="736" spans="1:18" hidden="1" x14ac:dyDescent="0.25">
      <c r="A736" t="s">
        <v>1767</v>
      </c>
      <c r="B736" t="s">
        <v>1768</v>
      </c>
      <c r="C736" s="1" t="s">
        <v>1769</v>
      </c>
      <c r="D736" s="2">
        <v>-2.5312713000000001E-2</v>
      </c>
      <c r="E736">
        <v>90366</v>
      </c>
      <c r="F736">
        <v>2018</v>
      </c>
      <c r="G736">
        <v>3</v>
      </c>
      <c r="H736"/>
      <c r="I736"/>
      <c r="J736"/>
      <c r="K736"/>
      <c r="L736"/>
      <c r="M736"/>
      <c r="N736"/>
      <c r="O736"/>
      <c r="P736"/>
      <c r="Q736"/>
      <c r="R736"/>
    </row>
    <row r="737" spans="1:18" hidden="1" x14ac:dyDescent="0.25">
      <c r="A737" t="s">
        <v>1678</v>
      </c>
      <c r="B737" t="s">
        <v>1679</v>
      </c>
      <c r="C737" s="1" t="s">
        <v>3374</v>
      </c>
      <c r="D737" s="2">
        <v>-2.5122364000000001E-2</v>
      </c>
      <c r="E737">
        <v>34833</v>
      </c>
      <c r="F737">
        <v>2018</v>
      </c>
      <c r="G737">
        <v>3</v>
      </c>
      <c r="H737"/>
      <c r="I737"/>
      <c r="J737"/>
      <c r="K737"/>
      <c r="L737"/>
      <c r="M737"/>
      <c r="N737"/>
      <c r="O737"/>
      <c r="P737"/>
      <c r="Q737"/>
      <c r="R737"/>
    </row>
    <row r="738" spans="1:18" hidden="1" x14ac:dyDescent="0.25">
      <c r="A738" t="s">
        <v>4757</v>
      </c>
      <c r="B738" t="s">
        <v>4758</v>
      </c>
      <c r="C738" s="1" t="s">
        <v>4759</v>
      </c>
      <c r="D738" s="2">
        <v>-2.5047258999999999E-2</v>
      </c>
      <c r="E738">
        <v>45495</v>
      </c>
      <c r="F738">
        <v>2018</v>
      </c>
      <c r="G738">
        <v>3</v>
      </c>
      <c r="H738"/>
      <c r="I738"/>
      <c r="J738"/>
      <c r="K738"/>
      <c r="L738"/>
      <c r="M738"/>
      <c r="N738"/>
      <c r="O738"/>
      <c r="P738"/>
      <c r="Q738"/>
      <c r="R738"/>
    </row>
    <row r="739" spans="1:18" hidden="1" x14ac:dyDescent="0.25">
      <c r="A739" t="s">
        <v>1770</v>
      </c>
      <c r="B739" t="s">
        <v>1771</v>
      </c>
      <c r="C739" s="1" t="s">
        <v>1772</v>
      </c>
      <c r="D739" s="2">
        <v>-2.5012288000000001E-2</v>
      </c>
      <c r="E739">
        <v>62341</v>
      </c>
      <c r="F739">
        <v>2018</v>
      </c>
      <c r="G739">
        <v>3</v>
      </c>
      <c r="H739"/>
      <c r="I739"/>
      <c r="J739"/>
      <c r="K739"/>
      <c r="L739"/>
      <c r="M739"/>
      <c r="N739"/>
      <c r="O739"/>
      <c r="P739"/>
      <c r="Q739"/>
      <c r="R739"/>
    </row>
    <row r="740" spans="1:18" hidden="1" x14ac:dyDescent="0.25">
      <c r="A740" t="s">
        <v>7351</v>
      </c>
      <c r="B740" t="s">
        <v>7352</v>
      </c>
      <c r="C740" s="1" t="s">
        <v>7353</v>
      </c>
      <c r="D740" s="2">
        <v>-2.4932314000000001E-2</v>
      </c>
      <c r="E740">
        <v>86408</v>
      </c>
      <c r="F740">
        <v>2018</v>
      </c>
      <c r="G740">
        <v>3</v>
      </c>
      <c r="H740"/>
      <c r="I740"/>
      <c r="J740"/>
      <c r="K740"/>
      <c r="L740"/>
      <c r="M740"/>
      <c r="N740"/>
      <c r="O740"/>
      <c r="P740"/>
      <c r="Q740"/>
      <c r="R740"/>
    </row>
    <row r="741" spans="1:18" hidden="1" x14ac:dyDescent="0.25">
      <c r="A741" t="s">
        <v>243</v>
      </c>
      <c r="B741" t="s">
        <v>244</v>
      </c>
      <c r="C741" s="1" t="s">
        <v>3122</v>
      </c>
      <c r="D741" s="2">
        <v>-2.4876115000000001E-2</v>
      </c>
      <c r="E741">
        <v>25582</v>
      </c>
      <c r="F741">
        <v>2018</v>
      </c>
      <c r="G741">
        <v>3</v>
      </c>
      <c r="H741"/>
      <c r="I741"/>
      <c r="J741"/>
      <c r="K741"/>
      <c r="L741"/>
      <c r="M741"/>
      <c r="N741"/>
      <c r="O741"/>
      <c r="P741"/>
      <c r="Q741"/>
      <c r="R741"/>
    </row>
    <row r="742" spans="1:18" hidden="1" x14ac:dyDescent="0.25">
      <c r="A742" t="s">
        <v>322</v>
      </c>
      <c r="B742" t="s">
        <v>323</v>
      </c>
      <c r="C742" s="1" t="s">
        <v>3139</v>
      </c>
      <c r="D742" s="2">
        <v>-2.4254116999999999E-2</v>
      </c>
      <c r="E742">
        <v>38746</v>
      </c>
      <c r="F742">
        <v>2018</v>
      </c>
      <c r="G742">
        <v>3</v>
      </c>
      <c r="H742"/>
      <c r="I742"/>
      <c r="J742"/>
      <c r="K742"/>
      <c r="L742"/>
      <c r="M742"/>
      <c r="N742"/>
      <c r="O742"/>
      <c r="P742"/>
      <c r="Q742"/>
      <c r="R742"/>
    </row>
    <row r="743" spans="1:18" hidden="1" x14ac:dyDescent="0.25">
      <c r="A743" t="s">
        <v>2027</v>
      </c>
      <c r="B743" t="s">
        <v>2028</v>
      </c>
      <c r="C743" s="1" t="s">
        <v>3440</v>
      </c>
      <c r="D743" s="2">
        <v>-2.4115841999999998E-2</v>
      </c>
      <c r="E743">
        <v>14541</v>
      </c>
      <c r="F743">
        <v>2018</v>
      </c>
      <c r="G743">
        <v>3</v>
      </c>
      <c r="H743"/>
      <c r="I743"/>
      <c r="J743"/>
      <c r="K743"/>
      <c r="L743"/>
      <c r="M743"/>
      <c r="N743"/>
      <c r="O743"/>
      <c r="P743"/>
      <c r="Q743"/>
      <c r="R743"/>
    </row>
    <row r="744" spans="1:18" hidden="1" x14ac:dyDescent="0.25">
      <c r="A744" t="s">
        <v>1529</v>
      </c>
      <c r="B744" t="s">
        <v>1530</v>
      </c>
      <c r="C744" s="1" t="s">
        <v>1531</v>
      </c>
      <c r="D744" s="2">
        <v>-2.4007963E-2</v>
      </c>
      <c r="E744">
        <v>11581</v>
      </c>
      <c r="F744">
        <v>2018</v>
      </c>
      <c r="G744">
        <v>3</v>
      </c>
      <c r="H744"/>
      <c r="I744"/>
      <c r="J744"/>
      <c r="K744"/>
      <c r="L744"/>
      <c r="M744"/>
      <c r="N744"/>
      <c r="O744"/>
      <c r="P744"/>
      <c r="Q744"/>
      <c r="R744"/>
    </row>
    <row r="745" spans="1:18" hidden="1" x14ac:dyDescent="0.25">
      <c r="A745" t="s">
        <v>4225</v>
      </c>
      <c r="B745" t="s">
        <v>4226</v>
      </c>
      <c r="C745" s="1" t="s">
        <v>4227</v>
      </c>
      <c r="D745" s="2">
        <v>-2.3945029999999999E-2</v>
      </c>
      <c r="E745">
        <v>13818</v>
      </c>
      <c r="F745">
        <v>2018</v>
      </c>
      <c r="G745">
        <v>3</v>
      </c>
      <c r="H745"/>
      <c r="I745"/>
      <c r="J745"/>
      <c r="K745"/>
      <c r="L745"/>
      <c r="M745"/>
      <c r="N745"/>
      <c r="O745"/>
      <c r="P745"/>
      <c r="Q745"/>
      <c r="R745"/>
    </row>
    <row r="746" spans="1:18" hidden="1" x14ac:dyDescent="0.25">
      <c r="A746" t="s">
        <v>6106</v>
      </c>
      <c r="B746" t="s">
        <v>6107</v>
      </c>
      <c r="C746" s="1" t="s">
        <v>6108</v>
      </c>
      <c r="D746" s="2">
        <v>-2.3724075000000001E-2</v>
      </c>
      <c r="E746">
        <v>38156</v>
      </c>
      <c r="F746">
        <v>2018</v>
      </c>
      <c r="G746">
        <v>3</v>
      </c>
      <c r="H746"/>
      <c r="I746"/>
      <c r="J746"/>
      <c r="K746"/>
      <c r="L746"/>
      <c r="M746"/>
      <c r="N746"/>
      <c r="O746"/>
      <c r="P746"/>
      <c r="Q746"/>
      <c r="R746"/>
    </row>
    <row r="747" spans="1:18" hidden="1" x14ac:dyDescent="0.25">
      <c r="A747" t="s">
        <v>1971</v>
      </c>
      <c r="B747" t="s">
        <v>1972</v>
      </c>
      <c r="C747" s="1" t="s">
        <v>1973</v>
      </c>
      <c r="D747" s="2">
        <v>-2.3593453E-2</v>
      </c>
      <c r="E747">
        <v>78170</v>
      </c>
      <c r="F747">
        <v>2018</v>
      </c>
      <c r="G747">
        <v>3</v>
      </c>
      <c r="H747"/>
      <c r="I747"/>
      <c r="J747"/>
      <c r="K747"/>
      <c r="L747"/>
      <c r="M747"/>
      <c r="N747"/>
      <c r="O747"/>
      <c r="P747"/>
      <c r="Q747"/>
      <c r="R747"/>
    </row>
    <row r="748" spans="1:18" hidden="1" x14ac:dyDescent="0.25">
      <c r="A748" t="s">
        <v>6147</v>
      </c>
      <c r="B748" t="s">
        <v>6148</v>
      </c>
      <c r="C748" s="1" t="s">
        <v>6149</v>
      </c>
      <c r="D748" s="2">
        <v>-2.352477E-2</v>
      </c>
      <c r="E748">
        <v>91186</v>
      </c>
      <c r="F748">
        <v>2018</v>
      </c>
      <c r="G748">
        <v>3</v>
      </c>
      <c r="H748"/>
      <c r="I748"/>
      <c r="J748"/>
      <c r="K748"/>
      <c r="L748"/>
      <c r="M748"/>
      <c r="N748"/>
      <c r="O748"/>
      <c r="P748"/>
      <c r="Q748"/>
      <c r="R748"/>
    </row>
    <row r="749" spans="1:18" hidden="1" x14ac:dyDescent="0.25">
      <c r="A749" t="s">
        <v>7863</v>
      </c>
      <c r="B749" t="s">
        <v>7864</v>
      </c>
      <c r="C749" s="1" t="s">
        <v>7865</v>
      </c>
      <c r="D749" s="2">
        <v>-2.3188857E-2</v>
      </c>
      <c r="E749">
        <v>16680</v>
      </c>
      <c r="F749">
        <v>2018</v>
      </c>
      <c r="G749">
        <v>3</v>
      </c>
      <c r="H749"/>
      <c r="I749"/>
      <c r="J749"/>
      <c r="K749"/>
      <c r="L749"/>
      <c r="M749"/>
      <c r="N749"/>
      <c r="O749"/>
      <c r="P749"/>
      <c r="Q749"/>
      <c r="R749"/>
    </row>
    <row r="750" spans="1:18" hidden="1" x14ac:dyDescent="0.25">
      <c r="A750" t="s">
        <v>5860</v>
      </c>
      <c r="B750" t="s">
        <v>5861</v>
      </c>
      <c r="C750" s="1" t="s">
        <v>5862</v>
      </c>
      <c r="D750" s="2">
        <v>-2.3135032999999999E-2</v>
      </c>
      <c r="E750">
        <v>15029</v>
      </c>
      <c r="F750">
        <v>2018</v>
      </c>
      <c r="G750">
        <v>3</v>
      </c>
      <c r="H750"/>
      <c r="I750"/>
      <c r="J750"/>
      <c r="K750"/>
      <c r="L750"/>
      <c r="M750"/>
      <c r="N750"/>
      <c r="O750"/>
      <c r="P750"/>
      <c r="Q750"/>
      <c r="R750"/>
    </row>
    <row r="751" spans="1:18" hidden="1" x14ac:dyDescent="0.25">
      <c r="A751" t="s">
        <v>1387</v>
      </c>
      <c r="B751" t="s">
        <v>1388</v>
      </c>
      <c r="C751" s="1" t="s">
        <v>3755</v>
      </c>
      <c r="D751" s="2">
        <v>-2.2459208000000001E-2</v>
      </c>
      <c r="E751">
        <v>86474</v>
      </c>
      <c r="F751">
        <v>2018</v>
      </c>
      <c r="G751">
        <v>3</v>
      </c>
      <c r="H751"/>
      <c r="I751"/>
      <c r="J751"/>
      <c r="K751"/>
      <c r="L751"/>
      <c r="M751"/>
      <c r="N751"/>
      <c r="O751"/>
      <c r="P751"/>
      <c r="Q751"/>
      <c r="R751"/>
    </row>
    <row r="752" spans="1:18" hidden="1" x14ac:dyDescent="0.25">
      <c r="A752" t="s">
        <v>1796</v>
      </c>
      <c r="B752" t="s">
        <v>1797</v>
      </c>
      <c r="C752" s="1" t="s">
        <v>3396</v>
      </c>
      <c r="D752" s="2">
        <v>-2.2252865E-2</v>
      </c>
      <c r="E752">
        <v>21207</v>
      </c>
      <c r="F752">
        <v>2018</v>
      </c>
      <c r="G752">
        <v>3</v>
      </c>
      <c r="H752"/>
      <c r="I752"/>
      <c r="J752"/>
      <c r="K752"/>
      <c r="L752"/>
      <c r="M752"/>
      <c r="N752"/>
      <c r="O752"/>
      <c r="P752"/>
      <c r="Q752"/>
      <c r="R752"/>
    </row>
    <row r="753" spans="1:18" hidden="1" x14ac:dyDescent="0.25">
      <c r="A753" t="s">
        <v>6449</v>
      </c>
      <c r="B753" t="s">
        <v>6450</v>
      </c>
      <c r="C753" s="1" t="s">
        <v>6451</v>
      </c>
      <c r="D753" s="2">
        <v>-2.2125222E-2</v>
      </c>
      <c r="E753">
        <v>16024</v>
      </c>
      <c r="F753">
        <v>2018</v>
      </c>
      <c r="G753">
        <v>3</v>
      </c>
      <c r="H753"/>
      <c r="I753"/>
      <c r="J753"/>
      <c r="K753"/>
      <c r="L753"/>
      <c r="M753"/>
      <c r="N753"/>
      <c r="O753"/>
      <c r="P753"/>
      <c r="Q753"/>
      <c r="R753"/>
    </row>
    <row r="754" spans="1:18" hidden="1" x14ac:dyDescent="0.25">
      <c r="A754" t="s">
        <v>708</v>
      </c>
      <c r="B754" t="s">
        <v>4042</v>
      </c>
      <c r="C754" s="1" t="s">
        <v>3203</v>
      </c>
      <c r="D754" s="2">
        <v>-2.2002279E-2</v>
      </c>
      <c r="E754">
        <v>77300</v>
      </c>
      <c r="F754">
        <v>2018</v>
      </c>
      <c r="G754">
        <v>3</v>
      </c>
      <c r="H754"/>
      <c r="I754"/>
      <c r="J754"/>
      <c r="K754"/>
      <c r="L754"/>
      <c r="M754"/>
      <c r="N754"/>
      <c r="O754"/>
      <c r="P754"/>
      <c r="Q754"/>
      <c r="R754"/>
    </row>
    <row r="755" spans="1:18" hidden="1" x14ac:dyDescent="0.25">
      <c r="A755" t="s">
        <v>4083</v>
      </c>
      <c r="B755" t="s">
        <v>7866</v>
      </c>
      <c r="C755" s="1" t="s">
        <v>4084</v>
      </c>
      <c r="D755" s="2">
        <v>-2.1839320999999998E-2</v>
      </c>
      <c r="E755">
        <v>14279</v>
      </c>
      <c r="F755">
        <v>2018</v>
      </c>
      <c r="G755">
        <v>3</v>
      </c>
      <c r="H755"/>
      <c r="I755"/>
      <c r="J755"/>
      <c r="K755"/>
      <c r="L755"/>
      <c r="M755"/>
      <c r="N755"/>
      <c r="O755"/>
      <c r="P755"/>
      <c r="Q755"/>
      <c r="R755"/>
    </row>
    <row r="756" spans="1:18" hidden="1" x14ac:dyDescent="0.25">
      <c r="A756" t="s">
        <v>571</v>
      </c>
      <c r="B756" t="s">
        <v>572</v>
      </c>
      <c r="C756" s="1" t="s">
        <v>573</v>
      </c>
      <c r="D756" s="2">
        <v>-2.1654702000000001E-2</v>
      </c>
      <c r="E756">
        <v>70092</v>
      </c>
      <c r="F756">
        <v>2018</v>
      </c>
      <c r="G756">
        <v>3</v>
      </c>
      <c r="H756"/>
      <c r="I756"/>
      <c r="J756"/>
      <c r="K756"/>
      <c r="L756"/>
      <c r="M756"/>
      <c r="N756"/>
      <c r="O756"/>
      <c r="P756"/>
      <c r="Q756"/>
      <c r="R756"/>
    </row>
    <row r="757" spans="1:18" hidden="1" x14ac:dyDescent="0.25">
      <c r="A757" t="s">
        <v>6153</v>
      </c>
      <c r="B757" t="s">
        <v>6154</v>
      </c>
      <c r="C757" s="1" t="s">
        <v>6155</v>
      </c>
      <c r="D757" s="2">
        <v>-2.1588013999999999E-2</v>
      </c>
      <c r="E757">
        <v>85035</v>
      </c>
      <c r="F757">
        <v>2018</v>
      </c>
      <c r="G757">
        <v>3</v>
      </c>
      <c r="H757"/>
      <c r="I757"/>
      <c r="J757"/>
      <c r="K757"/>
      <c r="L757"/>
      <c r="M757"/>
      <c r="N757"/>
      <c r="O757"/>
      <c r="P757"/>
      <c r="Q757"/>
      <c r="R757"/>
    </row>
    <row r="758" spans="1:18" hidden="1" x14ac:dyDescent="0.25">
      <c r="A758" t="s">
        <v>2986</v>
      </c>
      <c r="B758" t="s">
        <v>2987</v>
      </c>
      <c r="C758" s="1" t="s">
        <v>3973</v>
      </c>
      <c r="D758" s="2">
        <v>-2.1372080000000002E-2</v>
      </c>
      <c r="E758">
        <v>81282</v>
      </c>
      <c r="F758">
        <v>2018</v>
      </c>
      <c r="G758">
        <v>3</v>
      </c>
      <c r="H758"/>
      <c r="I758"/>
      <c r="J758"/>
      <c r="K758"/>
      <c r="L758"/>
      <c r="M758"/>
      <c r="N758"/>
      <c r="O758"/>
      <c r="P758"/>
      <c r="Q758"/>
      <c r="R758"/>
    </row>
    <row r="759" spans="1:18" hidden="1" x14ac:dyDescent="0.25">
      <c r="A759" t="s">
        <v>4422</v>
      </c>
      <c r="B759" t="s">
        <v>4423</v>
      </c>
      <c r="C759" s="1" t="s">
        <v>4424</v>
      </c>
      <c r="D759" s="2">
        <v>-2.1353230000000001E-2</v>
      </c>
      <c r="E759">
        <v>14159</v>
      </c>
      <c r="F759">
        <v>2018</v>
      </c>
      <c r="G759">
        <v>3</v>
      </c>
      <c r="H759"/>
      <c r="I759"/>
      <c r="J759"/>
      <c r="K759"/>
      <c r="L759"/>
      <c r="M759"/>
      <c r="N759"/>
      <c r="O759"/>
      <c r="P759"/>
      <c r="Q759"/>
      <c r="R759"/>
    </row>
    <row r="760" spans="1:18" hidden="1" x14ac:dyDescent="0.25">
      <c r="A760" t="s">
        <v>2934</v>
      </c>
      <c r="B760" t="s">
        <v>2935</v>
      </c>
      <c r="C760" s="1" t="s">
        <v>3964</v>
      </c>
      <c r="D760" s="2">
        <v>-2.1230141000000001E-2</v>
      </c>
      <c r="E760">
        <v>79490</v>
      </c>
      <c r="F760">
        <v>2018</v>
      </c>
      <c r="G760">
        <v>3</v>
      </c>
      <c r="H760"/>
      <c r="I760"/>
      <c r="J760"/>
      <c r="K760"/>
      <c r="L760"/>
      <c r="M760"/>
      <c r="N760"/>
      <c r="O760"/>
      <c r="P760"/>
      <c r="Q760"/>
      <c r="R760"/>
    </row>
    <row r="761" spans="1:18" hidden="1" x14ac:dyDescent="0.25">
      <c r="A761" t="s">
        <v>5872</v>
      </c>
      <c r="B761" t="s">
        <v>5873</v>
      </c>
      <c r="C761" s="1" t="s">
        <v>5874</v>
      </c>
      <c r="D761" s="2">
        <v>-2.0931010999999999E-2</v>
      </c>
      <c r="E761">
        <v>66384</v>
      </c>
      <c r="F761">
        <v>2018</v>
      </c>
      <c r="G761">
        <v>3</v>
      </c>
      <c r="H761"/>
      <c r="I761"/>
      <c r="J761"/>
      <c r="K761"/>
      <c r="L761"/>
      <c r="M761"/>
      <c r="N761"/>
      <c r="O761"/>
      <c r="P761"/>
      <c r="Q761"/>
      <c r="R761"/>
    </row>
    <row r="762" spans="1:18" hidden="1" x14ac:dyDescent="0.25">
      <c r="A762" t="s">
        <v>6756</v>
      </c>
      <c r="B762" t="s">
        <v>6757</v>
      </c>
      <c r="C762" s="1" t="s">
        <v>6758</v>
      </c>
      <c r="D762" s="2">
        <v>-2.0904012E-2</v>
      </c>
      <c r="E762">
        <v>91845</v>
      </c>
      <c r="F762">
        <v>2018</v>
      </c>
      <c r="G762">
        <v>3</v>
      </c>
      <c r="H762"/>
      <c r="I762"/>
      <c r="J762"/>
      <c r="K762"/>
      <c r="L762"/>
      <c r="M762"/>
      <c r="N762"/>
      <c r="O762"/>
      <c r="P762"/>
      <c r="Q762"/>
      <c r="R762"/>
    </row>
    <row r="763" spans="1:18" hidden="1" x14ac:dyDescent="0.25">
      <c r="A763" t="s">
        <v>7867</v>
      </c>
      <c r="B763" t="s">
        <v>7868</v>
      </c>
      <c r="C763" s="1" t="s">
        <v>7869</v>
      </c>
      <c r="D763" s="2">
        <v>-2.0884679999999999E-2</v>
      </c>
      <c r="E763">
        <v>16497</v>
      </c>
      <c r="F763">
        <v>2018</v>
      </c>
      <c r="G763">
        <v>3</v>
      </c>
      <c r="H763"/>
      <c r="I763"/>
      <c r="J763"/>
      <c r="K763"/>
      <c r="L763"/>
      <c r="M763"/>
      <c r="N763"/>
      <c r="O763"/>
      <c r="P763"/>
      <c r="Q763"/>
      <c r="R763"/>
    </row>
    <row r="764" spans="1:18" hidden="1" x14ac:dyDescent="0.25">
      <c r="A764" t="s">
        <v>1003</v>
      </c>
      <c r="B764" t="s">
        <v>7438</v>
      </c>
      <c r="C764" s="1" t="s">
        <v>3255</v>
      </c>
      <c r="D764" s="2">
        <v>-2.0746213999999999E-2</v>
      </c>
      <c r="E764">
        <v>60986</v>
      </c>
      <c r="F764">
        <v>2018</v>
      </c>
      <c r="G764">
        <v>3</v>
      </c>
      <c r="H764"/>
      <c r="I764"/>
      <c r="J764"/>
      <c r="K764"/>
      <c r="L764"/>
      <c r="M764"/>
      <c r="N764"/>
      <c r="O764"/>
      <c r="P764"/>
      <c r="Q764"/>
      <c r="R764"/>
    </row>
    <row r="765" spans="1:18" hidden="1" x14ac:dyDescent="0.25">
      <c r="A765" t="s">
        <v>1715</v>
      </c>
      <c r="B765" t="s">
        <v>1716</v>
      </c>
      <c r="C765" s="1" t="s">
        <v>3380</v>
      </c>
      <c r="D765" s="2">
        <v>-2.0554213000000002E-2</v>
      </c>
      <c r="E765">
        <v>25081</v>
      </c>
      <c r="F765">
        <v>2018</v>
      </c>
      <c r="G765">
        <v>3</v>
      </c>
      <c r="H765"/>
      <c r="I765"/>
      <c r="J765"/>
      <c r="K765"/>
      <c r="L765"/>
      <c r="M765"/>
      <c r="N765"/>
      <c r="O765"/>
      <c r="P765"/>
      <c r="Q765"/>
      <c r="R765"/>
    </row>
    <row r="766" spans="1:18" hidden="1" x14ac:dyDescent="0.25">
      <c r="A766" t="s">
        <v>523</v>
      </c>
      <c r="B766" t="s">
        <v>7870</v>
      </c>
      <c r="C766" s="1" t="s">
        <v>3166</v>
      </c>
      <c r="D766" s="2">
        <v>-2.0481346000000001E-2</v>
      </c>
      <c r="E766">
        <v>20117</v>
      </c>
      <c r="F766">
        <v>2018</v>
      </c>
      <c r="G766">
        <v>3</v>
      </c>
      <c r="H766"/>
      <c r="I766"/>
      <c r="J766"/>
      <c r="K766"/>
      <c r="L766"/>
      <c r="M766"/>
      <c r="N766"/>
      <c r="O766"/>
      <c r="P766"/>
      <c r="Q766"/>
      <c r="R766"/>
    </row>
    <row r="767" spans="1:18" hidden="1" x14ac:dyDescent="0.25">
      <c r="A767" t="s">
        <v>7871</v>
      </c>
      <c r="B767" t="s">
        <v>7872</v>
      </c>
      <c r="C767" s="1" t="s">
        <v>7873</v>
      </c>
      <c r="D767" s="2">
        <v>-2.0283375999999999E-2</v>
      </c>
      <c r="E767">
        <v>17855</v>
      </c>
      <c r="F767">
        <v>2018</v>
      </c>
      <c r="G767">
        <v>3</v>
      </c>
      <c r="H767"/>
      <c r="I767"/>
      <c r="J767"/>
      <c r="K767"/>
      <c r="L767"/>
      <c r="M767"/>
      <c r="N767"/>
      <c r="O767"/>
      <c r="P767"/>
      <c r="Q767"/>
      <c r="R767"/>
    </row>
    <row r="768" spans="1:18" hidden="1" x14ac:dyDescent="0.25">
      <c r="A768" t="s">
        <v>4074</v>
      </c>
      <c r="B768" t="s">
        <v>4075</v>
      </c>
      <c r="C768" s="1" t="s">
        <v>4076</v>
      </c>
      <c r="D768" s="2">
        <v>-2.0164398E-2</v>
      </c>
      <c r="E768">
        <v>90194</v>
      </c>
      <c r="F768">
        <v>2018</v>
      </c>
      <c r="G768">
        <v>3</v>
      </c>
      <c r="H768"/>
      <c r="I768"/>
      <c r="J768"/>
      <c r="K768"/>
      <c r="L768"/>
      <c r="M768"/>
      <c r="N768"/>
      <c r="O768"/>
      <c r="P768"/>
      <c r="Q768"/>
      <c r="R768"/>
    </row>
    <row r="769" spans="1:18" hidden="1" x14ac:dyDescent="0.25">
      <c r="A769" t="s">
        <v>5846</v>
      </c>
      <c r="B769" t="s">
        <v>5847</v>
      </c>
      <c r="C769" s="1" t="s">
        <v>5848</v>
      </c>
      <c r="D769" s="2">
        <v>-2.016105E-2</v>
      </c>
      <c r="E769">
        <v>38033</v>
      </c>
      <c r="F769">
        <v>2018</v>
      </c>
      <c r="G769">
        <v>3</v>
      </c>
      <c r="H769"/>
      <c r="I769"/>
      <c r="J769"/>
      <c r="K769"/>
      <c r="L769"/>
      <c r="M769"/>
      <c r="N769"/>
      <c r="O769"/>
      <c r="P769"/>
      <c r="Q769"/>
      <c r="R769"/>
    </row>
    <row r="770" spans="1:18" hidden="1" x14ac:dyDescent="0.25">
      <c r="A770" t="s">
        <v>6193</v>
      </c>
      <c r="B770" t="s">
        <v>6194</v>
      </c>
      <c r="C770" s="1" t="s">
        <v>6195</v>
      </c>
      <c r="D770" s="2">
        <v>-1.9979617000000002E-2</v>
      </c>
      <c r="E770">
        <v>91461</v>
      </c>
      <c r="F770">
        <v>2018</v>
      </c>
      <c r="G770">
        <v>3</v>
      </c>
      <c r="H770"/>
      <c r="I770"/>
      <c r="J770"/>
      <c r="K770"/>
      <c r="L770"/>
      <c r="M770"/>
      <c r="N770"/>
      <c r="O770"/>
      <c r="P770"/>
      <c r="Q770"/>
      <c r="R770"/>
    </row>
    <row r="771" spans="1:18" hidden="1" x14ac:dyDescent="0.25">
      <c r="A771" t="s">
        <v>7874</v>
      </c>
      <c r="B771" t="s">
        <v>7875</v>
      </c>
      <c r="C771" s="1" t="s">
        <v>7876</v>
      </c>
      <c r="D771" s="2">
        <v>-1.9942653000000001E-2</v>
      </c>
      <c r="E771">
        <v>15550</v>
      </c>
      <c r="F771">
        <v>2018</v>
      </c>
      <c r="G771">
        <v>3</v>
      </c>
      <c r="H771"/>
      <c r="I771"/>
      <c r="J771"/>
      <c r="K771"/>
      <c r="L771"/>
      <c r="M771"/>
      <c r="N771"/>
      <c r="O771"/>
      <c r="P771"/>
      <c r="Q771"/>
      <c r="R771"/>
    </row>
    <row r="772" spans="1:18" hidden="1" x14ac:dyDescent="0.25">
      <c r="A772" t="s">
        <v>7877</v>
      </c>
      <c r="B772" t="s">
        <v>7878</v>
      </c>
      <c r="C772" s="1" t="s">
        <v>7879</v>
      </c>
      <c r="D772" s="2">
        <v>-1.9686685999999998E-2</v>
      </c>
      <c r="E772">
        <v>87043</v>
      </c>
      <c r="F772">
        <v>2018</v>
      </c>
      <c r="G772">
        <v>3</v>
      </c>
      <c r="H772"/>
      <c r="I772"/>
      <c r="J772"/>
      <c r="K772"/>
      <c r="L772"/>
      <c r="M772"/>
      <c r="N772"/>
      <c r="O772"/>
      <c r="P772"/>
      <c r="Q772"/>
      <c r="R772"/>
    </row>
    <row r="773" spans="1:18" hidden="1" x14ac:dyDescent="0.25">
      <c r="A773" t="s">
        <v>2310</v>
      </c>
      <c r="B773" t="s">
        <v>2311</v>
      </c>
      <c r="C773" s="1" t="s">
        <v>3877</v>
      </c>
      <c r="D773" s="2">
        <v>-1.9661402000000001E-2</v>
      </c>
      <c r="E773">
        <v>77857</v>
      </c>
      <c r="F773">
        <v>2018</v>
      </c>
      <c r="G773">
        <v>3</v>
      </c>
      <c r="H773"/>
      <c r="I773"/>
      <c r="J773"/>
      <c r="K773"/>
      <c r="L773"/>
      <c r="M773"/>
      <c r="N773"/>
      <c r="O773"/>
      <c r="P773"/>
      <c r="Q773"/>
      <c r="R773"/>
    </row>
    <row r="774" spans="1:18" hidden="1" x14ac:dyDescent="0.25">
      <c r="A774" t="s">
        <v>5834</v>
      </c>
      <c r="B774" t="s">
        <v>5835</v>
      </c>
      <c r="C774" s="1" t="s">
        <v>5836</v>
      </c>
      <c r="D774" s="2">
        <v>-1.9651040000000002E-2</v>
      </c>
      <c r="E774">
        <v>89244</v>
      </c>
      <c r="F774">
        <v>2018</v>
      </c>
      <c r="G774">
        <v>3</v>
      </c>
      <c r="H774"/>
      <c r="I774"/>
      <c r="J774"/>
      <c r="K774"/>
      <c r="L774"/>
      <c r="M774"/>
      <c r="N774"/>
      <c r="O774"/>
      <c r="P774"/>
      <c r="Q774"/>
      <c r="R774"/>
    </row>
    <row r="775" spans="1:18" hidden="1" x14ac:dyDescent="0.25">
      <c r="A775" t="s">
        <v>793</v>
      </c>
      <c r="B775" t="s">
        <v>6071</v>
      </c>
      <c r="C775" s="1" t="s">
        <v>794</v>
      </c>
      <c r="D775" s="2">
        <v>-1.9513497000000001E-2</v>
      </c>
      <c r="E775">
        <v>47723</v>
      </c>
      <c r="F775">
        <v>2018</v>
      </c>
      <c r="G775">
        <v>3</v>
      </c>
      <c r="H775"/>
      <c r="I775"/>
      <c r="J775"/>
      <c r="K775"/>
      <c r="L775"/>
      <c r="M775"/>
      <c r="N775"/>
      <c r="O775"/>
      <c r="P775"/>
      <c r="Q775"/>
      <c r="R775"/>
    </row>
    <row r="776" spans="1:18" hidden="1" x14ac:dyDescent="0.25">
      <c r="A776" t="s">
        <v>5828</v>
      </c>
      <c r="B776" t="s">
        <v>5829</v>
      </c>
      <c r="C776" s="1" t="s">
        <v>5830</v>
      </c>
      <c r="D776" s="2">
        <v>-1.8942983E-2</v>
      </c>
      <c r="E776">
        <v>83671</v>
      </c>
      <c r="F776">
        <v>2018</v>
      </c>
      <c r="G776">
        <v>3</v>
      </c>
      <c r="H776"/>
      <c r="I776"/>
      <c r="J776"/>
      <c r="K776"/>
      <c r="L776"/>
      <c r="M776"/>
      <c r="N776"/>
      <c r="O776"/>
      <c r="P776"/>
      <c r="Q776"/>
      <c r="R776"/>
    </row>
    <row r="777" spans="1:18" hidden="1" x14ac:dyDescent="0.25">
      <c r="A777" t="s">
        <v>62</v>
      </c>
      <c r="B777" t="s">
        <v>63</v>
      </c>
      <c r="C777" s="1" t="s">
        <v>5498</v>
      </c>
      <c r="D777" s="2">
        <v>-1.8171652E-2</v>
      </c>
      <c r="E777">
        <v>82281</v>
      </c>
      <c r="F777">
        <v>2018</v>
      </c>
      <c r="G777">
        <v>3</v>
      </c>
      <c r="H777"/>
      <c r="I777"/>
      <c r="J777"/>
      <c r="K777"/>
      <c r="L777"/>
      <c r="M777"/>
      <c r="N777"/>
      <c r="O777"/>
      <c r="P777"/>
      <c r="Q777"/>
      <c r="R777"/>
    </row>
    <row r="778" spans="1:18" hidden="1" x14ac:dyDescent="0.25">
      <c r="A778" t="s">
        <v>7880</v>
      </c>
      <c r="B778" t="s">
        <v>7881</v>
      </c>
      <c r="C778" s="1" t="s">
        <v>7882</v>
      </c>
      <c r="D778" s="2">
        <v>-1.8135825000000001E-2</v>
      </c>
      <c r="E778">
        <v>16682</v>
      </c>
      <c r="F778">
        <v>2018</v>
      </c>
      <c r="G778">
        <v>3</v>
      </c>
      <c r="H778"/>
      <c r="I778"/>
      <c r="J778"/>
      <c r="K778"/>
      <c r="L778"/>
      <c r="M778"/>
      <c r="N778"/>
      <c r="O778"/>
      <c r="P778"/>
      <c r="Q778"/>
      <c r="R778"/>
    </row>
    <row r="779" spans="1:18" hidden="1" x14ac:dyDescent="0.25">
      <c r="A779" t="s">
        <v>7883</v>
      </c>
      <c r="B779" t="s">
        <v>7884</v>
      </c>
      <c r="C779" s="1" t="s">
        <v>7885</v>
      </c>
      <c r="D779" s="2">
        <v>-1.7879915E-2</v>
      </c>
      <c r="E779">
        <v>16917</v>
      </c>
      <c r="F779">
        <v>2018</v>
      </c>
      <c r="G779">
        <v>3</v>
      </c>
      <c r="H779"/>
      <c r="I779"/>
      <c r="J779"/>
      <c r="K779"/>
      <c r="L779"/>
      <c r="M779"/>
      <c r="N779"/>
      <c r="O779"/>
      <c r="P779"/>
      <c r="Q779"/>
      <c r="R779"/>
    </row>
    <row r="780" spans="1:18" hidden="1" x14ac:dyDescent="0.25">
      <c r="A780" t="s">
        <v>1213</v>
      </c>
      <c r="B780" t="s">
        <v>1214</v>
      </c>
      <c r="C780" s="1" t="s">
        <v>3729</v>
      </c>
      <c r="D780" s="2">
        <v>-1.7611398E-2</v>
      </c>
      <c r="E780">
        <v>83390</v>
      </c>
      <c r="F780">
        <v>2018</v>
      </c>
      <c r="G780">
        <v>3</v>
      </c>
      <c r="H780"/>
      <c r="I780"/>
      <c r="J780"/>
      <c r="K780"/>
      <c r="L780"/>
      <c r="M780"/>
      <c r="N780"/>
      <c r="O780"/>
      <c r="P780"/>
      <c r="Q780"/>
      <c r="R780"/>
    </row>
    <row r="781" spans="1:18" hidden="1" x14ac:dyDescent="0.25">
      <c r="A781" t="s">
        <v>4288</v>
      </c>
      <c r="B781" t="s">
        <v>4289</v>
      </c>
      <c r="C781" s="1" t="s">
        <v>4290</v>
      </c>
      <c r="D781" s="2">
        <v>-1.7599367000000001E-2</v>
      </c>
      <c r="E781">
        <v>13829</v>
      </c>
      <c r="F781">
        <v>2018</v>
      </c>
      <c r="G781">
        <v>3</v>
      </c>
      <c r="H781"/>
      <c r="I781"/>
      <c r="J781"/>
      <c r="K781"/>
      <c r="L781"/>
      <c r="M781"/>
      <c r="N781"/>
      <c r="O781"/>
      <c r="P781"/>
      <c r="Q781"/>
      <c r="R781"/>
    </row>
    <row r="782" spans="1:18" hidden="1" x14ac:dyDescent="0.25">
      <c r="A782" t="s">
        <v>5857</v>
      </c>
      <c r="B782" t="s">
        <v>5858</v>
      </c>
      <c r="C782" s="1" t="s">
        <v>5859</v>
      </c>
      <c r="D782" s="2">
        <v>-1.7543860000000001E-2</v>
      </c>
      <c r="E782">
        <v>92029</v>
      </c>
      <c r="F782">
        <v>2018</v>
      </c>
      <c r="G782">
        <v>3</v>
      </c>
      <c r="H782"/>
      <c r="I782"/>
      <c r="J782"/>
      <c r="K782"/>
      <c r="L782"/>
      <c r="M782"/>
      <c r="N782"/>
      <c r="O782"/>
      <c r="P782"/>
      <c r="Q782"/>
      <c r="R782"/>
    </row>
    <row r="783" spans="1:18" hidden="1" x14ac:dyDescent="0.25">
      <c r="A783" t="s">
        <v>1554</v>
      </c>
      <c r="B783" t="s">
        <v>1555</v>
      </c>
      <c r="C783" s="1" t="s">
        <v>3780</v>
      </c>
      <c r="D783" s="2">
        <v>-1.7468839999999999E-2</v>
      </c>
      <c r="E783">
        <v>89369</v>
      </c>
      <c r="F783">
        <v>2018</v>
      </c>
      <c r="G783">
        <v>3</v>
      </c>
      <c r="H783"/>
      <c r="I783"/>
      <c r="J783"/>
      <c r="K783"/>
      <c r="L783"/>
      <c r="M783"/>
      <c r="N783"/>
      <c r="O783"/>
      <c r="P783"/>
      <c r="Q783"/>
      <c r="R783"/>
    </row>
    <row r="784" spans="1:18" hidden="1" x14ac:dyDescent="0.25">
      <c r="A784" t="s">
        <v>1257</v>
      </c>
      <c r="B784" t="s">
        <v>1258</v>
      </c>
      <c r="C784" s="1" t="s">
        <v>3737</v>
      </c>
      <c r="D784" s="2">
        <v>-1.7413712000000001E-2</v>
      </c>
      <c r="E784">
        <v>91234</v>
      </c>
      <c r="F784">
        <v>2018</v>
      </c>
      <c r="G784">
        <v>3</v>
      </c>
      <c r="H784"/>
      <c r="I784"/>
      <c r="J784"/>
      <c r="K784"/>
      <c r="L784"/>
      <c r="M784"/>
      <c r="N784"/>
      <c r="O784"/>
      <c r="P784"/>
      <c r="Q784"/>
      <c r="R784"/>
    </row>
    <row r="785" spans="1:18" hidden="1" x14ac:dyDescent="0.25">
      <c r="A785" t="s">
        <v>1489</v>
      </c>
      <c r="B785" t="s">
        <v>4134</v>
      </c>
      <c r="C785" s="1" t="s">
        <v>3342</v>
      </c>
      <c r="D785" s="2">
        <v>-1.7407769999999999E-2</v>
      </c>
      <c r="E785">
        <v>18163</v>
      </c>
      <c r="F785">
        <v>2018</v>
      </c>
      <c r="G785">
        <v>3</v>
      </c>
      <c r="H785"/>
      <c r="I785"/>
      <c r="J785"/>
      <c r="K785"/>
      <c r="L785"/>
      <c r="M785"/>
      <c r="N785"/>
      <c r="O785"/>
      <c r="P785"/>
      <c r="Q785"/>
      <c r="R785"/>
    </row>
    <row r="786" spans="1:18" hidden="1" x14ac:dyDescent="0.25">
      <c r="A786" t="s">
        <v>4578</v>
      </c>
      <c r="B786" t="s">
        <v>4579</v>
      </c>
      <c r="C786" s="1" t="s">
        <v>7886</v>
      </c>
      <c r="D786" s="2">
        <v>-1.7346042999999998E-2</v>
      </c>
      <c r="E786">
        <v>90483</v>
      </c>
      <c r="F786">
        <v>2018</v>
      </c>
      <c r="G786">
        <v>3</v>
      </c>
      <c r="H786"/>
      <c r="I786"/>
      <c r="J786"/>
      <c r="K786"/>
      <c r="L786"/>
      <c r="M786"/>
      <c r="N786"/>
      <c r="O786"/>
      <c r="P786"/>
      <c r="Q786"/>
      <c r="R786"/>
    </row>
    <row r="787" spans="1:18" hidden="1" x14ac:dyDescent="0.25">
      <c r="A787" t="s">
        <v>4401</v>
      </c>
      <c r="B787" t="s">
        <v>7245</v>
      </c>
      <c r="C787" s="1" t="s">
        <v>7246</v>
      </c>
      <c r="D787" s="2">
        <v>-1.7285221E-2</v>
      </c>
      <c r="E787">
        <v>79564</v>
      </c>
      <c r="F787">
        <v>2018</v>
      </c>
      <c r="G787">
        <v>3</v>
      </c>
      <c r="H787"/>
      <c r="I787"/>
      <c r="J787"/>
      <c r="K787"/>
      <c r="L787"/>
      <c r="M787"/>
      <c r="N787"/>
      <c r="O787"/>
      <c r="P787"/>
      <c r="Q787"/>
      <c r="R787"/>
    </row>
    <row r="788" spans="1:18" hidden="1" x14ac:dyDescent="0.25">
      <c r="A788" t="s">
        <v>5542</v>
      </c>
      <c r="B788" t="s">
        <v>5543</v>
      </c>
      <c r="C788" s="1" t="s">
        <v>5544</v>
      </c>
      <c r="D788" s="2">
        <v>-1.7264783999999998E-2</v>
      </c>
      <c r="E788">
        <v>78841</v>
      </c>
      <c r="F788">
        <v>2018</v>
      </c>
      <c r="G788">
        <v>3</v>
      </c>
      <c r="H788"/>
      <c r="I788"/>
      <c r="J788"/>
      <c r="K788"/>
      <c r="L788"/>
      <c r="M788"/>
      <c r="N788"/>
      <c r="O788"/>
      <c r="P788"/>
      <c r="Q788"/>
      <c r="R788"/>
    </row>
    <row r="789" spans="1:18" hidden="1" x14ac:dyDescent="0.25">
      <c r="A789" t="s">
        <v>4111</v>
      </c>
      <c r="B789" t="s">
        <v>7383</v>
      </c>
      <c r="C789" s="1" t="s">
        <v>4112</v>
      </c>
      <c r="D789" s="2">
        <v>-1.6615893E-2</v>
      </c>
      <c r="E789">
        <v>14252</v>
      </c>
      <c r="F789">
        <v>2018</v>
      </c>
      <c r="G789">
        <v>3</v>
      </c>
      <c r="H789"/>
      <c r="I789"/>
      <c r="J789"/>
      <c r="K789"/>
      <c r="L789"/>
      <c r="M789"/>
      <c r="N789"/>
      <c r="O789"/>
      <c r="P789"/>
      <c r="Q789"/>
      <c r="R789"/>
    </row>
    <row r="790" spans="1:18" hidden="1" x14ac:dyDescent="0.25">
      <c r="A790" t="s">
        <v>2349</v>
      </c>
      <c r="B790" t="s">
        <v>2350</v>
      </c>
      <c r="C790" s="1" t="s">
        <v>2351</v>
      </c>
      <c r="D790" s="2">
        <v>-1.6520742000000001E-2</v>
      </c>
      <c r="E790">
        <v>89138</v>
      </c>
      <c r="F790">
        <v>2018</v>
      </c>
      <c r="G790">
        <v>3</v>
      </c>
      <c r="H790"/>
      <c r="I790"/>
      <c r="J790"/>
      <c r="K790"/>
      <c r="L790"/>
      <c r="M790"/>
      <c r="N790"/>
      <c r="O790"/>
      <c r="P790"/>
      <c r="Q790"/>
      <c r="R790"/>
    </row>
    <row r="791" spans="1:18" hidden="1" x14ac:dyDescent="0.25">
      <c r="A791" t="s">
        <v>4994</v>
      </c>
      <c r="B791" t="s">
        <v>4995</v>
      </c>
      <c r="C791" s="1" t="s">
        <v>4996</v>
      </c>
      <c r="D791" s="2">
        <v>-1.6460807000000001E-2</v>
      </c>
      <c r="E791">
        <v>90913</v>
      </c>
      <c r="F791">
        <v>2018</v>
      </c>
      <c r="G791">
        <v>3</v>
      </c>
      <c r="H791"/>
      <c r="I791"/>
      <c r="J791"/>
      <c r="K791"/>
      <c r="L791"/>
      <c r="M791"/>
      <c r="N791"/>
      <c r="O791"/>
      <c r="P791"/>
      <c r="Q791"/>
      <c r="R791"/>
    </row>
    <row r="792" spans="1:18" hidden="1" x14ac:dyDescent="0.25">
      <c r="A792" t="s">
        <v>4138</v>
      </c>
      <c r="B792" t="s">
        <v>4139</v>
      </c>
      <c r="C792" s="1" t="s">
        <v>4140</v>
      </c>
      <c r="D792" s="2">
        <v>-1.6361832E-2</v>
      </c>
      <c r="E792">
        <v>14274</v>
      </c>
      <c r="F792">
        <v>2018</v>
      </c>
      <c r="G792">
        <v>3</v>
      </c>
      <c r="H792"/>
      <c r="I792"/>
      <c r="J792"/>
      <c r="K792"/>
      <c r="L792"/>
      <c r="M792"/>
      <c r="N792"/>
      <c r="O792"/>
      <c r="P792"/>
      <c r="Q792"/>
      <c r="R792"/>
    </row>
    <row r="793" spans="1:18" hidden="1" x14ac:dyDescent="0.25">
      <c r="A793" t="s">
        <v>4431</v>
      </c>
      <c r="B793" t="s">
        <v>4432</v>
      </c>
      <c r="C793" s="1" t="s">
        <v>4433</v>
      </c>
      <c r="D793" s="2">
        <v>-1.6338004999999999E-2</v>
      </c>
      <c r="E793">
        <v>13761</v>
      </c>
      <c r="F793">
        <v>2018</v>
      </c>
      <c r="G793">
        <v>3</v>
      </c>
      <c r="H793"/>
      <c r="I793"/>
      <c r="J793"/>
      <c r="K793"/>
      <c r="L793"/>
      <c r="M793"/>
      <c r="N793"/>
      <c r="O793"/>
      <c r="P793"/>
      <c r="Q793"/>
      <c r="R793"/>
    </row>
    <row r="794" spans="1:18" hidden="1" x14ac:dyDescent="0.25">
      <c r="A794" t="s">
        <v>6422</v>
      </c>
      <c r="B794" t="s">
        <v>6423</v>
      </c>
      <c r="C794" s="1" t="s">
        <v>6424</v>
      </c>
      <c r="D794" s="2">
        <v>-1.6080873999999998E-2</v>
      </c>
      <c r="E794">
        <v>15427</v>
      </c>
      <c r="F794">
        <v>2018</v>
      </c>
      <c r="G794">
        <v>3</v>
      </c>
      <c r="H794"/>
      <c r="I794"/>
      <c r="J794"/>
      <c r="K794"/>
      <c r="L794"/>
      <c r="M794"/>
      <c r="N794"/>
      <c r="O794"/>
      <c r="P794"/>
      <c r="Q794"/>
      <c r="R794"/>
    </row>
    <row r="795" spans="1:18" hidden="1" x14ac:dyDescent="0.25">
      <c r="A795" t="s">
        <v>726</v>
      </c>
      <c r="B795" t="s">
        <v>727</v>
      </c>
      <c r="C795" s="1" t="s">
        <v>728</v>
      </c>
      <c r="D795" s="2">
        <v>-1.6078298000000001E-2</v>
      </c>
      <c r="E795">
        <v>88994</v>
      </c>
      <c r="F795">
        <v>2018</v>
      </c>
      <c r="G795">
        <v>3</v>
      </c>
      <c r="H795"/>
      <c r="I795"/>
      <c r="J795"/>
      <c r="K795"/>
      <c r="L795"/>
      <c r="M795"/>
      <c r="N795"/>
      <c r="O795"/>
      <c r="P795"/>
      <c r="Q795"/>
      <c r="R795"/>
    </row>
    <row r="796" spans="1:18" hidden="1" x14ac:dyDescent="0.25">
      <c r="A796" t="s">
        <v>1251</v>
      </c>
      <c r="B796" t="s">
        <v>1252</v>
      </c>
      <c r="C796" s="1" t="s">
        <v>3735</v>
      </c>
      <c r="D796" s="2">
        <v>-1.5985602000000002E-2</v>
      </c>
      <c r="E796">
        <v>63773</v>
      </c>
      <c r="F796">
        <v>2018</v>
      </c>
      <c r="G796">
        <v>3</v>
      </c>
      <c r="H796"/>
      <c r="I796"/>
      <c r="J796"/>
      <c r="K796"/>
      <c r="L796"/>
      <c r="M796"/>
      <c r="N796"/>
      <c r="O796"/>
      <c r="P796"/>
      <c r="Q796"/>
      <c r="R796"/>
    </row>
    <row r="797" spans="1:18" hidden="1" x14ac:dyDescent="0.25">
      <c r="A797" t="s">
        <v>2801</v>
      </c>
      <c r="B797" t="s">
        <v>2802</v>
      </c>
      <c r="C797" s="1" t="s">
        <v>3949</v>
      </c>
      <c r="D797" s="2">
        <v>-1.585897E-2</v>
      </c>
      <c r="E797">
        <v>77971</v>
      </c>
      <c r="F797">
        <v>2018</v>
      </c>
      <c r="G797">
        <v>3</v>
      </c>
      <c r="H797"/>
      <c r="I797"/>
      <c r="J797"/>
      <c r="K797"/>
      <c r="L797"/>
      <c r="M797"/>
      <c r="N797"/>
      <c r="O797"/>
      <c r="P797"/>
      <c r="Q797"/>
      <c r="R797"/>
    </row>
    <row r="798" spans="1:18" hidden="1" x14ac:dyDescent="0.25">
      <c r="A798" t="s">
        <v>2539</v>
      </c>
      <c r="B798" t="s">
        <v>2540</v>
      </c>
      <c r="C798" s="1" t="s">
        <v>3908</v>
      </c>
      <c r="D798" s="2">
        <v>-1.560419E-2</v>
      </c>
      <c r="E798">
        <v>12873</v>
      </c>
      <c r="F798">
        <v>2018</v>
      </c>
      <c r="G798">
        <v>3</v>
      </c>
      <c r="H798"/>
      <c r="I798"/>
      <c r="J798"/>
      <c r="K798"/>
      <c r="L798"/>
      <c r="M798"/>
      <c r="N798"/>
      <c r="O798"/>
      <c r="P798"/>
      <c r="Q798"/>
      <c r="R798"/>
    </row>
    <row r="799" spans="1:18" hidden="1" x14ac:dyDescent="0.25">
      <c r="A799" t="s">
        <v>2576</v>
      </c>
      <c r="B799" t="s">
        <v>2577</v>
      </c>
      <c r="C799" s="1" t="s">
        <v>2578</v>
      </c>
      <c r="D799" s="2">
        <v>-1.5599903E-2</v>
      </c>
      <c r="E799">
        <v>10547</v>
      </c>
      <c r="F799">
        <v>2018</v>
      </c>
      <c r="G799">
        <v>3</v>
      </c>
      <c r="H799"/>
      <c r="I799"/>
      <c r="J799"/>
      <c r="K799"/>
      <c r="L799"/>
      <c r="M799"/>
      <c r="N799"/>
      <c r="O799"/>
      <c r="P799"/>
      <c r="Q799"/>
      <c r="R799"/>
    </row>
    <row r="800" spans="1:18" hidden="1" x14ac:dyDescent="0.25">
      <c r="A800" t="s">
        <v>597</v>
      </c>
      <c r="B800" t="s">
        <v>598</v>
      </c>
      <c r="C800" s="1" t="s">
        <v>3181</v>
      </c>
      <c r="D800" s="2">
        <v>-1.5407109E-2</v>
      </c>
      <c r="E800">
        <v>64742</v>
      </c>
      <c r="F800">
        <v>2018</v>
      </c>
      <c r="G800">
        <v>3</v>
      </c>
      <c r="H800"/>
      <c r="I800"/>
      <c r="J800"/>
      <c r="K800"/>
      <c r="L800"/>
      <c r="M800"/>
      <c r="N800"/>
      <c r="O800"/>
      <c r="P800"/>
      <c r="Q800"/>
      <c r="R800"/>
    </row>
    <row r="801" spans="1:18" hidden="1" x14ac:dyDescent="0.25">
      <c r="A801" t="s">
        <v>1512</v>
      </c>
      <c r="B801" t="s">
        <v>6105</v>
      </c>
      <c r="C801" s="1" t="s">
        <v>3346</v>
      </c>
      <c r="D801" s="2">
        <v>-1.4516649E-2</v>
      </c>
      <c r="E801">
        <v>22293</v>
      </c>
      <c r="F801">
        <v>2018</v>
      </c>
      <c r="G801">
        <v>3</v>
      </c>
      <c r="H801"/>
      <c r="I801"/>
      <c r="J801"/>
      <c r="K801"/>
      <c r="L801"/>
      <c r="M801"/>
      <c r="N801"/>
      <c r="O801"/>
      <c r="P801"/>
      <c r="Q801"/>
      <c r="R801"/>
    </row>
    <row r="802" spans="1:18" hidden="1" x14ac:dyDescent="0.25">
      <c r="A802" t="s">
        <v>5404</v>
      </c>
      <c r="B802" t="s">
        <v>5405</v>
      </c>
      <c r="C802" s="1" t="s">
        <v>5406</v>
      </c>
      <c r="D802" s="2">
        <v>-1.4141927E-2</v>
      </c>
      <c r="E802">
        <v>14633</v>
      </c>
      <c r="F802">
        <v>2018</v>
      </c>
      <c r="G802">
        <v>3</v>
      </c>
      <c r="H802"/>
      <c r="I802"/>
      <c r="J802"/>
      <c r="K802"/>
      <c r="L802"/>
      <c r="M802"/>
      <c r="N802"/>
      <c r="O802"/>
      <c r="P802"/>
      <c r="Q802"/>
      <c r="R802"/>
    </row>
    <row r="803" spans="1:18" hidden="1" x14ac:dyDescent="0.25">
      <c r="A803" t="s">
        <v>680</v>
      </c>
      <c r="B803" t="s">
        <v>681</v>
      </c>
      <c r="C803" s="1" t="s">
        <v>682</v>
      </c>
      <c r="D803" s="2">
        <v>-1.4133655E-2</v>
      </c>
      <c r="E803">
        <v>91656</v>
      </c>
      <c r="F803">
        <v>2018</v>
      </c>
      <c r="G803">
        <v>3</v>
      </c>
      <c r="H803"/>
      <c r="I803"/>
      <c r="J803"/>
      <c r="K803"/>
      <c r="L803"/>
      <c r="M803"/>
      <c r="N803"/>
      <c r="O803"/>
      <c r="P803"/>
      <c r="Q803"/>
      <c r="R803"/>
    </row>
    <row r="804" spans="1:18" hidden="1" x14ac:dyDescent="0.25">
      <c r="A804" t="s">
        <v>4207</v>
      </c>
      <c r="B804" t="s">
        <v>4208</v>
      </c>
      <c r="C804" s="1" t="s">
        <v>4209</v>
      </c>
      <c r="D804" s="2">
        <v>-1.4052792E-2</v>
      </c>
      <c r="E804">
        <v>14011</v>
      </c>
      <c r="F804">
        <v>2018</v>
      </c>
      <c r="G804">
        <v>3</v>
      </c>
      <c r="H804"/>
      <c r="I804"/>
      <c r="J804"/>
      <c r="K804"/>
      <c r="L804"/>
      <c r="M804"/>
      <c r="N804"/>
      <c r="O804"/>
      <c r="P804"/>
      <c r="Q804"/>
      <c r="R804"/>
    </row>
    <row r="805" spans="1:18" hidden="1" x14ac:dyDescent="0.25">
      <c r="A805" t="s">
        <v>4104</v>
      </c>
      <c r="B805" t="s">
        <v>4105</v>
      </c>
      <c r="C805" s="1" t="s">
        <v>4106</v>
      </c>
      <c r="D805" s="2">
        <v>-1.4046513E-2</v>
      </c>
      <c r="E805">
        <v>14239</v>
      </c>
      <c r="F805">
        <v>2018</v>
      </c>
      <c r="G805">
        <v>3</v>
      </c>
      <c r="H805"/>
      <c r="I805"/>
      <c r="J805"/>
      <c r="K805"/>
      <c r="L805"/>
      <c r="M805"/>
      <c r="N805"/>
      <c r="O805"/>
      <c r="P805"/>
      <c r="Q805"/>
      <c r="R805"/>
    </row>
    <row r="806" spans="1:18" hidden="1" x14ac:dyDescent="0.25">
      <c r="A806" t="s">
        <v>1249</v>
      </c>
      <c r="B806" t="s">
        <v>1250</v>
      </c>
      <c r="C806" s="1" t="s">
        <v>3303</v>
      </c>
      <c r="D806" s="2">
        <v>-1.3898669000000001E-2</v>
      </c>
      <c r="E806">
        <v>93004</v>
      </c>
      <c r="F806">
        <v>2018</v>
      </c>
      <c r="G806">
        <v>3</v>
      </c>
      <c r="H806"/>
      <c r="I806"/>
      <c r="J806"/>
      <c r="K806"/>
      <c r="L806"/>
      <c r="M806"/>
      <c r="N806"/>
      <c r="O806"/>
      <c r="P806"/>
      <c r="Q806"/>
      <c r="R806"/>
    </row>
    <row r="807" spans="1:18" hidden="1" x14ac:dyDescent="0.25">
      <c r="A807" t="s">
        <v>5159</v>
      </c>
      <c r="B807" t="s">
        <v>5160</v>
      </c>
      <c r="C807" s="1" t="s">
        <v>5161</v>
      </c>
      <c r="D807" s="2">
        <v>-1.3708667000000001E-2</v>
      </c>
      <c r="E807">
        <v>14498</v>
      </c>
      <c r="F807">
        <v>2018</v>
      </c>
      <c r="G807">
        <v>3</v>
      </c>
      <c r="H807"/>
      <c r="I807"/>
      <c r="J807"/>
      <c r="K807"/>
      <c r="L807"/>
      <c r="M807"/>
      <c r="N807"/>
      <c r="O807"/>
      <c r="P807"/>
      <c r="Q807"/>
      <c r="R807"/>
    </row>
    <row r="808" spans="1:18" hidden="1" x14ac:dyDescent="0.25">
      <c r="A808" t="s">
        <v>6181</v>
      </c>
      <c r="B808" t="s">
        <v>6182</v>
      </c>
      <c r="C808" s="1" t="s">
        <v>6183</v>
      </c>
      <c r="D808" s="2">
        <v>-1.3447382000000001E-2</v>
      </c>
      <c r="E808">
        <v>42286</v>
      </c>
      <c r="F808">
        <v>2018</v>
      </c>
      <c r="G808">
        <v>3</v>
      </c>
      <c r="H808"/>
      <c r="I808"/>
      <c r="J808"/>
      <c r="K808"/>
      <c r="L808"/>
      <c r="M808"/>
      <c r="N808"/>
      <c r="O808"/>
      <c r="P808"/>
      <c r="Q808"/>
      <c r="R808"/>
    </row>
    <row r="809" spans="1:18" hidden="1" x14ac:dyDescent="0.25">
      <c r="A809" t="s">
        <v>2669</v>
      </c>
      <c r="B809" t="s">
        <v>2670</v>
      </c>
      <c r="C809" s="1" t="s">
        <v>3924</v>
      </c>
      <c r="D809" s="2">
        <v>-1.3356817999999999E-2</v>
      </c>
      <c r="E809">
        <v>91076</v>
      </c>
      <c r="F809">
        <v>2018</v>
      </c>
      <c r="G809">
        <v>3</v>
      </c>
      <c r="H809"/>
      <c r="I809"/>
      <c r="J809"/>
      <c r="K809"/>
      <c r="L809"/>
      <c r="M809"/>
      <c r="N809"/>
      <c r="O809"/>
      <c r="P809"/>
      <c r="Q809"/>
      <c r="R809"/>
    </row>
    <row r="810" spans="1:18" hidden="1" x14ac:dyDescent="0.25">
      <c r="A810" t="s">
        <v>1919</v>
      </c>
      <c r="B810" t="s">
        <v>6032</v>
      </c>
      <c r="C810" s="1" t="s">
        <v>1920</v>
      </c>
      <c r="D810" s="2">
        <v>-1.3337771E-2</v>
      </c>
      <c r="E810">
        <v>92467</v>
      </c>
      <c r="F810">
        <v>2018</v>
      </c>
      <c r="G810">
        <v>3</v>
      </c>
      <c r="H810"/>
      <c r="I810"/>
      <c r="J810"/>
      <c r="K810"/>
      <c r="L810"/>
      <c r="M810"/>
      <c r="N810"/>
      <c r="O810"/>
      <c r="P810"/>
      <c r="Q810"/>
      <c r="R810"/>
    </row>
    <row r="811" spans="1:18" hidden="1" x14ac:dyDescent="0.25">
      <c r="A811" t="s">
        <v>4658</v>
      </c>
      <c r="B811" t="s">
        <v>4659</v>
      </c>
      <c r="C811" s="1" t="s">
        <v>4660</v>
      </c>
      <c r="D811" s="2">
        <v>-1.3137406000000001E-2</v>
      </c>
      <c r="E811">
        <v>14608</v>
      </c>
      <c r="F811">
        <v>2018</v>
      </c>
      <c r="G811">
        <v>3</v>
      </c>
      <c r="H811"/>
      <c r="I811"/>
      <c r="J811"/>
      <c r="K811"/>
      <c r="L811"/>
      <c r="M811"/>
      <c r="N811"/>
      <c r="O811"/>
      <c r="P811"/>
      <c r="Q811"/>
      <c r="R811"/>
    </row>
    <row r="812" spans="1:18" hidden="1" x14ac:dyDescent="0.25">
      <c r="A812" t="s">
        <v>1580</v>
      </c>
      <c r="B812" t="s">
        <v>1581</v>
      </c>
      <c r="C812" s="1" t="s">
        <v>3360</v>
      </c>
      <c r="D812" s="2">
        <v>-1.2949705000000001E-2</v>
      </c>
      <c r="E812">
        <v>83399</v>
      </c>
      <c r="F812">
        <v>2018</v>
      </c>
      <c r="G812">
        <v>3</v>
      </c>
      <c r="H812"/>
      <c r="I812"/>
      <c r="J812"/>
      <c r="K812"/>
      <c r="L812"/>
      <c r="M812"/>
      <c r="N812"/>
      <c r="O812"/>
      <c r="P812"/>
      <c r="Q812"/>
      <c r="R812"/>
    </row>
    <row r="813" spans="1:18" hidden="1" x14ac:dyDescent="0.25">
      <c r="A813" t="s">
        <v>6889</v>
      </c>
      <c r="B813" t="s">
        <v>6890</v>
      </c>
      <c r="C813" s="1" t="s">
        <v>6891</v>
      </c>
      <c r="D813" s="2">
        <v>-1.2787908000000001E-2</v>
      </c>
      <c r="E813">
        <v>15273</v>
      </c>
      <c r="F813">
        <v>2018</v>
      </c>
      <c r="G813">
        <v>3</v>
      </c>
      <c r="H813"/>
      <c r="I813"/>
      <c r="J813"/>
      <c r="K813"/>
      <c r="L813"/>
      <c r="M813"/>
      <c r="N813"/>
      <c r="O813"/>
      <c r="P813"/>
      <c r="Q813"/>
      <c r="R813"/>
    </row>
    <row r="814" spans="1:18" hidden="1" x14ac:dyDescent="0.25">
      <c r="A814" t="s">
        <v>5970</v>
      </c>
      <c r="B814" t="s">
        <v>5971</v>
      </c>
      <c r="C814" s="1" t="s">
        <v>5972</v>
      </c>
      <c r="D814" s="2">
        <v>-1.2749217E-2</v>
      </c>
      <c r="E814">
        <v>75853</v>
      </c>
      <c r="F814">
        <v>2018</v>
      </c>
      <c r="G814">
        <v>3</v>
      </c>
      <c r="H814"/>
      <c r="I814"/>
      <c r="J814"/>
      <c r="K814"/>
      <c r="L814"/>
      <c r="M814"/>
      <c r="N814"/>
      <c r="O814"/>
      <c r="P814"/>
      <c r="Q814"/>
      <c r="R814"/>
    </row>
    <row r="815" spans="1:18" hidden="1" x14ac:dyDescent="0.25">
      <c r="A815" t="s">
        <v>1274</v>
      </c>
      <c r="B815" t="s">
        <v>1275</v>
      </c>
      <c r="C815" s="1" t="s">
        <v>3740</v>
      </c>
      <c r="D815" s="2">
        <v>-1.2524963E-2</v>
      </c>
      <c r="E815">
        <v>79307</v>
      </c>
      <c r="F815">
        <v>2018</v>
      </c>
      <c r="G815">
        <v>3</v>
      </c>
      <c r="H815"/>
      <c r="I815"/>
      <c r="J815"/>
      <c r="K815"/>
      <c r="L815"/>
      <c r="M815"/>
      <c r="N815"/>
      <c r="O815"/>
      <c r="P815"/>
      <c r="Q815"/>
      <c r="R815"/>
    </row>
    <row r="816" spans="1:18" hidden="1" x14ac:dyDescent="0.25">
      <c r="A816" t="s">
        <v>2228</v>
      </c>
      <c r="B816" t="s">
        <v>2229</v>
      </c>
      <c r="C816" s="1" t="s">
        <v>2230</v>
      </c>
      <c r="D816" s="2">
        <v>-1.2459842E-2</v>
      </c>
      <c r="E816">
        <v>93423</v>
      </c>
      <c r="F816">
        <v>2018</v>
      </c>
      <c r="G816">
        <v>3</v>
      </c>
      <c r="H816"/>
      <c r="I816"/>
      <c r="J816"/>
      <c r="K816"/>
      <c r="L816"/>
      <c r="M816"/>
      <c r="N816"/>
      <c r="O816"/>
      <c r="P816"/>
      <c r="Q816"/>
      <c r="R816"/>
    </row>
    <row r="817" spans="1:18" hidden="1" x14ac:dyDescent="0.25">
      <c r="A817" t="s">
        <v>7887</v>
      </c>
      <c r="B817" t="s">
        <v>7888</v>
      </c>
      <c r="C817" s="1" t="s">
        <v>7889</v>
      </c>
      <c r="D817" s="2">
        <v>-1.2427702000000001E-2</v>
      </c>
      <c r="E817">
        <v>15293</v>
      </c>
      <c r="F817">
        <v>2018</v>
      </c>
      <c r="G817">
        <v>3</v>
      </c>
      <c r="H817"/>
      <c r="I817"/>
      <c r="J817"/>
      <c r="K817"/>
      <c r="L817"/>
      <c r="M817"/>
      <c r="N817"/>
      <c r="O817"/>
      <c r="P817"/>
      <c r="Q817"/>
      <c r="R817"/>
    </row>
    <row r="818" spans="1:18" hidden="1" x14ac:dyDescent="0.25">
      <c r="A818" t="s">
        <v>584</v>
      </c>
      <c r="B818" t="s">
        <v>585</v>
      </c>
      <c r="C818" s="1" t="s">
        <v>3639</v>
      </c>
      <c r="D818" s="2">
        <v>-1.2376055E-2</v>
      </c>
      <c r="E818">
        <v>84026</v>
      </c>
      <c r="F818">
        <v>2018</v>
      </c>
      <c r="G818">
        <v>3</v>
      </c>
      <c r="H818"/>
      <c r="I818"/>
      <c r="J818"/>
      <c r="K818"/>
      <c r="L818"/>
      <c r="M818"/>
      <c r="N818"/>
      <c r="O818"/>
      <c r="P818"/>
      <c r="Q818"/>
      <c r="R818"/>
    </row>
    <row r="819" spans="1:18" hidden="1" x14ac:dyDescent="0.25">
      <c r="A819" t="s">
        <v>3011</v>
      </c>
      <c r="B819" t="s">
        <v>7890</v>
      </c>
      <c r="C819" s="1" t="s">
        <v>7891</v>
      </c>
      <c r="D819" s="2">
        <v>-1.2210821E-2</v>
      </c>
      <c r="E819">
        <v>17867</v>
      </c>
      <c r="F819">
        <v>2018</v>
      </c>
      <c r="G819">
        <v>3</v>
      </c>
      <c r="H819"/>
      <c r="I819"/>
      <c r="J819"/>
      <c r="K819"/>
      <c r="L819"/>
      <c r="M819"/>
      <c r="N819"/>
      <c r="O819"/>
      <c r="P819"/>
      <c r="Q819"/>
      <c r="R819"/>
    </row>
    <row r="820" spans="1:18" hidden="1" x14ac:dyDescent="0.25">
      <c r="A820" t="s">
        <v>7892</v>
      </c>
      <c r="B820" t="s">
        <v>7893</v>
      </c>
      <c r="C820" s="1" t="s">
        <v>7894</v>
      </c>
      <c r="D820" s="2">
        <v>-1.2202563E-2</v>
      </c>
      <c r="E820">
        <v>16499</v>
      </c>
      <c r="F820">
        <v>2018</v>
      </c>
      <c r="G820">
        <v>3</v>
      </c>
      <c r="H820"/>
      <c r="I820"/>
      <c r="J820"/>
      <c r="K820"/>
      <c r="L820"/>
      <c r="M820"/>
      <c r="N820"/>
      <c r="O820"/>
      <c r="P820"/>
      <c r="Q820"/>
      <c r="R820"/>
    </row>
    <row r="821" spans="1:18" hidden="1" x14ac:dyDescent="0.25">
      <c r="A821" t="s">
        <v>2824</v>
      </c>
      <c r="B821" t="s">
        <v>2825</v>
      </c>
      <c r="C821" s="1" t="s">
        <v>3950</v>
      </c>
      <c r="D821" s="2">
        <v>-1.2126723000000001E-2</v>
      </c>
      <c r="E821">
        <v>86544</v>
      </c>
      <c r="F821">
        <v>2018</v>
      </c>
      <c r="G821">
        <v>3</v>
      </c>
      <c r="H821"/>
      <c r="I821"/>
      <c r="J821"/>
      <c r="K821"/>
      <c r="L821"/>
      <c r="M821"/>
      <c r="N821"/>
      <c r="O821"/>
      <c r="P821"/>
      <c r="Q821"/>
      <c r="R821"/>
    </row>
    <row r="822" spans="1:18" hidden="1" x14ac:dyDescent="0.25">
      <c r="A822" t="s">
        <v>6131</v>
      </c>
      <c r="B822" t="s">
        <v>6132</v>
      </c>
      <c r="C822" s="1" t="s">
        <v>6133</v>
      </c>
      <c r="D822" s="2">
        <v>-1.1862664E-2</v>
      </c>
      <c r="E822">
        <v>11370</v>
      </c>
      <c r="F822">
        <v>2018</v>
      </c>
      <c r="G822">
        <v>3</v>
      </c>
      <c r="H822"/>
      <c r="I822"/>
      <c r="J822"/>
      <c r="K822"/>
      <c r="L822"/>
      <c r="M822"/>
      <c r="N822"/>
      <c r="O822"/>
      <c r="P822"/>
      <c r="Q822"/>
      <c r="R822"/>
    </row>
    <row r="823" spans="1:18" hidden="1" x14ac:dyDescent="0.25">
      <c r="A823" t="s">
        <v>7046</v>
      </c>
      <c r="B823" t="s">
        <v>7047</v>
      </c>
      <c r="C823" s="1" t="s">
        <v>7048</v>
      </c>
      <c r="D823" s="2">
        <v>-1.1619512E-2</v>
      </c>
      <c r="E823">
        <v>90984</v>
      </c>
      <c r="F823">
        <v>2018</v>
      </c>
      <c r="G823">
        <v>3</v>
      </c>
      <c r="H823"/>
      <c r="I823"/>
      <c r="J823"/>
      <c r="K823"/>
      <c r="L823"/>
      <c r="M823"/>
      <c r="N823"/>
      <c r="O823"/>
      <c r="P823"/>
      <c r="Q823"/>
      <c r="R823"/>
    </row>
    <row r="824" spans="1:18" hidden="1" x14ac:dyDescent="0.25">
      <c r="A824" t="s">
        <v>7895</v>
      </c>
      <c r="B824" t="s">
        <v>7896</v>
      </c>
      <c r="C824" s="1" t="s">
        <v>7897</v>
      </c>
      <c r="D824" s="2">
        <v>-1.1603542E-2</v>
      </c>
      <c r="E824">
        <v>16737</v>
      </c>
      <c r="F824">
        <v>2018</v>
      </c>
      <c r="G824">
        <v>3</v>
      </c>
      <c r="H824"/>
      <c r="I824"/>
      <c r="J824"/>
      <c r="K824"/>
      <c r="L824"/>
      <c r="M824"/>
      <c r="N824"/>
      <c r="O824"/>
      <c r="P824"/>
      <c r="Q824"/>
      <c r="R824"/>
    </row>
    <row r="825" spans="1:18" hidden="1" x14ac:dyDescent="0.25">
      <c r="A825" t="s">
        <v>7898</v>
      </c>
      <c r="B825" t="s">
        <v>7899</v>
      </c>
      <c r="C825" s="1" t="s">
        <v>7900</v>
      </c>
      <c r="D825" s="2">
        <v>-1.1330893999999999E-2</v>
      </c>
      <c r="E825">
        <v>17127</v>
      </c>
      <c r="F825">
        <v>2018</v>
      </c>
      <c r="G825">
        <v>3</v>
      </c>
      <c r="H825"/>
      <c r="I825"/>
      <c r="J825"/>
      <c r="K825"/>
      <c r="L825"/>
      <c r="M825"/>
      <c r="N825"/>
      <c r="O825"/>
      <c r="P825"/>
      <c r="Q825"/>
      <c r="R825"/>
    </row>
    <row r="826" spans="1:18" hidden="1" x14ac:dyDescent="0.25">
      <c r="A826" t="s">
        <v>1627</v>
      </c>
      <c r="B826" t="s">
        <v>1628</v>
      </c>
      <c r="C826" s="1" t="s">
        <v>6308</v>
      </c>
      <c r="D826" s="2">
        <v>-1.1321194999999999E-2</v>
      </c>
      <c r="E826">
        <v>76963</v>
      </c>
      <c r="F826">
        <v>2018</v>
      </c>
      <c r="G826">
        <v>3</v>
      </c>
      <c r="H826"/>
      <c r="I826"/>
      <c r="J826"/>
      <c r="K826"/>
      <c r="L826"/>
      <c r="M826"/>
      <c r="N826"/>
      <c r="O826"/>
      <c r="P826"/>
      <c r="Q826"/>
      <c r="R826"/>
    </row>
    <row r="827" spans="1:18" hidden="1" x14ac:dyDescent="0.25">
      <c r="A827" t="s">
        <v>2085</v>
      </c>
      <c r="B827" t="s">
        <v>2086</v>
      </c>
      <c r="C827" s="1" t="s">
        <v>3453</v>
      </c>
      <c r="D827" s="2">
        <v>-1.0962627000000001E-2</v>
      </c>
      <c r="E827">
        <v>41355</v>
      </c>
      <c r="F827">
        <v>2018</v>
      </c>
      <c r="G827">
        <v>3</v>
      </c>
      <c r="H827"/>
      <c r="I827"/>
      <c r="J827"/>
      <c r="K827"/>
      <c r="L827"/>
      <c r="M827"/>
      <c r="N827"/>
      <c r="O827"/>
      <c r="P827"/>
      <c r="Q827"/>
      <c r="R827"/>
    </row>
    <row r="828" spans="1:18" hidden="1" x14ac:dyDescent="0.25">
      <c r="A828" t="s">
        <v>2645</v>
      </c>
      <c r="B828" t="s">
        <v>2646</v>
      </c>
      <c r="C828" s="1" t="s">
        <v>3920</v>
      </c>
      <c r="D828" s="2">
        <v>-1.0936348E-2</v>
      </c>
      <c r="E828">
        <v>88924</v>
      </c>
      <c r="F828">
        <v>2018</v>
      </c>
      <c r="G828">
        <v>3</v>
      </c>
      <c r="H828"/>
      <c r="I828"/>
      <c r="J828"/>
      <c r="K828"/>
      <c r="L828"/>
      <c r="M828"/>
      <c r="N828"/>
      <c r="O828"/>
      <c r="P828"/>
      <c r="Q828"/>
      <c r="R828"/>
    </row>
    <row r="829" spans="1:18" hidden="1" x14ac:dyDescent="0.25">
      <c r="A829" t="s">
        <v>4777</v>
      </c>
      <c r="B829" t="s">
        <v>6261</v>
      </c>
      <c r="C829" s="1" t="s">
        <v>4778</v>
      </c>
      <c r="D829" s="2">
        <v>-1.0616949000000001E-2</v>
      </c>
      <c r="E829">
        <v>14759</v>
      </c>
      <c r="F829">
        <v>2018</v>
      </c>
      <c r="G829">
        <v>3</v>
      </c>
      <c r="H829"/>
      <c r="I829"/>
      <c r="J829"/>
      <c r="K829"/>
      <c r="L829"/>
      <c r="M829"/>
      <c r="N829"/>
      <c r="O829"/>
      <c r="P829"/>
      <c r="Q829"/>
      <c r="R829"/>
    </row>
    <row r="830" spans="1:18" hidden="1" x14ac:dyDescent="0.25">
      <c r="A830" t="s">
        <v>1276</v>
      </c>
      <c r="B830" t="s">
        <v>1277</v>
      </c>
      <c r="C830" s="1" t="s">
        <v>3741</v>
      </c>
      <c r="D830" s="2">
        <v>-1.0592614E-2</v>
      </c>
      <c r="E830">
        <v>27684</v>
      </c>
      <c r="F830">
        <v>2018</v>
      </c>
      <c r="G830">
        <v>3</v>
      </c>
      <c r="H830"/>
      <c r="I830"/>
      <c r="J830"/>
      <c r="K830"/>
      <c r="L830"/>
      <c r="M830"/>
      <c r="N830"/>
      <c r="O830"/>
      <c r="P830"/>
      <c r="Q830"/>
      <c r="R830"/>
    </row>
    <row r="831" spans="1:18" hidden="1" x14ac:dyDescent="0.25">
      <c r="A831" t="s">
        <v>4308</v>
      </c>
      <c r="B831" t="s">
        <v>4309</v>
      </c>
      <c r="C831" s="1" t="s">
        <v>4310</v>
      </c>
      <c r="D831" s="2">
        <v>-1.0240150999999999E-2</v>
      </c>
      <c r="E831">
        <v>13563</v>
      </c>
      <c r="F831">
        <v>2018</v>
      </c>
      <c r="G831">
        <v>3</v>
      </c>
      <c r="H831"/>
      <c r="I831"/>
      <c r="J831"/>
      <c r="K831"/>
      <c r="L831"/>
      <c r="M831"/>
      <c r="N831"/>
      <c r="O831"/>
      <c r="P831"/>
      <c r="Q831"/>
      <c r="R831"/>
    </row>
    <row r="832" spans="1:18" hidden="1" x14ac:dyDescent="0.25">
      <c r="A832" t="s">
        <v>7901</v>
      </c>
      <c r="B832" t="s">
        <v>7902</v>
      </c>
      <c r="C832" s="1" t="s">
        <v>7903</v>
      </c>
      <c r="D832" s="2">
        <v>-1.0006508000000001E-2</v>
      </c>
      <c r="E832">
        <v>13103</v>
      </c>
      <c r="F832">
        <v>2018</v>
      </c>
      <c r="G832">
        <v>3</v>
      </c>
      <c r="H832"/>
      <c r="I832"/>
      <c r="J832"/>
      <c r="K832"/>
      <c r="L832"/>
      <c r="M832"/>
      <c r="N832"/>
      <c r="O832"/>
      <c r="P832"/>
      <c r="Q832"/>
      <c r="R832"/>
    </row>
    <row r="833" spans="1:18" hidden="1" x14ac:dyDescent="0.25">
      <c r="A833" t="s">
        <v>1107</v>
      </c>
      <c r="B833" t="s">
        <v>1108</v>
      </c>
      <c r="C833" s="1" t="s">
        <v>3270</v>
      </c>
      <c r="D833" s="2">
        <v>-9.9367659999999997E-3</v>
      </c>
      <c r="E833">
        <v>93098</v>
      </c>
      <c r="F833">
        <v>2018</v>
      </c>
      <c r="G833">
        <v>3</v>
      </c>
      <c r="H833"/>
      <c r="I833"/>
      <c r="J833"/>
      <c r="K833"/>
      <c r="L833"/>
      <c r="M833"/>
      <c r="N833"/>
      <c r="O833"/>
      <c r="P833"/>
      <c r="Q833"/>
      <c r="R833"/>
    </row>
    <row r="834" spans="1:18" hidden="1" x14ac:dyDescent="0.25">
      <c r="A834" t="s">
        <v>926</v>
      </c>
      <c r="B834" t="s">
        <v>927</v>
      </c>
      <c r="C834" s="1" t="s">
        <v>928</v>
      </c>
      <c r="D834" s="2">
        <v>-9.7489289999999999E-3</v>
      </c>
      <c r="E834">
        <v>86144</v>
      </c>
      <c r="F834">
        <v>2018</v>
      </c>
      <c r="G834">
        <v>3</v>
      </c>
      <c r="H834"/>
      <c r="I834"/>
      <c r="J834"/>
      <c r="K834"/>
      <c r="L834"/>
      <c r="M834"/>
      <c r="N834"/>
      <c r="O834"/>
      <c r="P834"/>
      <c r="Q834"/>
      <c r="R834"/>
    </row>
    <row r="835" spans="1:18" hidden="1" x14ac:dyDescent="0.25">
      <c r="A835" t="s">
        <v>7904</v>
      </c>
      <c r="B835" t="s">
        <v>7905</v>
      </c>
      <c r="C835" s="1" t="s">
        <v>7906</v>
      </c>
      <c r="D835" s="2">
        <v>-9.6442449999999992E-3</v>
      </c>
      <c r="E835">
        <v>81061</v>
      </c>
      <c r="F835">
        <v>2018</v>
      </c>
      <c r="G835">
        <v>3</v>
      </c>
      <c r="H835"/>
      <c r="I835"/>
      <c r="J835"/>
      <c r="K835"/>
      <c r="L835"/>
      <c r="M835"/>
      <c r="N835"/>
      <c r="O835"/>
      <c r="P835"/>
      <c r="Q835"/>
      <c r="R835"/>
    </row>
    <row r="836" spans="1:18" hidden="1" x14ac:dyDescent="0.25">
      <c r="A836" t="s">
        <v>6775</v>
      </c>
      <c r="B836" t="s">
        <v>6776</v>
      </c>
      <c r="C836" s="1" t="s">
        <v>6777</v>
      </c>
      <c r="D836" s="2">
        <v>-9.6238859999999999E-3</v>
      </c>
      <c r="E836">
        <v>16083</v>
      </c>
      <c r="F836">
        <v>2018</v>
      </c>
      <c r="G836">
        <v>3</v>
      </c>
      <c r="H836"/>
      <c r="I836"/>
      <c r="J836"/>
      <c r="K836"/>
      <c r="L836"/>
      <c r="M836"/>
      <c r="N836"/>
      <c r="O836"/>
      <c r="P836"/>
      <c r="Q836"/>
      <c r="R836"/>
    </row>
    <row r="837" spans="1:18" hidden="1" x14ac:dyDescent="0.25">
      <c r="A837" t="s">
        <v>423</v>
      </c>
      <c r="B837" t="s">
        <v>5744</v>
      </c>
      <c r="C837" s="1" t="s">
        <v>5745</v>
      </c>
      <c r="D837" s="2">
        <v>-9.4309860000000006E-3</v>
      </c>
      <c r="E837">
        <v>15862</v>
      </c>
      <c r="F837">
        <v>2018</v>
      </c>
      <c r="G837">
        <v>3</v>
      </c>
      <c r="H837"/>
      <c r="I837"/>
      <c r="J837"/>
      <c r="K837"/>
      <c r="L837"/>
      <c r="M837"/>
      <c r="N837"/>
      <c r="O837"/>
      <c r="P837"/>
      <c r="Q837"/>
      <c r="R837"/>
    </row>
    <row r="838" spans="1:18" hidden="1" x14ac:dyDescent="0.25">
      <c r="A838" t="s">
        <v>7907</v>
      </c>
      <c r="B838" t="s">
        <v>7908</v>
      </c>
      <c r="C838" s="1" t="s">
        <v>7909</v>
      </c>
      <c r="D838" s="2">
        <v>-9.4117070000000001E-3</v>
      </c>
      <c r="E838">
        <v>17223</v>
      </c>
      <c r="F838">
        <v>2018</v>
      </c>
      <c r="G838">
        <v>3</v>
      </c>
      <c r="H838"/>
      <c r="I838"/>
      <c r="J838"/>
      <c r="K838"/>
      <c r="L838"/>
      <c r="M838"/>
      <c r="N838"/>
      <c r="O838"/>
      <c r="P838"/>
      <c r="Q838"/>
      <c r="R838"/>
    </row>
    <row r="839" spans="1:18" hidden="1" x14ac:dyDescent="0.25">
      <c r="A839" t="s">
        <v>1057</v>
      </c>
      <c r="B839" t="s">
        <v>1058</v>
      </c>
      <c r="C839" s="1" t="s">
        <v>1059</v>
      </c>
      <c r="D839" s="2">
        <v>-9.3744020000000004E-3</v>
      </c>
      <c r="E839">
        <v>93095</v>
      </c>
      <c r="F839">
        <v>2018</v>
      </c>
      <c r="G839">
        <v>3</v>
      </c>
      <c r="H839"/>
      <c r="I839"/>
      <c r="J839"/>
      <c r="K839"/>
      <c r="L839"/>
      <c r="M839"/>
      <c r="N839"/>
      <c r="O839"/>
      <c r="P839"/>
      <c r="Q839"/>
      <c r="R839"/>
    </row>
    <row r="840" spans="1:18" hidden="1" x14ac:dyDescent="0.25">
      <c r="A840" t="s">
        <v>5958</v>
      </c>
      <c r="B840" t="s">
        <v>5959</v>
      </c>
      <c r="C840" s="1" t="s">
        <v>5960</v>
      </c>
      <c r="D840" s="2">
        <v>-9.0687649999999995E-3</v>
      </c>
      <c r="E840">
        <v>81614</v>
      </c>
      <c r="F840">
        <v>2018</v>
      </c>
      <c r="G840">
        <v>3</v>
      </c>
      <c r="H840"/>
      <c r="I840"/>
      <c r="J840"/>
      <c r="K840"/>
      <c r="L840"/>
      <c r="M840"/>
      <c r="N840"/>
      <c r="O840"/>
      <c r="P840"/>
      <c r="Q840"/>
      <c r="R840"/>
    </row>
    <row r="841" spans="1:18" hidden="1" x14ac:dyDescent="0.25">
      <c r="A841" t="s">
        <v>245</v>
      </c>
      <c r="B841" t="s">
        <v>246</v>
      </c>
      <c r="C841" s="1" t="s">
        <v>3123</v>
      </c>
      <c r="D841" s="2">
        <v>-8.8525909999999999E-3</v>
      </c>
      <c r="E841">
        <v>85570</v>
      </c>
      <c r="F841">
        <v>2018</v>
      </c>
      <c r="G841">
        <v>3</v>
      </c>
      <c r="H841"/>
      <c r="I841"/>
      <c r="J841"/>
      <c r="K841"/>
      <c r="L841"/>
      <c r="M841"/>
      <c r="N841"/>
      <c r="O841"/>
      <c r="P841"/>
      <c r="Q841"/>
      <c r="R841"/>
    </row>
    <row r="842" spans="1:18" hidden="1" x14ac:dyDescent="0.25">
      <c r="A842" t="s">
        <v>7910</v>
      </c>
      <c r="B842" t="s">
        <v>7911</v>
      </c>
      <c r="C842" s="1" t="s">
        <v>7912</v>
      </c>
      <c r="D842" s="2">
        <v>-8.7432310000000006E-3</v>
      </c>
      <c r="E842">
        <v>92091</v>
      </c>
      <c r="F842">
        <v>2018</v>
      </c>
      <c r="G842">
        <v>3</v>
      </c>
      <c r="H842"/>
      <c r="I842"/>
      <c r="J842"/>
      <c r="K842"/>
      <c r="L842"/>
      <c r="M842"/>
      <c r="N842"/>
      <c r="O842"/>
      <c r="P842"/>
      <c r="Q842"/>
      <c r="R842"/>
    </row>
    <row r="843" spans="1:18" hidden="1" x14ac:dyDescent="0.25">
      <c r="A843" t="s">
        <v>7913</v>
      </c>
      <c r="B843" t="s">
        <v>7914</v>
      </c>
      <c r="C843" s="1" t="s">
        <v>7915</v>
      </c>
      <c r="D843" s="2">
        <v>-8.7325089999999994E-3</v>
      </c>
      <c r="E843">
        <v>13896</v>
      </c>
      <c r="F843">
        <v>2018</v>
      </c>
      <c r="G843">
        <v>3</v>
      </c>
      <c r="H843"/>
      <c r="I843"/>
      <c r="J843"/>
      <c r="K843"/>
      <c r="L843"/>
      <c r="M843"/>
      <c r="N843"/>
      <c r="O843"/>
      <c r="P843"/>
      <c r="Q843"/>
      <c r="R843"/>
    </row>
    <row r="844" spans="1:18" hidden="1" x14ac:dyDescent="0.25">
      <c r="A844" t="s">
        <v>5263</v>
      </c>
      <c r="B844" t="s">
        <v>5264</v>
      </c>
      <c r="C844" s="1" t="s">
        <v>5265</v>
      </c>
      <c r="D844" s="2">
        <v>-8.4955259999999998E-3</v>
      </c>
      <c r="E844">
        <v>15072</v>
      </c>
      <c r="F844">
        <v>2018</v>
      </c>
      <c r="G844">
        <v>3</v>
      </c>
      <c r="H844"/>
      <c r="I844"/>
      <c r="J844"/>
      <c r="K844"/>
      <c r="L844"/>
      <c r="M844"/>
      <c r="N844"/>
      <c r="O844"/>
      <c r="P844"/>
      <c r="Q844"/>
      <c r="R844"/>
    </row>
    <row r="845" spans="1:18" hidden="1" x14ac:dyDescent="0.25">
      <c r="A845" t="s">
        <v>983</v>
      </c>
      <c r="B845" t="s">
        <v>984</v>
      </c>
      <c r="C845" s="1" t="s">
        <v>3252</v>
      </c>
      <c r="D845" s="2">
        <v>-8.2962450000000007E-3</v>
      </c>
      <c r="E845">
        <v>92635</v>
      </c>
      <c r="F845">
        <v>2018</v>
      </c>
      <c r="G845">
        <v>3</v>
      </c>
      <c r="H845"/>
      <c r="I845"/>
      <c r="J845"/>
      <c r="K845"/>
      <c r="L845"/>
      <c r="M845"/>
      <c r="N845"/>
      <c r="O845"/>
      <c r="P845"/>
      <c r="Q845"/>
      <c r="R845"/>
    </row>
    <row r="846" spans="1:18" hidden="1" x14ac:dyDescent="0.25">
      <c r="A846" t="s">
        <v>1301</v>
      </c>
      <c r="B846" t="s">
        <v>1302</v>
      </c>
      <c r="C846" s="1" t="s">
        <v>3746</v>
      </c>
      <c r="D846" s="2">
        <v>-8.1247539999999997E-3</v>
      </c>
      <c r="E846">
        <v>10530</v>
      </c>
      <c r="F846">
        <v>2018</v>
      </c>
      <c r="G846">
        <v>3</v>
      </c>
      <c r="H846"/>
      <c r="I846"/>
      <c r="J846"/>
      <c r="K846"/>
      <c r="L846"/>
      <c r="M846"/>
      <c r="N846"/>
      <c r="O846"/>
      <c r="P846"/>
      <c r="Q846"/>
      <c r="R846"/>
    </row>
    <row r="847" spans="1:18" hidden="1" x14ac:dyDescent="0.25">
      <c r="A847" t="s">
        <v>6617</v>
      </c>
      <c r="B847" t="s">
        <v>6618</v>
      </c>
      <c r="C847" s="1" t="s">
        <v>6619</v>
      </c>
      <c r="D847" s="2">
        <v>-8.0046030000000008E-3</v>
      </c>
      <c r="E847">
        <v>16020</v>
      </c>
      <c r="F847">
        <v>2018</v>
      </c>
      <c r="G847">
        <v>3</v>
      </c>
      <c r="H847"/>
      <c r="I847"/>
      <c r="J847"/>
      <c r="K847"/>
      <c r="L847"/>
      <c r="M847"/>
      <c r="N847"/>
      <c r="O847"/>
      <c r="P847"/>
      <c r="Q847"/>
      <c r="R847"/>
    </row>
    <row r="848" spans="1:18" hidden="1" x14ac:dyDescent="0.25">
      <c r="A848" t="s">
        <v>7916</v>
      </c>
      <c r="B848" t="s">
        <v>7917</v>
      </c>
      <c r="C848" s="1" t="s">
        <v>7918</v>
      </c>
      <c r="D848" s="2">
        <v>-8.0011130000000007E-3</v>
      </c>
      <c r="E848">
        <v>92687</v>
      </c>
      <c r="F848">
        <v>2018</v>
      </c>
      <c r="G848">
        <v>3</v>
      </c>
      <c r="H848"/>
      <c r="I848"/>
      <c r="J848"/>
      <c r="K848"/>
      <c r="L848"/>
      <c r="M848"/>
      <c r="N848"/>
      <c r="O848"/>
      <c r="P848"/>
      <c r="Q848"/>
      <c r="R848"/>
    </row>
    <row r="849" spans="1:18" hidden="1" x14ac:dyDescent="0.25">
      <c r="A849" t="s">
        <v>1726</v>
      </c>
      <c r="B849" t="s">
        <v>1727</v>
      </c>
      <c r="C849" s="1" t="s">
        <v>3796</v>
      </c>
      <c r="D849" s="2">
        <v>-7.9536039999999995E-3</v>
      </c>
      <c r="E849">
        <v>85913</v>
      </c>
      <c r="F849">
        <v>2018</v>
      </c>
      <c r="G849">
        <v>3</v>
      </c>
      <c r="H849"/>
      <c r="I849"/>
      <c r="J849"/>
      <c r="K849"/>
      <c r="L849"/>
      <c r="M849"/>
      <c r="N849"/>
      <c r="O849"/>
      <c r="P849"/>
      <c r="Q849"/>
      <c r="R849"/>
    </row>
    <row r="850" spans="1:18" hidden="1" x14ac:dyDescent="0.25">
      <c r="A850" t="s">
        <v>2962</v>
      </c>
      <c r="B850" t="s">
        <v>6294</v>
      </c>
      <c r="C850" s="1" t="s">
        <v>2963</v>
      </c>
      <c r="D850" s="2">
        <v>-7.8586360000000004E-3</v>
      </c>
      <c r="E850">
        <v>82307</v>
      </c>
      <c r="F850">
        <v>2018</v>
      </c>
      <c r="G850">
        <v>3</v>
      </c>
      <c r="H850"/>
      <c r="I850"/>
      <c r="J850"/>
      <c r="K850"/>
      <c r="L850"/>
      <c r="M850"/>
      <c r="N850"/>
      <c r="O850"/>
      <c r="P850"/>
      <c r="Q850"/>
      <c r="R850"/>
    </row>
    <row r="851" spans="1:18" hidden="1" x14ac:dyDescent="0.25">
      <c r="A851" t="s">
        <v>6222</v>
      </c>
      <c r="B851" t="s">
        <v>6223</v>
      </c>
      <c r="C851" s="1" t="s">
        <v>6224</v>
      </c>
      <c r="D851" s="2">
        <v>-7.6888449999999997E-3</v>
      </c>
      <c r="E851">
        <v>15363</v>
      </c>
      <c r="F851">
        <v>2018</v>
      </c>
      <c r="G851">
        <v>3</v>
      </c>
      <c r="H851"/>
      <c r="I851"/>
      <c r="J851"/>
      <c r="K851"/>
      <c r="L851"/>
      <c r="M851"/>
      <c r="N851"/>
      <c r="O851"/>
      <c r="P851"/>
      <c r="Q851"/>
      <c r="R851"/>
    </row>
    <row r="852" spans="1:18" hidden="1" x14ac:dyDescent="0.25">
      <c r="A852" t="s">
        <v>515</v>
      </c>
      <c r="B852" t="s">
        <v>516</v>
      </c>
      <c r="C852" s="1" t="s">
        <v>517</v>
      </c>
      <c r="D852" s="2">
        <v>-7.6480070000000001E-3</v>
      </c>
      <c r="E852">
        <v>83883</v>
      </c>
      <c r="F852">
        <v>2018</v>
      </c>
      <c r="G852">
        <v>3</v>
      </c>
      <c r="H852"/>
      <c r="I852"/>
      <c r="J852"/>
      <c r="K852"/>
      <c r="L852"/>
      <c r="M852"/>
      <c r="N852"/>
      <c r="O852"/>
      <c r="P852"/>
      <c r="Q852"/>
      <c r="R852"/>
    </row>
    <row r="853" spans="1:18" hidden="1" x14ac:dyDescent="0.25">
      <c r="A853" t="s">
        <v>4004</v>
      </c>
      <c r="B853" t="s">
        <v>4005</v>
      </c>
      <c r="C853" s="1" t="s">
        <v>4006</v>
      </c>
      <c r="D853" s="2">
        <v>-7.5868929999999999E-3</v>
      </c>
      <c r="E853">
        <v>14044</v>
      </c>
      <c r="F853">
        <v>2018</v>
      </c>
      <c r="G853">
        <v>3</v>
      </c>
      <c r="H853"/>
      <c r="I853"/>
      <c r="J853"/>
      <c r="K853"/>
      <c r="L853"/>
      <c r="M853"/>
      <c r="N853"/>
      <c r="O853"/>
      <c r="P853"/>
      <c r="Q853"/>
      <c r="R853"/>
    </row>
    <row r="854" spans="1:18" hidden="1" x14ac:dyDescent="0.25">
      <c r="A854" t="s">
        <v>7919</v>
      </c>
      <c r="B854" t="s">
        <v>7920</v>
      </c>
      <c r="C854" s="1" t="s">
        <v>7921</v>
      </c>
      <c r="D854" s="2">
        <v>-7.489094E-3</v>
      </c>
      <c r="E854">
        <v>17222</v>
      </c>
      <c r="F854">
        <v>2018</v>
      </c>
      <c r="G854">
        <v>3</v>
      </c>
      <c r="H854"/>
      <c r="I854"/>
      <c r="J854"/>
      <c r="K854"/>
      <c r="L854"/>
      <c r="M854"/>
      <c r="N854"/>
      <c r="O854"/>
      <c r="P854"/>
      <c r="Q854"/>
      <c r="R854"/>
    </row>
    <row r="855" spans="1:18" hidden="1" x14ac:dyDescent="0.25">
      <c r="A855" t="s">
        <v>5578</v>
      </c>
      <c r="B855" t="s">
        <v>5579</v>
      </c>
      <c r="C855" s="1" t="s">
        <v>5580</v>
      </c>
      <c r="D855" s="2">
        <v>-6.9770939999999997E-3</v>
      </c>
      <c r="E855">
        <v>91488</v>
      </c>
      <c r="F855">
        <v>2018</v>
      </c>
      <c r="G855">
        <v>3</v>
      </c>
      <c r="H855"/>
      <c r="I855"/>
      <c r="J855"/>
      <c r="K855"/>
      <c r="L855"/>
      <c r="M855"/>
      <c r="N855"/>
      <c r="O855"/>
      <c r="P855"/>
      <c r="Q855"/>
      <c r="R855"/>
    </row>
    <row r="856" spans="1:18" hidden="1" x14ac:dyDescent="0.25">
      <c r="A856" t="s">
        <v>2721</v>
      </c>
      <c r="B856" t="s">
        <v>2722</v>
      </c>
      <c r="C856" s="1" t="s">
        <v>3936</v>
      </c>
      <c r="D856" s="2">
        <v>-6.7306309999999999E-3</v>
      </c>
      <c r="E856">
        <v>77501</v>
      </c>
      <c r="F856">
        <v>2018</v>
      </c>
      <c r="G856">
        <v>3</v>
      </c>
      <c r="H856"/>
      <c r="I856"/>
      <c r="J856"/>
      <c r="K856"/>
      <c r="L856"/>
      <c r="M856"/>
      <c r="N856"/>
      <c r="O856"/>
      <c r="P856"/>
      <c r="Q856"/>
      <c r="R856"/>
    </row>
    <row r="857" spans="1:18" hidden="1" x14ac:dyDescent="0.25">
      <c r="A857" t="s">
        <v>1162</v>
      </c>
      <c r="B857" t="s">
        <v>1163</v>
      </c>
      <c r="C857" s="1" t="s">
        <v>1164</v>
      </c>
      <c r="D857" s="2">
        <v>-6.6096280000000002E-3</v>
      </c>
      <c r="E857">
        <v>88597</v>
      </c>
      <c r="F857">
        <v>2018</v>
      </c>
      <c r="G857">
        <v>3</v>
      </c>
      <c r="H857"/>
      <c r="I857"/>
      <c r="J857"/>
      <c r="K857"/>
      <c r="L857"/>
      <c r="M857"/>
      <c r="N857"/>
      <c r="O857"/>
      <c r="P857"/>
      <c r="Q857"/>
      <c r="R857"/>
    </row>
    <row r="858" spans="1:18" hidden="1" x14ac:dyDescent="0.25">
      <c r="A858" t="s">
        <v>2029</v>
      </c>
      <c r="B858" t="s">
        <v>2030</v>
      </c>
      <c r="C858" s="1" t="s">
        <v>2031</v>
      </c>
      <c r="D858" s="2">
        <v>-6.291802E-3</v>
      </c>
      <c r="E858">
        <v>91426</v>
      </c>
      <c r="F858">
        <v>2018</v>
      </c>
      <c r="G858">
        <v>3</v>
      </c>
      <c r="H858"/>
      <c r="I858"/>
      <c r="J858"/>
      <c r="K858"/>
      <c r="L858"/>
      <c r="M858"/>
      <c r="N858"/>
      <c r="O858"/>
      <c r="P858"/>
      <c r="Q858"/>
      <c r="R858"/>
    </row>
    <row r="859" spans="1:18" hidden="1" x14ac:dyDescent="0.25">
      <c r="A859" t="s">
        <v>1328</v>
      </c>
      <c r="B859" t="s">
        <v>1329</v>
      </c>
      <c r="C859" s="1" t="s">
        <v>3750</v>
      </c>
      <c r="D859" s="2">
        <v>-6.2693549999999999E-3</v>
      </c>
      <c r="E859">
        <v>12209</v>
      </c>
      <c r="F859">
        <v>2018</v>
      </c>
      <c r="G859">
        <v>3</v>
      </c>
      <c r="H859"/>
      <c r="I859"/>
      <c r="J859"/>
      <c r="K859"/>
      <c r="L859"/>
      <c r="M859"/>
      <c r="N859"/>
      <c r="O859"/>
      <c r="P859"/>
      <c r="Q859"/>
      <c r="R859"/>
    </row>
    <row r="860" spans="1:18" hidden="1" x14ac:dyDescent="0.25">
      <c r="A860" t="s">
        <v>7485</v>
      </c>
      <c r="B860" t="s">
        <v>7486</v>
      </c>
      <c r="C860" s="1" t="s">
        <v>7487</v>
      </c>
      <c r="D860" s="2">
        <v>-6.100205E-3</v>
      </c>
      <c r="E860">
        <v>16429</v>
      </c>
      <c r="F860">
        <v>2018</v>
      </c>
      <c r="G860">
        <v>3</v>
      </c>
      <c r="H860"/>
      <c r="I860"/>
      <c r="J860"/>
      <c r="K860"/>
      <c r="L860"/>
      <c r="M860"/>
      <c r="N860"/>
      <c r="O860"/>
      <c r="P860"/>
      <c r="Q860"/>
      <c r="R860"/>
    </row>
    <row r="861" spans="1:18" hidden="1" x14ac:dyDescent="0.25">
      <c r="A861" t="s">
        <v>7303</v>
      </c>
      <c r="B861" t="s">
        <v>7304</v>
      </c>
      <c r="C861" s="1" t="s">
        <v>7305</v>
      </c>
      <c r="D861" s="2">
        <v>-5.9053949999999999E-3</v>
      </c>
      <c r="E861">
        <v>16145</v>
      </c>
      <c r="F861">
        <v>2018</v>
      </c>
      <c r="G861">
        <v>3</v>
      </c>
      <c r="H861"/>
      <c r="I861"/>
      <c r="J861"/>
      <c r="K861"/>
      <c r="L861"/>
      <c r="M861"/>
      <c r="N861"/>
      <c r="O861"/>
      <c r="P861"/>
      <c r="Q861"/>
      <c r="R861"/>
    </row>
    <row r="862" spans="1:18" hidden="1" x14ac:dyDescent="0.25">
      <c r="A862" t="s">
        <v>4982</v>
      </c>
      <c r="B862" t="s">
        <v>4983</v>
      </c>
      <c r="C862" s="1" t="s">
        <v>4984</v>
      </c>
      <c r="D862" s="2">
        <v>-5.7981889999999996E-3</v>
      </c>
      <c r="E862">
        <v>14642</v>
      </c>
      <c r="F862">
        <v>2018</v>
      </c>
      <c r="G862">
        <v>3</v>
      </c>
      <c r="H862"/>
      <c r="I862"/>
      <c r="J862"/>
      <c r="K862"/>
      <c r="L862"/>
      <c r="M862"/>
      <c r="N862"/>
      <c r="O862"/>
      <c r="P862"/>
      <c r="Q862"/>
      <c r="R862"/>
    </row>
    <row r="863" spans="1:18" hidden="1" x14ac:dyDescent="0.25">
      <c r="A863" t="s">
        <v>5492</v>
      </c>
      <c r="B863" t="s">
        <v>5493</v>
      </c>
      <c r="C863" s="1" t="s">
        <v>7922</v>
      </c>
      <c r="D863" s="2">
        <v>-5.7911389999999998E-3</v>
      </c>
      <c r="E863">
        <v>13328</v>
      </c>
      <c r="F863">
        <v>2018</v>
      </c>
      <c r="G863">
        <v>3</v>
      </c>
      <c r="H863"/>
      <c r="I863"/>
      <c r="J863"/>
      <c r="K863"/>
      <c r="L863"/>
      <c r="M863"/>
      <c r="N863"/>
      <c r="O863"/>
      <c r="P863"/>
      <c r="Q863"/>
      <c r="R863"/>
    </row>
    <row r="864" spans="1:18" hidden="1" x14ac:dyDescent="0.25">
      <c r="A864" t="s">
        <v>4849</v>
      </c>
      <c r="B864" t="s">
        <v>4850</v>
      </c>
      <c r="C864" s="1" t="s">
        <v>4851</v>
      </c>
      <c r="D864" s="2">
        <v>-5.7355039999999998E-3</v>
      </c>
      <c r="E864">
        <v>14544</v>
      </c>
      <c r="F864">
        <v>2018</v>
      </c>
      <c r="G864">
        <v>3</v>
      </c>
      <c r="H864"/>
      <c r="I864"/>
      <c r="J864"/>
      <c r="K864"/>
      <c r="L864"/>
      <c r="M864"/>
      <c r="N864"/>
      <c r="O864"/>
      <c r="P864"/>
      <c r="Q864"/>
      <c r="R864"/>
    </row>
    <row r="865" spans="1:18" hidden="1" x14ac:dyDescent="0.25">
      <c r="A865" t="s">
        <v>7923</v>
      </c>
      <c r="B865" t="s">
        <v>7924</v>
      </c>
      <c r="C865" s="1" t="s">
        <v>7925</v>
      </c>
      <c r="D865" s="2">
        <v>-5.594089E-3</v>
      </c>
      <c r="E865">
        <v>16568</v>
      </c>
      <c r="F865">
        <v>2018</v>
      </c>
      <c r="G865">
        <v>3</v>
      </c>
      <c r="H865"/>
      <c r="I865"/>
      <c r="J865"/>
      <c r="K865"/>
      <c r="L865"/>
      <c r="M865"/>
      <c r="N865"/>
      <c r="O865"/>
      <c r="P865"/>
      <c r="Q865"/>
      <c r="R865"/>
    </row>
    <row r="866" spans="1:18" hidden="1" x14ac:dyDescent="0.25">
      <c r="A866" t="s">
        <v>2690</v>
      </c>
      <c r="B866" t="s">
        <v>2691</v>
      </c>
      <c r="C866" s="1" t="s">
        <v>2692</v>
      </c>
      <c r="D866" s="2">
        <v>-5.4418319999999997E-3</v>
      </c>
      <c r="E866">
        <v>93267</v>
      </c>
      <c r="F866">
        <v>2018</v>
      </c>
      <c r="G866">
        <v>3</v>
      </c>
      <c r="H866"/>
      <c r="I866"/>
      <c r="J866"/>
      <c r="K866"/>
      <c r="L866"/>
      <c r="M866"/>
      <c r="N866"/>
      <c r="O866"/>
      <c r="P866"/>
      <c r="Q866"/>
      <c r="R866"/>
    </row>
    <row r="867" spans="1:18" hidden="1" x14ac:dyDescent="0.25">
      <c r="A867" t="s">
        <v>7222</v>
      </c>
      <c r="B867" t="s">
        <v>7223</v>
      </c>
      <c r="C867" s="1" t="s">
        <v>7224</v>
      </c>
      <c r="D867" s="2">
        <v>-5.4173800000000003E-3</v>
      </c>
      <c r="E867">
        <v>76639</v>
      </c>
      <c r="F867">
        <v>2018</v>
      </c>
      <c r="G867">
        <v>3</v>
      </c>
      <c r="H867"/>
      <c r="I867"/>
      <c r="J867"/>
      <c r="K867"/>
      <c r="L867"/>
      <c r="M867"/>
      <c r="N867"/>
      <c r="O867"/>
      <c r="P867"/>
      <c r="Q867"/>
      <c r="R867"/>
    </row>
    <row r="868" spans="1:18" hidden="1" x14ac:dyDescent="0.25">
      <c r="A868" t="s">
        <v>1446</v>
      </c>
      <c r="B868" t="s">
        <v>1447</v>
      </c>
      <c r="C868" s="1" t="s">
        <v>1448</v>
      </c>
      <c r="D868" s="2">
        <v>-5.2647579999999996E-3</v>
      </c>
      <c r="E868">
        <v>76127</v>
      </c>
      <c r="F868">
        <v>2018</v>
      </c>
      <c r="G868">
        <v>3</v>
      </c>
      <c r="H868"/>
      <c r="I868"/>
      <c r="J868"/>
      <c r="K868"/>
      <c r="L868"/>
      <c r="M868"/>
      <c r="N868"/>
      <c r="O868"/>
      <c r="P868"/>
      <c r="Q868"/>
      <c r="R868"/>
    </row>
    <row r="869" spans="1:18" hidden="1" x14ac:dyDescent="0.25">
      <c r="A869" t="s">
        <v>4580</v>
      </c>
      <c r="B869" t="s">
        <v>4581</v>
      </c>
      <c r="C869" s="1" t="s">
        <v>4582</v>
      </c>
      <c r="D869" s="2">
        <v>-5.2606909999999996E-3</v>
      </c>
      <c r="E869">
        <v>34936</v>
      </c>
      <c r="F869">
        <v>2018</v>
      </c>
      <c r="G869">
        <v>3</v>
      </c>
      <c r="H869"/>
      <c r="I869"/>
      <c r="J869"/>
      <c r="K869"/>
      <c r="L869"/>
      <c r="M869"/>
      <c r="N869"/>
      <c r="O869"/>
      <c r="P869"/>
      <c r="Q869"/>
      <c r="R869"/>
    </row>
    <row r="870" spans="1:18" hidden="1" x14ac:dyDescent="0.25">
      <c r="A870" t="s">
        <v>1812</v>
      </c>
      <c r="B870" t="s">
        <v>4634</v>
      </c>
      <c r="C870" s="1" t="s">
        <v>1813</v>
      </c>
      <c r="D870" s="2">
        <v>-5.1590439999999998E-3</v>
      </c>
      <c r="E870">
        <v>86899</v>
      </c>
      <c r="F870">
        <v>2018</v>
      </c>
      <c r="G870">
        <v>3</v>
      </c>
      <c r="H870"/>
      <c r="I870"/>
      <c r="J870"/>
      <c r="K870"/>
      <c r="L870"/>
      <c r="M870"/>
      <c r="N870"/>
      <c r="O870"/>
      <c r="P870"/>
      <c r="Q870"/>
      <c r="R870"/>
    </row>
    <row r="871" spans="1:18" hidden="1" x14ac:dyDescent="0.25">
      <c r="A871" t="s">
        <v>6141</v>
      </c>
      <c r="B871" t="s">
        <v>6142</v>
      </c>
      <c r="C871" s="1" t="s">
        <v>6143</v>
      </c>
      <c r="D871" s="2">
        <v>-5.0956960000000003E-3</v>
      </c>
      <c r="E871">
        <v>16434</v>
      </c>
      <c r="F871">
        <v>2018</v>
      </c>
      <c r="G871">
        <v>3</v>
      </c>
      <c r="H871"/>
      <c r="I871"/>
      <c r="J871"/>
      <c r="K871"/>
      <c r="L871"/>
      <c r="M871"/>
      <c r="N871"/>
      <c r="O871"/>
      <c r="P871"/>
      <c r="Q871"/>
      <c r="R871"/>
    </row>
    <row r="872" spans="1:18" hidden="1" x14ac:dyDescent="0.25">
      <c r="A872" t="s">
        <v>320</v>
      </c>
      <c r="B872" t="s">
        <v>321</v>
      </c>
      <c r="C872" s="1" t="s">
        <v>3138</v>
      </c>
      <c r="D872" s="2">
        <v>-4.8332879999999998E-3</v>
      </c>
      <c r="E872">
        <v>17961</v>
      </c>
      <c r="F872">
        <v>2018</v>
      </c>
      <c r="G872">
        <v>3</v>
      </c>
      <c r="H872"/>
      <c r="I872"/>
      <c r="J872"/>
      <c r="K872"/>
      <c r="L872"/>
      <c r="M872"/>
      <c r="N872"/>
      <c r="O872"/>
      <c r="P872"/>
      <c r="Q872"/>
      <c r="R872"/>
    </row>
    <row r="873" spans="1:18" hidden="1" x14ac:dyDescent="0.25">
      <c r="A873" t="s">
        <v>5698</v>
      </c>
      <c r="B873" t="s">
        <v>5699</v>
      </c>
      <c r="C873" s="1" t="s">
        <v>5700</v>
      </c>
      <c r="D873" s="2">
        <v>-4.6523650000000003E-3</v>
      </c>
      <c r="E873">
        <v>79244</v>
      </c>
      <c r="F873">
        <v>2018</v>
      </c>
      <c r="G873">
        <v>3</v>
      </c>
      <c r="H873"/>
      <c r="I873"/>
      <c r="J873"/>
      <c r="K873"/>
      <c r="L873"/>
      <c r="M873"/>
      <c r="N873"/>
      <c r="O873"/>
      <c r="P873"/>
      <c r="Q873"/>
      <c r="R873"/>
    </row>
    <row r="874" spans="1:18" hidden="1" x14ac:dyDescent="0.25">
      <c r="A874" t="s">
        <v>4113</v>
      </c>
      <c r="B874" t="s">
        <v>4114</v>
      </c>
      <c r="C874" s="1" t="s">
        <v>4115</v>
      </c>
      <c r="D874" s="2">
        <v>-4.651751E-3</v>
      </c>
      <c r="E874">
        <v>14046</v>
      </c>
      <c r="F874">
        <v>2018</v>
      </c>
      <c r="G874">
        <v>3</v>
      </c>
      <c r="H874"/>
      <c r="I874"/>
      <c r="J874"/>
      <c r="K874"/>
      <c r="L874"/>
      <c r="M874"/>
      <c r="N874"/>
      <c r="O874"/>
      <c r="P874"/>
      <c r="Q874"/>
      <c r="R874"/>
    </row>
    <row r="875" spans="1:18" hidden="1" x14ac:dyDescent="0.25">
      <c r="A875" t="s">
        <v>2015</v>
      </c>
      <c r="B875" t="s">
        <v>2016</v>
      </c>
      <c r="C875" s="1" t="s">
        <v>3830</v>
      </c>
      <c r="D875" s="2">
        <v>-4.6500450000000002E-3</v>
      </c>
      <c r="E875">
        <v>78875</v>
      </c>
      <c r="F875">
        <v>2018</v>
      </c>
      <c r="G875">
        <v>3</v>
      </c>
      <c r="H875"/>
      <c r="I875"/>
      <c r="J875"/>
      <c r="K875"/>
      <c r="L875"/>
      <c r="M875"/>
      <c r="N875"/>
      <c r="O875"/>
      <c r="P875"/>
      <c r="Q875"/>
      <c r="R875"/>
    </row>
    <row r="876" spans="1:18" hidden="1" x14ac:dyDescent="0.25">
      <c r="A876" t="s">
        <v>1847</v>
      </c>
      <c r="B876" t="s">
        <v>1848</v>
      </c>
      <c r="C876" s="1" t="s">
        <v>3411</v>
      </c>
      <c r="D876" s="2">
        <v>-4.628119E-3</v>
      </c>
      <c r="E876">
        <v>19393</v>
      </c>
      <c r="F876">
        <v>2018</v>
      </c>
      <c r="G876">
        <v>3</v>
      </c>
      <c r="H876"/>
      <c r="I876"/>
      <c r="J876"/>
      <c r="K876"/>
      <c r="L876"/>
      <c r="M876"/>
      <c r="N876"/>
      <c r="O876"/>
      <c r="P876"/>
      <c r="Q876"/>
      <c r="R876"/>
    </row>
    <row r="877" spans="1:18" hidden="1" x14ac:dyDescent="0.25">
      <c r="A877" t="s">
        <v>2775</v>
      </c>
      <c r="B877" t="s">
        <v>2776</v>
      </c>
      <c r="C877" s="1" t="s">
        <v>3945</v>
      </c>
      <c r="D877" s="2">
        <v>-4.4798779999999996E-3</v>
      </c>
      <c r="E877">
        <v>91418</v>
      </c>
      <c r="F877">
        <v>2018</v>
      </c>
      <c r="G877">
        <v>3</v>
      </c>
      <c r="H877"/>
      <c r="I877"/>
      <c r="J877"/>
      <c r="K877"/>
      <c r="L877"/>
      <c r="M877"/>
      <c r="N877"/>
      <c r="O877"/>
      <c r="P877"/>
      <c r="Q877"/>
      <c r="R877"/>
    </row>
    <row r="878" spans="1:18" hidden="1" x14ac:dyDescent="0.25">
      <c r="A878" t="s">
        <v>2066</v>
      </c>
      <c r="B878" t="s">
        <v>2067</v>
      </c>
      <c r="C878" s="1" t="s">
        <v>3449</v>
      </c>
      <c r="D878" s="2">
        <v>-4.4514100000000003E-3</v>
      </c>
      <c r="E878">
        <v>27430</v>
      </c>
      <c r="F878">
        <v>2018</v>
      </c>
      <c r="G878">
        <v>3</v>
      </c>
      <c r="H878"/>
      <c r="I878"/>
      <c r="J878"/>
      <c r="K878"/>
      <c r="L878"/>
      <c r="M878"/>
      <c r="N878"/>
      <c r="O878"/>
      <c r="P878"/>
      <c r="Q878"/>
      <c r="R878"/>
    </row>
    <row r="879" spans="1:18" hidden="1" x14ac:dyDescent="0.25">
      <c r="A879" t="s">
        <v>666</v>
      </c>
      <c r="B879" t="s">
        <v>667</v>
      </c>
      <c r="C879" s="1" t="s">
        <v>3654</v>
      </c>
      <c r="D879" s="2">
        <v>-4.2522269999999999E-3</v>
      </c>
      <c r="E879">
        <v>43772</v>
      </c>
      <c r="F879">
        <v>2018</v>
      </c>
      <c r="G879">
        <v>3</v>
      </c>
      <c r="H879"/>
      <c r="I879"/>
      <c r="J879"/>
      <c r="K879"/>
      <c r="L879"/>
      <c r="M879"/>
      <c r="N879"/>
      <c r="O879"/>
      <c r="P879"/>
      <c r="Q879"/>
      <c r="R879"/>
    </row>
    <row r="880" spans="1:18" hidden="1" x14ac:dyDescent="0.25">
      <c r="A880" t="s">
        <v>6851</v>
      </c>
      <c r="B880" t="s">
        <v>6852</v>
      </c>
      <c r="C880" s="1" t="s">
        <v>6853</v>
      </c>
      <c r="D880" s="2">
        <v>-4.0137610000000002E-3</v>
      </c>
      <c r="E880">
        <v>21371</v>
      </c>
      <c r="F880">
        <v>2018</v>
      </c>
      <c r="G880">
        <v>3</v>
      </c>
      <c r="H880"/>
      <c r="I880"/>
      <c r="J880"/>
      <c r="K880"/>
      <c r="L880"/>
      <c r="M880"/>
      <c r="N880"/>
      <c r="O880"/>
      <c r="P880"/>
      <c r="Q880"/>
      <c r="R880"/>
    </row>
    <row r="881" spans="1:18" hidden="1" x14ac:dyDescent="0.25">
      <c r="A881" t="s">
        <v>475</v>
      </c>
      <c r="B881" t="s">
        <v>476</v>
      </c>
      <c r="C881" s="1" t="s">
        <v>477</v>
      </c>
      <c r="D881" s="2">
        <v>-4.0065830000000002E-3</v>
      </c>
      <c r="E881">
        <v>80236</v>
      </c>
      <c r="F881">
        <v>2018</v>
      </c>
      <c r="G881">
        <v>3</v>
      </c>
      <c r="H881"/>
      <c r="I881"/>
      <c r="J881"/>
      <c r="K881"/>
      <c r="L881"/>
      <c r="M881"/>
      <c r="N881"/>
      <c r="O881"/>
      <c r="P881"/>
      <c r="Q881"/>
      <c r="R881"/>
    </row>
    <row r="882" spans="1:18" hidden="1" x14ac:dyDescent="0.25">
      <c r="A882" t="s">
        <v>1228</v>
      </c>
      <c r="B882" t="s">
        <v>7357</v>
      </c>
      <c r="C882" s="1" t="s">
        <v>3732</v>
      </c>
      <c r="D882" s="2">
        <v>-3.8138249999999999E-3</v>
      </c>
      <c r="E882">
        <v>40440</v>
      </c>
      <c r="F882">
        <v>2018</v>
      </c>
      <c r="G882">
        <v>3</v>
      </c>
      <c r="H882"/>
      <c r="I882"/>
      <c r="J882"/>
      <c r="K882"/>
      <c r="L882"/>
      <c r="M882"/>
      <c r="N882"/>
      <c r="O882"/>
      <c r="P882"/>
      <c r="Q882"/>
      <c r="R882"/>
    </row>
    <row r="883" spans="1:18" hidden="1" x14ac:dyDescent="0.25">
      <c r="A883" t="s">
        <v>2870</v>
      </c>
      <c r="B883" t="s">
        <v>2871</v>
      </c>
      <c r="C883" s="1" t="s">
        <v>3955</v>
      </c>
      <c r="D883" s="2">
        <v>-3.8013270000000002E-3</v>
      </c>
      <c r="E883">
        <v>12494</v>
      </c>
      <c r="F883">
        <v>2018</v>
      </c>
      <c r="G883">
        <v>3</v>
      </c>
      <c r="H883"/>
      <c r="I883"/>
      <c r="J883"/>
      <c r="K883"/>
      <c r="L883"/>
      <c r="M883"/>
      <c r="N883"/>
      <c r="O883"/>
      <c r="P883"/>
      <c r="Q883"/>
      <c r="R883"/>
    </row>
    <row r="884" spans="1:18" hidden="1" x14ac:dyDescent="0.25">
      <c r="A884" t="s">
        <v>792</v>
      </c>
      <c r="B884" t="s">
        <v>6087</v>
      </c>
      <c r="C884" s="1" t="s">
        <v>6088</v>
      </c>
      <c r="D884" s="2">
        <v>-3.7435089999999999E-3</v>
      </c>
      <c r="E884">
        <v>85234</v>
      </c>
      <c r="F884">
        <v>2018</v>
      </c>
      <c r="G884">
        <v>3</v>
      </c>
      <c r="H884"/>
      <c r="I884"/>
      <c r="J884"/>
      <c r="K884"/>
      <c r="L884"/>
      <c r="M884"/>
      <c r="N884"/>
      <c r="O884"/>
      <c r="P884"/>
      <c r="Q884"/>
      <c r="R884"/>
    </row>
    <row r="885" spans="1:18" hidden="1" x14ac:dyDescent="0.25">
      <c r="A885" t="s">
        <v>1905</v>
      </c>
      <c r="B885" t="s">
        <v>1906</v>
      </c>
      <c r="C885" s="1" t="s">
        <v>1907</v>
      </c>
      <c r="D885" s="2">
        <v>-3.5157299999999999E-3</v>
      </c>
      <c r="E885">
        <v>90179</v>
      </c>
      <c r="F885">
        <v>2018</v>
      </c>
      <c r="G885">
        <v>3</v>
      </c>
      <c r="H885"/>
      <c r="I885"/>
      <c r="J885"/>
      <c r="K885"/>
      <c r="L885"/>
      <c r="M885"/>
      <c r="N885"/>
      <c r="O885"/>
      <c r="P885"/>
      <c r="Q885"/>
      <c r="R885"/>
    </row>
    <row r="886" spans="1:18" hidden="1" x14ac:dyDescent="0.25">
      <c r="A886" t="s">
        <v>6630</v>
      </c>
      <c r="B886" t="s">
        <v>6631</v>
      </c>
      <c r="C886" s="1" t="s">
        <v>6632</v>
      </c>
      <c r="D886" s="2">
        <v>-3.2792759999999998E-3</v>
      </c>
      <c r="E886">
        <v>15535</v>
      </c>
      <c r="F886">
        <v>2018</v>
      </c>
      <c r="G886">
        <v>3</v>
      </c>
      <c r="H886"/>
      <c r="I886"/>
      <c r="J886"/>
      <c r="K886"/>
      <c r="L886"/>
      <c r="M886"/>
      <c r="N886"/>
      <c r="O886"/>
      <c r="P886"/>
      <c r="Q886"/>
      <c r="R886"/>
    </row>
    <row r="887" spans="1:18" hidden="1" x14ac:dyDescent="0.25">
      <c r="A887" t="s">
        <v>6262</v>
      </c>
      <c r="B887" t="s">
        <v>6263</v>
      </c>
      <c r="C887" s="1" t="s">
        <v>6264</v>
      </c>
      <c r="D887" s="2">
        <v>-3.261669E-3</v>
      </c>
      <c r="E887">
        <v>80179</v>
      </c>
      <c r="F887">
        <v>2018</v>
      </c>
      <c r="G887">
        <v>3</v>
      </c>
      <c r="H887"/>
      <c r="I887"/>
      <c r="J887"/>
      <c r="K887"/>
      <c r="L887"/>
      <c r="M887"/>
      <c r="N887"/>
      <c r="O887"/>
      <c r="P887"/>
      <c r="Q887"/>
      <c r="R887"/>
    </row>
    <row r="888" spans="1:18" hidden="1" x14ac:dyDescent="0.25">
      <c r="A888" t="s">
        <v>2493</v>
      </c>
      <c r="B888" t="s">
        <v>2494</v>
      </c>
      <c r="C888" s="1" t="s">
        <v>3507</v>
      </c>
      <c r="D888" s="2">
        <v>-3.2275160000000002E-3</v>
      </c>
      <c r="E888">
        <v>75182</v>
      </c>
      <c r="F888">
        <v>2018</v>
      </c>
      <c r="G888">
        <v>3</v>
      </c>
      <c r="H888"/>
      <c r="I888"/>
      <c r="J888"/>
      <c r="K888"/>
      <c r="L888"/>
      <c r="M888"/>
      <c r="N888"/>
      <c r="O888"/>
      <c r="P888"/>
      <c r="Q888"/>
      <c r="R888"/>
    </row>
    <row r="889" spans="1:18" hidden="1" x14ac:dyDescent="0.25">
      <c r="A889" t="s">
        <v>441</v>
      </c>
      <c r="B889" t="s">
        <v>442</v>
      </c>
      <c r="C889" s="1" t="s">
        <v>443</v>
      </c>
      <c r="D889" s="2">
        <v>-3.2238179999999998E-3</v>
      </c>
      <c r="E889">
        <v>13284</v>
      </c>
      <c r="F889">
        <v>2018</v>
      </c>
      <c r="G889">
        <v>3</v>
      </c>
      <c r="H889"/>
      <c r="I889"/>
      <c r="J889"/>
      <c r="K889"/>
      <c r="L889"/>
      <c r="M889"/>
      <c r="N889"/>
      <c r="O889"/>
      <c r="P889"/>
      <c r="Q889"/>
      <c r="R889"/>
    </row>
    <row r="890" spans="1:18" hidden="1" x14ac:dyDescent="0.25">
      <c r="A890" t="s">
        <v>2923</v>
      </c>
      <c r="B890" t="s">
        <v>2924</v>
      </c>
      <c r="C890" s="1" t="s">
        <v>2925</v>
      </c>
      <c r="D890" s="2">
        <v>-3.1882310000000001E-3</v>
      </c>
      <c r="E890">
        <v>87227</v>
      </c>
      <c r="F890">
        <v>2018</v>
      </c>
      <c r="G890">
        <v>3</v>
      </c>
      <c r="H890"/>
      <c r="I890"/>
      <c r="J890"/>
      <c r="K890"/>
      <c r="L890"/>
      <c r="M890"/>
      <c r="N890"/>
      <c r="O890"/>
      <c r="P890"/>
      <c r="Q890"/>
      <c r="R890"/>
    </row>
    <row r="891" spans="1:18" hidden="1" x14ac:dyDescent="0.25">
      <c r="A891" t="s">
        <v>2898</v>
      </c>
      <c r="B891" t="s">
        <v>2899</v>
      </c>
      <c r="C891" s="1" t="s">
        <v>2900</v>
      </c>
      <c r="D891" s="2">
        <v>-3.182121E-3</v>
      </c>
      <c r="E891">
        <v>89971</v>
      </c>
      <c r="F891">
        <v>2018</v>
      </c>
      <c r="G891">
        <v>3</v>
      </c>
      <c r="H891"/>
      <c r="I891"/>
      <c r="J891"/>
      <c r="K891"/>
      <c r="L891"/>
      <c r="M891"/>
      <c r="N891"/>
      <c r="O891"/>
      <c r="P891"/>
      <c r="Q891"/>
      <c r="R891"/>
    </row>
    <row r="892" spans="1:18" hidden="1" x14ac:dyDescent="0.25">
      <c r="A892" t="s">
        <v>5075</v>
      </c>
      <c r="B892" t="s">
        <v>5076</v>
      </c>
      <c r="C892" s="1" t="s">
        <v>5077</v>
      </c>
      <c r="D892" s="2">
        <v>-3.1050840000000001E-3</v>
      </c>
      <c r="E892">
        <v>92589</v>
      </c>
      <c r="F892">
        <v>2018</v>
      </c>
      <c r="G892">
        <v>3</v>
      </c>
      <c r="H892"/>
      <c r="I892"/>
      <c r="J892"/>
      <c r="K892"/>
      <c r="L892"/>
      <c r="M892"/>
      <c r="N892"/>
      <c r="O892"/>
      <c r="P892"/>
      <c r="Q892"/>
      <c r="R892"/>
    </row>
    <row r="893" spans="1:18" hidden="1" x14ac:dyDescent="0.25">
      <c r="A893" t="s">
        <v>2158</v>
      </c>
      <c r="B893" t="s">
        <v>6471</v>
      </c>
      <c r="C893" s="1" t="s">
        <v>2159</v>
      </c>
      <c r="D893" s="2">
        <v>-2.9843930000000001E-3</v>
      </c>
      <c r="E893">
        <v>86889</v>
      </c>
      <c r="F893">
        <v>2018</v>
      </c>
      <c r="G893">
        <v>3</v>
      </c>
      <c r="H893"/>
      <c r="I893"/>
      <c r="J893"/>
      <c r="K893"/>
      <c r="L893"/>
      <c r="M893"/>
      <c r="N893"/>
      <c r="O893"/>
      <c r="P893"/>
      <c r="Q893"/>
      <c r="R893"/>
    </row>
    <row r="894" spans="1:18" hidden="1" x14ac:dyDescent="0.25">
      <c r="A894" t="s">
        <v>815</v>
      </c>
      <c r="B894" t="s">
        <v>816</v>
      </c>
      <c r="C894" s="1" t="s">
        <v>3217</v>
      </c>
      <c r="D894" s="2">
        <v>-2.8334380000000002E-3</v>
      </c>
      <c r="E894">
        <v>32651</v>
      </c>
      <c r="F894">
        <v>2018</v>
      </c>
      <c r="G894">
        <v>3</v>
      </c>
      <c r="H894"/>
      <c r="I894"/>
      <c r="J894"/>
      <c r="K894"/>
      <c r="L894"/>
      <c r="M894"/>
      <c r="N894"/>
      <c r="O894"/>
      <c r="P894"/>
      <c r="Q894"/>
      <c r="R894"/>
    </row>
    <row r="895" spans="1:18" hidden="1" x14ac:dyDescent="0.25">
      <c r="A895" t="s">
        <v>5825</v>
      </c>
      <c r="B895" t="s">
        <v>5826</v>
      </c>
      <c r="C895" s="1" t="s">
        <v>5827</v>
      </c>
      <c r="D895" s="2">
        <v>-2.8043970000000001E-3</v>
      </c>
      <c r="E895">
        <v>92245</v>
      </c>
      <c r="F895">
        <v>2018</v>
      </c>
      <c r="G895">
        <v>3</v>
      </c>
      <c r="H895"/>
      <c r="I895"/>
      <c r="J895"/>
      <c r="K895"/>
      <c r="L895"/>
      <c r="M895"/>
      <c r="N895"/>
      <c r="O895"/>
      <c r="P895"/>
      <c r="Q895"/>
      <c r="R895"/>
    </row>
    <row r="896" spans="1:18" hidden="1" x14ac:dyDescent="0.25">
      <c r="A896" t="s">
        <v>1587</v>
      </c>
      <c r="B896" t="s">
        <v>1588</v>
      </c>
      <c r="C896" s="1" t="s">
        <v>3361</v>
      </c>
      <c r="D896" s="2">
        <v>-2.5709999999999999E-3</v>
      </c>
      <c r="E896">
        <v>72338</v>
      </c>
      <c r="F896">
        <v>2018</v>
      </c>
      <c r="G896">
        <v>3</v>
      </c>
      <c r="H896"/>
      <c r="I896"/>
      <c r="J896"/>
      <c r="K896"/>
      <c r="L896"/>
      <c r="M896"/>
      <c r="N896"/>
      <c r="O896"/>
      <c r="P896"/>
      <c r="Q896"/>
      <c r="R896"/>
    </row>
    <row r="897" spans="1:18" hidden="1" x14ac:dyDescent="0.25">
      <c r="A897" t="s">
        <v>4243</v>
      </c>
      <c r="B897" t="s">
        <v>4244</v>
      </c>
      <c r="C897" s="1" t="s">
        <v>4245</v>
      </c>
      <c r="D897" s="2">
        <v>-2.5703789999999998E-3</v>
      </c>
      <c r="E897">
        <v>64282</v>
      </c>
      <c r="F897">
        <v>2018</v>
      </c>
      <c r="G897">
        <v>3</v>
      </c>
      <c r="H897"/>
      <c r="I897"/>
      <c r="J897"/>
      <c r="K897"/>
      <c r="L897"/>
      <c r="M897"/>
      <c r="N897"/>
      <c r="O897"/>
      <c r="P897"/>
      <c r="Q897"/>
      <c r="R897"/>
    </row>
    <row r="898" spans="1:18" hidden="1" x14ac:dyDescent="0.25">
      <c r="A898" t="s">
        <v>2160</v>
      </c>
      <c r="B898" t="s">
        <v>2161</v>
      </c>
      <c r="C898" s="1" t="s">
        <v>3463</v>
      </c>
      <c r="D898" s="2">
        <v>-2.4762149999999999E-3</v>
      </c>
      <c r="E898">
        <v>84372</v>
      </c>
      <c r="F898">
        <v>2018</v>
      </c>
      <c r="G898">
        <v>3</v>
      </c>
      <c r="H898"/>
      <c r="I898"/>
      <c r="J898"/>
      <c r="K898"/>
      <c r="L898"/>
      <c r="M898"/>
      <c r="N898"/>
      <c r="O898"/>
      <c r="P898"/>
      <c r="Q898"/>
      <c r="R898"/>
    </row>
    <row r="899" spans="1:18" hidden="1" x14ac:dyDescent="0.25">
      <c r="A899" t="s">
        <v>1432</v>
      </c>
      <c r="B899" t="s">
        <v>1433</v>
      </c>
      <c r="C899" s="1" t="s">
        <v>3762</v>
      </c>
      <c r="D899" s="2">
        <v>-2.4556209999999998E-3</v>
      </c>
      <c r="E899">
        <v>44644</v>
      </c>
      <c r="F899">
        <v>2018</v>
      </c>
      <c r="G899">
        <v>3</v>
      </c>
      <c r="H899"/>
      <c r="I899"/>
      <c r="J899"/>
      <c r="K899"/>
      <c r="L899"/>
      <c r="M899"/>
      <c r="N899"/>
      <c r="O899"/>
      <c r="P899"/>
      <c r="Q899"/>
      <c r="R899"/>
    </row>
    <row r="900" spans="1:18" hidden="1" x14ac:dyDescent="0.25">
      <c r="A900" t="s">
        <v>4613</v>
      </c>
      <c r="B900" t="s">
        <v>4614</v>
      </c>
      <c r="C900" s="1" t="s">
        <v>4615</v>
      </c>
      <c r="D900" s="2">
        <v>-2.243868E-3</v>
      </c>
      <c r="E900">
        <v>92597</v>
      </c>
      <c r="F900">
        <v>2018</v>
      </c>
      <c r="G900">
        <v>3</v>
      </c>
      <c r="H900"/>
      <c r="I900"/>
      <c r="J900"/>
      <c r="K900"/>
      <c r="L900"/>
      <c r="M900"/>
      <c r="N900"/>
      <c r="O900"/>
      <c r="P900"/>
      <c r="Q900"/>
      <c r="R900"/>
    </row>
    <row r="901" spans="1:18" hidden="1" x14ac:dyDescent="0.25">
      <c r="A901" t="s">
        <v>6110</v>
      </c>
      <c r="B901" t="s">
        <v>6111</v>
      </c>
      <c r="C901" s="1" t="s">
        <v>6112</v>
      </c>
      <c r="D901" s="2">
        <v>-2.0584330000000001E-3</v>
      </c>
      <c r="E901">
        <v>15408</v>
      </c>
      <c r="F901">
        <v>2018</v>
      </c>
      <c r="G901">
        <v>3</v>
      </c>
      <c r="H901"/>
      <c r="I901"/>
      <c r="J901"/>
      <c r="K901"/>
      <c r="L901"/>
      <c r="M901"/>
      <c r="N901"/>
      <c r="O901"/>
      <c r="P901"/>
      <c r="Q901"/>
      <c r="R901"/>
    </row>
    <row r="902" spans="1:18" hidden="1" x14ac:dyDescent="0.25">
      <c r="A902" t="s">
        <v>296</v>
      </c>
      <c r="B902" t="s">
        <v>297</v>
      </c>
      <c r="C902" s="1" t="s">
        <v>3131</v>
      </c>
      <c r="D902" s="2">
        <v>-1.7079949999999999E-3</v>
      </c>
      <c r="E902">
        <v>25304</v>
      </c>
      <c r="F902">
        <v>2018</v>
      </c>
      <c r="G902">
        <v>3</v>
      </c>
      <c r="H902"/>
      <c r="I902"/>
      <c r="J902"/>
      <c r="K902"/>
      <c r="L902"/>
      <c r="M902"/>
      <c r="N902"/>
      <c r="O902"/>
      <c r="P902"/>
      <c r="Q902"/>
      <c r="R902"/>
    </row>
    <row r="903" spans="1:18" hidden="1" x14ac:dyDescent="0.25">
      <c r="A903" t="s">
        <v>5680</v>
      </c>
      <c r="B903" t="s">
        <v>7926</v>
      </c>
      <c r="C903" s="1" t="s">
        <v>5681</v>
      </c>
      <c r="D903" s="2">
        <v>-1.648465E-3</v>
      </c>
      <c r="E903">
        <v>85908</v>
      </c>
      <c r="F903">
        <v>2018</v>
      </c>
      <c r="G903">
        <v>3</v>
      </c>
      <c r="H903"/>
      <c r="I903"/>
      <c r="J903"/>
      <c r="K903"/>
      <c r="L903"/>
      <c r="M903"/>
      <c r="N903"/>
      <c r="O903"/>
      <c r="P903"/>
      <c r="Q903"/>
      <c r="R903"/>
    </row>
    <row r="904" spans="1:18" hidden="1" x14ac:dyDescent="0.25">
      <c r="A904" t="s">
        <v>981</v>
      </c>
      <c r="B904" t="s">
        <v>982</v>
      </c>
      <c r="C904" s="1" t="s">
        <v>3691</v>
      </c>
      <c r="D904" s="2">
        <v>-1.565894E-3</v>
      </c>
      <c r="E904">
        <v>61313</v>
      </c>
      <c r="F904">
        <v>2018</v>
      </c>
      <c r="G904">
        <v>3</v>
      </c>
      <c r="H904"/>
      <c r="I904"/>
      <c r="J904"/>
      <c r="K904"/>
      <c r="L904"/>
      <c r="M904"/>
      <c r="N904"/>
      <c r="O904"/>
      <c r="P904"/>
      <c r="Q904"/>
      <c r="R904"/>
    </row>
    <row r="905" spans="1:18" hidden="1" x14ac:dyDescent="0.25">
      <c r="A905" t="s">
        <v>2674</v>
      </c>
      <c r="B905" t="s">
        <v>2675</v>
      </c>
      <c r="C905" s="1" t="s">
        <v>2676</v>
      </c>
      <c r="D905" s="2">
        <v>-1.328203E-3</v>
      </c>
      <c r="E905">
        <v>93352</v>
      </c>
      <c r="F905">
        <v>2018</v>
      </c>
      <c r="G905">
        <v>3</v>
      </c>
      <c r="H905"/>
      <c r="I905"/>
      <c r="J905"/>
      <c r="K905"/>
      <c r="L905"/>
      <c r="M905"/>
      <c r="N905"/>
      <c r="O905"/>
      <c r="P905"/>
      <c r="Q905"/>
      <c r="R905"/>
    </row>
    <row r="906" spans="1:18" hidden="1" x14ac:dyDescent="0.25">
      <c r="A906" t="s">
        <v>209</v>
      </c>
      <c r="B906" t="s">
        <v>210</v>
      </c>
      <c r="C906" s="1" t="s">
        <v>3114</v>
      </c>
      <c r="D906" s="2">
        <v>-1.325948E-3</v>
      </c>
      <c r="E906">
        <v>11825</v>
      </c>
      <c r="F906">
        <v>2018</v>
      </c>
      <c r="G906">
        <v>3</v>
      </c>
      <c r="H906"/>
      <c r="I906"/>
      <c r="J906"/>
      <c r="K906"/>
      <c r="L906"/>
      <c r="M906"/>
      <c r="N906"/>
      <c r="O906"/>
      <c r="P906"/>
      <c r="Q906"/>
      <c r="R906"/>
    </row>
    <row r="907" spans="1:18" hidden="1" x14ac:dyDescent="0.25">
      <c r="A907" t="s">
        <v>560</v>
      </c>
      <c r="B907" t="s">
        <v>561</v>
      </c>
      <c r="C907" s="1" t="s">
        <v>3174</v>
      </c>
      <c r="D907" s="2">
        <v>-1.1720280000000001E-3</v>
      </c>
      <c r="E907">
        <v>23579</v>
      </c>
      <c r="F907">
        <v>2018</v>
      </c>
      <c r="G907">
        <v>3</v>
      </c>
      <c r="H907"/>
      <c r="I907"/>
      <c r="J907"/>
      <c r="K907"/>
      <c r="L907"/>
      <c r="M907"/>
      <c r="N907"/>
      <c r="O907"/>
      <c r="P907"/>
      <c r="Q907"/>
      <c r="R907"/>
    </row>
    <row r="908" spans="1:18" hidden="1" x14ac:dyDescent="0.25">
      <c r="A908" t="s">
        <v>2909</v>
      </c>
      <c r="B908" t="s">
        <v>2910</v>
      </c>
      <c r="C908" s="1" t="s">
        <v>3549</v>
      </c>
      <c r="D908" s="2">
        <v>-1.1059900000000001E-3</v>
      </c>
      <c r="E908">
        <v>76837</v>
      </c>
      <c r="F908">
        <v>2018</v>
      </c>
      <c r="G908">
        <v>3</v>
      </c>
      <c r="H908"/>
      <c r="I908"/>
      <c r="J908"/>
      <c r="K908"/>
      <c r="L908"/>
      <c r="M908"/>
      <c r="N908"/>
      <c r="O908"/>
      <c r="P908"/>
      <c r="Q908"/>
      <c r="R908"/>
    </row>
    <row r="909" spans="1:18" hidden="1" x14ac:dyDescent="0.25">
      <c r="A909" t="s">
        <v>6253</v>
      </c>
      <c r="B909" t="s">
        <v>6254</v>
      </c>
      <c r="C909" s="1" t="s">
        <v>6255</v>
      </c>
      <c r="D909" s="2">
        <v>-1.051005E-3</v>
      </c>
      <c r="E909">
        <v>16008</v>
      </c>
      <c r="F909">
        <v>2018</v>
      </c>
      <c r="G909">
        <v>3</v>
      </c>
      <c r="H909"/>
      <c r="I909"/>
      <c r="J909"/>
      <c r="K909"/>
      <c r="L909"/>
      <c r="M909"/>
      <c r="N909"/>
      <c r="O909"/>
      <c r="P909"/>
      <c r="Q909"/>
      <c r="R909"/>
    </row>
    <row r="910" spans="1:18" hidden="1" x14ac:dyDescent="0.25">
      <c r="A910" t="s">
        <v>7927</v>
      </c>
      <c r="B910" t="s">
        <v>7928</v>
      </c>
      <c r="C910" s="1" t="s">
        <v>7929</v>
      </c>
      <c r="D910" s="2">
        <v>-9.5697999999999996E-4</v>
      </c>
      <c r="E910">
        <v>17378</v>
      </c>
      <c r="F910">
        <v>2018</v>
      </c>
      <c r="G910">
        <v>3</v>
      </c>
      <c r="H910"/>
      <c r="I910"/>
      <c r="J910"/>
      <c r="K910"/>
      <c r="L910"/>
      <c r="M910"/>
      <c r="N910"/>
      <c r="O910"/>
      <c r="P910"/>
      <c r="Q910"/>
      <c r="R910"/>
    </row>
    <row r="911" spans="1:18" hidden="1" x14ac:dyDescent="0.25">
      <c r="A911" t="s">
        <v>917</v>
      </c>
      <c r="B911" t="s">
        <v>918</v>
      </c>
      <c r="C911" s="1" t="s">
        <v>919</v>
      </c>
      <c r="D911" s="2">
        <v>-6.2751199999999999E-4</v>
      </c>
      <c r="E911">
        <v>79145</v>
      </c>
      <c r="F911">
        <v>2018</v>
      </c>
      <c r="G911">
        <v>3</v>
      </c>
      <c r="H911"/>
      <c r="I911"/>
      <c r="J911"/>
      <c r="K911"/>
      <c r="L911"/>
      <c r="M911"/>
      <c r="N911"/>
      <c r="O911"/>
      <c r="P911"/>
      <c r="Q911"/>
      <c r="R911"/>
    </row>
    <row r="912" spans="1:18" hidden="1" x14ac:dyDescent="0.25">
      <c r="A912" t="s">
        <v>7476</v>
      </c>
      <c r="B912" t="s">
        <v>7477</v>
      </c>
      <c r="C912" s="1" t="s">
        <v>7478</v>
      </c>
      <c r="D912" s="2">
        <v>-6.2026200000000001E-4</v>
      </c>
      <c r="E912">
        <v>16290</v>
      </c>
      <c r="F912">
        <v>2018</v>
      </c>
      <c r="G912">
        <v>3</v>
      </c>
      <c r="H912"/>
      <c r="I912"/>
      <c r="J912"/>
      <c r="K912"/>
      <c r="L912"/>
      <c r="M912"/>
      <c r="N912"/>
      <c r="O912"/>
      <c r="P912"/>
      <c r="Q912"/>
      <c r="R912"/>
    </row>
    <row r="913" spans="1:18" hidden="1" x14ac:dyDescent="0.25">
      <c r="A913" t="s">
        <v>2705</v>
      </c>
      <c r="B913" t="s">
        <v>4700</v>
      </c>
      <c r="C913" s="1" t="s">
        <v>3930</v>
      </c>
      <c r="D913" s="2">
        <v>-5.9476699999999995E-4</v>
      </c>
      <c r="E913">
        <v>77338</v>
      </c>
      <c r="F913">
        <v>2018</v>
      </c>
      <c r="G913">
        <v>3</v>
      </c>
      <c r="H913"/>
      <c r="I913"/>
      <c r="J913"/>
      <c r="K913"/>
      <c r="L913"/>
      <c r="M913"/>
      <c r="N913"/>
      <c r="O913"/>
      <c r="P913"/>
      <c r="Q913"/>
      <c r="R913"/>
    </row>
    <row r="914" spans="1:18" hidden="1" x14ac:dyDescent="0.25">
      <c r="A914" t="s">
        <v>939</v>
      </c>
      <c r="B914" t="s">
        <v>940</v>
      </c>
      <c r="C914" s="1" t="s">
        <v>3244</v>
      </c>
      <c r="D914" s="2">
        <v>-5.1246799999999997E-4</v>
      </c>
      <c r="E914">
        <v>18075</v>
      </c>
      <c r="F914">
        <v>2018</v>
      </c>
      <c r="G914">
        <v>3</v>
      </c>
      <c r="H914"/>
      <c r="I914"/>
      <c r="J914"/>
      <c r="K914"/>
      <c r="L914"/>
      <c r="M914"/>
      <c r="N914"/>
      <c r="O914"/>
      <c r="P914"/>
      <c r="Q914"/>
      <c r="R914"/>
    </row>
    <row r="915" spans="1:18" hidden="1" x14ac:dyDescent="0.25">
      <c r="A915" t="s">
        <v>4100</v>
      </c>
      <c r="B915" t="s">
        <v>4101</v>
      </c>
      <c r="C915" s="1" t="s">
        <v>4102</v>
      </c>
      <c r="D915" s="2">
        <v>-5.0447700000000003E-4</v>
      </c>
      <c r="E915">
        <v>14316</v>
      </c>
      <c r="F915">
        <v>2018</v>
      </c>
      <c r="G915">
        <v>3</v>
      </c>
      <c r="H915"/>
      <c r="I915"/>
      <c r="J915"/>
      <c r="K915"/>
      <c r="L915"/>
      <c r="M915"/>
      <c r="N915"/>
      <c r="O915"/>
      <c r="P915"/>
      <c r="Q915"/>
      <c r="R915"/>
    </row>
    <row r="916" spans="1:18" hidden="1" x14ac:dyDescent="0.25">
      <c r="A916" t="s">
        <v>1969</v>
      </c>
      <c r="B916" t="s">
        <v>4366</v>
      </c>
      <c r="C916" s="1" t="s">
        <v>1970</v>
      </c>
      <c r="D916" s="2">
        <v>-4.0196200000000001E-4</v>
      </c>
      <c r="E916">
        <v>81774</v>
      </c>
      <c r="F916">
        <v>2018</v>
      </c>
      <c r="G916">
        <v>3</v>
      </c>
      <c r="H916"/>
      <c r="I916"/>
      <c r="J916"/>
      <c r="K916"/>
      <c r="L916"/>
      <c r="M916"/>
      <c r="N916"/>
      <c r="O916"/>
      <c r="P916"/>
      <c r="Q916"/>
      <c r="R916"/>
    </row>
    <row r="917" spans="1:18" hidden="1" x14ac:dyDescent="0.25">
      <c r="A917" t="s">
        <v>1926</v>
      </c>
      <c r="B917" t="s">
        <v>1927</v>
      </c>
      <c r="C917" s="1" t="s">
        <v>3818</v>
      </c>
      <c r="D917" s="2">
        <v>-3.9491999999999999E-4</v>
      </c>
      <c r="E917">
        <v>91611</v>
      </c>
      <c r="F917">
        <v>2018</v>
      </c>
      <c r="G917">
        <v>3</v>
      </c>
      <c r="H917"/>
      <c r="I917"/>
      <c r="J917"/>
      <c r="K917"/>
      <c r="L917"/>
      <c r="M917"/>
      <c r="N917"/>
      <c r="O917"/>
      <c r="P917"/>
      <c r="Q917"/>
      <c r="R917"/>
    </row>
    <row r="918" spans="1:18" hidden="1" x14ac:dyDescent="0.25">
      <c r="A918" t="s">
        <v>7309</v>
      </c>
      <c r="B918" t="s">
        <v>7310</v>
      </c>
      <c r="C918" s="1" t="s">
        <v>7311</v>
      </c>
      <c r="D918" s="2">
        <v>-1.5772599999999999E-4</v>
      </c>
      <c r="E918">
        <v>81677</v>
      </c>
      <c r="F918">
        <v>2018</v>
      </c>
      <c r="G918">
        <v>4</v>
      </c>
      <c r="H918"/>
      <c r="I918"/>
      <c r="J918"/>
      <c r="K918"/>
      <c r="L918"/>
      <c r="M918"/>
      <c r="N918"/>
      <c r="O918"/>
      <c r="P918"/>
      <c r="Q918"/>
      <c r="R918"/>
    </row>
    <row r="919" spans="1:18" hidden="1" x14ac:dyDescent="0.25">
      <c r="A919" t="s">
        <v>2260</v>
      </c>
      <c r="B919" t="s">
        <v>2261</v>
      </c>
      <c r="C919" s="1" t="s">
        <v>2262</v>
      </c>
      <c r="D919" s="2">
        <v>-9.1955999999999998E-5</v>
      </c>
      <c r="E919">
        <v>12584</v>
      </c>
      <c r="F919">
        <v>2018</v>
      </c>
      <c r="G919">
        <v>4</v>
      </c>
      <c r="H919"/>
      <c r="I919"/>
      <c r="J919"/>
      <c r="K919"/>
      <c r="L919"/>
      <c r="M919"/>
      <c r="N919"/>
      <c r="O919"/>
      <c r="P919"/>
      <c r="Q919"/>
      <c r="R919"/>
    </row>
    <row r="920" spans="1:18" hidden="1" x14ac:dyDescent="0.25">
      <c r="A920" t="s">
        <v>4588</v>
      </c>
      <c r="B920" t="s">
        <v>4589</v>
      </c>
      <c r="C920" s="1" t="s">
        <v>4590</v>
      </c>
      <c r="D920" s="2">
        <v>1.6074730000000001E-4</v>
      </c>
      <c r="E920">
        <v>78629</v>
      </c>
      <c r="F920">
        <v>2018</v>
      </c>
      <c r="G920">
        <v>4</v>
      </c>
      <c r="H920"/>
      <c r="I920"/>
      <c r="J920"/>
      <c r="K920"/>
      <c r="L920"/>
      <c r="M920"/>
      <c r="N920"/>
      <c r="O920"/>
      <c r="P920"/>
      <c r="Q920"/>
      <c r="R920"/>
    </row>
    <row r="921" spans="1:18" hidden="1" x14ac:dyDescent="0.25">
      <c r="A921" t="s">
        <v>2038</v>
      </c>
      <c r="B921" t="s">
        <v>2039</v>
      </c>
      <c r="C921" s="1" t="s">
        <v>7930</v>
      </c>
      <c r="D921" s="2">
        <v>1.83103E-4</v>
      </c>
      <c r="E921">
        <v>64629</v>
      </c>
      <c r="F921">
        <v>2018</v>
      </c>
      <c r="G921">
        <v>4</v>
      </c>
      <c r="H921"/>
      <c r="I921"/>
      <c r="J921"/>
      <c r="K921"/>
      <c r="L921"/>
      <c r="M921"/>
      <c r="N921"/>
      <c r="O921"/>
      <c r="P921"/>
      <c r="Q921"/>
      <c r="R921"/>
    </row>
    <row r="922" spans="1:18" hidden="1" x14ac:dyDescent="0.25">
      <c r="A922" t="s">
        <v>2087</v>
      </c>
      <c r="B922" t="s">
        <v>2088</v>
      </c>
      <c r="C922" s="1" t="s">
        <v>2089</v>
      </c>
      <c r="D922" s="2">
        <v>2.044514E-4</v>
      </c>
      <c r="E922">
        <v>87508</v>
      </c>
      <c r="F922">
        <v>2018</v>
      </c>
      <c r="G922">
        <v>4</v>
      </c>
      <c r="H922"/>
      <c r="I922"/>
      <c r="J922"/>
      <c r="K922"/>
      <c r="L922"/>
      <c r="M922"/>
      <c r="N922"/>
      <c r="O922"/>
      <c r="P922"/>
      <c r="Q922"/>
      <c r="R922"/>
    </row>
    <row r="923" spans="1:18" hidden="1" x14ac:dyDescent="0.25">
      <c r="A923" t="s">
        <v>4786</v>
      </c>
      <c r="B923" t="s">
        <v>4787</v>
      </c>
      <c r="C923" s="1" t="s">
        <v>4788</v>
      </c>
      <c r="D923" s="2">
        <v>8.7374540000000002E-4</v>
      </c>
      <c r="E923">
        <v>91163</v>
      </c>
      <c r="F923">
        <v>2018</v>
      </c>
      <c r="G923">
        <v>4</v>
      </c>
      <c r="H923"/>
      <c r="I923"/>
      <c r="J923"/>
      <c r="K923"/>
      <c r="L923"/>
      <c r="M923"/>
      <c r="N923"/>
      <c r="O923"/>
      <c r="P923"/>
      <c r="Q923"/>
      <c r="R923"/>
    </row>
    <row r="924" spans="1:18" hidden="1" x14ac:dyDescent="0.25">
      <c r="A924" t="s">
        <v>2238</v>
      </c>
      <c r="B924" t="s">
        <v>2239</v>
      </c>
      <c r="C924" s="1" t="s">
        <v>3868</v>
      </c>
      <c r="D924" s="2">
        <v>9.4937579999999997E-4</v>
      </c>
      <c r="E924">
        <v>76672</v>
      </c>
      <c r="F924">
        <v>2018</v>
      </c>
      <c r="G924">
        <v>4</v>
      </c>
      <c r="H924"/>
      <c r="I924"/>
      <c r="J924"/>
      <c r="K924"/>
      <c r="L924"/>
      <c r="M924"/>
      <c r="N924"/>
      <c r="O924"/>
      <c r="P924"/>
      <c r="Q924"/>
      <c r="R924"/>
    </row>
    <row r="925" spans="1:18" hidden="1" x14ac:dyDescent="0.25">
      <c r="A925" t="s">
        <v>826</v>
      </c>
      <c r="B925" t="s">
        <v>827</v>
      </c>
      <c r="C925" s="1" t="s">
        <v>3220</v>
      </c>
      <c r="D925" s="2">
        <v>1.0605134E-3</v>
      </c>
      <c r="E925">
        <v>21936</v>
      </c>
      <c r="F925">
        <v>2018</v>
      </c>
      <c r="G925">
        <v>4</v>
      </c>
      <c r="H925"/>
      <c r="I925"/>
      <c r="J925"/>
      <c r="K925"/>
      <c r="L925"/>
      <c r="M925"/>
      <c r="N925"/>
      <c r="O925"/>
      <c r="P925"/>
      <c r="Q925"/>
      <c r="R925"/>
    </row>
    <row r="926" spans="1:18" hidden="1" x14ac:dyDescent="0.25">
      <c r="A926" t="s">
        <v>4131</v>
      </c>
      <c r="B926" t="s">
        <v>4132</v>
      </c>
      <c r="C926" s="1" t="s">
        <v>4133</v>
      </c>
      <c r="D926" s="2">
        <v>1.1801278000000001E-3</v>
      </c>
      <c r="E926">
        <v>13949</v>
      </c>
      <c r="F926">
        <v>2018</v>
      </c>
      <c r="G926">
        <v>4</v>
      </c>
      <c r="H926"/>
      <c r="I926"/>
      <c r="J926"/>
      <c r="K926"/>
      <c r="L926"/>
      <c r="M926"/>
      <c r="N926"/>
      <c r="O926"/>
      <c r="P926"/>
      <c r="Q926"/>
      <c r="R926"/>
    </row>
    <row r="927" spans="1:18" hidden="1" x14ac:dyDescent="0.25">
      <c r="A927" t="s">
        <v>6020</v>
      </c>
      <c r="B927" t="s">
        <v>6021</v>
      </c>
      <c r="C927" s="1" t="s">
        <v>6022</v>
      </c>
      <c r="D927" s="2">
        <v>1.2681011E-3</v>
      </c>
      <c r="E927">
        <v>15582</v>
      </c>
      <c r="F927">
        <v>2018</v>
      </c>
      <c r="G927">
        <v>4</v>
      </c>
      <c r="H927"/>
      <c r="I927"/>
      <c r="J927"/>
      <c r="K927"/>
      <c r="L927"/>
      <c r="M927"/>
      <c r="N927"/>
      <c r="O927"/>
      <c r="P927"/>
      <c r="Q927"/>
      <c r="R927"/>
    </row>
    <row r="928" spans="1:18" hidden="1" x14ac:dyDescent="0.25">
      <c r="A928" t="s">
        <v>2541</v>
      </c>
      <c r="B928" t="s">
        <v>2542</v>
      </c>
      <c r="C928" s="1" t="s">
        <v>3909</v>
      </c>
      <c r="D928" s="2">
        <v>1.3663804999999999E-3</v>
      </c>
      <c r="E928">
        <v>85067</v>
      </c>
      <c r="F928">
        <v>2018</v>
      </c>
      <c r="G928">
        <v>4</v>
      </c>
      <c r="H928"/>
      <c r="I928"/>
      <c r="J928"/>
      <c r="K928"/>
      <c r="L928"/>
      <c r="M928"/>
      <c r="N928"/>
      <c r="O928"/>
      <c r="P928"/>
      <c r="Q928"/>
      <c r="R928"/>
    </row>
    <row r="929" spans="1:18" hidden="1" x14ac:dyDescent="0.25">
      <c r="A929" t="s">
        <v>558</v>
      </c>
      <c r="B929" t="s">
        <v>559</v>
      </c>
      <c r="C929" s="1" t="s">
        <v>3173</v>
      </c>
      <c r="D929" s="2">
        <v>1.4073836999999999E-3</v>
      </c>
      <c r="E929">
        <v>50623</v>
      </c>
      <c r="F929">
        <v>2018</v>
      </c>
      <c r="G929">
        <v>4</v>
      </c>
      <c r="H929"/>
      <c r="I929"/>
      <c r="J929"/>
      <c r="K929"/>
      <c r="L929"/>
      <c r="M929"/>
      <c r="N929"/>
      <c r="O929"/>
      <c r="P929"/>
      <c r="Q929"/>
      <c r="R929"/>
    </row>
    <row r="930" spans="1:18" hidden="1" x14ac:dyDescent="0.25">
      <c r="A930" t="s">
        <v>574</v>
      </c>
      <c r="B930" t="s">
        <v>575</v>
      </c>
      <c r="C930" s="1" t="s">
        <v>3177</v>
      </c>
      <c r="D930" s="2">
        <v>1.4543653999999999E-3</v>
      </c>
      <c r="E930">
        <v>12366</v>
      </c>
      <c r="F930">
        <v>2018</v>
      </c>
      <c r="G930">
        <v>4</v>
      </c>
      <c r="H930"/>
      <c r="I930"/>
      <c r="J930"/>
      <c r="K930"/>
      <c r="L930"/>
      <c r="M930"/>
      <c r="N930"/>
      <c r="O930"/>
      <c r="P930"/>
      <c r="Q930"/>
      <c r="R930"/>
    </row>
    <row r="931" spans="1:18" hidden="1" x14ac:dyDescent="0.25">
      <c r="A931" t="s">
        <v>257</v>
      </c>
      <c r="B931" t="s">
        <v>258</v>
      </c>
      <c r="C931" s="1" t="s">
        <v>6409</v>
      </c>
      <c r="D931" s="2">
        <v>1.7504419E-3</v>
      </c>
      <c r="E931">
        <v>88332</v>
      </c>
      <c r="F931">
        <v>2018</v>
      </c>
      <c r="G931">
        <v>4</v>
      </c>
      <c r="H931"/>
      <c r="I931"/>
      <c r="J931"/>
      <c r="K931"/>
      <c r="L931"/>
      <c r="M931"/>
      <c r="N931"/>
      <c r="O931"/>
      <c r="P931"/>
      <c r="Q931"/>
      <c r="R931"/>
    </row>
    <row r="932" spans="1:18" hidden="1" x14ac:dyDescent="0.25">
      <c r="A932" t="s">
        <v>427</v>
      </c>
      <c r="B932" t="s">
        <v>428</v>
      </c>
      <c r="C932" s="1" t="s">
        <v>3618</v>
      </c>
      <c r="D932" s="2">
        <v>1.7716858999999999E-3</v>
      </c>
      <c r="E932">
        <v>47511</v>
      </c>
      <c r="F932">
        <v>2018</v>
      </c>
      <c r="G932">
        <v>4</v>
      </c>
      <c r="H932"/>
      <c r="I932"/>
      <c r="J932"/>
      <c r="K932"/>
      <c r="L932"/>
      <c r="M932"/>
      <c r="N932"/>
      <c r="O932"/>
      <c r="P932"/>
      <c r="Q932"/>
      <c r="R932"/>
    </row>
    <row r="933" spans="1:18" hidden="1" x14ac:dyDescent="0.25">
      <c r="A933" t="s">
        <v>2104</v>
      </c>
      <c r="B933" t="s">
        <v>2105</v>
      </c>
      <c r="C933" s="1" t="s">
        <v>2106</v>
      </c>
      <c r="D933" s="2">
        <v>1.9618299999999999E-3</v>
      </c>
      <c r="E933">
        <v>92210</v>
      </c>
      <c r="F933">
        <v>2018</v>
      </c>
      <c r="G933">
        <v>4</v>
      </c>
      <c r="H933"/>
      <c r="I933"/>
      <c r="J933"/>
      <c r="K933"/>
      <c r="L933"/>
      <c r="M933"/>
      <c r="N933"/>
      <c r="O933"/>
      <c r="P933"/>
      <c r="Q933"/>
      <c r="R933"/>
    </row>
    <row r="934" spans="1:18" hidden="1" x14ac:dyDescent="0.25">
      <c r="A934" t="s">
        <v>484</v>
      </c>
      <c r="B934" t="s">
        <v>485</v>
      </c>
      <c r="C934" s="1" t="s">
        <v>486</v>
      </c>
      <c r="D934" s="2">
        <v>2.0393629000000002E-3</v>
      </c>
      <c r="E934">
        <v>85272</v>
      </c>
      <c r="F934">
        <v>2018</v>
      </c>
      <c r="G934">
        <v>4</v>
      </c>
      <c r="H934"/>
      <c r="I934"/>
      <c r="J934"/>
      <c r="K934"/>
      <c r="L934"/>
      <c r="M934"/>
      <c r="N934"/>
      <c r="O934"/>
      <c r="P934"/>
      <c r="Q934"/>
      <c r="R934"/>
    </row>
    <row r="935" spans="1:18" hidden="1" x14ac:dyDescent="0.25">
      <c r="A935" t="s">
        <v>6947</v>
      </c>
      <c r="B935" t="s">
        <v>6948</v>
      </c>
      <c r="C935" s="1" t="s">
        <v>6949</v>
      </c>
      <c r="D935" s="2">
        <v>2.1911785E-3</v>
      </c>
      <c r="E935">
        <v>15590</v>
      </c>
      <c r="F935">
        <v>2018</v>
      </c>
      <c r="G935">
        <v>4</v>
      </c>
      <c r="H935"/>
      <c r="I935"/>
      <c r="J935"/>
      <c r="K935"/>
      <c r="L935"/>
      <c r="M935"/>
      <c r="N935"/>
      <c r="O935"/>
      <c r="P935"/>
      <c r="Q935"/>
      <c r="R935"/>
    </row>
    <row r="936" spans="1:18" hidden="1" x14ac:dyDescent="0.25">
      <c r="A936" t="s">
        <v>871</v>
      </c>
      <c r="B936" t="s">
        <v>872</v>
      </c>
      <c r="C936" s="1" t="s">
        <v>3235</v>
      </c>
      <c r="D936" s="2">
        <v>2.2901548999999998E-3</v>
      </c>
      <c r="E936">
        <v>92913</v>
      </c>
      <c r="F936">
        <v>2018</v>
      </c>
      <c r="G936">
        <v>4</v>
      </c>
      <c r="H936"/>
      <c r="I936"/>
      <c r="J936"/>
      <c r="K936"/>
      <c r="L936"/>
      <c r="M936"/>
      <c r="N936"/>
      <c r="O936"/>
      <c r="P936"/>
      <c r="Q936"/>
      <c r="R936"/>
    </row>
    <row r="937" spans="1:18" hidden="1" x14ac:dyDescent="0.25">
      <c r="A937" t="s">
        <v>1573</v>
      </c>
      <c r="B937" t="s">
        <v>1574</v>
      </c>
      <c r="C937" s="1" t="s">
        <v>3357</v>
      </c>
      <c r="D937" s="2">
        <v>2.6207932999999998E-3</v>
      </c>
      <c r="E937">
        <v>89022</v>
      </c>
      <c r="F937">
        <v>2018</v>
      </c>
      <c r="G937">
        <v>4</v>
      </c>
      <c r="H937"/>
      <c r="I937"/>
      <c r="J937"/>
      <c r="K937"/>
      <c r="L937"/>
      <c r="M937"/>
      <c r="N937"/>
      <c r="O937"/>
      <c r="P937"/>
      <c r="Q937"/>
      <c r="R937"/>
    </row>
    <row r="938" spans="1:18" hidden="1" x14ac:dyDescent="0.25">
      <c r="A938" t="s">
        <v>7931</v>
      </c>
      <c r="B938" t="s">
        <v>7932</v>
      </c>
      <c r="C938" s="1" t="s">
        <v>7933</v>
      </c>
      <c r="D938" s="2">
        <v>2.7736064000000002E-3</v>
      </c>
      <c r="E938">
        <v>16261</v>
      </c>
      <c r="F938">
        <v>2018</v>
      </c>
      <c r="G938">
        <v>4</v>
      </c>
      <c r="H938"/>
      <c r="I938"/>
      <c r="J938"/>
      <c r="K938"/>
      <c r="L938"/>
      <c r="M938"/>
      <c r="N938"/>
      <c r="O938"/>
      <c r="P938"/>
      <c r="Q938"/>
      <c r="R938"/>
    </row>
    <row r="939" spans="1:18" hidden="1" x14ac:dyDescent="0.25">
      <c r="A939" t="s">
        <v>1612</v>
      </c>
      <c r="B939" t="s">
        <v>1613</v>
      </c>
      <c r="C939" s="1" t="s">
        <v>1614</v>
      </c>
      <c r="D939" s="2">
        <v>2.7861247999999999E-3</v>
      </c>
      <c r="E939">
        <v>80791</v>
      </c>
      <c r="F939">
        <v>2018</v>
      </c>
      <c r="G939">
        <v>4</v>
      </c>
      <c r="H939"/>
      <c r="I939"/>
      <c r="J939"/>
      <c r="K939"/>
      <c r="L939"/>
      <c r="M939"/>
      <c r="N939"/>
      <c r="O939"/>
      <c r="P939"/>
      <c r="Q939"/>
      <c r="R939"/>
    </row>
    <row r="940" spans="1:18" hidden="1" x14ac:dyDescent="0.25">
      <c r="A940" t="s">
        <v>1008</v>
      </c>
      <c r="B940" t="s">
        <v>1009</v>
      </c>
      <c r="C940" s="1" t="s">
        <v>3696</v>
      </c>
      <c r="D940" s="2">
        <v>2.8278165000000001E-3</v>
      </c>
      <c r="E940">
        <v>84780</v>
      </c>
      <c r="F940">
        <v>2018</v>
      </c>
      <c r="G940">
        <v>4</v>
      </c>
      <c r="H940"/>
      <c r="I940"/>
      <c r="J940"/>
      <c r="K940"/>
      <c r="L940"/>
      <c r="M940"/>
      <c r="N940"/>
      <c r="O940"/>
      <c r="P940"/>
      <c r="Q940"/>
      <c r="R940"/>
    </row>
    <row r="941" spans="1:18" hidden="1" x14ac:dyDescent="0.25">
      <c r="A941" t="s">
        <v>2131</v>
      </c>
      <c r="B941" t="s">
        <v>2132</v>
      </c>
      <c r="C941" s="1" t="s">
        <v>3458</v>
      </c>
      <c r="D941" s="2">
        <v>2.8311056999999998E-3</v>
      </c>
      <c r="E941">
        <v>52329</v>
      </c>
      <c r="F941">
        <v>2018</v>
      </c>
      <c r="G941">
        <v>4</v>
      </c>
      <c r="H941"/>
      <c r="I941"/>
      <c r="J941"/>
      <c r="K941"/>
      <c r="L941"/>
      <c r="M941"/>
      <c r="N941"/>
      <c r="O941"/>
      <c r="P941"/>
      <c r="Q941"/>
      <c r="R941"/>
    </row>
    <row r="942" spans="1:18" hidden="1" x14ac:dyDescent="0.25">
      <c r="A942" t="s">
        <v>1259</v>
      </c>
      <c r="B942" t="s">
        <v>1260</v>
      </c>
      <c r="C942" s="1" t="s">
        <v>1261</v>
      </c>
      <c r="D942" s="2">
        <v>2.9787234000000001E-3</v>
      </c>
      <c r="E942">
        <v>43123</v>
      </c>
      <c r="F942">
        <v>2018</v>
      </c>
      <c r="G942">
        <v>4</v>
      </c>
      <c r="H942"/>
      <c r="I942"/>
      <c r="J942"/>
      <c r="K942"/>
      <c r="L942"/>
      <c r="M942"/>
      <c r="N942"/>
      <c r="O942"/>
      <c r="P942"/>
      <c r="Q942"/>
      <c r="R942"/>
    </row>
    <row r="943" spans="1:18" hidden="1" x14ac:dyDescent="0.25">
      <c r="A943" t="s">
        <v>2370</v>
      </c>
      <c r="B943" t="s">
        <v>2371</v>
      </c>
      <c r="C943" s="1" t="s">
        <v>3885</v>
      </c>
      <c r="D943" s="2">
        <v>3.0355838E-3</v>
      </c>
      <c r="E943">
        <v>25487</v>
      </c>
      <c r="F943">
        <v>2018</v>
      </c>
      <c r="G943">
        <v>4</v>
      </c>
      <c r="H943"/>
      <c r="I943"/>
      <c r="J943"/>
      <c r="K943"/>
      <c r="L943"/>
      <c r="M943"/>
      <c r="N943"/>
      <c r="O943"/>
      <c r="P943"/>
      <c r="Q943"/>
      <c r="R943"/>
    </row>
    <row r="944" spans="1:18" hidden="1" x14ac:dyDescent="0.25">
      <c r="A944" t="s">
        <v>1777</v>
      </c>
      <c r="B944" t="s">
        <v>1778</v>
      </c>
      <c r="C944" s="1" t="s">
        <v>3392</v>
      </c>
      <c r="D944" s="2">
        <v>3.2497986000000001E-3</v>
      </c>
      <c r="E944">
        <v>79758</v>
      </c>
      <c r="F944">
        <v>2018</v>
      </c>
      <c r="G944">
        <v>4</v>
      </c>
      <c r="H944"/>
      <c r="I944"/>
      <c r="J944"/>
      <c r="K944"/>
      <c r="L944"/>
      <c r="M944"/>
      <c r="N944"/>
      <c r="O944"/>
      <c r="P944"/>
      <c r="Q944"/>
      <c r="R944"/>
    </row>
    <row r="945" spans="1:18" hidden="1" x14ac:dyDescent="0.25">
      <c r="A945" t="s">
        <v>5651</v>
      </c>
      <c r="B945" t="s">
        <v>5652</v>
      </c>
      <c r="C945" s="1" t="s">
        <v>5653</v>
      </c>
      <c r="D945" s="2">
        <v>3.3619074000000001E-3</v>
      </c>
      <c r="E945">
        <v>91349</v>
      </c>
      <c r="F945">
        <v>2018</v>
      </c>
      <c r="G945">
        <v>4</v>
      </c>
      <c r="H945"/>
      <c r="I945"/>
      <c r="J945"/>
      <c r="K945"/>
      <c r="L945"/>
      <c r="M945"/>
      <c r="N945"/>
      <c r="O945"/>
      <c r="P945"/>
      <c r="Q945"/>
      <c r="R945"/>
    </row>
    <row r="946" spans="1:18" hidden="1" x14ac:dyDescent="0.25">
      <c r="A946" t="s">
        <v>1358</v>
      </c>
      <c r="B946" t="s">
        <v>1359</v>
      </c>
      <c r="C946" s="1" t="s">
        <v>1360</v>
      </c>
      <c r="D946" s="2">
        <v>3.4542314E-3</v>
      </c>
      <c r="E946">
        <v>87658</v>
      </c>
      <c r="F946">
        <v>2018</v>
      </c>
      <c r="G946">
        <v>4</v>
      </c>
      <c r="H946"/>
      <c r="I946"/>
      <c r="J946"/>
      <c r="K946"/>
      <c r="L946"/>
      <c r="M946"/>
      <c r="N946"/>
      <c r="O946"/>
      <c r="P946"/>
      <c r="Q946"/>
      <c r="R946"/>
    </row>
    <row r="947" spans="1:18" hidden="1" x14ac:dyDescent="0.25">
      <c r="A947" t="s">
        <v>4122</v>
      </c>
      <c r="B947" t="s">
        <v>4123</v>
      </c>
      <c r="C947" s="1" t="s">
        <v>4124</v>
      </c>
      <c r="D947" s="2">
        <v>3.456686E-3</v>
      </c>
      <c r="E947">
        <v>75912</v>
      </c>
      <c r="F947">
        <v>2018</v>
      </c>
      <c r="G947">
        <v>4</v>
      </c>
      <c r="H947"/>
      <c r="I947"/>
      <c r="J947"/>
      <c r="K947"/>
      <c r="L947"/>
      <c r="M947"/>
      <c r="N947"/>
      <c r="O947"/>
      <c r="P947"/>
      <c r="Q947"/>
      <c r="R947"/>
    </row>
    <row r="948" spans="1:18" hidden="1" x14ac:dyDescent="0.25">
      <c r="A948" t="s">
        <v>931</v>
      </c>
      <c r="B948" t="s">
        <v>932</v>
      </c>
      <c r="C948" s="1" t="s">
        <v>933</v>
      </c>
      <c r="D948" s="2">
        <v>3.5410938000000002E-3</v>
      </c>
      <c r="E948">
        <v>80193</v>
      </c>
      <c r="F948">
        <v>2018</v>
      </c>
      <c r="G948">
        <v>4</v>
      </c>
      <c r="H948"/>
      <c r="I948"/>
      <c r="J948"/>
      <c r="K948"/>
      <c r="L948"/>
      <c r="M948"/>
      <c r="N948"/>
      <c r="O948"/>
      <c r="P948"/>
      <c r="Q948"/>
      <c r="R948"/>
    </row>
    <row r="949" spans="1:18" hidden="1" x14ac:dyDescent="0.25">
      <c r="A949" t="s">
        <v>4119</v>
      </c>
      <c r="B949" t="s">
        <v>4120</v>
      </c>
      <c r="C949" s="1" t="s">
        <v>4121</v>
      </c>
      <c r="D949" s="2">
        <v>3.6366539E-3</v>
      </c>
      <c r="E949">
        <v>13983</v>
      </c>
      <c r="F949">
        <v>2018</v>
      </c>
      <c r="G949">
        <v>4</v>
      </c>
      <c r="H949"/>
      <c r="I949"/>
      <c r="J949"/>
      <c r="K949"/>
      <c r="L949"/>
      <c r="M949"/>
      <c r="N949"/>
      <c r="O949"/>
      <c r="P949"/>
      <c r="Q949"/>
      <c r="R949"/>
    </row>
    <row r="950" spans="1:18" hidden="1" x14ac:dyDescent="0.25">
      <c r="A950" t="s">
        <v>912</v>
      </c>
      <c r="B950" t="s">
        <v>913</v>
      </c>
      <c r="C950" s="1" t="s">
        <v>3240</v>
      </c>
      <c r="D950" s="2">
        <v>3.6842734999999998E-3</v>
      </c>
      <c r="E950">
        <v>88853</v>
      </c>
      <c r="F950">
        <v>2018</v>
      </c>
      <c r="G950">
        <v>4</v>
      </c>
      <c r="H950"/>
      <c r="I950"/>
      <c r="J950"/>
      <c r="K950"/>
      <c r="L950"/>
      <c r="M950"/>
      <c r="N950"/>
      <c r="O950"/>
      <c r="P950"/>
      <c r="Q950"/>
      <c r="R950"/>
    </row>
    <row r="951" spans="1:18" hidden="1" x14ac:dyDescent="0.25">
      <c r="A951" t="s">
        <v>7934</v>
      </c>
      <c r="B951" t="s">
        <v>7935</v>
      </c>
      <c r="C951" s="1" t="s">
        <v>7936</v>
      </c>
      <c r="D951" s="2">
        <v>3.7387407000000002E-3</v>
      </c>
      <c r="E951">
        <v>16470</v>
      </c>
      <c r="F951">
        <v>2018</v>
      </c>
      <c r="G951">
        <v>4</v>
      </c>
      <c r="H951"/>
      <c r="I951"/>
      <c r="J951"/>
      <c r="K951"/>
      <c r="L951"/>
      <c r="M951"/>
      <c r="N951"/>
      <c r="O951"/>
      <c r="P951"/>
      <c r="Q951"/>
      <c r="R951"/>
    </row>
    <row r="952" spans="1:18" hidden="1" x14ac:dyDescent="0.25">
      <c r="A952" t="s">
        <v>6537</v>
      </c>
      <c r="B952" t="s">
        <v>6538</v>
      </c>
      <c r="C952" s="1" t="s">
        <v>6539</v>
      </c>
      <c r="D952" s="2">
        <v>3.8393011999999999E-3</v>
      </c>
      <c r="E952">
        <v>14106</v>
      </c>
      <c r="F952">
        <v>2018</v>
      </c>
      <c r="G952">
        <v>4</v>
      </c>
      <c r="H952"/>
      <c r="I952"/>
      <c r="J952"/>
      <c r="K952"/>
      <c r="L952"/>
      <c r="M952"/>
      <c r="N952"/>
      <c r="O952"/>
      <c r="P952"/>
      <c r="Q952"/>
      <c r="R952"/>
    </row>
    <row r="953" spans="1:18" hidden="1" x14ac:dyDescent="0.25">
      <c r="A953" t="s">
        <v>6644</v>
      </c>
      <c r="B953" t="s">
        <v>6645</v>
      </c>
      <c r="C953" s="1" t="s">
        <v>6646</v>
      </c>
      <c r="D953" s="2">
        <v>4.0897976999999999E-3</v>
      </c>
      <c r="E953">
        <v>20765</v>
      </c>
      <c r="F953">
        <v>2018</v>
      </c>
      <c r="G953">
        <v>4</v>
      </c>
      <c r="H953"/>
      <c r="I953"/>
      <c r="J953"/>
      <c r="K953"/>
      <c r="L953"/>
      <c r="M953"/>
      <c r="N953"/>
      <c r="O953"/>
      <c r="P953"/>
      <c r="Q953"/>
      <c r="R953"/>
    </row>
    <row r="954" spans="1:18" hidden="1" x14ac:dyDescent="0.25">
      <c r="A954" t="s">
        <v>7414</v>
      </c>
      <c r="B954" t="s">
        <v>7415</v>
      </c>
      <c r="C954" s="1" t="s">
        <v>7416</v>
      </c>
      <c r="D954" s="2">
        <v>4.1811516999999999E-3</v>
      </c>
      <c r="E954">
        <v>16247</v>
      </c>
      <c r="F954">
        <v>2018</v>
      </c>
      <c r="G954">
        <v>4</v>
      </c>
      <c r="H954"/>
      <c r="I954"/>
      <c r="J954"/>
      <c r="K954"/>
      <c r="L954"/>
      <c r="M954"/>
      <c r="N954"/>
      <c r="O954"/>
      <c r="P954"/>
      <c r="Q954"/>
      <c r="R954"/>
    </row>
    <row r="955" spans="1:18" hidden="1" x14ac:dyDescent="0.25">
      <c r="A955" t="s">
        <v>862</v>
      </c>
      <c r="B955" t="s">
        <v>863</v>
      </c>
      <c r="C955" s="1" t="s">
        <v>3232</v>
      </c>
      <c r="D955" s="2">
        <v>4.3387355000000004E-3</v>
      </c>
      <c r="E955">
        <v>83597</v>
      </c>
      <c r="F955">
        <v>2018</v>
      </c>
      <c r="G955">
        <v>4</v>
      </c>
      <c r="H955"/>
      <c r="I955"/>
      <c r="J955"/>
      <c r="K955"/>
      <c r="L955"/>
      <c r="M955"/>
      <c r="N955"/>
      <c r="O955"/>
      <c r="P955"/>
      <c r="Q955"/>
      <c r="R955"/>
    </row>
    <row r="956" spans="1:18" hidden="1" x14ac:dyDescent="0.25">
      <c r="A956" t="s">
        <v>7937</v>
      </c>
      <c r="B956" t="s">
        <v>7938</v>
      </c>
      <c r="C956" s="1" t="s">
        <v>7939</v>
      </c>
      <c r="D956" s="2">
        <v>4.3556313999999997E-3</v>
      </c>
      <c r="E956">
        <v>16522</v>
      </c>
      <c r="F956">
        <v>2018</v>
      </c>
      <c r="G956">
        <v>4</v>
      </c>
      <c r="H956"/>
      <c r="I956"/>
      <c r="J956"/>
      <c r="K956"/>
      <c r="L956"/>
      <c r="M956"/>
      <c r="N956"/>
      <c r="O956"/>
      <c r="P956"/>
      <c r="Q956"/>
      <c r="R956"/>
    </row>
    <row r="957" spans="1:18" hidden="1" x14ac:dyDescent="0.25">
      <c r="A957" t="s">
        <v>470</v>
      </c>
      <c r="B957" t="s">
        <v>471</v>
      </c>
      <c r="C957" s="1" t="s">
        <v>3161</v>
      </c>
      <c r="D957" s="2">
        <v>4.4444443999999998E-3</v>
      </c>
      <c r="E957">
        <v>54594</v>
      </c>
      <c r="F957">
        <v>2018</v>
      </c>
      <c r="G957">
        <v>4</v>
      </c>
      <c r="H957"/>
      <c r="I957"/>
      <c r="J957"/>
      <c r="K957"/>
      <c r="L957"/>
      <c r="M957"/>
      <c r="N957"/>
      <c r="O957"/>
      <c r="P957"/>
      <c r="Q957"/>
      <c r="R957"/>
    </row>
    <row r="958" spans="1:18" hidden="1" x14ac:dyDescent="0.25">
      <c r="A958" t="s">
        <v>1717</v>
      </c>
      <c r="B958" t="s">
        <v>1718</v>
      </c>
      <c r="C958" s="1" t="s">
        <v>1719</v>
      </c>
      <c r="D958" s="2">
        <v>4.5315101999999999E-3</v>
      </c>
      <c r="E958">
        <v>12798</v>
      </c>
      <c r="F958">
        <v>2018</v>
      </c>
      <c r="G958">
        <v>4</v>
      </c>
      <c r="H958"/>
      <c r="I958"/>
      <c r="J958"/>
      <c r="K958"/>
      <c r="L958"/>
      <c r="M958"/>
      <c r="N958"/>
      <c r="O958"/>
      <c r="P958"/>
      <c r="Q958"/>
      <c r="R958"/>
    </row>
    <row r="959" spans="1:18" hidden="1" x14ac:dyDescent="0.25">
      <c r="A959" t="s">
        <v>7497</v>
      </c>
      <c r="B959" t="s">
        <v>7498</v>
      </c>
      <c r="C959" s="1" t="s">
        <v>7499</v>
      </c>
      <c r="D959" s="2">
        <v>4.7583486000000001E-3</v>
      </c>
      <c r="E959">
        <v>16173</v>
      </c>
      <c r="F959">
        <v>2018</v>
      </c>
      <c r="G959">
        <v>4</v>
      </c>
      <c r="H959"/>
      <c r="I959"/>
      <c r="J959"/>
      <c r="K959"/>
      <c r="L959"/>
      <c r="M959"/>
      <c r="N959"/>
      <c r="O959"/>
      <c r="P959"/>
      <c r="Q959"/>
      <c r="R959"/>
    </row>
    <row r="960" spans="1:18" hidden="1" x14ac:dyDescent="0.25">
      <c r="A960" t="s">
        <v>653</v>
      </c>
      <c r="B960" t="s">
        <v>654</v>
      </c>
      <c r="C960" s="1" t="s">
        <v>3191</v>
      </c>
      <c r="D960" s="2">
        <v>4.8781713999999999E-3</v>
      </c>
      <c r="E960">
        <v>10516</v>
      </c>
      <c r="F960">
        <v>2018</v>
      </c>
      <c r="G960">
        <v>4</v>
      </c>
      <c r="H960"/>
      <c r="I960"/>
      <c r="J960"/>
      <c r="K960"/>
      <c r="L960"/>
      <c r="M960"/>
      <c r="N960"/>
      <c r="O960"/>
      <c r="P960"/>
      <c r="Q960"/>
      <c r="R960"/>
    </row>
    <row r="961" spans="1:18" hidden="1" x14ac:dyDescent="0.25">
      <c r="A961" t="s">
        <v>2725</v>
      </c>
      <c r="B961" t="s">
        <v>4291</v>
      </c>
      <c r="C961" s="1" t="s">
        <v>3937</v>
      </c>
      <c r="D961" s="2">
        <v>5.3119917000000001E-3</v>
      </c>
      <c r="E961">
        <v>80167</v>
      </c>
      <c r="F961">
        <v>2018</v>
      </c>
      <c r="G961">
        <v>4</v>
      </c>
      <c r="H961"/>
      <c r="I961"/>
      <c r="J961"/>
      <c r="K961"/>
      <c r="L961"/>
      <c r="M961"/>
      <c r="N961"/>
      <c r="O961"/>
      <c r="P961"/>
      <c r="Q961"/>
      <c r="R961"/>
    </row>
    <row r="962" spans="1:18" hidden="1" x14ac:dyDescent="0.25">
      <c r="A962" t="s">
        <v>4419</v>
      </c>
      <c r="B962" t="s">
        <v>4420</v>
      </c>
      <c r="C962" s="1" t="s">
        <v>4421</v>
      </c>
      <c r="D962" s="2">
        <v>5.3196418000000002E-3</v>
      </c>
      <c r="E962">
        <v>13863</v>
      </c>
      <c r="F962">
        <v>2018</v>
      </c>
      <c r="G962">
        <v>4</v>
      </c>
      <c r="H962"/>
      <c r="I962"/>
      <c r="J962"/>
      <c r="K962"/>
      <c r="L962"/>
      <c r="M962"/>
      <c r="N962"/>
      <c r="O962"/>
      <c r="P962"/>
      <c r="Q962"/>
      <c r="R962"/>
    </row>
    <row r="963" spans="1:18" hidden="1" x14ac:dyDescent="0.25">
      <c r="A963" t="s">
        <v>1786</v>
      </c>
      <c r="B963" t="s">
        <v>4202</v>
      </c>
      <c r="C963" s="1" t="s">
        <v>3394</v>
      </c>
      <c r="D963" s="2">
        <v>5.3206423000000001E-3</v>
      </c>
      <c r="E963">
        <v>16600</v>
      </c>
      <c r="F963">
        <v>2018</v>
      </c>
      <c r="G963">
        <v>4</v>
      </c>
      <c r="H963"/>
      <c r="I963"/>
      <c r="J963"/>
      <c r="K963"/>
      <c r="L963"/>
      <c r="M963"/>
      <c r="N963"/>
      <c r="O963"/>
      <c r="P963"/>
      <c r="Q963"/>
      <c r="R963"/>
    </row>
    <row r="964" spans="1:18" hidden="1" x14ac:dyDescent="0.25">
      <c r="A964" t="s">
        <v>7940</v>
      </c>
      <c r="B964" t="s">
        <v>7941</v>
      </c>
      <c r="C964" s="1" t="s">
        <v>7942</v>
      </c>
      <c r="D964" s="2">
        <v>5.4140224000000002E-3</v>
      </c>
      <c r="E964">
        <v>16400</v>
      </c>
      <c r="F964">
        <v>2018</v>
      </c>
      <c r="G964">
        <v>4</v>
      </c>
      <c r="H964"/>
      <c r="I964"/>
      <c r="J964"/>
      <c r="K964"/>
      <c r="L964"/>
      <c r="M964"/>
      <c r="N964"/>
      <c r="O964"/>
      <c r="P964"/>
      <c r="Q964"/>
      <c r="R964"/>
    </row>
    <row r="965" spans="1:18" hidden="1" x14ac:dyDescent="0.25">
      <c r="A965" t="s">
        <v>5994</v>
      </c>
      <c r="B965" t="s">
        <v>5995</v>
      </c>
      <c r="C965" s="1" t="s">
        <v>5996</v>
      </c>
      <c r="D965" s="2">
        <v>5.5787325999999996E-3</v>
      </c>
      <c r="E965">
        <v>88615</v>
      </c>
      <c r="F965">
        <v>2018</v>
      </c>
      <c r="G965">
        <v>4</v>
      </c>
      <c r="H965"/>
      <c r="I965"/>
      <c r="J965"/>
      <c r="K965"/>
      <c r="L965"/>
      <c r="M965"/>
      <c r="N965"/>
      <c r="O965"/>
      <c r="P965"/>
      <c r="Q965"/>
      <c r="R965"/>
    </row>
    <row r="966" spans="1:18" hidden="1" x14ac:dyDescent="0.25">
      <c r="A966" t="s">
        <v>2101</v>
      </c>
      <c r="B966" t="s">
        <v>2102</v>
      </c>
      <c r="C966" s="1" t="s">
        <v>3846</v>
      </c>
      <c r="D966" s="2">
        <v>5.6730883000000003E-3</v>
      </c>
      <c r="E966">
        <v>26084</v>
      </c>
      <c r="F966">
        <v>2018</v>
      </c>
      <c r="G966">
        <v>4</v>
      </c>
      <c r="H966"/>
      <c r="I966"/>
      <c r="J966"/>
      <c r="K966"/>
      <c r="L966"/>
      <c r="M966"/>
      <c r="N966"/>
      <c r="O966"/>
      <c r="P966"/>
      <c r="Q966"/>
      <c r="R966"/>
    </row>
    <row r="967" spans="1:18" hidden="1" x14ac:dyDescent="0.25">
      <c r="A967" t="s">
        <v>3992</v>
      </c>
      <c r="B967" t="s">
        <v>3993</v>
      </c>
      <c r="C967" s="1" t="s">
        <v>3994</v>
      </c>
      <c r="D967" s="2">
        <v>5.8037669999999996E-3</v>
      </c>
      <c r="E967">
        <v>91547</v>
      </c>
      <c r="F967">
        <v>2018</v>
      </c>
      <c r="G967">
        <v>4</v>
      </c>
      <c r="H967"/>
      <c r="I967"/>
      <c r="J967"/>
      <c r="K967"/>
      <c r="L967"/>
      <c r="M967"/>
      <c r="N967"/>
      <c r="O967"/>
      <c r="P967"/>
      <c r="Q967"/>
      <c r="R967"/>
    </row>
    <row r="968" spans="1:18" hidden="1" x14ac:dyDescent="0.25">
      <c r="A968" t="s">
        <v>4047</v>
      </c>
      <c r="B968" t="s">
        <v>7364</v>
      </c>
      <c r="C968" s="1" t="s">
        <v>7365</v>
      </c>
      <c r="D968" s="2">
        <v>5.8471831999999998E-3</v>
      </c>
      <c r="E968">
        <v>85675</v>
      </c>
      <c r="F968">
        <v>2018</v>
      </c>
      <c r="G968">
        <v>4</v>
      </c>
      <c r="H968"/>
      <c r="I968"/>
      <c r="J968"/>
      <c r="K968"/>
      <c r="L968"/>
      <c r="M968"/>
      <c r="N968"/>
      <c r="O968"/>
      <c r="P968"/>
      <c r="Q968"/>
      <c r="R968"/>
    </row>
    <row r="969" spans="1:18" hidden="1" x14ac:dyDescent="0.25">
      <c r="A969" t="s">
        <v>2040</v>
      </c>
      <c r="B969" t="s">
        <v>2041</v>
      </c>
      <c r="C969" s="1" t="s">
        <v>3444</v>
      </c>
      <c r="D969" s="2">
        <v>5.9468773999999999E-3</v>
      </c>
      <c r="E969">
        <v>79499</v>
      </c>
      <c r="F969">
        <v>2018</v>
      </c>
      <c r="G969">
        <v>4</v>
      </c>
      <c r="H969"/>
      <c r="I969"/>
      <c r="J969"/>
      <c r="K969"/>
      <c r="L969"/>
      <c r="M969"/>
      <c r="N969"/>
      <c r="O969"/>
      <c r="P969"/>
      <c r="Q969"/>
      <c r="R969"/>
    </row>
    <row r="970" spans="1:18" hidden="1" x14ac:dyDescent="0.25">
      <c r="A970" t="s">
        <v>6782</v>
      </c>
      <c r="B970" t="s">
        <v>6783</v>
      </c>
      <c r="C970" s="1" t="s">
        <v>6784</v>
      </c>
      <c r="D970" s="2">
        <v>6.064201E-3</v>
      </c>
      <c r="E970">
        <v>16318</v>
      </c>
      <c r="F970">
        <v>2018</v>
      </c>
      <c r="G970">
        <v>4</v>
      </c>
      <c r="H970"/>
      <c r="I970"/>
      <c r="J970"/>
      <c r="K970"/>
      <c r="L970"/>
      <c r="M970"/>
      <c r="N970"/>
      <c r="O970"/>
      <c r="P970"/>
      <c r="Q970"/>
      <c r="R970"/>
    </row>
    <row r="971" spans="1:18" hidden="1" x14ac:dyDescent="0.25">
      <c r="A971" t="s">
        <v>305</v>
      </c>
      <c r="B971" t="s">
        <v>306</v>
      </c>
      <c r="C971" s="1" t="s">
        <v>3133</v>
      </c>
      <c r="D971" s="2">
        <v>6.3872149000000003E-3</v>
      </c>
      <c r="E971">
        <v>18973</v>
      </c>
      <c r="F971">
        <v>2018</v>
      </c>
      <c r="G971">
        <v>4</v>
      </c>
      <c r="H971"/>
      <c r="I971"/>
      <c r="J971"/>
      <c r="K971"/>
      <c r="L971"/>
      <c r="M971"/>
      <c r="N971"/>
      <c r="O971"/>
      <c r="P971"/>
      <c r="Q971"/>
      <c r="R971"/>
    </row>
    <row r="972" spans="1:18" hidden="1" x14ac:dyDescent="0.25">
      <c r="A972" t="s">
        <v>6199</v>
      </c>
      <c r="B972" t="s">
        <v>6200</v>
      </c>
      <c r="C972" s="1" t="s">
        <v>6201</v>
      </c>
      <c r="D972" s="2">
        <v>6.5769553999999999E-3</v>
      </c>
      <c r="E972">
        <v>15331</v>
      </c>
      <c r="F972">
        <v>2018</v>
      </c>
      <c r="G972">
        <v>4</v>
      </c>
      <c r="H972"/>
      <c r="I972"/>
      <c r="J972"/>
      <c r="K972"/>
      <c r="L972"/>
      <c r="M972"/>
      <c r="N972"/>
      <c r="O972"/>
      <c r="P972"/>
      <c r="Q972"/>
      <c r="R972"/>
    </row>
    <row r="973" spans="1:18" hidden="1" x14ac:dyDescent="0.25">
      <c r="A973" t="s">
        <v>1875</v>
      </c>
      <c r="B973" t="s">
        <v>4599</v>
      </c>
      <c r="C973" s="1" t="s">
        <v>3415</v>
      </c>
      <c r="D973" s="2">
        <v>6.8142710000000002E-3</v>
      </c>
      <c r="E973">
        <v>58771</v>
      </c>
      <c r="F973">
        <v>2018</v>
      </c>
      <c r="G973">
        <v>4</v>
      </c>
      <c r="H973"/>
      <c r="I973"/>
      <c r="J973"/>
      <c r="K973"/>
      <c r="L973"/>
      <c r="M973"/>
      <c r="N973"/>
      <c r="O973"/>
      <c r="P973"/>
      <c r="Q973"/>
      <c r="R973"/>
    </row>
    <row r="974" spans="1:18" hidden="1" x14ac:dyDescent="0.25">
      <c r="A974" t="s">
        <v>6241</v>
      </c>
      <c r="B974" t="s">
        <v>6242</v>
      </c>
      <c r="C974" s="1" t="s">
        <v>6243</v>
      </c>
      <c r="D974" s="2">
        <v>6.9911338999999999E-3</v>
      </c>
      <c r="E974">
        <v>59300</v>
      </c>
      <c r="F974">
        <v>2018</v>
      </c>
      <c r="G974">
        <v>4</v>
      </c>
      <c r="H974"/>
      <c r="I974"/>
      <c r="J974"/>
      <c r="K974"/>
      <c r="L974"/>
      <c r="M974"/>
      <c r="N974"/>
      <c r="O974"/>
      <c r="P974"/>
      <c r="Q974"/>
      <c r="R974"/>
    </row>
    <row r="975" spans="1:18" hidden="1" x14ac:dyDescent="0.25">
      <c r="A975" t="s">
        <v>1143</v>
      </c>
      <c r="B975" t="s">
        <v>4176</v>
      </c>
      <c r="C975" s="1" t="s">
        <v>3277</v>
      </c>
      <c r="D975" s="2">
        <v>7.0822130000000004E-3</v>
      </c>
      <c r="E975">
        <v>17005</v>
      </c>
      <c r="F975">
        <v>2018</v>
      </c>
      <c r="G975">
        <v>4</v>
      </c>
      <c r="H975"/>
      <c r="I975"/>
      <c r="J975"/>
      <c r="K975"/>
      <c r="L975"/>
      <c r="M975"/>
      <c r="N975"/>
      <c r="O975"/>
      <c r="P975"/>
      <c r="Q975"/>
      <c r="R975"/>
    </row>
    <row r="976" spans="1:18" hidden="1" x14ac:dyDescent="0.25">
      <c r="A976" t="s">
        <v>7943</v>
      </c>
      <c r="B976" t="s">
        <v>7944</v>
      </c>
      <c r="C976" s="1" t="s">
        <v>7945</v>
      </c>
      <c r="D976" s="2">
        <v>7.1202634999999997E-3</v>
      </c>
      <c r="E976">
        <v>16464</v>
      </c>
      <c r="F976">
        <v>2018</v>
      </c>
      <c r="G976">
        <v>4</v>
      </c>
      <c r="H976"/>
      <c r="I976"/>
      <c r="J976"/>
      <c r="K976"/>
      <c r="L976"/>
      <c r="M976"/>
      <c r="N976"/>
      <c r="O976"/>
      <c r="P976"/>
      <c r="Q976"/>
      <c r="R976"/>
    </row>
    <row r="977" spans="1:18" hidden="1" x14ac:dyDescent="0.25">
      <c r="A977" t="s">
        <v>1785</v>
      </c>
      <c r="B977" t="s">
        <v>4143</v>
      </c>
      <c r="C977" s="1" t="s">
        <v>3393</v>
      </c>
      <c r="D977" s="2">
        <v>7.1731408E-3</v>
      </c>
      <c r="E977">
        <v>11308</v>
      </c>
      <c r="F977">
        <v>2018</v>
      </c>
      <c r="G977">
        <v>4</v>
      </c>
      <c r="H977"/>
      <c r="I977"/>
      <c r="J977"/>
      <c r="K977"/>
      <c r="L977"/>
      <c r="M977"/>
      <c r="N977"/>
      <c r="O977"/>
      <c r="P977"/>
      <c r="Q977"/>
      <c r="R977"/>
    </row>
    <row r="978" spans="1:18" hidden="1" x14ac:dyDescent="0.25">
      <c r="A978" t="s">
        <v>1506</v>
      </c>
      <c r="B978" t="s">
        <v>1507</v>
      </c>
      <c r="C978" s="1" t="s">
        <v>3345</v>
      </c>
      <c r="D978" s="2">
        <v>7.6101848999999997E-3</v>
      </c>
      <c r="E978">
        <v>71563</v>
      </c>
      <c r="F978">
        <v>2018</v>
      </c>
      <c r="G978">
        <v>4</v>
      </c>
      <c r="H978"/>
      <c r="I978"/>
      <c r="J978"/>
      <c r="K978"/>
      <c r="L978"/>
      <c r="M978"/>
      <c r="N978"/>
      <c r="O978"/>
      <c r="P978"/>
      <c r="Q978"/>
      <c r="R978"/>
    </row>
    <row r="979" spans="1:18" hidden="1" x14ac:dyDescent="0.25">
      <c r="A979" t="s">
        <v>1632</v>
      </c>
      <c r="B979" t="s">
        <v>1633</v>
      </c>
      <c r="C979" s="1" t="s">
        <v>3786</v>
      </c>
      <c r="D979" s="2">
        <v>7.7335989999999999E-3</v>
      </c>
      <c r="E979">
        <v>84381</v>
      </c>
      <c r="F979">
        <v>2018</v>
      </c>
      <c r="G979">
        <v>4</v>
      </c>
      <c r="H979"/>
      <c r="I979"/>
      <c r="J979"/>
      <c r="K979"/>
      <c r="L979"/>
      <c r="M979"/>
      <c r="N979"/>
      <c r="O979"/>
      <c r="P979"/>
      <c r="Q979"/>
      <c r="R979"/>
    </row>
    <row r="980" spans="1:18" hidden="1" x14ac:dyDescent="0.25">
      <c r="A980" t="s">
        <v>1382</v>
      </c>
      <c r="B980" t="s">
        <v>1383</v>
      </c>
      <c r="C980" s="1" t="s">
        <v>3321</v>
      </c>
      <c r="D980" s="2">
        <v>7.7835611999999997E-3</v>
      </c>
      <c r="E980">
        <v>23660</v>
      </c>
      <c r="F980">
        <v>2018</v>
      </c>
      <c r="G980">
        <v>4</v>
      </c>
      <c r="H980"/>
      <c r="I980"/>
      <c r="J980"/>
      <c r="K980"/>
      <c r="L980"/>
      <c r="M980"/>
      <c r="N980"/>
      <c r="O980"/>
      <c r="P980"/>
      <c r="Q980"/>
      <c r="R980"/>
    </row>
    <row r="981" spans="1:18" hidden="1" x14ac:dyDescent="0.25">
      <c r="A981" t="s">
        <v>2180</v>
      </c>
      <c r="B981" t="s">
        <v>2181</v>
      </c>
      <c r="C981" s="1" t="s">
        <v>2182</v>
      </c>
      <c r="D981" s="2">
        <v>7.7995082000000002E-3</v>
      </c>
      <c r="E981">
        <v>91075</v>
      </c>
      <c r="F981">
        <v>2018</v>
      </c>
      <c r="G981">
        <v>4</v>
      </c>
      <c r="H981"/>
      <c r="I981"/>
      <c r="J981"/>
      <c r="K981"/>
      <c r="L981"/>
      <c r="M981"/>
      <c r="N981"/>
      <c r="O981"/>
      <c r="P981"/>
      <c r="Q981"/>
      <c r="R981"/>
    </row>
    <row r="982" spans="1:18" hidden="1" x14ac:dyDescent="0.25">
      <c r="A982" t="s">
        <v>6270</v>
      </c>
      <c r="B982" t="s">
        <v>6271</v>
      </c>
      <c r="C982" s="1" t="s">
        <v>6272</v>
      </c>
      <c r="D982" s="2">
        <v>7.8822488999999996E-3</v>
      </c>
      <c r="E982">
        <v>16049</v>
      </c>
      <c r="F982">
        <v>2018</v>
      </c>
      <c r="G982">
        <v>4</v>
      </c>
      <c r="H982"/>
      <c r="I982"/>
      <c r="J982"/>
      <c r="K982"/>
      <c r="L982"/>
      <c r="M982"/>
      <c r="N982"/>
      <c r="O982"/>
      <c r="P982"/>
      <c r="Q982"/>
      <c r="R982"/>
    </row>
    <row r="983" spans="1:18" hidden="1" x14ac:dyDescent="0.25">
      <c r="A983" t="s">
        <v>772</v>
      </c>
      <c r="B983" t="s">
        <v>773</v>
      </c>
      <c r="C983" s="1" t="s">
        <v>3212</v>
      </c>
      <c r="D983" s="2">
        <v>7.9681274999999999E-3</v>
      </c>
      <c r="E983">
        <v>75622</v>
      </c>
      <c r="F983">
        <v>2018</v>
      </c>
      <c r="G983">
        <v>4</v>
      </c>
      <c r="H983"/>
      <c r="I983"/>
      <c r="J983"/>
      <c r="K983"/>
      <c r="L983"/>
      <c r="M983"/>
      <c r="N983"/>
      <c r="O983"/>
      <c r="P983"/>
      <c r="Q983"/>
      <c r="R983"/>
    </row>
    <row r="984" spans="1:18" hidden="1" x14ac:dyDescent="0.25">
      <c r="A984" t="s">
        <v>7946</v>
      </c>
      <c r="B984" t="s">
        <v>7947</v>
      </c>
      <c r="C984" s="1" t="s">
        <v>7948</v>
      </c>
      <c r="D984" s="2">
        <v>7.9877895999999997E-3</v>
      </c>
      <c r="E984">
        <v>23835</v>
      </c>
      <c r="F984">
        <v>2018</v>
      </c>
      <c r="G984">
        <v>4</v>
      </c>
      <c r="H984"/>
      <c r="I984"/>
      <c r="J984"/>
      <c r="K984"/>
      <c r="L984"/>
      <c r="M984"/>
      <c r="N984"/>
      <c r="O984"/>
      <c r="P984"/>
      <c r="Q984"/>
      <c r="R984"/>
    </row>
    <row r="985" spans="1:18" hidden="1" x14ac:dyDescent="0.25">
      <c r="A985" t="s">
        <v>6641</v>
      </c>
      <c r="B985" t="s">
        <v>6642</v>
      </c>
      <c r="C985" s="1" t="s">
        <v>6643</v>
      </c>
      <c r="D985" s="2">
        <v>8.0634337000000007E-3</v>
      </c>
      <c r="E985">
        <v>16285</v>
      </c>
      <c r="F985">
        <v>2018</v>
      </c>
      <c r="G985">
        <v>4</v>
      </c>
      <c r="H985"/>
      <c r="I985"/>
      <c r="J985"/>
      <c r="K985"/>
      <c r="L985"/>
      <c r="M985"/>
      <c r="N985"/>
      <c r="O985"/>
      <c r="P985"/>
      <c r="Q985"/>
      <c r="R985"/>
    </row>
    <row r="986" spans="1:18" hidden="1" x14ac:dyDescent="0.25">
      <c r="A986" t="s">
        <v>5366</v>
      </c>
      <c r="B986" t="s">
        <v>5367</v>
      </c>
      <c r="C986" s="1" t="s">
        <v>5368</v>
      </c>
      <c r="D986" s="2">
        <v>8.1052438999999997E-3</v>
      </c>
      <c r="E986">
        <v>14923</v>
      </c>
      <c r="F986">
        <v>2018</v>
      </c>
      <c r="G986">
        <v>4</v>
      </c>
      <c r="H986"/>
      <c r="I986"/>
      <c r="J986"/>
      <c r="K986"/>
      <c r="L986"/>
      <c r="M986"/>
      <c r="N986"/>
      <c r="O986"/>
      <c r="P986"/>
      <c r="Q986"/>
      <c r="R986"/>
    </row>
    <row r="987" spans="1:18" hidden="1" x14ac:dyDescent="0.25">
      <c r="A987" t="s">
        <v>2926</v>
      </c>
      <c r="B987" t="s">
        <v>2927</v>
      </c>
      <c r="C987" s="1" t="s">
        <v>3962</v>
      </c>
      <c r="D987" s="2">
        <v>8.3075082000000008E-3</v>
      </c>
      <c r="E987">
        <v>89044</v>
      </c>
      <c r="F987">
        <v>2018</v>
      </c>
      <c r="G987">
        <v>4</v>
      </c>
      <c r="H987"/>
      <c r="I987"/>
      <c r="J987"/>
      <c r="K987"/>
      <c r="L987"/>
      <c r="M987"/>
      <c r="N987"/>
      <c r="O987"/>
      <c r="P987"/>
      <c r="Q987"/>
      <c r="R987"/>
    </row>
    <row r="988" spans="1:18" hidden="1" x14ac:dyDescent="0.25">
      <c r="A988" t="s">
        <v>7949</v>
      </c>
      <c r="B988" t="s">
        <v>7950</v>
      </c>
      <c r="C988" s="1" t="s">
        <v>7951</v>
      </c>
      <c r="D988" s="2">
        <v>8.3222444999999992E-3</v>
      </c>
      <c r="E988">
        <v>10779</v>
      </c>
      <c r="F988">
        <v>2018</v>
      </c>
      <c r="G988">
        <v>4</v>
      </c>
      <c r="H988"/>
      <c r="I988"/>
      <c r="J988"/>
      <c r="K988"/>
      <c r="L988"/>
      <c r="M988"/>
      <c r="N988"/>
      <c r="O988"/>
      <c r="P988"/>
      <c r="Q988"/>
      <c r="R988"/>
    </row>
    <row r="989" spans="1:18" hidden="1" x14ac:dyDescent="0.25">
      <c r="A989" t="s">
        <v>512</v>
      </c>
      <c r="B989" t="s">
        <v>513</v>
      </c>
      <c r="C989" s="1" t="s">
        <v>3628</v>
      </c>
      <c r="D989" s="2">
        <v>8.3346814999999998E-3</v>
      </c>
      <c r="E989">
        <v>70033</v>
      </c>
      <c r="F989">
        <v>2018</v>
      </c>
      <c r="G989">
        <v>4</v>
      </c>
      <c r="H989"/>
      <c r="I989"/>
      <c r="J989"/>
      <c r="K989"/>
      <c r="L989"/>
      <c r="M989"/>
      <c r="N989"/>
      <c r="O989"/>
      <c r="P989"/>
      <c r="Q989"/>
      <c r="R989"/>
    </row>
    <row r="990" spans="1:18" hidden="1" x14ac:dyDescent="0.25">
      <c r="A990" t="s">
        <v>7094</v>
      </c>
      <c r="B990" t="s">
        <v>7095</v>
      </c>
      <c r="C990" s="1" t="s">
        <v>7096</v>
      </c>
      <c r="D990" s="2">
        <v>8.3635002000000003E-3</v>
      </c>
      <c r="E990">
        <v>12146</v>
      </c>
      <c r="F990">
        <v>2018</v>
      </c>
      <c r="G990">
        <v>4</v>
      </c>
      <c r="H990"/>
      <c r="I990"/>
      <c r="J990"/>
      <c r="K990"/>
      <c r="L990"/>
      <c r="M990"/>
      <c r="N990"/>
      <c r="O990"/>
      <c r="P990"/>
      <c r="Q990"/>
      <c r="R990"/>
    </row>
    <row r="991" spans="1:18" hidden="1" x14ac:dyDescent="0.25">
      <c r="A991" t="s">
        <v>5070</v>
      </c>
      <c r="B991" t="s">
        <v>5071</v>
      </c>
      <c r="C991" s="1" t="s">
        <v>5072</v>
      </c>
      <c r="D991" s="2">
        <v>8.4009970000000003E-3</v>
      </c>
      <c r="E991">
        <v>14852</v>
      </c>
      <c r="F991">
        <v>2018</v>
      </c>
      <c r="G991">
        <v>4</v>
      </c>
      <c r="H991"/>
      <c r="I991"/>
      <c r="J991"/>
      <c r="K991"/>
      <c r="L991"/>
      <c r="M991"/>
      <c r="N991"/>
      <c r="O991"/>
      <c r="P991"/>
      <c r="Q991"/>
      <c r="R991"/>
    </row>
    <row r="992" spans="1:18" hidden="1" x14ac:dyDescent="0.25">
      <c r="A992" t="s">
        <v>7952</v>
      </c>
      <c r="B992" t="s">
        <v>7953</v>
      </c>
      <c r="C992" s="1" t="s">
        <v>7954</v>
      </c>
      <c r="D992" s="2">
        <v>8.6699419999999999E-3</v>
      </c>
      <c r="E992">
        <v>14918</v>
      </c>
      <c r="F992">
        <v>2018</v>
      </c>
      <c r="G992">
        <v>4</v>
      </c>
      <c r="H992"/>
      <c r="I992"/>
      <c r="J992"/>
      <c r="K992"/>
      <c r="L992"/>
      <c r="M992"/>
      <c r="N992"/>
      <c r="O992"/>
      <c r="P992"/>
      <c r="Q992"/>
      <c r="R992"/>
    </row>
    <row r="993" spans="1:18" hidden="1" x14ac:dyDescent="0.25">
      <c r="A993" t="s">
        <v>2795</v>
      </c>
      <c r="B993" t="s">
        <v>2796</v>
      </c>
      <c r="C993" s="1" t="s">
        <v>3540</v>
      </c>
      <c r="D993" s="2">
        <v>8.8814683000000005E-3</v>
      </c>
      <c r="E993">
        <v>79668</v>
      </c>
      <c r="F993">
        <v>2018</v>
      </c>
      <c r="G993">
        <v>4</v>
      </c>
      <c r="H993"/>
      <c r="I993"/>
      <c r="J993"/>
      <c r="K993"/>
      <c r="L993"/>
      <c r="M993"/>
      <c r="N993"/>
      <c r="O993"/>
      <c r="P993"/>
      <c r="Q993"/>
      <c r="R993"/>
    </row>
    <row r="994" spans="1:18" hidden="1" x14ac:dyDescent="0.25">
      <c r="A994" t="s">
        <v>1623</v>
      </c>
      <c r="B994" t="s">
        <v>7379</v>
      </c>
      <c r="C994" s="1" t="s">
        <v>1624</v>
      </c>
      <c r="D994" s="2">
        <v>8.9044242000000003E-3</v>
      </c>
      <c r="E994">
        <v>93175</v>
      </c>
      <c r="F994">
        <v>2018</v>
      </c>
      <c r="G994">
        <v>4</v>
      </c>
      <c r="H994"/>
      <c r="I994"/>
      <c r="J994"/>
      <c r="K994"/>
      <c r="L994"/>
      <c r="M994"/>
      <c r="N994"/>
      <c r="O994"/>
      <c r="P994"/>
      <c r="Q994"/>
      <c r="R994"/>
    </row>
    <row r="995" spans="1:18" hidden="1" x14ac:dyDescent="0.25">
      <c r="A995" t="s">
        <v>1992</v>
      </c>
      <c r="B995" t="s">
        <v>1993</v>
      </c>
      <c r="C995" s="1" t="s">
        <v>1994</v>
      </c>
      <c r="D995" s="2">
        <v>9.083565E-3</v>
      </c>
      <c r="E995">
        <v>92493</v>
      </c>
      <c r="F995">
        <v>2018</v>
      </c>
      <c r="G995">
        <v>4</v>
      </c>
      <c r="H995"/>
      <c r="I995"/>
      <c r="J995"/>
      <c r="K995"/>
      <c r="L995"/>
      <c r="M995"/>
      <c r="N995"/>
      <c r="O995"/>
      <c r="P995"/>
      <c r="Q995"/>
      <c r="R995"/>
    </row>
    <row r="996" spans="1:18" hidden="1" x14ac:dyDescent="0.25">
      <c r="A996" t="s">
        <v>7955</v>
      </c>
      <c r="B996" t="s">
        <v>7956</v>
      </c>
      <c r="C996" s="1" t="s">
        <v>7957</v>
      </c>
      <c r="D996" s="2">
        <v>9.0897427999999999E-3</v>
      </c>
      <c r="E996">
        <v>86092</v>
      </c>
      <c r="F996">
        <v>2018</v>
      </c>
      <c r="G996">
        <v>4</v>
      </c>
      <c r="H996"/>
      <c r="I996"/>
      <c r="J996"/>
      <c r="K996"/>
      <c r="L996"/>
      <c r="M996"/>
      <c r="N996"/>
      <c r="O996"/>
      <c r="P996"/>
      <c r="Q996"/>
      <c r="R996"/>
    </row>
    <row r="997" spans="1:18" hidden="1" x14ac:dyDescent="0.25">
      <c r="A997" t="s">
        <v>1938</v>
      </c>
      <c r="B997" t="s">
        <v>1939</v>
      </c>
      <c r="C997" s="1" t="s">
        <v>3819</v>
      </c>
      <c r="D997" s="2">
        <v>9.4169613999999999E-3</v>
      </c>
      <c r="E997">
        <v>76605</v>
      </c>
      <c r="F997">
        <v>2018</v>
      </c>
      <c r="G997">
        <v>4</v>
      </c>
      <c r="H997"/>
      <c r="I997"/>
      <c r="J997"/>
      <c r="K997"/>
      <c r="L997"/>
      <c r="M997"/>
      <c r="N997"/>
      <c r="O997"/>
      <c r="P997"/>
      <c r="Q997"/>
      <c r="R997"/>
    </row>
    <row r="998" spans="1:18" hidden="1" x14ac:dyDescent="0.25">
      <c r="A998" t="s">
        <v>1016</v>
      </c>
      <c r="B998" t="s">
        <v>1017</v>
      </c>
      <c r="C998" s="1" t="s">
        <v>3700</v>
      </c>
      <c r="D998" s="2">
        <v>9.4729527000000004E-3</v>
      </c>
      <c r="E998">
        <v>80233</v>
      </c>
      <c r="F998">
        <v>2018</v>
      </c>
      <c r="G998">
        <v>4</v>
      </c>
      <c r="H998"/>
      <c r="I998"/>
      <c r="J998"/>
      <c r="K998"/>
      <c r="L998"/>
      <c r="M998"/>
      <c r="N998"/>
      <c r="O998"/>
      <c r="P998"/>
      <c r="Q998"/>
      <c r="R998"/>
    </row>
    <row r="999" spans="1:18" hidden="1" x14ac:dyDescent="0.25">
      <c r="A999" t="s">
        <v>1046</v>
      </c>
      <c r="B999" t="s">
        <v>1047</v>
      </c>
      <c r="C999" s="1" t="s">
        <v>3706</v>
      </c>
      <c r="D999" s="2">
        <v>9.5326534000000004E-3</v>
      </c>
      <c r="E999">
        <v>83149</v>
      </c>
      <c r="F999">
        <v>2018</v>
      </c>
      <c r="G999">
        <v>4</v>
      </c>
      <c r="H999"/>
      <c r="I999"/>
      <c r="J999"/>
      <c r="K999"/>
      <c r="L999"/>
      <c r="M999"/>
      <c r="N999"/>
      <c r="O999"/>
      <c r="P999"/>
      <c r="Q999"/>
      <c r="R999"/>
    </row>
    <row r="1000" spans="1:18" hidden="1" x14ac:dyDescent="0.25">
      <c r="A1000" t="s">
        <v>7958</v>
      </c>
      <c r="B1000" t="s">
        <v>7959</v>
      </c>
      <c r="C1000" s="1" t="s">
        <v>7960</v>
      </c>
      <c r="D1000" s="2">
        <v>9.5365403000000001E-3</v>
      </c>
      <c r="E1000">
        <v>17306</v>
      </c>
      <c r="F1000">
        <v>2018</v>
      </c>
      <c r="G1000">
        <v>4</v>
      </c>
      <c r="H1000"/>
      <c r="I1000"/>
      <c r="J1000"/>
      <c r="K1000"/>
      <c r="L1000"/>
      <c r="M1000"/>
      <c r="N1000"/>
      <c r="O1000"/>
      <c r="P1000"/>
      <c r="Q1000"/>
      <c r="R1000"/>
    </row>
    <row r="1001" spans="1:18" hidden="1" x14ac:dyDescent="0.25">
      <c r="A1001" t="s">
        <v>6718</v>
      </c>
      <c r="B1001" t="s">
        <v>6719</v>
      </c>
      <c r="C1001" s="1" t="s">
        <v>6720</v>
      </c>
      <c r="D1001" s="2">
        <v>9.5860223999999997E-3</v>
      </c>
      <c r="E1001">
        <v>10866</v>
      </c>
      <c r="F1001">
        <v>2018</v>
      </c>
      <c r="G1001">
        <v>4</v>
      </c>
      <c r="H1001"/>
      <c r="I1001"/>
      <c r="J1001"/>
      <c r="K1001"/>
      <c r="L1001"/>
      <c r="M1001"/>
      <c r="N1001"/>
      <c r="O1001"/>
      <c r="P1001"/>
      <c r="Q1001"/>
      <c r="R1001"/>
    </row>
    <row r="1002" spans="1:18" hidden="1" x14ac:dyDescent="0.25">
      <c r="A1002" t="s">
        <v>1311</v>
      </c>
      <c r="B1002" t="s">
        <v>1312</v>
      </c>
      <c r="C1002" s="1" t="s">
        <v>1313</v>
      </c>
      <c r="D1002" s="2">
        <v>9.6191990999999998E-3</v>
      </c>
      <c r="E1002">
        <v>91468</v>
      </c>
      <c r="F1002">
        <v>2018</v>
      </c>
      <c r="G1002">
        <v>4</v>
      </c>
      <c r="H1002"/>
      <c r="I1002"/>
      <c r="J1002"/>
      <c r="K1002"/>
      <c r="L1002"/>
      <c r="M1002"/>
      <c r="N1002"/>
      <c r="O1002"/>
      <c r="P1002"/>
      <c r="Q1002"/>
      <c r="R1002"/>
    </row>
    <row r="1003" spans="1:18" hidden="1" x14ac:dyDescent="0.25">
      <c r="A1003" t="s">
        <v>4263</v>
      </c>
      <c r="B1003" t="s">
        <v>4264</v>
      </c>
      <c r="C1003" s="1" t="s">
        <v>4265</v>
      </c>
      <c r="D1003" s="2">
        <v>9.7227612000000008E-3</v>
      </c>
      <c r="E1003">
        <v>13890</v>
      </c>
      <c r="F1003">
        <v>2018</v>
      </c>
      <c r="G1003">
        <v>4</v>
      </c>
      <c r="H1003"/>
      <c r="I1003"/>
      <c r="J1003"/>
      <c r="K1003"/>
      <c r="L1003"/>
      <c r="M1003"/>
      <c r="N1003"/>
      <c r="O1003"/>
      <c r="P1003"/>
      <c r="Q1003"/>
      <c r="R1003"/>
    </row>
    <row r="1004" spans="1:18" hidden="1" x14ac:dyDescent="0.25">
      <c r="A1004" t="s">
        <v>7141</v>
      </c>
      <c r="B1004" t="s">
        <v>7142</v>
      </c>
      <c r="C1004" s="1" t="s">
        <v>7143</v>
      </c>
      <c r="D1004" s="2">
        <v>9.7914820000000007E-3</v>
      </c>
      <c r="E1004">
        <v>15278</v>
      </c>
      <c r="F1004">
        <v>2018</v>
      </c>
      <c r="G1004">
        <v>4</v>
      </c>
      <c r="H1004"/>
      <c r="I1004"/>
      <c r="J1004"/>
      <c r="K1004"/>
      <c r="L1004"/>
      <c r="M1004"/>
      <c r="N1004"/>
      <c r="O1004"/>
      <c r="P1004"/>
      <c r="Q1004"/>
      <c r="R1004"/>
    </row>
    <row r="1005" spans="1:18" hidden="1" x14ac:dyDescent="0.25">
      <c r="A1005" t="s">
        <v>3092</v>
      </c>
      <c r="B1005" t="s">
        <v>3093</v>
      </c>
      <c r="C1005" s="1" t="s">
        <v>3094</v>
      </c>
      <c r="D1005" s="2">
        <v>1.0029654900000001E-2</v>
      </c>
      <c r="E1005">
        <v>81010</v>
      </c>
      <c r="F1005">
        <v>2018</v>
      </c>
      <c r="G1005">
        <v>4</v>
      </c>
      <c r="H1005"/>
      <c r="I1005"/>
      <c r="J1005"/>
      <c r="K1005"/>
      <c r="L1005"/>
      <c r="M1005"/>
      <c r="N1005"/>
      <c r="O1005"/>
      <c r="P1005"/>
      <c r="Q1005"/>
      <c r="R1005"/>
    </row>
    <row r="1006" spans="1:18" hidden="1" x14ac:dyDescent="0.25">
      <c r="A1006" t="s">
        <v>5354</v>
      </c>
      <c r="B1006" t="s">
        <v>5355</v>
      </c>
      <c r="C1006" s="1" t="s">
        <v>5356</v>
      </c>
      <c r="D1006" s="2">
        <v>1.00837449E-2</v>
      </c>
      <c r="E1006">
        <v>91602</v>
      </c>
      <c r="F1006">
        <v>2018</v>
      </c>
      <c r="G1006">
        <v>4</v>
      </c>
      <c r="H1006"/>
      <c r="I1006"/>
      <c r="J1006"/>
      <c r="K1006"/>
      <c r="L1006"/>
      <c r="M1006"/>
      <c r="N1006"/>
      <c r="O1006"/>
      <c r="P1006"/>
      <c r="Q1006"/>
      <c r="R1006"/>
    </row>
    <row r="1007" spans="1:18" hidden="1" x14ac:dyDescent="0.25">
      <c r="A1007" t="s">
        <v>578</v>
      </c>
      <c r="B1007" t="s">
        <v>579</v>
      </c>
      <c r="C1007" s="1" t="s">
        <v>3178</v>
      </c>
      <c r="D1007" s="2">
        <v>1.0142498099999999E-2</v>
      </c>
      <c r="E1007">
        <v>12060</v>
      </c>
      <c r="F1007">
        <v>2018</v>
      </c>
      <c r="G1007">
        <v>4</v>
      </c>
      <c r="H1007"/>
      <c r="I1007"/>
      <c r="J1007"/>
      <c r="K1007"/>
      <c r="L1007"/>
      <c r="M1007"/>
      <c r="N1007"/>
      <c r="O1007"/>
      <c r="P1007"/>
      <c r="Q1007"/>
      <c r="R1007"/>
    </row>
    <row r="1008" spans="1:18" hidden="1" x14ac:dyDescent="0.25">
      <c r="A1008" t="s">
        <v>1471</v>
      </c>
      <c r="B1008" t="s">
        <v>1472</v>
      </c>
      <c r="C1008" s="1" t="s">
        <v>3337</v>
      </c>
      <c r="D1008" s="2">
        <v>1.02281735E-2</v>
      </c>
      <c r="E1008">
        <v>90680</v>
      </c>
      <c r="F1008">
        <v>2018</v>
      </c>
      <c r="G1008">
        <v>4</v>
      </c>
      <c r="H1008"/>
      <c r="I1008"/>
      <c r="J1008"/>
      <c r="K1008"/>
      <c r="L1008"/>
      <c r="M1008"/>
      <c r="N1008"/>
      <c r="O1008"/>
      <c r="P1008"/>
      <c r="Q1008"/>
      <c r="R1008"/>
    </row>
    <row r="1009" spans="1:18" hidden="1" x14ac:dyDescent="0.25">
      <c r="A1009" t="s">
        <v>7961</v>
      </c>
      <c r="B1009" t="s">
        <v>7962</v>
      </c>
      <c r="C1009" s="1" t="s">
        <v>7963</v>
      </c>
      <c r="D1009" s="2">
        <v>1.05117778E-2</v>
      </c>
      <c r="E1009">
        <v>16342</v>
      </c>
      <c r="F1009">
        <v>2018</v>
      </c>
      <c r="G1009">
        <v>4</v>
      </c>
      <c r="H1009"/>
      <c r="I1009"/>
      <c r="J1009"/>
      <c r="K1009"/>
      <c r="L1009"/>
      <c r="M1009"/>
      <c r="N1009"/>
      <c r="O1009"/>
      <c r="P1009"/>
      <c r="Q1009"/>
      <c r="R1009"/>
    </row>
    <row r="1010" spans="1:18" hidden="1" x14ac:dyDescent="0.25">
      <c r="A1010" t="s">
        <v>5413</v>
      </c>
      <c r="B1010" t="s">
        <v>5414</v>
      </c>
      <c r="C1010" s="1" t="s">
        <v>5415</v>
      </c>
      <c r="D1010" s="2">
        <v>1.0546875000000001E-2</v>
      </c>
      <c r="E1010">
        <v>15015</v>
      </c>
      <c r="F1010">
        <v>2018</v>
      </c>
      <c r="G1010">
        <v>4</v>
      </c>
      <c r="H1010"/>
      <c r="I1010"/>
      <c r="J1010"/>
      <c r="K1010"/>
      <c r="L1010"/>
      <c r="M1010"/>
      <c r="N1010"/>
      <c r="O1010"/>
      <c r="P1010"/>
      <c r="Q1010"/>
      <c r="R1010"/>
    </row>
    <row r="1011" spans="1:18" hidden="1" x14ac:dyDescent="0.25">
      <c r="A1011" t="s">
        <v>7964</v>
      </c>
      <c r="B1011" t="s">
        <v>7965</v>
      </c>
      <c r="C1011" s="1" t="s">
        <v>7966</v>
      </c>
      <c r="D1011" s="2">
        <v>1.05970149E-2</v>
      </c>
      <c r="E1011">
        <v>16642</v>
      </c>
      <c r="F1011">
        <v>2018</v>
      </c>
      <c r="G1011">
        <v>4</v>
      </c>
      <c r="H1011"/>
      <c r="I1011"/>
      <c r="J1011"/>
      <c r="K1011"/>
      <c r="L1011"/>
      <c r="M1011"/>
      <c r="N1011"/>
      <c r="O1011"/>
      <c r="P1011"/>
      <c r="Q1011"/>
      <c r="R1011"/>
    </row>
    <row r="1012" spans="1:18" hidden="1" x14ac:dyDescent="0.25">
      <c r="A1012" t="s">
        <v>860</v>
      </c>
      <c r="B1012" t="s">
        <v>861</v>
      </c>
      <c r="C1012" s="1" t="s">
        <v>3231</v>
      </c>
      <c r="D1012" s="2">
        <v>1.06036462E-2</v>
      </c>
      <c r="E1012">
        <v>86242</v>
      </c>
      <c r="F1012">
        <v>2018</v>
      </c>
      <c r="G1012">
        <v>4</v>
      </c>
      <c r="H1012"/>
      <c r="I1012"/>
      <c r="J1012"/>
      <c r="K1012"/>
      <c r="L1012"/>
      <c r="M1012"/>
      <c r="N1012"/>
      <c r="O1012"/>
      <c r="P1012"/>
      <c r="Q1012"/>
      <c r="R1012"/>
    </row>
    <row r="1013" spans="1:18" hidden="1" x14ac:dyDescent="0.25">
      <c r="A1013" t="s">
        <v>885</v>
      </c>
      <c r="B1013" t="s">
        <v>886</v>
      </c>
      <c r="C1013" s="1" t="s">
        <v>3236</v>
      </c>
      <c r="D1013" s="2">
        <v>1.0650251600000001E-2</v>
      </c>
      <c r="E1013">
        <v>90505</v>
      </c>
      <c r="F1013">
        <v>2018</v>
      </c>
      <c r="G1013">
        <v>4</v>
      </c>
      <c r="H1013"/>
      <c r="I1013"/>
      <c r="J1013"/>
      <c r="K1013"/>
      <c r="L1013"/>
      <c r="M1013"/>
      <c r="N1013"/>
      <c r="O1013"/>
      <c r="P1013"/>
      <c r="Q1013"/>
      <c r="R1013"/>
    </row>
    <row r="1014" spans="1:18" hidden="1" x14ac:dyDescent="0.25">
      <c r="A1014" t="s">
        <v>1314</v>
      </c>
      <c r="B1014" t="s">
        <v>1315</v>
      </c>
      <c r="C1014" s="1" t="s">
        <v>3310</v>
      </c>
      <c r="D1014" s="2">
        <v>1.082192E-2</v>
      </c>
      <c r="E1014">
        <v>80635</v>
      </c>
      <c r="F1014">
        <v>2018</v>
      </c>
      <c r="G1014">
        <v>4</v>
      </c>
      <c r="H1014"/>
      <c r="I1014"/>
      <c r="J1014"/>
      <c r="K1014"/>
      <c r="L1014"/>
      <c r="M1014"/>
      <c r="N1014"/>
      <c r="O1014"/>
      <c r="P1014"/>
      <c r="Q1014"/>
      <c r="R1014"/>
    </row>
    <row r="1015" spans="1:18" hidden="1" x14ac:dyDescent="0.25">
      <c r="A1015" t="s">
        <v>1663</v>
      </c>
      <c r="B1015" t="s">
        <v>1664</v>
      </c>
      <c r="C1015" s="1" t="s">
        <v>3791</v>
      </c>
      <c r="D1015" s="2">
        <v>1.10468001E-2</v>
      </c>
      <c r="E1015">
        <v>82859</v>
      </c>
      <c r="F1015">
        <v>2018</v>
      </c>
      <c r="G1015">
        <v>4</v>
      </c>
      <c r="H1015"/>
      <c r="I1015"/>
      <c r="J1015"/>
      <c r="K1015"/>
      <c r="L1015"/>
      <c r="M1015"/>
      <c r="N1015"/>
      <c r="O1015"/>
      <c r="P1015"/>
      <c r="Q1015"/>
      <c r="R1015"/>
    </row>
    <row r="1016" spans="1:18" hidden="1" x14ac:dyDescent="0.25">
      <c r="A1016" t="s">
        <v>831</v>
      </c>
      <c r="B1016" t="s">
        <v>832</v>
      </c>
      <c r="C1016" s="1" t="s">
        <v>3221</v>
      </c>
      <c r="D1016" s="2">
        <v>1.1211176999999999E-2</v>
      </c>
      <c r="E1016">
        <v>61743</v>
      </c>
      <c r="F1016">
        <v>2018</v>
      </c>
      <c r="G1016">
        <v>4</v>
      </c>
      <c r="H1016"/>
      <c r="I1016"/>
      <c r="J1016"/>
      <c r="K1016"/>
      <c r="L1016"/>
      <c r="M1016"/>
      <c r="N1016"/>
      <c r="O1016"/>
      <c r="P1016"/>
      <c r="Q1016"/>
      <c r="R1016"/>
    </row>
    <row r="1017" spans="1:18" hidden="1" x14ac:dyDescent="0.25">
      <c r="A1017" t="s">
        <v>2711</v>
      </c>
      <c r="B1017" t="s">
        <v>2712</v>
      </c>
      <c r="C1017" s="1" t="s">
        <v>3932</v>
      </c>
      <c r="D1017" s="2">
        <v>1.1599999999999999E-2</v>
      </c>
      <c r="E1017">
        <v>82768</v>
      </c>
      <c r="F1017">
        <v>2018</v>
      </c>
      <c r="G1017">
        <v>4</v>
      </c>
      <c r="H1017"/>
      <c r="I1017"/>
      <c r="J1017"/>
      <c r="K1017"/>
      <c r="L1017"/>
      <c r="M1017"/>
      <c r="N1017"/>
      <c r="O1017"/>
      <c r="P1017"/>
      <c r="Q1017"/>
      <c r="R1017"/>
    </row>
    <row r="1018" spans="1:18" hidden="1" x14ac:dyDescent="0.25">
      <c r="A1018" t="s">
        <v>2451</v>
      </c>
      <c r="B1018" t="s">
        <v>2452</v>
      </c>
      <c r="C1018" s="1" t="s">
        <v>3892</v>
      </c>
      <c r="D1018" s="2">
        <v>1.17773989E-2</v>
      </c>
      <c r="E1018">
        <v>75603</v>
      </c>
      <c r="F1018">
        <v>2018</v>
      </c>
      <c r="G1018">
        <v>4</v>
      </c>
      <c r="H1018"/>
      <c r="I1018"/>
      <c r="J1018"/>
      <c r="K1018"/>
      <c r="L1018"/>
      <c r="M1018"/>
      <c r="N1018"/>
      <c r="O1018"/>
      <c r="P1018"/>
      <c r="Q1018"/>
      <c r="R1018"/>
    </row>
    <row r="1019" spans="1:18" hidden="1" x14ac:dyDescent="0.25">
      <c r="A1019" t="s">
        <v>6282</v>
      </c>
      <c r="B1019" t="s">
        <v>6283</v>
      </c>
      <c r="C1019" s="1" t="s">
        <v>6284</v>
      </c>
      <c r="D1019" s="2">
        <v>1.1786749500000001E-2</v>
      </c>
      <c r="E1019">
        <v>14816</v>
      </c>
      <c r="F1019">
        <v>2018</v>
      </c>
      <c r="G1019">
        <v>4</v>
      </c>
      <c r="H1019"/>
      <c r="I1019"/>
      <c r="J1019"/>
      <c r="K1019"/>
      <c r="L1019"/>
      <c r="M1019"/>
      <c r="N1019"/>
      <c r="O1019"/>
      <c r="P1019"/>
      <c r="Q1019"/>
      <c r="R1019"/>
    </row>
    <row r="1020" spans="1:18" hidden="1" x14ac:dyDescent="0.25">
      <c r="A1020" t="s">
        <v>2118</v>
      </c>
      <c r="B1020" t="s">
        <v>2119</v>
      </c>
      <c r="C1020" s="1" t="s">
        <v>2120</v>
      </c>
      <c r="D1020" s="2">
        <v>1.2005698E-2</v>
      </c>
      <c r="E1020">
        <v>87198</v>
      </c>
      <c r="F1020">
        <v>2018</v>
      </c>
      <c r="G1020">
        <v>4</v>
      </c>
      <c r="H1020"/>
      <c r="I1020"/>
      <c r="J1020"/>
      <c r="K1020"/>
      <c r="L1020"/>
      <c r="M1020"/>
      <c r="N1020"/>
      <c r="O1020"/>
      <c r="P1020"/>
      <c r="Q1020"/>
      <c r="R1020"/>
    </row>
    <row r="1021" spans="1:18" hidden="1" x14ac:dyDescent="0.25">
      <c r="A1021" t="s">
        <v>223</v>
      </c>
      <c r="B1021" t="s">
        <v>7967</v>
      </c>
      <c r="C1021" s="1" t="s">
        <v>3118</v>
      </c>
      <c r="D1021" s="2">
        <v>1.21139365E-2</v>
      </c>
      <c r="E1021">
        <v>38850</v>
      </c>
      <c r="F1021">
        <v>2018</v>
      </c>
      <c r="G1021">
        <v>4</v>
      </c>
      <c r="H1021"/>
      <c r="I1021"/>
      <c r="J1021"/>
      <c r="K1021"/>
      <c r="L1021"/>
      <c r="M1021"/>
      <c r="N1021"/>
      <c r="O1021"/>
      <c r="P1021"/>
      <c r="Q1021"/>
      <c r="R1021"/>
    </row>
    <row r="1022" spans="1:18" hidden="1" x14ac:dyDescent="0.25">
      <c r="A1022" t="s">
        <v>1603</v>
      </c>
      <c r="B1022" t="s">
        <v>1604</v>
      </c>
      <c r="C1022" s="1" t="s">
        <v>3365</v>
      </c>
      <c r="D1022" s="2">
        <v>1.23471103E-2</v>
      </c>
      <c r="E1022">
        <v>88466</v>
      </c>
      <c r="F1022">
        <v>2018</v>
      </c>
      <c r="G1022">
        <v>4</v>
      </c>
      <c r="H1022"/>
      <c r="I1022"/>
      <c r="J1022"/>
      <c r="K1022"/>
      <c r="L1022"/>
      <c r="M1022"/>
      <c r="N1022"/>
      <c r="O1022"/>
      <c r="P1022"/>
      <c r="Q1022"/>
      <c r="R1022"/>
    </row>
    <row r="1023" spans="1:18" hidden="1" x14ac:dyDescent="0.25">
      <c r="A1023" t="s">
        <v>1380</v>
      </c>
      <c r="B1023" t="s">
        <v>1381</v>
      </c>
      <c r="C1023" s="1" t="s">
        <v>3754</v>
      </c>
      <c r="D1023" s="2">
        <v>1.2463102199999999E-2</v>
      </c>
      <c r="E1023">
        <v>59628</v>
      </c>
      <c r="F1023">
        <v>2018</v>
      </c>
      <c r="G1023">
        <v>4</v>
      </c>
      <c r="H1023"/>
      <c r="I1023"/>
      <c r="J1023"/>
      <c r="K1023"/>
      <c r="L1023"/>
      <c r="M1023"/>
      <c r="N1023"/>
      <c r="O1023"/>
      <c r="P1023"/>
      <c r="Q1023"/>
      <c r="R1023"/>
    </row>
    <row r="1024" spans="1:18" hidden="1" x14ac:dyDescent="0.25">
      <c r="A1024" t="s">
        <v>1943</v>
      </c>
      <c r="B1024" t="s">
        <v>1944</v>
      </c>
      <c r="C1024" s="1" t="s">
        <v>1945</v>
      </c>
      <c r="D1024" s="2">
        <v>1.26835448E-2</v>
      </c>
      <c r="E1024">
        <v>75825</v>
      </c>
      <c r="F1024">
        <v>2018</v>
      </c>
      <c r="G1024">
        <v>4</v>
      </c>
      <c r="H1024"/>
      <c r="I1024"/>
      <c r="J1024"/>
      <c r="K1024"/>
      <c r="L1024"/>
      <c r="M1024"/>
      <c r="N1024"/>
      <c r="O1024"/>
      <c r="P1024"/>
      <c r="Q1024"/>
      <c r="R1024"/>
    </row>
    <row r="1025" spans="1:18" hidden="1" x14ac:dyDescent="0.25">
      <c r="A1025" t="s">
        <v>7968</v>
      </c>
      <c r="B1025" t="s">
        <v>7969</v>
      </c>
      <c r="C1025" s="1" t="s">
        <v>7970</v>
      </c>
      <c r="D1025" s="2">
        <v>1.27041742E-2</v>
      </c>
      <c r="E1025">
        <v>16816</v>
      </c>
      <c r="F1025">
        <v>2018</v>
      </c>
      <c r="G1025">
        <v>4</v>
      </c>
      <c r="H1025"/>
      <c r="I1025"/>
      <c r="J1025"/>
      <c r="K1025"/>
      <c r="L1025"/>
      <c r="M1025"/>
      <c r="N1025"/>
      <c r="O1025"/>
      <c r="P1025"/>
      <c r="Q1025"/>
      <c r="R1025"/>
    </row>
    <row r="1026" spans="1:18" hidden="1" x14ac:dyDescent="0.25">
      <c r="A1026" t="s">
        <v>354</v>
      </c>
      <c r="B1026" t="s">
        <v>355</v>
      </c>
      <c r="C1026" s="1" t="s">
        <v>356</v>
      </c>
      <c r="D1026" s="2">
        <v>1.28288858E-2</v>
      </c>
      <c r="E1026">
        <v>88360</v>
      </c>
      <c r="F1026">
        <v>2018</v>
      </c>
      <c r="G1026">
        <v>4</v>
      </c>
      <c r="H1026"/>
      <c r="I1026"/>
      <c r="J1026"/>
      <c r="K1026"/>
      <c r="L1026"/>
      <c r="M1026"/>
      <c r="N1026"/>
      <c r="O1026"/>
      <c r="P1026"/>
      <c r="Q1026"/>
      <c r="R1026"/>
    </row>
    <row r="1027" spans="1:18" hidden="1" x14ac:dyDescent="0.25">
      <c r="A1027" t="s">
        <v>2555</v>
      </c>
      <c r="B1027" t="s">
        <v>2556</v>
      </c>
      <c r="C1027" s="1" t="s">
        <v>3514</v>
      </c>
      <c r="D1027" s="2">
        <v>1.2945262399999999E-2</v>
      </c>
      <c r="E1027">
        <v>12211</v>
      </c>
      <c r="F1027">
        <v>2018</v>
      </c>
      <c r="G1027">
        <v>4</v>
      </c>
      <c r="H1027"/>
      <c r="I1027"/>
      <c r="J1027"/>
      <c r="K1027"/>
      <c r="L1027"/>
      <c r="M1027"/>
      <c r="N1027"/>
      <c r="O1027"/>
      <c r="P1027"/>
      <c r="Q1027"/>
      <c r="R1027"/>
    </row>
    <row r="1028" spans="1:18" hidden="1" x14ac:dyDescent="0.25">
      <c r="A1028" t="s">
        <v>2876</v>
      </c>
      <c r="B1028" t="s">
        <v>2877</v>
      </c>
      <c r="C1028" s="1" t="s">
        <v>3548</v>
      </c>
      <c r="D1028" s="2">
        <v>1.3049005000000001E-2</v>
      </c>
      <c r="E1028">
        <v>12915</v>
      </c>
      <c r="F1028">
        <v>2018</v>
      </c>
      <c r="G1028">
        <v>4</v>
      </c>
      <c r="H1028"/>
      <c r="I1028"/>
      <c r="J1028"/>
      <c r="K1028"/>
      <c r="L1028"/>
      <c r="M1028"/>
      <c r="N1028"/>
      <c r="O1028"/>
      <c r="P1028"/>
      <c r="Q1028"/>
      <c r="R1028"/>
    </row>
    <row r="1029" spans="1:18" hidden="1" x14ac:dyDescent="0.25">
      <c r="A1029" t="s">
        <v>7971</v>
      </c>
      <c r="B1029" t="s">
        <v>7972</v>
      </c>
      <c r="C1029" s="1" t="s">
        <v>7973</v>
      </c>
      <c r="D1029" s="2">
        <v>1.3227967699999999E-2</v>
      </c>
      <c r="E1029">
        <v>17234</v>
      </c>
      <c r="F1029">
        <v>2018</v>
      </c>
      <c r="G1029">
        <v>4</v>
      </c>
      <c r="H1029"/>
      <c r="I1029"/>
      <c r="J1029"/>
      <c r="K1029"/>
      <c r="L1029"/>
      <c r="M1029"/>
      <c r="N1029"/>
      <c r="O1029"/>
      <c r="P1029"/>
      <c r="Q1029"/>
      <c r="R1029"/>
    </row>
    <row r="1030" spans="1:18" hidden="1" x14ac:dyDescent="0.25">
      <c r="A1030" t="s">
        <v>6092</v>
      </c>
      <c r="B1030" t="s">
        <v>6093</v>
      </c>
      <c r="C1030" s="1" t="s">
        <v>6094</v>
      </c>
      <c r="D1030" s="2">
        <v>1.3362428500000001E-2</v>
      </c>
      <c r="E1030">
        <v>13749</v>
      </c>
      <c r="F1030">
        <v>2018</v>
      </c>
      <c r="G1030">
        <v>4</v>
      </c>
      <c r="H1030"/>
      <c r="I1030"/>
      <c r="J1030"/>
      <c r="K1030"/>
      <c r="L1030"/>
      <c r="M1030"/>
      <c r="N1030"/>
      <c r="O1030"/>
      <c r="P1030"/>
      <c r="Q1030"/>
      <c r="R1030"/>
    </row>
    <row r="1031" spans="1:18" hidden="1" x14ac:dyDescent="0.25">
      <c r="A1031" t="s">
        <v>7974</v>
      </c>
      <c r="B1031" t="s">
        <v>7975</v>
      </c>
      <c r="C1031" s="1" t="s">
        <v>7976</v>
      </c>
      <c r="D1031" s="2">
        <v>1.33645342E-2</v>
      </c>
      <c r="E1031">
        <v>76708</v>
      </c>
      <c r="F1031">
        <v>2018</v>
      </c>
      <c r="G1031">
        <v>4</v>
      </c>
      <c r="H1031"/>
      <c r="I1031"/>
      <c r="J1031"/>
      <c r="K1031"/>
      <c r="L1031"/>
      <c r="M1031"/>
      <c r="N1031"/>
      <c r="O1031"/>
      <c r="P1031"/>
      <c r="Q1031"/>
      <c r="R1031"/>
    </row>
    <row r="1032" spans="1:18" hidden="1" x14ac:dyDescent="0.25">
      <c r="A1032" t="s">
        <v>5003</v>
      </c>
      <c r="B1032" t="s">
        <v>5004</v>
      </c>
      <c r="C1032" s="1" t="s">
        <v>5005</v>
      </c>
      <c r="D1032" s="2">
        <v>1.3558244299999999E-2</v>
      </c>
      <c r="E1032">
        <v>92230</v>
      </c>
      <c r="F1032">
        <v>2018</v>
      </c>
      <c r="G1032">
        <v>4</v>
      </c>
      <c r="H1032"/>
      <c r="I1032"/>
      <c r="J1032"/>
      <c r="K1032"/>
      <c r="L1032"/>
      <c r="M1032"/>
      <c r="N1032"/>
      <c r="O1032"/>
      <c r="P1032"/>
      <c r="Q1032"/>
      <c r="R1032"/>
    </row>
    <row r="1033" spans="1:18" hidden="1" x14ac:dyDescent="0.25">
      <c r="A1033" t="s">
        <v>748</v>
      </c>
      <c r="B1033" t="s">
        <v>749</v>
      </c>
      <c r="C1033" s="1" t="s">
        <v>3209</v>
      </c>
      <c r="D1033" s="2">
        <v>1.3700052799999999E-2</v>
      </c>
      <c r="E1033">
        <v>12502</v>
      </c>
      <c r="F1033">
        <v>2018</v>
      </c>
      <c r="G1033">
        <v>4</v>
      </c>
      <c r="H1033"/>
      <c r="I1033"/>
      <c r="J1033"/>
      <c r="K1033"/>
      <c r="L1033"/>
      <c r="M1033"/>
      <c r="N1033"/>
      <c r="O1033"/>
      <c r="P1033"/>
      <c r="Q1033"/>
      <c r="R1033"/>
    </row>
    <row r="1034" spans="1:18" hidden="1" x14ac:dyDescent="0.25">
      <c r="A1034" t="s">
        <v>4697</v>
      </c>
      <c r="B1034" t="s">
        <v>4698</v>
      </c>
      <c r="C1034" s="1" t="s">
        <v>4699</v>
      </c>
      <c r="D1034" s="2">
        <v>1.3710450000000001E-2</v>
      </c>
      <c r="E1034">
        <v>14969</v>
      </c>
      <c r="F1034">
        <v>2018</v>
      </c>
      <c r="G1034">
        <v>4</v>
      </c>
      <c r="H1034"/>
      <c r="I1034"/>
      <c r="J1034"/>
      <c r="K1034"/>
      <c r="L1034"/>
      <c r="M1034"/>
      <c r="N1034"/>
      <c r="O1034"/>
      <c r="P1034"/>
      <c r="Q1034"/>
      <c r="R1034"/>
    </row>
    <row r="1035" spans="1:18" hidden="1" x14ac:dyDescent="0.25">
      <c r="A1035" t="s">
        <v>7977</v>
      </c>
      <c r="B1035" t="s">
        <v>7978</v>
      </c>
      <c r="C1035" s="1" t="s">
        <v>7979</v>
      </c>
      <c r="D1035" s="2">
        <v>1.37369533E-2</v>
      </c>
      <c r="E1035">
        <v>16384</v>
      </c>
      <c r="F1035">
        <v>2018</v>
      </c>
      <c r="G1035">
        <v>4</v>
      </c>
      <c r="H1035"/>
      <c r="I1035"/>
      <c r="J1035"/>
      <c r="K1035"/>
      <c r="L1035"/>
      <c r="M1035"/>
      <c r="N1035"/>
      <c r="O1035"/>
      <c r="P1035"/>
      <c r="Q1035"/>
      <c r="R1035"/>
    </row>
    <row r="1036" spans="1:18" hidden="1" x14ac:dyDescent="0.25">
      <c r="A1036" t="s">
        <v>7980</v>
      </c>
      <c r="B1036" t="s">
        <v>7981</v>
      </c>
      <c r="C1036" s="1" t="s">
        <v>7982</v>
      </c>
      <c r="D1036" s="2">
        <v>1.38264585E-2</v>
      </c>
      <c r="E1036">
        <v>17017</v>
      </c>
      <c r="F1036">
        <v>2018</v>
      </c>
      <c r="G1036">
        <v>4</v>
      </c>
      <c r="H1036"/>
      <c r="I1036"/>
      <c r="J1036"/>
      <c r="K1036"/>
      <c r="L1036"/>
      <c r="M1036"/>
      <c r="N1036"/>
      <c r="O1036"/>
      <c r="P1036"/>
      <c r="Q1036"/>
      <c r="R1036"/>
    </row>
    <row r="1037" spans="1:18" hidden="1" x14ac:dyDescent="0.25">
      <c r="A1037" t="s">
        <v>7983</v>
      </c>
      <c r="B1037" t="s">
        <v>7984</v>
      </c>
      <c r="C1037" s="1" t="s">
        <v>7985</v>
      </c>
      <c r="D1037" s="2">
        <v>1.3936131399999999E-2</v>
      </c>
      <c r="E1037">
        <v>12759</v>
      </c>
      <c r="F1037">
        <v>2018</v>
      </c>
      <c r="G1037">
        <v>4</v>
      </c>
      <c r="H1037"/>
      <c r="I1037"/>
      <c r="J1037"/>
      <c r="K1037"/>
      <c r="L1037"/>
      <c r="M1037"/>
      <c r="N1037"/>
      <c r="O1037"/>
      <c r="P1037"/>
      <c r="Q1037"/>
      <c r="R1037"/>
    </row>
    <row r="1038" spans="1:18" hidden="1" x14ac:dyDescent="0.25">
      <c r="A1038" t="s">
        <v>1265</v>
      </c>
      <c r="B1038" t="s">
        <v>4175</v>
      </c>
      <c r="C1038" s="1" t="s">
        <v>3305</v>
      </c>
      <c r="D1038" s="2">
        <v>1.39632543E-2</v>
      </c>
      <c r="E1038">
        <v>89824</v>
      </c>
      <c r="F1038">
        <v>2018</v>
      </c>
      <c r="G1038">
        <v>4</v>
      </c>
      <c r="H1038"/>
      <c r="I1038"/>
      <c r="J1038"/>
      <c r="K1038"/>
      <c r="L1038"/>
      <c r="M1038"/>
      <c r="N1038"/>
      <c r="O1038"/>
      <c r="P1038"/>
      <c r="Q1038"/>
      <c r="R1038"/>
    </row>
    <row r="1039" spans="1:18" hidden="1" x14ac:dyDescent="0.25">
      <c r="A1039" t="s">
        <v>1326</v>
      </c>
      <c r="B1039" t="s">
        <v>1327</v>
      </c>
      <c r="C1039" s="1" t="s">
        <v>3749</v>
      </c>
      <c r="D1039" s="2">
        <v>1.41891445E-2</v>
      </c>
      <c r="E1039">
        <v>83124</v>
      </c>
      <c r="F1039">
        <v>2018</v>
      </c>
      <c r="G1039">
        <v>4</v>
      </c>
      <c r="H1039"/>
      <c r="I1039"/>
      <c r="J1039"/>
      <c r="K1039"/>
      <c r="L1039"/>
      <c r="M1039"/>
      <c r="N1039"/>
      <c r="O1039"/>
      <c r="P1039"/>
      <c r="Q1039"/>
      <c r="R1039"/>
    </row>
    <row r="1040" spans="1:18" hidden="1" x14ac:dyDescent="0.25">
      <c r="A1040" t="s">
        <v>7166</v>
      </c>
      <c r="B1040" t="s">
        <v>7167</v>
      </c>
      <c r="C1040" s="1" t="s">
        <v>7168</v>
      </c>
      <c r="D1040" s="2">
        <v>1.42425933E-2</v>
      </c>
      <c r="E1040">
        <v>16403</v>
      </c>
      <c r="F1040">
        <v>2018</v>
      </c>
      <c r="G1040">
        <v>4</v>
      </c>
      <c r="H1040"/>
      <c r="I1040"/>
      <c r="J1040"/>
      <c r="K1040"/>
      <c r="L1040"/>
      <c r="M1040"/>
      <c r="N1040"/>
      <c r="O1040"/>
      <c r="P1040"/>
      <c r="Q1040"/>
      <c r="R1040"/>
    </row>
    <row r="1041" spans="1:18" hidden="1" x14ac:dyDescent="0.25">
      <c r="A1041" t="s">
        <v>7488</v>
      </c>
      <c r="B1041" t="s">
        <v>7489</v>
      </c>
      <c r="C1041" s="1" t="s">
        <v>7490</v>
      </c>
      <c r="D1041" s="2">
        <v>1.42661782E-2</v>
      </c>
      <c r="E1041">
        <v>16012</v>
      </c>
      <c r="F1041">
        <v>2018</v>
      </c>
      <c r="G1041">
        <v>4</v>
      </c>
      <c r="H1041"/>
      <c r="I1041"/>
      <c r="J1041"/>
      <c r="K1041"/>
      <c r="L1041"/>
      <c r="M1041"/>
      <c r="N1041"/>
      <c r="O1041"/>
      <c r="P1041"/>
      <c r="Q1041"/>
      <c r="R1041"/>
    </row>
    <row r="1042" spans="1:18" hidden="1" x14ac:dyDescent="0.25">
      <c r="A1042" t="s">
        <v>465</v>
      </c>
      <c r="B1042" t="s">
        <v>466</v>
      </c>
      <c r="C1042" s="1" t="s">
        <v>3621</v>
      </c>
      <c r="D1042" s="2">
        <v>1.4322575000000001E-2</v>
      </c>
      <c r="E1042">
        <v>83509</v>
      </c>
      <c r="F1042">
        <v>2018</v>
      </c>
      <c r="G1042">
        <v>4</v>
      </c>
      <c r="H1042"/>
      <c r="I1042"/>
      <c r="J1042"/>
      <c r="K1042"/>
      <c r="L1042"/>
      <c r="M1042"/>
      <c r="N1042"/>
      <c r="O1042"/>
      <c r="P1042"/>
      <c r="Q1042"/>
      <c r="R1042"/>
    </row>
    <row r="1043" spans="1:18" hidden="1" x14ac:dyDescent="0.25">
      <c r="A1043" t="s">
        <v>4452</v>
      </c>
      <c r="B1043" t="s">
        <v>4453</v>
      </c>
      <c r="C1043" s="1" t="s">
        <v>4454</v>
      </c>
      <c r="D1043" s="2">
        <v>1.45136565E-2</v>
      </c>
      <c r="E1043">
        <v>12498</v>
      </c>
      <c r="F1043">
        <v>2018</v>
      </c>
      <c r="G1043">
        <v>4</v>
      </c>
      <c r="H1043"/>
      <c r="I1043"/>
      <c r="J1043"/>
      <c r="K1043"/>
      <c r="L1043"/>
      <c r="M1043"/>
      <c r="N1043"/>
      <c r="O1043"/>
      <c r="P1043"/>
      <c r="Q1043"/>
      <c r="R1043"/>
    </row>
    <row r="1044" spans="1:18" hidden="1" x14ac:dyDescent="0.25">
      <c r="A1044" t="s">
        <v>1502</v>
      </c>
      <c r="B1044" t="s">
        <v>1503</v>
      </c>
      <c r="C1044" s="1" t="s">
        <v>3771</v>
      </c>
      <c r="D1044" s="2">
        <v>1.47450471E-2</v>
      </c>
      <c r="E1044">
        <v>88839</v>
      </c>
      <c r="F1044">
        <v>2018</v>
      </c>
      <c r="G1044">
        <v>4</v>
      </c>
      <c r="H1044"/>
      <c r="I1044"/>
      <c r="J1044"/>
      <c r="K1044"/>
      <c r="L1044"/>
      <c r="M1044"/>
      <c r="N1044"/>
      <c r="O1044"/>
      <c r="P1044"/>
      <c r="Q1044"/>
      <c r="R1044"/>
    </row>
    <row r="1045" spans="1:18" hidden="1" x14ac:dyDescent="0.25">
      <c r="A1045" t="s">
        <v>5883</v>
      </c>
      <c r="B1045" t="s">
        <v>5884</v>
      </c>
      <c r="C1045" s="1" t="s">
        <v>5885</v>
      </c>
      <c r="D1045" s="2">
        <v>1.4858268500000001E-2</v>
      </c>
      <c r="E1045">
        <v>15282</v>
      </c>
      <c r="F1045">
        <v>2018</v>
      </c>
      <c r="G1045">
        <v>4</v>
      </c>
      <c r="H1045"/>
      <c r="I1045"/>
      <c r="J1045"/>
      <c r="K1045"/>
      <c r="L1045"/>
      <c r="M1045"/>
      <c r="N1045"/>
      <c r="O1045"/>
      <c r="P1045"/>
      <c r="Q1045"/>
      <c r="R1045"/>
    </row>
    <row r="1046" spans="1:18" hidden="1" x14ac:dyDescent="0.25">
      <c r="A1046" t="s">
        <v>2612</v>
      </c>
      <c r="B1046" t="s">
        <v>2613</v>
      </c>
      <c r="C1046" s="1" t="s">
        <v>2614</v>
      </c>
      <c r="D1046" s="2">
        <v>1.49103102E-2</v>
      </c>
      <c r="E1046">
        <v>83633</v>
      </c>
      <c r="F1046">
        <v>2018</v>
      </c>
      <c r="G1046">
        <v>4</v>
      </c>
      <c r="H1046"/>
      <c r="I1046"/>
      <c r="J1046"/>
      <c r="K1046"/>
      <c r="L1046"/>
      <c r="M1046"/>
      <c r="N1046"/>
      <c r="O1046"/>
      <c r="P1046"/>
      <c r="Q1046"/>
      <c r="R1046"/>
    </row>
    <row r="1047" spans="1:18" hidden="1" x14ac:dyDescent="0.25">
      <c r="A1047" t="s">
        <v>1765</v>
      </c>
      <c r="B1047" t="s">
        <v>1766</v>
      </c>
      <c r="C1047" s="1" t="s">
        <v>3800</v>
      </c>
      <c r="D1047" s="2">
        <v>1.51763509E-2</v>
      </c>
      <c r="E1047">
        <v>86812</v>
      </c>
      <c r="F1047">
        <v>2018</v>
      </c>
      <c r="G1047">
        <v>4</v>
      </c>
      <c r="H1047"/>
      <c r="I1047"/>
      <c r="J1047"/>
      <c r="K1047"/>
      <c r="L1047"/>
      <c r="M1047"/>
      <c r="N1047"/>
      <c r="O1047"/>
      <c r="P1047"/>
      <c r="Q1047"/>
      <c r="R1047"/>
    </row>
    <row r="1048" spans="1:18" hidden="1" x14ac:dyDescent="0.25">
      <c r="A1048" t="s">
        <v>6458</v>
      </c>
      <c r="B1048" t="s">
        <v>6459</v>
      </c>
      <c r="C1048" s="1" t="s">
        <v>6460</v>
      </c>
      <c r="D1048" s="2">
        <v>1.5192135799999999E-2</v>
      </c>
      <c r="E1048">
        <v>13168</v>
      </c>
      <c r="F1048">
        <v>2018</v>
      </c>
      <c r="G1048">
        <v>4</v>
      </c>
      <c r="H1048"/>
      <c r="I1048"/>
      <c r="J1048"/>
      <c r="K1048"/>
      <c r="L1048"/>
      <c r="M1048"/>
      <c r="N1048"/>
      <c r="O1048"/>
      <c r="P1048"/>
      <c r="Q1048"/>
      <c r="R1048"/>
    </row>
    <row r="1049" spans="1:18" hidden="1" x14ac:dyDescent="0.25">
      <c r="A1049" t="s">
        <v>350</v>
      </c>
      <c r="B1049" t="s">
        <v>351</v>
      </c>
      <c r="C1049" s="1" t="s">
        <v>352</v>
      </c>
      <c r="D1049" s="2">
        <v>1.53215365E-2</v>
      </c>
      <c r="E1049">
        <v>89641</v>
      </c>
      <c r="F1049">
        <v>2018</v>
      </c>
      <c r="G1049">
        <v>4</v>
      </c>
      <c r="H1049"/>
      <c r="I1049"/>
      <c r="J1049"/>
      <c r="K1049"/>
      <c r="L1049"/>
      <c r="M1049"/>
      <c r="N1049"/>
      <c r="O1049"/>
      <c r="P1049"/>
      <c r="Q1049"/>
      <c r="R1049"/>
    </row>
    <row r="1050" spans="1:18" hidden="1" x14ac:dyDescent="0.25">
      <c r="A1050" t="s">
        <v>7986</v>
      </c>
      <c r="B1050" t="s">
        <v>7987</v>
      </c>
      <c r="C1050" s="1" t="s">
        <v>7988</v>
      </c>
      <c r="D1050" s="2">
        <v>1.5634335799999999E-2</v>
      </c>
      <c r="E1050">
        <v>17342</v>
      </c>
      <c r="F1050">
        <v>2018</v>
      </c>
      <c r="G1050">
        <v>4</v>
      </c>
      <c r="H1050"/>
      <c r="I1050"/>
      <c r="J1050"/>
      <c r="K1050"/>
      <c r="L1050"/>
      <c r="M1050"/>
      <c r="N1050"/>
      <c r="O1050"/>
      <c r="P1050"/>
      <c r="Q1050"/>
      <c r="R1050"/>
    </row>
    <row r="1051" spans="1:18" hidden="1" x14ac:dyDescent="0.25">
      <c r="A1051" t="s">
        <v>2121</v>
      </c>
      <c r="B1051" t="s">
        <v>2122</v>
      </c>
      <c r="C1051" s="1" t="s">
        <v>3457</v>
      </c>
      <c r="D1051" s="2">
        <v>1.58228849E-2</v>
      </c>
      <c r="E1051">
        <v>10318</v>
      </c>
      <c r="F1051">
        <v>2018</v>
      </c>
      <c r="G1051">
        <v>4</v>
      </c>
      <c r="H1051"/>
      <c r="I1051"/>
      <c r="J1051"/>
      <c r="K1051"/>
      <c r="L1051"/>
      <c r="M1051"/>
      <c r="N1051"/>
      <c r="O1051"/>
      <c r="P1051"/>
      <c r="Q1051"/>
      <c r="R1051"/>
    </row>
    <row r="1052" spans="1:18" hidden="1" x14ac:dyDescent="0.25">
      <c r="A1052" t="s">
        <v>975</v>
      </c>
      <c r="B1052" t="s">
        <v>976</v>
      </c>
      <c r="C1052" s="1" t="s">
        <v>977</v>
      </c>
      <c r="D1052" s="2">
        <v>1.58360959E-2</v>
      </c>
      <c r="E1052">
        <v>92044</v>
      </c>
      <c r="F1052">
        <v>2018</v>
      </c>
      <c r="G1052">
        <v>4</v>
      </c>
      <c r="H1052"/>
      <c r="I1052"/>
      <c r="J1052"/>
      <c r="K1052"/>
      <c r="L1052"/>
      <c r="M1052"/>
      <c r="N1052"/>
      <c r="O1052"/>
      <c r="P1052"/>
      <c r="Q1052"/>
      <c r="R1052"/>
    </row>
    <row r="1053" spans="1:18" hidden="1" x14ac:dyDescent="0.25">
      <c r="A1053" t="s">
        <v>5142</v>
      </c>
      <c r="B1053" t="s">
        <v>5143</v>
      </c>
      <c r="C1053" s="1" t="s">
        <v>5144</v>
      </c>
      <c r="D1053" s="2">
        <v>1.5903279100000001E-2</v>
      </c>
      <c r="E1053">
        <v>14495</v>
      </c>
      <c r="F1053">
        <v>2018</v>
      </c>
      <c r="G1053">
        <v>4</v>
      </c>
      <c r="H1053"/>
      <c r="I1053"/>
      <c r="J1053"/>
      <c r="K1053"/>
      <c r="L1053"/>
      <c r="M1053"/>
      <c r="N1053"/>
      <c r="O1053"/>
      <c r="P1053"/>
      <c r="Q1053"/>
      <c r="R1053"/>
    </row>
    <row r="1054" spans="1:18" hidden="1" x14ac:dyDescent="0.25">
      <c r="A1054" t="s">
        <v>5425</v>
      </c>
      <c r="B1054" t="s">
        <v>5426</v>
      </c>
      <c r="C1054" s="1" t="s">
        <v>5427</v>
      </c>
      <c r="D1054" s="2">
        <v>1.5948539800000001E-2</v>
      </c>
      <c r="E1054">
        <v>14550</v>
      </c>
      <c r="F1054">
        <v>2018</v>
      </c>
      <c r="G1054">
        <v>4</v>
      </c>
      <c r="H1054"/>
      <c r="I1054"/>
      <c r="J1054"/>
      <c r="K1054"/>
      <c r="L1054"/>
      <c r="M1054"/>
      <c r="N1054"/>
      <c r="O1054"/>
      <c r="P1054"/>
      <c r="Q1054"/>
      <c r="R1054"/>
    </row>
    <row r="1055" spans="1:18" hidden="1" x14ac:dyDescent="0.25">
      <c r="A1055" t="s">
        <v>1353</v>
      </c>
      <c r="B1055" t="s">
        <v>1354</v>
      </c>
      <c r="C1055" s="1" t="s">
        <v>3316</v>
      </c>
      <c r="D1055" s="2">
        <v>1.60207952E-2</v>
      </c>
      <c r="E1055">
        <v>61807</v>
      </c>
      <c r="F1055">
        <v>2018</v>
      </c>
      <c r="G1055">
        <v>4</v>
      </c>
      <c r="H1055"/>
      <c r="I1055"/>
      <c r="J1055"/>
      <c r="K1055"/>
      <c r="L1055"/>
      <c r="M1055"/>
      <c r="N1055"/>
      <c r="O1055"/>
      <c r="P1055"/>
      <c r="Q1055"/>
      <c r="R1055"/>
    </row>
    <row r="1056" spans="1:18" hidden="1" x14ac:dyDescent="0.25">
      <c r="A1056" t="s">
        <v>7989</v>
      </c>
      <c r="B1056" t="s">
        <v>7990</v>
      </c>
      <c r="C1056" s="1" t="s">
        <v>7991</v>
      </c>
      <c r="D1056" s="2">
        <v>1.6312345499999999E-2</v>
      </c>
      <c r="E1056">
        <v>92486</v>
      </c>
      <c r="F1056">
        <v>2018</v>
      </c>
      <c r="G1056">
        <v>4</v>
      </c>
      <c r="H1056"/>
      <c r="I1056"/>
      <c r="J1056"/>
      <c r="K1056"/>
      <c r="L1056"/>
      <c r="M1056"/>
      <c r="N1056"/>
      <c r="O1056"/>
      <c r="P1056"/>
      <c r="Q1056"/>
      <c r="R1056"/>
    </row>
    <row r="1057" spans="1:18" hidden="1" x14ac:dyDescent="0.25">
      <c r="A1057" t="s">
        <v>6003</v>
      </c>
      <c r="B1057" t="s">
        <v>6004</v>
      </c>
      <c r="C1057" s="1" t="s">
        <v>6005</v>
      </c>
      <c r="D1057" s="2">
        <v>1.64282317E-2</v>
      </c>
      <c r="E1057">
        <v>59089</v>
      </c>
      <c r="F1057">
        <v>2018</v>
      </c>
      <c r="G1057">
        <v>4</v>
      </c>
      <c r="H1057"/>
      <c r="I1057"/>
      <c r="J1057"/>
      <c r="K1057"/>
      <c r="L1057"/>
      <c r="M1057"/>
      <c r="N1057"/>
      <c r="O1057"/>
      <c r="P1057"/>
      <c r="Q1057"/>
      <c r="R1057"/>
    </row>
    <row r="1058" spans="1:18" hidden="1" x14ac:dyDescent="0.25">
      <c r="A1058" t="s">
        <v>2726</v>
      </c>
      <c r="B1058" t="s">
        <v>2727</v>
      </c>
      <c r="C1058" s="1" t="s">
        <v>3938</v>
      </c>
      <c r="D1058" s="2">
        <v>1.64463951E-2</v>
      </c>
      <c r="E1058">
        <v>82777</v>
      </c>
      <c r="F1058">
        <v>2018</v>
      </c>
      <c r="G1058">
        <v>4</v>
      </c>
      <c r="H1058"/>
      <c r="I1058"/>
      <c r="J1058"/>
      <c r="K1058"/>
      <c r="L1058"/>
      <c r="M1058"/>
      <c r="N1058"/>
      <c r="O1058"/>
      <c r="P1058"/>
      <c r="Q1058"/>
      <c r="R1058"/>
    </row>
    <row r="1059" spans="1:18" hidden="1" x14ac:dyDescent="0.25">
      <c r="A1059" t="s">
        <v>2429</v>
      </c>
      <c r="B1059" t="s">
        <v>2430</v>
      </c>
      <c r="C1059" s="1" t="s">
        <v>3504</v>
      </c>
      <c r="D1059" s="2">
        <v>1.6734143E-2</v>
      </c>
      <c r="E1059">
        <v>21573</v>
      </c>
      <c r="F1059">
        <v>2018</v>
      </c>
      <c r="G1059">
        <v>4</v>
      </c>
      <c r="H1059"/>
      <c r="I1059"/>
      <c r="J1059"/>
      <c r="K1059"/>
      <c r="L1059"/>
      <c r="M1059"/>
      <c r="N1059"/>
      <c r="O1059"/>
      <c r="P1059"/>
      <c r="Q1059"/>
      <c r="R1059"/>
    </row>
    <row r="1060" spans="1:18" hidden="1" x14ac:dyDescent="0.25">
      <c r="A1060" t="s">
        <v>1438</v>
      </c>
      <c r="B1060" t="s">
        <v>4060</v>
      </c>
      <c r="C1060" s="1" t="s">
        <v>3763</v>
      </c>
      <c r="D1060" s="2">
        <v>1.6819914799999999E-2</v>
      </c>
      <c r="E1060">
        <v>53065</v>
      </c>
      <c r="F1060">
        <v>2018</v>
      </c>
      <c r="G1060">
        <v>4</v>
      </c>
      <c r="H1060"/>
      <c r="I1060"/>
      <c r="J1060"/>
      <c r="K1060"/>
      <c r="L1060"/>
      <c r="M1060"/>
      <c r="N1060"/>
      <c r="O1060"/>
      <c r="P1060"/>
      <c r="Q1060"/>
      <c r="R1060"/>
    </row>
    <row r="1061" spans="1:18" hidden="1" x14ac:dyDescent="0.25">
      <c r="A1061" t="s">
        <v>1384</v>
      </c>
      <c r="B1061" t="s">
        <v>1385</v>
      </c>
      <c r="C1061" s="1" t="s">
        <v>1386</v>
      </c>
      <c r="D1061" s="2">
        <v>1.6838159599999999E-2</v>
      </c>
      <c r="E1061">
        <v>10104</v>
      </c>
      <c r="F1061">
        <v>2018</v>
      </c>
      <c r="G1061">
        <v>4</v>
      </c>
      <c r="H1061"/>
      <c r="I1061"/>
      <c r="J1061"/>
      <c r="K1061"/>
      <c r="L1061"/>
      <c r="M1061"/>
      <c r="N1061"/>
      <c r="O1061"/>
      <c r="P1061"/>
      <c r="Q1061"/>
      <c r="R1061"/>
    </row>
    <row r="1062" spans="1:18" hidden="1" x14ac:dyDescent="0.25">
      <c r="A1062" t="s">
        <v>4196</v>
      </c>
      <c r="B1062" t="s">
        <v>6442</v>
      </c>
      <c r="C1062" s="1" t="s">
        <v>4197</v>
      </c>
      <c r="D1062" s="2">
        <v>1.7025350200000001E-2</v>
      </c>
      <c r="E1062">
        <v>86165</v>
      </c>
      <c r="F1062">
        <v>2018</v>
      </c>
      <c r="G1062">
        <v>4</v>
      </c>
      <c r="H1062"/>
      <c r="I1062"/>
      <c r="J1062"/>
      <c r="K1062"/>
      <c r="L1062"/>
      <c r="M1062"/>
      <c r="N1062"/>
      <c r="O1062"/>
      <c r="P1062"/>
      <c r="Q1062"/>
      <c r="R1062"/>
    </row>
    <row r="1063" spans="1:18" hidden="1" x14ac:dyDescent="0.25">
      <c r="A1063" t="s">
        <v>1333</v>
      </c>
      <c r="B1063" t="s">
        <v>1334</v>
      </c>
      <c r="C1063" s="1" t="s">
        <v>1335</v>
      </c>
      <c r="D1063" s="2">
        <v>1.7049217200000001E-2</v>
      </c>
      <c r="E1063">
        <v>87390</v>
      </c>
      <c r="F1063">
        <v>2018</v>
      </c>
      <c r="G1063">
        <v>4</v>
      </c>
      <c r="H1063"/>
      <c r="I1063"/>
      <c r="J1063"/>
      <c r="K1063"/>
      <c r="L1063"/>
      <c r="M1063"/>
      <c r="N1063"/>
      <c r="O1063"/>
      <c r="P1063"/>
      <c r="Q1063"/>
      <c r="R1063"/>
    </row>
    <row r="1064" spans="1:18" hidden="1" x14ac:dyDescent="0.25">
      <c r="A1064" t="s">
        <v>586</v>
      </c>
      <c r="B1064" t="s">
        <v>587</v>
      </c>
      <c r="C1064" s="1" t="s">
        <v>3640</v>
      </c>
      <c r="D1064" s="2">
        <v>1.7126338299999998E-2</v>
      </c>
      <c r="E1064">
        <v>86827</v>
      </c>
      <c r="F1064">
        <v>2018</v>
      </c>
      <c r="G1064">
        <v>4</v>
      </c>
      <c r="H1064"/>
      <c r="I1064"/>
      <c r="J1064"/>
      <c r="K1064"/>
      <c r="L1064"/>
      <c r="M1064"/>
      <c r="N1064"/>
      <c r="O1064"/>
      <c r="P1064"/>
      <c r="Q1064"/>
      <c r="R1064"/>
    </row>
    <row r="1065" spans="1:18" hidden="1" x14ac:dyDescent="0.25">
      <c r="A1065" t="s">
        <v>114</v>
      </c>
      <c r="B1065" t="s">
        <v>115</v>
      </c>
      <c r="C1065" s="1" t="s">
        <v>3581</v>
      </c>
      <c r="D1065" s="2">
        <v>1.7254829999999999E-2</v>
      </c>
      <c r="E1065">
        <v>83875</v>
      </c>
      <c r="F1065">
        <v>2018</v>
      </c>
      <c r="G1065">
        <v>4</v>
      </c>
      <c r="H1065"/>
      <c r="I1065"/>
      <c r="J1065"/>
      <c r="K1065"/>
      <c r="L1065"/>
      <c r="M1065"/>
      <c r="N1065"/>
      <c r="O1065"/>
      <c r="P1065"/>
      <c r="Q1065"/>
      <c r="R1065"/>
    </row>
    <row r="1066" spans="1:18" hidden="1" x14ac:dyDescent="0.25">
      <c r="A1066" t="s">
        <v>1660</v>
      </c>
      <c r="B1066" t="s">
        <v>1661</v>
      </c>
      <c r="C1066" s="1" t="s">
        <v>1662</v>
      </c>
      <c r="D1066" s="2">
        <v>1.7269736800000001E-2</v>
      </c>
      <c r="E1066">
        <v>89546</v>
      </c>
      <c r="F1066">
        <v>2018</v>
      </c>
      <c r="G1066">
        <v>4</v>
      </c>
      <c r="H1066"/>
      <c r="I1066"/>
      <c r="J1066"/>
      <c r="K1066"/>
      <c r="L1066"/>
      <c r="M1066"/>
      <c r="N1066"/>
      <c r="O1066"/>
      <c r="P1066"/>
      <c r="Q1066"/>
      <c r="R1066"/>
    </row>
    <row r="1067" spans="1:18" hidden="1" x14ac:dyDescent="0.25">
      <c r="A1067" t="s">
        <v>7992</v>
      </c>
      <c r="B1067" t="s">
        <v>7993</v>
      </c>
      <c r="C1067" s="1" t="s">
        <v>7994</v>
      </c>
      <c r="D1067" s="2">
        <v>1.7328728799999998E-2</v>
      </c>
      <c r="E1067">
        <v>16756</v>
      </c>
      <c r="F1067">
        <v>2018</v>
      </c>
      <c r="G1067">
        <v>4</v>
      </c>
      <c r="H1067"/>
      <c r="I1067"/>
      <c r="J1067"/>
      <c r="K1067"/>
      <c r="L1067"/>
      <c r="M1067"/>
      <c r="N1067"/>
      <c r="O1067"/>
      <c r="P1067"/>
      <c r="Q1067"/>
      <c r="R1067"/>
    </row>
    <row r="1068" spans="1:18" hidden="1" x14ac:dyDescent="0.25">
      <c r="A1068" t="s">
        <v>4522</v>
      </c>
      <c r="B1068" t="s">
        <v>6470</v>
      </c>
      <c r="C1068" s="1" t="s">
        <v>4523</v>
      </c>
      <c r="D1068" s="2">
        <v>1.7489304000000001E-2</v>
      </c>
      <c r="E1068">
        <v>93159</v>
      </c>
      <c r="F1068">
        <v>2018</v>
      </c>
      <c r="G1068">
        <v>4</v>
      </c>
      <c r="H1068"/>
      <c r="I1068"/>
      <c r="J1068"/>
      <c r="K1068"/>
      <c r="L1068"/>
      <c r="M1068"/>
      <c r="N1068"/>
      <c r="O1068"/>
      <c r="P1068"/>
      <c r="Q1068"/>
      <c r="R1068"/>
    </row>
    <row r="1069" spans="1:18" hidden="1" x14ac:dyDescent="0.25">
      <c r="A1069" t="s">
        <v>7995</v>
      </c>
      <c r="B1069" t="s">
        <v>7996</v>
      </c>
      <c r="C1069" s="1" t="s">
        <v>7997</v>
      </c>
      <c r="D1069" s="2">
        <v>1.7812829700000001E-2</v>
      </c>
      <c r="E1069">
        <v>17818</v>
      </c>
      <c r="F1069">
        <v>2018</v>
      </c>
      <c r="G1069">
        <v>4</v>
      </c>
      <c r="H1069"/>
      <c r="I1069"/>
      <c r="J1069"/>
      <c r="K1069"/>
      <c r="L1069"/>
      <c r="M1069"/>
      <c r="N1069"/>
      <c r="O1069"/>
      <c r="P1069"/>
      <c r="Q1069"/>
      <c r="R1069"/>
    </row>
    <row r="1070" spans="1:18" hidden="1" x14ac:dyDescent="0.25">
      <c r="A1070" t="s">
        <v>2046</v>
      </c>
      <c r="B1070" t="s">
        <v>2047</v>
      </c>
      <c r="C1070" s="1" t="s">
        <v>3833</v>
      </c>
      <c r="D1070" s="2">
        <v>1.7896952000000001E-2</v>
      </c>
      <c r="E1070">
        <v>85539</v>
      </c>
      <c r="F1070">
        <v>2018</v>
      </c>
      <c r="G1070">
        <v>4</v>
      </c>
      <c r="H1070"/>
      <c r="I1070"/>
      <c r="J1070"/>
      <c r="K1070"/>
      <c r="L1070"/>
      <c r="M1070"/>
      <c r="N1070"/>
      <c r="O1070"/>
      <c r="P1070"/>
      <c r="Q1070"/>
      <c r="R1070"/>
    </row>
    <row r="1071" spans="1:18" hidden="1" x14ac:dyDescent="0.25">
      <c r="A1071" t="s">
        <v>5822</v>
      </c>
      <c r="B1071" t="s">
        <v>5823</v>
      </c>
      <c r="C1071" s="1" t="s">
        <v>5824</v>
      </c>
      <c r="D1071" s="2">
        <v>1.8035003599999998E-2</v>
      </c>
      <c r="E1071">
        <v>14590</v>
      </c>
      <c r="F1071">
        <v>2018</v>
      </c>
      <c r="G1071">
        <v>4</v>
      </c>
      <c r="H1071"/>
      <c r="I1071"/>
      <c r="J1071"/>
      <c r="K1071"/>
      <c r="L1071"/>
      <c r="M1071"/>
      <c r="N1071"/>
      <c r="O1071"/>
      <c r="P1071"/>
      <c r="Q1071"/>
      <c r="R1071"/>
    </row>
    <row r="1072" spans="1:18" hidden="1" x14ac:dyDescent="0.25">
      <c r="A1072" t="s">
        <v>259</v>
      </c>
      <c r="B1072" t="s">
        <v>260</v>
      </c>
      <c r="C1072" s="1" t="s">
        <v>3125</v>
      </c>
      <c r="D1072" s="2">
        <v>1.8087528499999998E-2</v>
      </c>
      <c r="E1072">
        <v>86305</v>
      </c>
      <c r="F1072">
        <v>2018</v>
      </c>
      <c r="G1072">
        <v>4</v>
      </c>
      <c r="H1072"/>
      <c r="I1072"/>
      <c r="J1072"/>
      <c r="K1072"/>
      <c r="L1072"/>
      <c r="M1072"/>
      <c r="N1072"/>
      <c r="O1072"/>
      <c r="P1072"/>
      <c r="Q1072"/>
      <c r="R1072"/>
    </row>
    <row r="1073" spans="1:18" hidden="1" x14ac:dyDescent="0.25">
      <c r="A1073" t="s">
        <v>1355</v>
      </c>
      <c r="B1073" t="s">
        <v>1356</v>
      </c>
      <c r="C1073" s="1" t="s">
        <v>1357</v>
      </c>
      <c r="D1073" s="2">
        <v>1.8180000799999999E-2</v>
      </c>
      <c r="E1073">
        <v>92052</v>
      </c>
      <c r="F1073">
        <v>2018</v>
      </c>
      <c r="G1073">
        <v>4</v>
      </c>
      <c r="H1073"/>
      <c r="I1073"/>
      <c r="J1073"/>
      <c r="K1073"/>
      <c r="L1073"/>
      <c r="M1073"/>
      <c r="N1073"/>
      <c r="O1073"/>
      <c r="P1073"/>
      <c r="Q1073"/>
      <c r="R1073"/>
    </row>
    <row r="1074" spans="1:18" hidden="1" x14ac:dyDescent="0.25">
      <c r="A1074" t="s">
        <v>787</v>
      </c>
      <c r="B1074" t="s">
        <v>788</v>
      </c>
      <c r="C1074" s="1" t="s">
        <v>789</v>
      </c>
      <c r="D1074" s="2">
        <v>1.8360689699999998E-2</v>
      </c>
      <c r="E1074">
        <v>86979</v>
      </c>
      <c r="F1074">
        <v>2018</v>
      </c>
      <c r="G1074">
        <v>4</v>
      </c>
      <c r="H1074"/>
      <c r="I1074"/>
      <c r="J1074"/>
      <c r="K1074"/>
      <c r="L1074"/>
      <c r="M1074"/>
      <c r="N1074"/>
      <c r="O1074"/>
      <c r="P1074"/>
      <c r="Q1074"/>
      <c r="R1074"/>
    </row>
    <row r="1075" spans="1:18" hidden="1" x14ac:dyDescent="0.25">
      <c r="A1075" t="s">
        <v>1234</v>
      </c>
      <c r="B1075" t="s">
        <v>1235</v>
      </c>
      <c r="C1075" s="1" t="s">
        <v>1236</v>
      </c>
      <c r="D1075" s="2">
        <v>1.8420870200000002E-2</v>
      </c>
      <c r="E1075">
        <v>82694</v>
      </c>
      <c r="F1075">
        <v>2018</v>
      </c>
      <c r="G1075">
        <v>4</v>
      </c>
      <c r="H1075"/>
      <c r="I1075"/>
      <c r="J1075"/>
      <c r="K1075"/>
      <c r="L1075"/>
      <c r="M1075"/>
      <c r="N1075"/>
      <c r="O1075"/>
      <c r="P1075"/>
      <c r="Q1075"/>
      <c r="R1075"/>
    </row>
    <row r="1076" spans="1:18" hidden="1" x14ac:dyDescent="0.25">
      <c r="A1076" t="s">
        <v>2856</v>
      </c>
      <c r="B1076" t="s">
        <v>2857</v>
      </c>
      <c r="C1076" s="1" t="s">
        <v>2858</v>
      </c>
      <c r="D1076" s="2">
        <v>1.8456445500000002E-2</v>
      </c>
      <c r="E1076">
        <v>13704</v>
      </c>
      <c r="F1076">
        <v>2018</v>
      </c>
      <c r="G1076">
        <v>4</v>
      </c>
      <c r="H1076"/>
      <c r="I1076"/>
      <c r="J1076"/>
      <c r="K1076"/>
      <c r="L1076"/>
      <c r="M1076"/>
      <c r="N1076"/>
      <c r="O1076"/>
      <c r="P1076"/>
      <c r="Q1076"/>
      <c r="R1076"/>
    </row>
    <row r="1077" spans="1:18" hidden="1" x14ac:dyDescent="0.25">
      <c r="A1077" t="s">
        <v>762</v>
      </c>
      <c r="B1077" t="s">
        <v>763</v>
      </c>
      <c r="C1077" s="1" t="s">
        <v>3211</v>
      </c>
      <c r="D1077" s="2">
        <v>1.85713744E-2</v>
      </c>
      <c r="E1077">
        <v>34817</v>
      </c>
      <c r="F1077">
        <v>2018</v>
      </c>
      <c r="G1077">
        <v>4</v>
      </c>
      <c r="H1077"/>
      <c r="I1077"/>
      <c r="J1077"/>
      <c r="K1077"/>
      <c r="L1077"/>
      <c r="M1077"/>
      <c r="N1077"/>
      <c r="O1077"/>
      <c r="P1077"/>
      <c r="Q1077"/>
      <c r="R1077"/>
    </row>
    <row r="1078" spans="1:18" hidden="1" x14ac:dyDescent="0.25">
      <c r="A1078" t="s">
        <v>4919</v>
      </c>
      <c r="B1078" t="s">
        <v>4920</v>
      </c>
      <c r="C1078" s="1" t="s">
        <v>4921</v>
      </c>
      <c r="D1078" s="2">
        <v>1.8643841099999999E-2</v>
      </c>
      <c r="E1078">
        <v>14503</v>
      </c>
      <c r="F1078">
        <v>2018</v>
      </c>
      <c r="G1078">
        <v>4</v>
      </c>
      <c r="H1078"/>
      <c r="I1078"/>
      <c r="J1078"/>
      <c r="K1078"/>
      <c r="L1078"/>
      <c r="M1078"/>
      <c r="N1078"/>
      <c r="O1078"/>
      <c r="P1078"/>
      <c r="Q1078"/>
      <c r="R1078"/>
    </row>
    <row r="1079" spans="1:18" hidden="1" x14ac:dyDescent="0.25">
      <c r="A1079" t="s">
        <v>2851</v>
      </c>
      <c r="B1079" t="s">
        <v>2852</v>
      </c>
      <c r="C1079" s="1" t="s">
        <v>3546</v>
      </c>
      <c r="D1079" s="2">
        <v>1.87236377E-2</v>
      </c>
      <c r="E1079">
        <v>10661</v>
      </c>
      <c r="F1079">
        <v>2018</v>
      </c>
      <c r="G1079">
        <v>4</v>
      </c>
      <c r="H1079"/>
      <c r="I1079"/>
      <c r="J1079"/>
      <c r="K1079"/>
      <c r="L1079"/>
      <c r="M1079"/>
      <c r="N1079"/>
      <c r="O1079"/>
      <c r="P1079"/>
      <c r="Q1079"/>
      <c r="R1079"/>
    </row>
    <row r="1080" spans="1:18" hidden="1" x14ac:dyDescent="0.25">
      <c r="A1080" t="s">
        <v>4038</v>
      </c>
      <c r="B1080" t="s">
        <v>4039</v>
      </c>
      <c r="C1080" s="1" t="s">
        <v>4040</v>
      </c>
      <c r="D1080" s="2">
        <v>1.9336948E-2</v>
      </c>
      <c r="E1080">
        <v>13837</v>
      </c>
      <c r="F1080">
        <v>2018</v>
      </c>
      <c r="G1080">
        <v>4</v>
      </c>
      <c r="H1080"/>
      <c r="I1080"/>
      <c r="J1080"/>
      <c r="K1080"/>
      <c r="L1080"/>
      <c r="M1080"/>
      <c r="N1080"/>
      <c r="O1080"/>
      <c r="P1080"/>
      <c r="Q1080"/>
      <c r="R1080"/>
    </row>
    <row r="1081" spans="1:18" hidden="1" x14ac:dyDescent="0.25">
      <c r="A1081" t="s">
        <v>1292</v>
      </c>
      <c r="B1081" t="s">
        <v>1293</v>
      </c>
      <c r="C1081" s="1" t="s">
        <v>3307</v>
      </c>
      <c r="D1081" s="2">
        <v>1.9405756100000001E-2</v>
      </c>
      <c r="E1081">
        <v>46886</v>
      </c>
      <c r="F1081">
        <v>2018</v>
      </c>
      <c r="G1081">
        <v>4</v>
      </c>
      <c r="H1081"/>
      <c r="I1081"/>
      <c r="J1081"/>
      <c r="K1081"/>
      <c r="L1081"/>
      <c r="M1081"/>
      <c r="N1081"/>
      <c r="O1081"/>
      <c r="P1081"/>
      <c r="Q1081"/>
      <c r="R1081"/>
    </row>
    <row r="1082" spans="1:18" hidden="1" x14ac:dyDescent="0.25">
      <c r="A1082" t="s">
        <v>2749</v>
      </c>
      <c r="B1082" t="s">
        <v>2750</v>
      </c>
      <c r="C1082" s="1" t="s">
        <v>3942</v>
      </c>
      <c r="D1082" s="2">
        <v>1.9521350199999999E-2</v>
      </c>
      <c r="E1082">
        <v>91463</v>
      </c>
      <c r="F1082">
        <v>2018</v>
      </c>
      <c r="G1082">
        <v>4</v>
      </c>
      <c r="H1082"/>
      <c r="I1082"/>
      <c r="J1082"/>
      <c r="K1082"/>
      <c r="L1082"/>
      <c r="M1082"/>
      <c r="N1082"/>
      <c r="O1082"/>
      <c r="P1082"/>
      <c r="Q1082"/>
      <c r="R1082"/>
    </row>
    <row r="1083" spans="1:18" hidden="1" x14ac:dyDescent="0.25">
      <c r="A1083" t="s">
        <v>1361</v>
      </c>
      <c r="B1083" t="s">
        <v>1362</v>
      </c>
      <c r="C1083" s="1" t="s">
        <v>3317</v>
      </c>
      <c r="D1083" s="2">
        <v>1.9612354799999999E-2</v>
      </c>
      <c r="E1083">
        <v>30509</v>
      </c>
      <c r="F1083">
        <v>2018</v>
      </c>
      <c r="G1083">
        <v>4</v>
      </c>
      <c r="H1083"/>
      <c r="I1083"/>
      <c r="J1083"/>
      <c r="K1083"/>
      <c r="L1083"/>
      <c r="M1083"/>
      <c r="N1083"/>
      <c r="O1083"/>
      <c r="P1083"/>
      <c r="Q1083"/>
      <c r="R1083"/>
    </row>
    <row r="1084" spans="1:18" hidden="1" x14ac:dyDescent="0.25">
      <c r="A1084" t="s">
        <v>2853</v>
      </c>
      <c r="B1084" t="s">
        <v>2854</v>
      </c>
      <c r="C1084" s="1" t="s">
        <v>2855</v>
      </c>
      <c r="D1084" s="2">
        <v>1.9637665799999999E-2</v>
      </c>
      <c r="E1084">
        <v>92379</v>
      </c>
      <c r="F1084">
        <v>2018</v>
      </c>
      <c r="G1084">
        <v>4</v>
      </c>
      <c r="H1084"/>
      <c r="I1084"/>
      <c r="J1084"/>
      <c r="K1084"/>
      <c r="L1084"/>
      <c r="M1084"/>
      <c r="N1084"/>
      <c r="O1084"/>
      <c r="P1084"/>
      <c r="Q1084"/>
      <c r="R1084"/>
    </row>
    <row r="1085" spans="1:18" hidden="1" x14ac:dyDescent="0.25">
      <c r="A1085" t="s">
        <v>5153</v>
      </c>
      <c r="B1085" t="s">
        <v>5154</v>
      </c>
      <c r="C1085" s="1" t="s">
        <v>5155</v>
      </c>
      <c r="D1085" s="2">
        <v>1.9723297000000001E-2</v>
      </c>
      <c r="E1085">
        <v>14406</v>
      </c>
      <c r="F1085">
        <v>2018</v>
      </c>
      <c r="G1085">
        <v>4</v>
      </c>
      <c r="H1085"/>
      <c r="I1085"/>
      <c r="J1085"/>
      <c r="K1085"/>
      <c r="L1085"/>
      <c r="M1085"/>
      <c r="N1085"/>
      <c r="O1085"/>
      <c r="P1085"/>
      <c r="Q1085"/>
      <c r="R1085"/>
    </row>
    <row r="1086" spans="1:18" hidden="1" x14ac:dyDescent="0.25">
      <c r="A1086" t="s">
        <v>461</v>
      </c>
      <c r="B1086" t="s">
        <v>462</v>
      </c>
      <c r="C1086" s="1" t="s">
        <v>463</v>
      </c>
      <c r="D1086" s="2">
        <v>1.9760410400000001E-2</v>
      </c>
      <c r="E1086">
        <v>93372</v>
      </c>
      <c r="F1086">
        <v>2018</v>
      </c>
      <c r="G1086">
        <v>4</v>
      </c>
      <c r="H1086"/>
      <c r="I1086"/>
      <c r="J1086"/>
      <c r="K1086"/>
      <c r="L1086"/>
      <c r="M1086"/>
      <c r="N1086"/>
      <c r="O1086"/>
      <c r="P1086"/>
      <c r="Q1086"/>
      <c r="R1086"/>
    </row>
    <row r="1087" spans="1:18" hidden="1" x14ac:dyDescent="0.25">
      <c r="A1087" t="s">
        <v>408</v>
      </c>
      <c r="B1087" t="s">
        <v>409</v>
      </c>
      <c r="C1087" s="1" t="s">
        <v>410</v>
      </c>
      <c r="D1087" s="2">
        <v>2.0054844700000001E-2</v>
      </c>
      <c r="E1087">
        <v>91271</v>
      </c>
      <c r="F1087">
        <v>2018</v>
      </c>
      <c r="G1087">
        <v>4</v>
      </c>
      <c r="H1087"/>
      <c r="I1087"/>
      <c r="J1087"/>
      <c r="K1087"/>
      <c r="L1087"/>
      <c r="M1087"/>
      <c r="N1087"/>
      <c r="O1087"/>
      <c r="P1087"/>
      <c r="Q1087"/>
      <c r="R1087"/>
    </row>
    <row r="1088" spans="1:18" hidden="1" x14ac:dyDescent="0.25">
      <c r="A1088" t="s">
        <v>6988</v>
      </c>
      <c r="B1088" t="s">
        <v>6989</v>
      </c>
      <c r="C1088" s="1" t="s">
        <v>6990</v>
      </c>
      <c r="D1088" s="2">
        <v>2.0174536100000001E-2</v>
      </c>
      <c r="E1088">
        <v>12971</v>
      </c>
      <c r="F1088">
        <v>2018</v>
      </c>
      <c r="G1088">
        <v>4</v>
      </c>
      <c r="H1088"/>
      <c r="I1088"/>
      <c r="J1088"/>
      <c r="K1088"/>
      <c r="L1088"/>
      <c r="M1088"/>
      <c r="N1088"/>
      <c r="O1088"/>
      <c r="P1088"/>
      <c r="Q1088"/>
      <c r="R1088"/>
    </row>
    <row r="1089" spans="1:18" hidden="1" x14ac:dyDescent="0.25">
      <c r="A1089" t="s">
        <v>7998</v>
      </c>
      <c r="B1089" t="s">
        <v>7999</v>
      </c>
      <c r="C1089" s="1" t="s">
        <v>8000</v>
      </c>
      <c r="D1089" s="2">
        <v>2.03100659E-2</v>
      </c>
      <c r="E1089">
        <v>76544</v>
      </c>
      <c r="F1089">
        <v>2018</v>
      </c>
      <c r="G1089">
        <v>4</v>
      </c>
      <c r="H1089"/>
      <c r="I1089"/>
      <c r="J1089"/>
      <c r="K1089"/>
      <c r="L1089"/>
      <c r="M1089"/>
      <c r="N1089"/>
      <c r="O1089"/>
      <c r="P1089"/>
      <c r="Q1089"/>
      <c r="R1089"/>
    </row>
    <row r="1090" spans="1:18" hidden="1" x14ac:dyDescent="0.25">
      <c r="A1090" t="s">
        <v>1615</v>
      </c>
      <c r="B1090" t="s">
        <v>1616</v>
      </c>
      <c r="C1090" s="1" t="s">
        <v>1617</v>
      </c>
      <c r="D1090" s="2">
        <v>2.03536476E-2</v>
      </c>
      <c r="E1090">
        <v>89800</v>
      </c>
      <c r="F1090">
        <v>2018</v>
      </c>
      <c r="G1090">
        <v>4</v>
      </c>
      <c r="H1090"/>
      <c r="I1090"/>
      <c r="J1090"/>
      <c r="K1090"/>
      <c r="L1090"/>
      <c r="M1090"/>
      <c r="N1090"/>
      <c r="O1090"/>
      <c r="P1090"/>
      <c r="Q1090"/>
      <c r="R1090"/>
    </row>
    <row r="1091" spans="1:18" hidden="1" x14ac:dyDescent="0.25">
      <c r="A1091" t="s">
        <v>1946</v>
      </c>
      <c r="B1091" t="s">
        <v>1947</v>
      </c>
      <c r="C1091" s="1" t="s">
        <v>3431</v>
      </c>
      <c r="D1091" s="2">
        <v>2.0448914200000001E-2</v>
      </c>
      <c r="E1091">
        <v>47002</v>
      </c>
      <c r="F1091">
        <v>2018</v>
      </c>
      <c r="G1091">
        <v>4</v>
      </c>
      <c r="H1091"/>
      <c r="I1091"/>
      <c r="J1091"/>
      <c r="K1091"/>
      <c r="L1091"/>
      <c r="M1091"/>
      <c r="N1091"/>
      <c r="O1091"/>
      <c r="P1091"/>
      <c r="Q1091"/>
      <c r="R1091"/>
    </row>
    <row r="1092" spans="1:18" hidden="1" x14ac:dyDescent="0.25">
      <c r="A1092" t="s">
        <v>4688</v>
      </c>
      <c r="B1092" t="s">
        <v>4689</v>
      </c>
      <c r="C1092" s="1" t="s">
        <v>4690</v>
      </c>
      <c r="D1092" s="2">
        <v>2.05216979E-2</v>
      </c>
      <c r="E1092">
        <v>82656</v>
      </c>
      <c r="F1092">
        <v>2018</v>
      </c>
      <c r="G1092">
        <v>4</v>
      </c>
      <c r="H1092"/>
      <c r="I1092"/>
      <c r="J1092"/>
      <c r="K1092"/>
      <c r="L1092"/>
      <c r="M1092"/>
      <c r="N1092"/>
      <c r="O1092"/>
      <c r="P1092"/>
      <c r="Q1092"/>
      <c r="R1092"/>
    </row>
    <row r="1093" spans="1:18" hidden="1" x14ac:dyDescent="0.25">
      <c r="A1093" t="s">
        <v>2391</v>
      </c>
      <c r="B1093" t="s">
        <v>2392</v>
      </c>
      <c r="C1093" s="1" t="s">
        <v>2393</v>
      </c>
      <c r="D1093" s="2">
        <v>2.0619979600000001E-2</v>
      </c>
      <c r="E1093">
        <v>93422</v>
      </c>
      <c r="F1093">
        <v>2018</v>
      </c>
      <c r="G1093">
        <v>4</v>
      </c>
      <c r="H1093"/>
      <c r="I1093"/>
      <c r="J1093"/>
      <c r="K1093"/>
      <c r="L1093"/>
      <c r="M1093"/>
      <c r="N1093"/>
      <c r="O1093"/>
      <c r="P1093"/>
      <c r="Q1093"/>
      <c r="R1093"/>
    </row>
    <row r="1094" spans="1:18" hidden="1" x14ac:dyDescent="0.25">
      <c r="A1094" t="s">
        <v>780</v>
      </c>
      <c r="B1094" t="s">
        <v>781</v>
      </c>
      <c r="C1094" s="1" t="s">
        <v>3669</v>
      </c>
      <c r="D1094" s="2">
        <v>2.0669554100000001E-2</v>
      </c>
      <c r="E1094">
        <v>84387</v>
      </c>
      <c r="F1094">
        <v>2018</v>
      </c>
      <c r="G1094">
        <v>4</v>
      </c>
      <c r="H1094"/>
      <c r="I1094"/>
      <c r="J1094"/>
      <c r="K1094"/>
      <c r="L1094"/>
      <c r="M1094"/>
      <c r="N1094"/>
      <c r="O1094"/>
      <c r="P1094"/>
      <c r="Q1094"/>
      <c r="R1094"/>
    </row>
    <row r="1095" spans="1:18" hidden="1" x14ac:dyDescent="0.25">
      <c r="A1095" t="s">
        <v>1456</v>
      </c>
      <c r="B1095" t="s">
        <v>1457</v>
      </c>
      <c r="C1095" s="1" t="s">
        <v>3333</v>
      </c>
      <c r="D1095" s="2">
        <v>2.0672663099999999E-2</v>
      </c>
      <c r="E1095">
        <v>48347</v>
      </c>
      <c r="F1095">
        <v>2018</v>
      </c>
      <c r="G1095">
        <v>4</v>
      </c>
      <c r="H1095"/>
      <c r="I1095"/>
      <c r="J1095"/>
      <c r="K1095"/>
      <c r="L1095"/>
      <c r="M1095"/>
      <c r="N1095"/>
      <c r="O1095"/>
      <c r="P1095"/>
      <c r="Q1095"/>
      <c r="R1095"/>
    </row>
    <row r="1096" spans="1:18" hidden="1" x14ac:dyDescent="0.25">
      <c r="A1096" t="s">
        <v>2527</v>
      </c>
      <c r="B1096" t="s">
        <v>2528</v>
      </c>
      <c r="C1096" s="1" t="s">
        <v>3906</v>
      </c>
      <c r="D1096" s="2">
        <v>2.0814787899999999E-2</v>
      </c>
      <c r="E1096">
        <v>85488</v>
      </c>
      <c r="F1096">
        <v>2018</v>
      </c>
      <c r="G1096">
        <v>4</v>
      </c>
      <c r="H1096"/>
      <c r="I1096"/>
      <c r="J1096"/>
      <c r="K1096"/>
      <c r="L1096"/>
      <c r="M1096"/>
      <c r="N1096"/>
      <c r="O1096"/>
      <c r="P1096"/>
      <c r="Q1096"/>
      <c r="R1096"/>
    </row>
    <row r="1097" spans="1:18" hidden="1" x14ac:dyDescent="0.25">
      <c r="A1097" t="s">
        <v>4025</v>
      </c>
      <c r="B1097" t="s">
        <v>4026</v>
      </c>
      <c r="C1097" s="1" t="s">
        <v>4027</v>
      </c>
      <c r="D1097" s="2">
        <v>2.0850155700000001E-2</v>
      </c>
      <c r="E1097">
        <v>13642</v>
      </c>
      <c r="F1097">
        <v>2018</v>
      </c>
      <c r="G1097">
        <v>4</v>
      </c>
      <c r="H1097"/>
      <c r="I1097"/>
      <c r="J1097"/>
      <c r="K1097"/>
      <c r="L1097"/>
      <c r="M1097"/>
      <c r="N1097"/>
      <c r="O1097"/>
      <c r="P1097"/>
      <c r="Q1097"/>
      <c r="R1097"/>
    </row>
    <row r="1098" spans="1:18" hidden="1" x14ac:dyDescent="0.25">
      <c r="A1098" t="s">
        <v>6364</v>
      </c>
      <c r="B1098" t="s">
        <v>6365</v>
      </c>
      <c r="C1098" s="1" t="s">
        <v>6366</v>
      </c>
      <c r="D1098" s="2">
        <v>2.0857944E-2</v>
      </c>
      <c r="E1098">
        <v>14433</v>
      </c>
      <c r="F1098">
        <v>2018</v>
      </c>
      <c r="G1098">
        <v>4</v>
      </c>
      <c r="H1098"/>
      <c r="I1098"/>
      <c r="J1098"/>
      <c r="K1098"/>
      <c r="L1098"/>
      <c r="M1098"/>
      <c r="N1098"/>
      <c r="O1098"/>
      <c r="P1098"/>
      <c r="Q1098"/>
      <c r="R1098"/>
    </row>
    <row r="1099" spans="1:18" hidden="1" x14ac:dyDescent="0.25">
      <c r="A1099" t="s">
        <v>5761</v>
      </c>
      <c r="B1099" t="s">
        <v>5762</v>
      </c>
      <c r="C1099" s="1" t="s">
        <v>5763</v>
      </c>
      <c r="D1099" s="2">
        <v>2.08914709E-2</v>
      </c>
      <c r="E1099">
        <v>77217</v>
      </c>
      <c r="F1099">
        <v>2018</v>
      </c>
      <c r="G1099">
        <v>4</v>
      </c>
      <c r="H1099"/>
      <c r="I1099"/>
      <c r="J1099"/>
      <c r="K1099"/>
      <c r="L1099"/>
      <c r="M1099"/>
      <c r="N1099"/>
      <c r="O1099"/>
      <c r="P1099"/>
      <c r="Q1099"/>
      <c r="R1099"/>
    </row>
    <row r="1100" spans="1:18" hidden="1" x14ac:dyDescent="0.25">
      <c r="A1100" t="s">
        <v>31</v>
      </c>
      <c r="B1100" t="s">
        <v>32</v>
      </c>
      <c r="C1100" s="1" t="s">
        <v>7388</v>
      </c>
      <c r="D1100" s="2">
        <v>2.1112920100000002E-2</v>
      </c>
      <c r="E1100">
        <v>93083</v>
      </c>
      <c r="F1100">
        <v>2018</v>
      </c>
      <c r="G1100">
        <v>4</v>
      </c>
      <c r="H1100"/>
      <c r="I1100"/>
      <c r="J1100"/>
      <c r="K1100"/>
      <c r="L1100"/>
      <c r="M1100"/>
      <c r="N1100"/>
      <c r="O1100"/>
      <c r="P1100"/>
      <c r="Q1100"/>
      <c r="R1100"/>
    </row>
    <row r="1101" spans="1:18" hidden="1" x14ac:dyDescent="0.25">
      <c r="A1101" t="s">
        <v>2183</v>
      </c>
      <c r="B1101" t="s">
        <v>2184</v>
      </c>
      <c r="C1101" s="1" t="s">
        <v>2185</v>
      </c>
      <c r="D1101" s="2">
        <v>2.1182772999999998E-2</v>
      </c>
      <c r="E1101">
        <v>89948</v>
      </c>
      <c r="F1101">
        <v>2018</v>
      </c>
      <c r="G1101">
        <v>4</v>
      </c>
      <c r="H1101"/>
      <c r="I1101"/>
      <c r="J1101"/>
      <c r="K1101"/>
      <c r="L1101"/>
      <c r="M1101"/>
      <c r="N1101"/>
      <c r="O1101"/>
      <c r="P1101"/>
      <c r="Q1101"/>
      <c r="R1101"/>
    </row>
    <row r="1102" spans="1:18" hidden="1" x14ac:dyDescent="0.25">
      <c r="A1102" t="s">
        <v>1272</v>
      </c>
      <c r="B1102" t="s">
        <v>1273</v>
      </c>
      <c r="C1102" s="1" t="s">
        <v>3739</v>
      </c>
      <c r="D1102" s="2">
        <v>2.12562172E-2</v>
      </c>
      <c r="E1102">
        <v>71837</v>
      </c>
      <c r="F1102">
        <v>2018</v>
      </c>
      <c r="G1102">
        <v>4</v>
      </c>
      <c r="H1102"/>
      <c r="I1102"/>
      <c r="J1102"/>
      <c r="K1102"/>
      <c r="L1102"/>
      <c r="M1102"/>
      <c r="N1102"/>
      <c r="O1102"/>
      <c r="P1102"/>
      <c r="Q1102"/>
      <c r="R1102"/>
    </row>
    <row r="1103" spans="1:18" hidden="1" x14ac:dyDescent="0.25">
      <c r="A1103" t="s">
        <v>5119</v>
      </c>
      <c r="B1103" t="s">
        <v>5120</v>
      </c>
      <c r="C1103" s="1" t="s">
        <v>5121</v>
      </c>
      <c r="D1103" s="2">
        <v>2.1428231499999999E-2</v>
      </c>
      <c r="E1103">
        <v>14719</v>
      </c>
      <c r="F1103">
        <v>2018</v>
      </c>
      <c r="G1103">
        <v>4</v>
      </c>
      <c r="H1103"/>
      <c r="I1103"/>
      <c r="J1103"/>
      <c r="K1103"/>
      <c r="L1103"/>
      <c r="M1103"/>
      <c r="N1103"/>
      <c r="O1103"/>
      <c r="P1103"/>
      <c r="Q1103"/>
      <c r="R1103"/>
    </row>
    <row r="1104" spans="1:18" hidden="1" x14ac:dyDescent="0.25">
      <c r="A1104" t="s">
        <v>2930</v>
      </c>
      <c r="B1104" t="s">
        <v>2931</v>
      </c>
      <c r="C1104" s="1" t="s">
        <v>2932</v>
      </c>
      <c r="D1104" s="2">
        <v>2.1505980800000001E-2</v>
      </c>
      <c r="E1104">
        <v>79198</v>
      </c>
      <c r="F1104">
        <v>2018</v>
      </c>
      <c r="G1104">
        <v>4</v>
      </c>
      <c r="H1104"/>
      <c r="I1104"/>
      <c r="J1104"/>
      <c r="K1104"/>
      <c r="L1104"/>
      <c r="M1104"/>
      <c r="N1104"/>
      <c r="O1104"/>
      <c r="P1104"/>
      <c r="Q1104"/>
      <c r="R1104"/>
    </row>
    <row r="1105" spans="1:18" hidden="1" x14ac:dyDescent="0.25">
      <c r="A1105" t="s">
        <v>1868</v>
      </c>
      <c r="B1105" t="s">
        <v>1869</v>
      </c>
      <c r="C1105" s="1" t="s">
        <v>3813</v>
      </c>
      <c r="D1105" s="2">
        <v>2.1574554199999998E-2</v>
      </c>
      <c r="E1105">
        <v>34948</v>
      </c>
      <c r="F1105">
        <v>2018</v>
      </c>
      <c r="G1105">
        <v>4</v>
      </c>
      <c r="H1105"/>
      <c r="I1105"/>
      <c r="J1105"/>
      <c r="K1105"/>
      <c r="L1105"/>
      <c r="M1105"/>
      <c r="N1105"/>
      <c r="O1105"/>
      <c r="P1105"/>
      <c r="Q1105"/>
      <c r="R1105"/>
    </row>
    <row r="1106" spans="1:18" hidden="1" x14ac:dyDescent="0.25">
      <c r="A1106" t="s">
        <v>5927</v>
      </c>
      <c r="B1106" t="s">
        <v>5928</v>
      </c>
      <c r="C1106" s="1" t="s">
        <v>5929</v>
      </c>
      <c r="D1106" s="2">
        <v>2.1583745299999998E-2</v>
      </c>
      <c r="E1106">
        <v>86098</v>
      </c>
      <c r="F1106">
        <v>2018</v>
      </c>
      <c r="G1106">
        <v>4</v>
      </c>
      <c r="H1106"/>
      <c r="I1106"/>
      <c r="J1106"/>
      <c r="K1106"/>
      <c r="L1106"/>
      <c r="M1106"/>
      <c r="N1106"/>
      <c r="O1106"/>
      <c r="P1106"/>
      <c r="Q1106"/>
      <c r="R1106"/>
    </row>
    <row r="1107" spans="1:18" hidden="1" x14ac:dyDescent="0.25">
      <c r="A1107" t="s">
        <v>2268</v>
      </c>
      <c r="B1107" t="s">
        <v>2269</v>
      </c>
      <c r="C1107" s="1" t="s">
        <v>3478</v>
      </c>
      <c r="D1107" s="2">
        <v>2.18046431E-2</v>
      </c>
      <c r="E1107">
        <v>11547</v>
      </c>
      <c r="F1107">
        <v>2018</v>
      </c>
      <c r="G1107">
        <v>4</v>
      </c>
      <c r="H1107"/>
      <c r="I1107"/>
      <c r="J1107"/>
      <c r="K1107"/>
      <c r="L1107"/>
      <c r="M1107"/>
      <c r="N1107"/>
      <c r="O1107"/>
      <c r="P1107"/>
      <c r="Q1107"/>
      <c r="R1107"/>
    </row>
    <row r="1108" spans="1:18" hidden="1" x14ac:dyDescent="0.25">
      <c r="A1108" t="s">
        <v>7435</v>
      </c>
      <c r="B1108" t="s">
        <v>7436</v>
      </c>
      <c r="C1108" s="1" t="s">
        <v>7437</v>
      </c>
      <c r="D1108" s="2">
        <v>2.21565242E-2</v>
      </c>
      <c r="E1108">
        <v>14877</v>
      </c>
      <c r="F1108">
        <v>2018</v>
      </c>
      <c r="G1108">
        <v>4</v>
      </c>
      <c r="H1108"/>
      <c r="I1108"/>
      <c r="J1108"/>
      <c r="K1108"/>
      <c r="L1108"/>
      <c r="M1108"/>
      <c r="N1108"/>
      <c r="O1108"/>
      <c r="P1108"/>
      <c r="Q1108"/>
      <c r="R1108"/>
    </row>
    <row r="1109" spans="1:18" hidden="1" x14ac:dyDescent="0.25">
      <c r="A1109" t="s">
        <v>687</v>
      </c>
      <c r="B1109" t="s">
        <v>688</v>
      </c>
      <c r="C1109" s="1" t="s">
        <v>3200</v>
      </c>
      <c r="D1109" s="2">
        <v>2.23764727E-2</v>
      </c>
      <c r="E1109">
        <v>10874</v>
      </c>
      <c r="F1109">
        <v>2018</v>
      </c>
      <c r="G1109">
        <v>4</v>
      </c>
      <c r="H1109"/>
      <c r="I1109"/>
      <c r="J1109"/>
      <c r="K1109"/>
      <c r="L1109"/>
      <c r="M1109"/>
      <c r="N1109"/>
      <c r="O1109"/>
      <c r="P1109"/>
      <c r="Q1109"/>
      <c r="R1109"/>
    </row>
    <row r="1110" spans="1:18" hidden="1" x14ac:dyDescent="0.25">
      <c r="A1110" t="s">
        <v>4953</v>
      </c>
      <c r="B1110" t="s">
        <v>4954</v>
      </c>
      <c r="C1110" s="1" t="s">
        <v>4955</v>
      </c>
      <c r="D1110" s="2">
        <v>2.24506311E-2</v>
      </c>
      <c r="E1110">
        <v>75694</v>
      </c>
      <c r="F1110">
        <v>2018</v>
      </c>
      <c r="G1110">
        <v>4</v>
      </c>
      <c r="H1110"/>
      <c r="I1110"/>
      <c r="J1110"/>
      <c r="K1110"/>
      <c r="L1110"/>
      <c r="M1110"/>
      <c r="N1110"/>
      <c r="O1110"/>
      <c r="P1110"/>
      <c r="Q1110"/>
      <c r="R1110"/>
    </row>
    <row r="1111" spans="1:18" hidden="1" x14ac:dyDescent="0.25">
      <c r="A1111" t="s">
        <v>2113</v>
      </c>
      <c r="B1111" t="s">
        <v>2114</v>
      </c>
      <c r="C1111" s="1" t="s">
        <v>2115</v>
      </c>
      <c r="D1111" s="2">
        <v>2.25576683E-2</v>
      </c>
      <c r="E1111">
        <v>80357</v>
      </c>
      <c r="F1111">
        <v>2018</v>
      </c>
      <c r="G1111">
        <v>4</v>
      </c>
      <c r="H1111"/>
      <c r="I1111"/>
      <c r="J1111"/>
      <c r="K1111"/>
      <c r="L1111"/>
      <c r="M1111"/>
      <c r="N1111"/>
      <c r="O1111"/>
      <c r="P1111"/>
      <c r="Q1111"/>
      <c r="R1111"/>
    </row>
    <row r="1112" spans="1:18" hidden="1" x14ac:dyDescent="0.25">
      <c r="A1112" t="s">
        <v>7163</v>
      </c>
      <c r="B1112" t="s">
        <v>7164</v>
      </c>
      <c r="C1112" s="1" t="s">
        <v>7165</v>
      </c>
      <c r="D1112" s="2">
        <v>2.26392612E-2</v>
      </c>
      <c r="E1112">
        <v>87356</v>
      </c>
      <c r="F1112">
        <v>2018</v>
      </c>
      <c r="G1112">
        <v>4</v>
      </c>
      <c r="H1112"/>
      <c r="I1112"/>
      <c r="J1112"/>
      <c r="K1112"/>
      <c r="L1112"/>
      <c r="M1112"/>
      <c r="N1112"/>
      <c r="O1112"/>
      <c r="P1112"/>
      <c r="Q1112"/>
      <c r="R1112"/>
    </row>
    <row r="1113" spans="1:18" hidden="1" x14ac:dyDescent="0.25">
      <c r="A1113" t="s">
        <v>1492</v>
      </c>
      <c r="B1113" t="s">
        <v>1493</v>
      </c>
      <c r="C1113" s="1" t="s">
        <v>3769</v>
      </c>
      <c r="D1113" s="2">
        <v>2.2813245999999999E-2</v>
      </c>
      <c r="E1113">
        <v>28222</v>
      </c>
      <c r="F1113">
        <v>2018</v>
      </c>
      <c r="G1113">
        <v>4</v>
      </c>
      <c r="H1113"/>
      <c r="I1113"/>
      <c r="J1113"/>
      <c r="K1113"/>
      <c r="L1113"/>
      <c r="M1113"/>
      <c r="N1113"/>
      <c r="O1113"/>
      <c r="P1113"/>
      <c r="Q1113"/>
      <c r="R1113"/>
    </row>
    <row r="1114" spans="1:18" hidden="1" x14ac:dyDescent="0.25">
      <c r="A1114" t="s">
        <v>1321</v>
      </c>
      <c r="B1114" t="s">
        <v>1322</v>
      </c>
      <c r="C1114" s="1" t="s">
        <v>1323</v>
      </c>
      <c r="D1114" s="2">
        <v>2.2820714700000001E-2</v>
      </c>
      <c r="E1114">
        <v>77292</v>
      </c>
      <c r="F1114">
        <v>2018</v>
      </c>
      <c r="G1114">
        <v>4</v>
      </c>
      <c r="H1114"/>
      <c r="I1114"/>
      <c r="J1114"/>
      <c r="K1114"/>
      <c r="L1114"/>
      <c r="M1114"/>
      <c r="N1114"/>
      <c r="O1114"/>
      <c r="P1114"/>
      <c r="Q1114"/>
      <c r="R1114"/>
    </row>
    <row r="1115" spans="1:18" hidden="1" x14ac:dyDescent="0.25">
      <c r="A1115" t="s">
        <v>411</v>
      </c>
      <c r="B1115" t="s">
        <v>412</v>
      </c>
      <c r="C1115" s="1" t="s">
        <v>5907</v>
      </c>
      <c r="D1115" s="2">
        <v>2.28410759E-2</v>
      </c>
      <c r="E1115">
        <v>91836</v>
      </c>
      <c r="F1115">
        <v>2018</v>
      </c>
      <c r="G1115">
        <v>4</v>
      </c>
      <c r="H1115"/>
      <c r="I1115"/>
      <c r="J1115"/>
      <c r="K1115"/>
      <c r="L1115"/>
      <c r="M1115"/>
      <c r="N1115"/>
      <c r="O1115"/>
      <c r="P1115"/>
      <c r="Q1115"/>
      <c r="R1115"/>
    </row>
    <row r="1116" spans="1:18" hidden="1" x14ac:dyDescent="0.25">
      <c r="A1116" t="s">
        <v>8001</v>
      </c>
      <c r="B1116" t="s">
        <v>8002</v>
      </c>
      <c r="C1116" s="1" t="s">
        <v>8003</v>
      </c>
      <c r="D1116" s="2">
        <v>2.2884542500000001E-2</v>
      </c>
      <c r="E1116">
        <v>17672</v>
      </c>
      <c r="F1116">
        <v>2018</v>
      </c>
      <c r="G1116">
        <v>4</v>
      </c>
      <c r="H1116"/>
      <c r="I1116"/>
      <c r="J1116"/>
      <c r="K1116"/>
      <c r="L1116"/>
      <c r="M1116"/>
      <c r="N1116"/>
      <c r="O1116"/>
      <c r="P1116"/>
      <c r="Q1116"/>
      <c r="R1116"/>
    </row>
    <row r="1117" spans="1:18" hidden="1" x14ac:dyDescent="0.25">
      <c r="A1117" t="s">
        <v>5786</v>
      </c>
      <c r="B1117" t="s">
        <v>5787</v>
      </c>
      <c r="C1117" s="1" t="s">
        <v>5788</v>
      </c>
      <c r="D1117" s="2">
        <v>2.34303828E-2</v>
      </c>
      <c r="E1117">
        <v>91677</v>
      </c>
      <c r="F1117">
        <v>2018</v>
      </c>
      <c r="G1117">
        <v>4</v>
      </c>
      <c r="H1117"/>
      <c r="I1117"/>
      <c r="J1117"/>
      <c r="K1117"/>
      <c r="L1117"/>
      <c r="M1117"/>
      <c r="N1117"/>
      <c r="O1117"/>
      <c r="P1117"/>
      <c r="Q1117"/>
      <c r="R1117"/>
    </row>
    <row r="1118" spans="1:18" hidden="1" x14ac:dyDescent="0.25">
      <c r="A1118" t="s">
        <v>8004</v>
      </c>
      <c r="B1118" t="s">
        <v>8005</v>
      </c>
      <c r="C1118" s="1" t="s">
        <v>8006</v>
      </c>
      <c r="D1118" s="2">
        <v>2.3578309499999998E-2</v>
      </c>
      <c r="E1118">
        <v>16665</v>
      </c>
      <c r="F1118">
        <v>2018</v>
      </c>
      <c r="G1118">
        <v>4</v>
      </c>
      <c r="H1118"/>
      <c r="I1118"/>
      <c r="J1118"/>
      <c r="K1118"/>
      <c r="L1118"/>
      <c r="M1118"/>
      <c r="N1118"/>
      <c r="O1118"/>
      <c r="P1118"/>
      <c r="Q1118"/>
      <c r="R1118"/>
    </row>
    <row r="1119" spans="1:18" hidden="1" x14ac:dyDescent="0.25">
      <c r="A1119" t="s">
        <v>2146</v>
      </c>
      <c r="B1119" t="s">
        <v>2147</v>
      </c>
      <c r="C1119" s="1" t="s">
        <v>3462</v>
      </c>
      <c r="D1119" s="2">
        <v>2.3782234999999999E-2</v>
      </c>
      <c r="E1119">
        <v>75241</v>
      </c>
      <c r="F1119">
        <v>2018</v>
      </c>
      <c r="G1119">
        <v>4</v>
      </c>
      <c r="H1119"/>
      <c r="I1119"/>
      <c r="J1119"/>
      <c r="K1119"/>
      <c r="L1119"/>
      <c r="M1119"/>
      <c r="N1119"/>
      <c r="O1119"/>
      <c r="P1119"/>
      <c r="Q1119"/>
      <c r="R1119"/>
    </row>
    <row r="1120" spans="1:18" hidden="1" x14ac:dyDescent="0.25">
      <c r="A1120" t="s">
        <v>2068</v>
      </c>
      <c r="B1120" t="s">
        <v>2069</v>
      </c>
      <c r="C1120" s="1" t="s">
        <v>3837</v>
      </c>
      <c r="D1120" s="2">
        <v>2.4393962500000001E-2</v>
      </c>
      <c r="E1120">
        <v>32062</v>
      </c>
      <c r="F1120">
        <v>2018</v>
      </c>
      <c r="G1120">
        <v>4</v>
      </c>
      <c r="H1120"/>
      <c r="I1120"/>
      <c r="J1120"/>
      <c r="K1120"/>
      <c r="L1120"/>
      <c r="M1120"/>
      <c r="N1120"/>
      <c r="O1120"/>
      <c r="P1120"/>
      <c r="Q1120"/>
      <c r="R1120"/>
    </row>
    <row r="1121" spans="1:18" hidden="1" x14ac:dyDescent="0.25">
      <c r="A1121" t="s">
        <v>4645</v>
      </c>
      <c r="B1121" t="s">
        <v>4646</v>
      </c>
      <c r="C1121" s="1" t="s">
        <v>4647</v>
      </c>
      <c r="D1121" s="2">
        <v>2.44216474E-2</v>
      </c>
      <c r="E1121">
        <v>13547</v>
      </c>
      <c r="F1121">
        <v>2018</v>
      </c>
      <c r="G1121">
        <v>4</v>
      </c>
      <c r="H1121"/>
      <c r="I1121"/>
      <c r="J1121"/>
      <c r="K1121"/>
      <c r="L1121"/>
      <c r="M1121"/>
      <c r="N1121"/>
      <c r="O1121"/>
      <c r="P1121"/>
      <c r="Q1121"/>
      <c r="R1121"/>
    </row>
    <row r="1122" spans="1:18" hidden="1" x14ac:dyDescent="0.25">
      <c r="A1122" t="s">
        <v>1426</v>
      </c>
      <c r="B1122" t="s">
        <v>1427</v>
      </c>
      <c r="C1122" s="1" t="s">
        <v>3759</v>
      </c>
      <c r="D1122" s="2">
        <v>2.4548033899999998E-2</v>
      </c>
      <c r="E1122">
        <v>39220</v>
      </c>
      <c r="F1122">
        <v>2018</v>
      </c>
      <c r="G1122">
        <v>4</v>
      </c>
      <c r="H1122"/>
      <c r="I1122"/>
      <c r="J1122"/>
      <c r="K1122"/>
      <c r="L1122"/>
      <c r="M1122"/>
      <c r="N1122"/>
      <c r="O1122"/>
      <c r="P1122"/>
      <c r="Q1122"/>
      <c r="R1122"/>
    </row>
    <row r="1123" spans="1:18" hidden="1" x14ac:dyDescent="0.25">
      <c r="A1123" t="s">
        <v>821</v>
      </c>
      <c r="B1123" t="s">
        <v>8007</v>
      </c>
      <c r="C1123" s="1" t="s">
        <v>3219</v>
      </c>
      <c r="D1123" s="2">
        <v>2.45501487E-2</v>
      </c>
      <c r="E1123">
        <v>49744</v>
      </c>
      <c r="F1123">
        <v>2018</v>
      </c>
      <c r="G1123">
        <v>4</v>
      </c>
      <c r="H1123"/>
      <c r="I1123"/>
      <c r="J1123"/>
      <c r="K1123"/>
      <c r="L1123"/>
      <c r="M1123"/>
      <c r="N1123"/>
      <c r="O1123"/>
      <c r="P1123"/>
      <c r="Q1123"/>
      <c r="R1123"/>
    </row>
    <row r="1124" spans="1:18" hidden="1" x14ac:dyDescent="0.25">
      <c r="A1124" t="s">
        <v>5020</v>
      </c>
      <c r="B1124" t="s">
        <v>6240</v>
      </c>
      <c r="C1124" s="1" t="s">
        <v>5021</v>
      </c>
      <c r="D1124" s="2">
        <v>2.4795176200000001E-2</v>
      </c>
      <c r="E1124">
        <v>15091</v>
      </c>
      <c r="F1124">
        <v>2018</v>
      </c>
      <c r="G1124">
        <v>4</v>
      </c>
      <c r="H1124"/>
      <c r="I1124"/>
      <c r="J1124"/>
      <c r="K1124"/>
      <c r="L1124"/>
      <c r="M1124"/>
      <c r="N1124"/>
      <c r="O1124"/>
      <c r="P1124"/>
      <c r="Q1124"/>
      <c r="R1124"/>
    </row>
    <row r="1125" spans="1:18" hidden="1" x14ac:dyDescent="0.25">
      <c r="A1125" t="s">
        <v>4270</v>
      </c>
      <c r="B1125" t="s">
        <v>4271</v>
      </c>
      <c r="C1125" s="1" t="s">
        <v>4272</v>
      </c>
      <c r="D1125" s="2">
        <v>2.4868239800000001E-2</v>
      </c>
      <c r="E1125">
        <v>13862</v>
      </c>
      <c r="F1125">
        <v>2018</v>
      </c>
      <c r="G1125">
        <v>4</v>
      </c>
      <c r="H1125"/>
      <c r="I1125"/>
      <c r="J1125"/>
      <c r="K1125"/>
      <c r="L1125"/>
      <c r="M1125"/>
      <c r="N1125"/>
      <c r="O1125"/>
      <c r="P1125"/>
      <c r="Q1125"/>
      <c r="R1125"/>
    </row>
    <row r="1126" spans="1:18" hidden="1" x14ac:dyDescent="0.25">
      <c r="A1126" t="s">
        <v>2982</v>
      </c>
      <c r="B1126" t="s">
        <v>2983</v>
      </c>
      <c r="C1126" s="1" t="s">
        <v>3972</v>
      </c>
      <c r="D1126" s="2">
        <v>2.4922659E-2</v>
      </c>
      <c r="E1126">
        <v>83111</v>
      </c>
      <c r="F1126">
        <v>2018</v>
      </c>
      <c r="G1126">
        <v>4</v>
      </c>
      <c r="H1126"/>
      <c r="I1126"/>
      <c r="J1126"/>
      <c r="K1126"/>
      <c r="L1126"/>
      <c r="M1126"/>
      <c r="N1126"/>
      <c r="O1126"/>
      <c r="P1126"/>
      <c r="Q1126"/>
      <c r="R1126"/>
    </row>
    <row r="1127" spans="1:18" hidden="1" x14ac:dyDescent="0.25">
      <c r="A1127" t="s">
        <v>8008</v>
      </c>
      <c r="B1127" t="s">
        <v>8009</v>
      </c>
      <c r="C1127" s="1" t="s">
        <v>8010</v>
      </c>
      <c r="D1127" s="2">
        <v>2.4947304600000001E-2</v>
      </c>
      <c r="E1127">
        <v>91575</v>
      </c>
      <c r="F1127">
        <v>2018</v>
      </c>
      <c r="G1127">
        <v>4</v>
      </c>
      <c r="H1127"/>
      <c r="I1127"/>
      <c r="J1127"/>
      <c r="K1127"/>
      <c r="L1127"/>
      <c r="M1127"/>
      <c r="N1127"/>
      <c r="O1127"/>
      <c r="P1127"/>
      <c r="Q1127"/>
      <c r="R1127"/>
    </row>
    <row r="1128" spans="1:18" hidden="1" x14ac:dyDescent="0.25">
      <c r="A1128" t="s">
        <v>882</v>
      </c>
      <c r="B1128" t="s">
        <v>883</v>
      </c>
      <c r="C1128" s="1" t="s">
        <v>884</v>
      </c>
      <c r="D1128" s="2">
        <v>2.4967249899999999E-2</v>
      </c>
      <c r="E1128">
        <v>93035</v>
      </c>
      <c r="F1128">
        <v>2018</v>
      </c>
      <c r="G1128">
        <v>4</v>
      </c>
      <c r="H1128"/>
      <c r="I1128"/>
      <c r="J1128"/>
      <c r="K1128"/>
      <c r="L1128"/>
      <c r="M1128"/>
      <c r="N1128"/>
      <c r="O1128"/>
      <c r="P1128"/>
      <c r="Q1128"/>
      <c r="R1128"/>
    </row>
    <row r="1129" spans="1:18" hidden="1" x14ac:dyDescent="0.25">
      <c r="A1129" t="s">
        <v>864</v>
      </c>
      <c r="B1129" t="s">
        <v>865</v>
      </c>
      <c r="C1129" s="1" t="s">
        <v>866</v>
      </c>
      <c r="D1129" s="2">
        <v>2.4982468399999999E-2</v>
      </c>
      <c r="E1129">
        <v>46703</v>
      </c>
      <c r="F1129">
        <v>2018</v>
      </c>
      <c r="G1129">
        <v>4</v>
      </c>
      <c r="H1129"/>
      <c r="I1129"/>
      <c r="J1129"/>
      <c r="K1129"/>
      <c r="L1129"/>
      <c r="M1129"/>
      <c r="N1129"/>
      <c r="O1129"/>
      <c r="P1129"/>
      <c r="Q1129"/>
      <c r="R1129"/>
    </row>
    <row r="1130" spans="1:18" hidden="1" x14ac:dyDescent="0.25">
      <c r="A1130" t="s">
        <v>6210</v>
      </c>
      <c r="B1130" t="s">
        <v>6211</v>
      </c>
      <c r="C1130" s="1" t="s">
        <v>6212</v>
      </c>
      <c r="D1130" s="2">
        <v>2.51071574E-2</v>
      </c>
      <c r="E1130">
        <v>19828</v>
      </c>
      <c r="F1130">
        <v>2018</v>
      </c>
      <c r="G1130">
        <v>4</v>
      </c>
      <c r="H1130"/>
      <c r="I1130"/>
      <c r="J1130"/>
      <c r="K1130"/>
      <c r="L1130"/>
      <c r="M1130"/>
      <c r="N1130"/>
      <c r="O1130"/>
      <c r="P1130"/>
      <c r="Q1130"/>
      <c r="R1130"/>
    </row>
    <row r="1131" spans="1:18" hidden="1" x14ac:dyDescent="0.25">
      <c r="A1131" t="s">
        <v>367</v>
      </c>
      <c r="B1131" t="s">
        <v>368</v>
      </c>
      <c r="C1131" s="1" t="s">
        <v>3150</v>
      </c>
      <c r="D1131" s="2">
        <v>2.5150650199999999E-2</v>
      </c>
      <c r="E1131">
        <v>83233</v>
      </c>
      <c r="F1131">
        <v>2018</v>
      </c>
      <c r="G1131">
        <v>4</v>
      </c>
      <c r="H1131"/>
      <c r="I1131"/>
      <c r="J1131"/>
      <c r="K1131"/>
      <c r="L1131"/>
      <c r="M1131"/>
      <c r="N1131"/>
      <c r="O1131"/>
      <c r="P1131"/>
      <c r="Q1131"/>
      <c r="R1131"/>
    </row>
    <row r="1132" spans="1:18" hidden="1" x14ac:dyDescent="0.25">
      <c r="A1132" t="s">
        <v>2737</v>
      </c>
      <c r="B1132" t="s">
        <v>2738</v>
      </c>
      <c r="C1132" s="1" t="s">
        <v>3939</v>
      </c>
      <c r="D1132" s="2">
        <v>2.5174703E-2</v>
      </c>
      <c r="E1132">
        <v>83303</v>
      </c>
      <c r="F1132">
        <v>2018</v>
      </c>
      <c r="G1132">
        <v>4</v>
      </c>
      <c r="H1132"/>
      <c r="I1132"/>
      <c r="J1132"/>
      <c r="K1132"/>
      <c r="L1132"/>
      <c r="M1132"/>
      <c r="N1132"/>
      <c r="O1132"/>
      <c r="P1132"/>
      <c r="Q1132"/>
      <c r="R1132"/>
    </row>
    <row r="1133" spans="1:18" hidden="1" x14ac:dyDescent="0.25">
      <c r="A1133" t="s">
        <v>8011</v>
      </c>
      <c r="B1133" t="s">
        <v>8012</v>
      </c>
      <c r="C1133" s="1" t="s">
        <v>8013</v>
      </c>
      <c r="D1133" s="2">
        <v>2.54325543E-2</v>
      </c>
      <c r="E1133">
        <v>90219</v>
      </c>
      <c r="F1133">
        <v>2018</v>
      </c>
      <c r="G1133">
        <v>4</v>
      </c>
      <c r="H1133"/>
      <c r="I1133"/>
      <c r="J1133"/>
      <c r="K1133"/>
      <c r="L1133"/>
      <c r="M1133"/>
      <c r="N1133"/>
      <c r="O1133"/>
      <c r="P1133"/>
      <c r="Q1133"/>
      <c r="R1133"/>
    </row>
    <row r="1134" spans="1:18" hidden="1" x14ac:dyDescent="0.25">
      <c r="A1134" t="s">
        <v>132</v>
      </c>
      <c r="B1134" t="s">
        <v>133</v>
      </c>
      <c r="C1134" s="1" t="s">
        <v>3584</v>
      </c>
      <c r="D1134" s="2">
        <v>2.5528941499999999E-2</v>
      </c>
      <c r="E1134">
        <v>89006</v>
      </c>
      <c r="F1134">
        <v>2018</v>
      </c>
      <c r="G1134">
        <v>4</v>
      </c>
      <c r="H1134"/>
      <c r="I1134"/>
      <c r="J1134"/>
      <c r="K1134"/>
      <c r="L1134"/>
      <c r="M1134"/>
      <c r="N1134"/>
      <c r="O1134"/>
      <c r="P1134"/>
      <c r="Q1134"/>
      <c r="R1134"/>
    </row>
    <row r="1135" spans="1:18" hidden="1" x14ac:dyDescent="0.25">
      <c r="A1135" t="s">
        <v>7150</v>
      </c>
      <c r="B1135" t="s">
        <v>635</v>
      </c>
      <c r="C1135" s="1" t="s">
        <v>3648</v>
      </c>
      <c r="D1135" s="2">
        <v>2.5546202E-2</v>
      </c>
      <c r="E1135">
        <v>89215</v>
      </c>
      <c r="F1135">
        <v>2018</v>
      </c>
      <c r="G1135">
        <v>4</v>
      </c>
      <c r="H1135"/>
      <c r="I1135"/>
      <c r="J1135"/>
      <c r="K1135"/>
      <c r="L1135"/>
      <c r="M1135"/>
      <c r="N1135"/>
      <c r="O1135"/>
      <c r="P1135"/>
      <c r="Q1135"/>
      <c r="R1135"/>
    </row>
    <row r="1136" spans="1:18" hidden="1" x14ac:dyDescent="0.25">
      <c r="A1136" t="s">
        <v>1781</v>
      </c>
      <c r="B1136" t="s">
        <v>1782</v>
      </c>
      <c r="C1136" s="1" t="s">
        <v>3802</v>
      </c>
      <c r="D1136" s="2">
        <v>2.5580000299999999E-2</v>
      </c>
      <c r="E1136">
        <v>23799</v>
      </c>
      <c r="F1136">
        <v>2018</v>
      </c>
      <c r="G1136">
        <v>4</v>
      </c>
      <c r="H1136"/>
      <c r="I1136"/>
      <c r="J1136"/>
      <c r="K1136"/>
      <c r="L1136"/>
      <c r="M1136"/>
      <c r="N1136"/>
      <c r="O1136"/>
      <c r="P1136"/>
      <c r="Q1136"/>
      <c r="R1136"/>
    </row>
    <row r="1137" spans="1:18" hidden="1" x14ac:dyDescent="0.25">
      <c r="A1137" t="s">
        <v>1668</v>
      </c>
      <c r="B1137" t="s">
        <v>4916</v>
      </c>
      <c r="C1137" s="1" t="s">
        <v>3372</v>
      </c>
      <c r="D1137" s="2">
        <v>2.5609188299999999E-2</v>
      </c>
      <c r="E1137">
        <v>37402</v>
      </c>
      <c r="F1137">
        <v>2018</v>
      </c>
      <c r="G1137">
        <v>4</v>
      </c>
      <c r="H1137"/>
      <c r="I1137"/>
      <c r="J1137"/>
      <c r="K1137"/>
      <c r="L1137"/>
      <c r="M1137"/>
      <c r="N1137"/>
      <c r="O1137"/>
      <c r="P1137"/>
      <c r="Q1137"/>
      <c r="R1137"/>
    </row>
    <row r="1138" spans="1:18" hidden="1" x14ac:dyDescent="0.25">
      <c r="A1138" t="s">
        <v>8014</v>
      </c>
      <c r="B1138" t="s">
        <v>8015</v>
      </c>
      <c r="C1138" s="1" t="s">
        <v>8016</v>
      </c>
      <c r="D1138" s="2">
        <v>2.5631741999999999E-2</v>
      </c>
      <c r="E1138">
        <v>17784</v>
      </c>
      <c r="F1138">
        <v>2018</v>
      </c>
      <c r="G1138">
        <v>4</v>
      </c>
      <c r="H1138"/>
      <c r="I1138"/>
      <c r="J1138"/>
      <c r="K1138"/>
      <c r="L1138"/>
      <c r="M1138"/>
      <c r="N1138"/>
      <c r="O1138"/>
      <c r="P1138"/>
      <c r="Q1138"/>
      <c r="R1138"/>
    </row>
    <row r="1139" spans="1:18" hidden="1" x14ac:dyDescent="0.25">
      <c r="A1139" t="s">
        <v>1773</v>
      </c>
      <c r="B1139" t="s">
        <v>1774</v>
      </c>
      <c r="C1139" s="1" t="s">
        <v>3390</v>
      </c>
      <c r="D1139" s="2">
        <v>2.56557356E-2</v>
      </c>
      <c r="E1139">
        <v>38659</v>
      </c>
      <c r="F1139">
        <v>2018</v>
      </c>
      <c r="G1139">
        <v>4</v>
      </c>
      <c r="H1139"/>
      <c r="I1139"/>
      <c r="J1139"/>
      <c r="K1139"/>
      <c r="L1139"/>
      <c r="M1139"/>
      <c r="N1139"/>
      <c r="O1139"/>
      <c r="P1139"/>
      <c r="Q1139"/>
      <c r="R1139"/>
    </row>
    <row r="1140" spans="1:18" hidden="1" x14ac:dyDescent="0.25">
      <c r="A1140" t="s">
        <v>698</v>
      </c>
      <c r="B1140" t="s">
        <v>699</v>
      </c>
      <c r="C1140" s="1" t="s">
        <v>3658</v>
      </c>
      <c r="D1140" s="2">
        <v>2.56626366E-2</v>
      </c>
      <c r="E1140">
        <v>61399</v>
      </c>
      <c r="F1140">
        <v>2018</v>
      </c>
      <c r="G1140">
        <v>4</v>
      </c>
      <c r="H1140"/>
      <c r="I1140"/>
      <c r="J1140"/>
      <c r="K1140"/>
      <c r="L1140"/>
      <c r="M1140"/>
      <c r="N1140"/>
      <c r="O1140"/>
      <c r="P1140"/>
      <c r="Q1140"/>
      <c r="R1140"/>
    </row>
    <row r="1141" spans="1:18" hidden="1" x14ac:dyDescent="0.25">
      <c r="A1141" t="s">
        <v>6258</v>
      </c>
      <c r="B1141" t="s">
        <v>6259</v>
      </c>
      <c r="C1141" s="1" t="s">
        <v>6260</v>
      </c>
      <c r="D1141" s="2">
        <v>2.5666123900000001E-2</v>
      </c>
      <c r="E1141">
        <v>12927</v>
      </c>
      <c r="F1141">
        <v>2018</v>
      </c>
      <c r="G1141">
        <v>4</v>
      </c>
      <c r="H1141"/>
      <c r="I1141"/>
      <c r="J1141"/>
      <c r="K1141"/>
      <c r="L1141"/>
      <c r="M1141"/>
      <c r="N1141"/>
      <c r="O1141"/>
      <c r="P1141"/>
      <c r="Q1141"/>
      <c r="R1141"/>
    </row>
    <row r="1142" spans="1:18" hidden="1" x14ac:dyDescent="0.25">
      <c r="A1142" t="s">
        <v>1934</v>
      </c>
      <c r="B1142" t="s">
        <v>1935</v>
      </c>
      <c r="C1142" s="1" t="s">
        <v>3429</v>
      </c>
      <c r="D1142" s="2">
        <v>2.5679561699999999E-2</v>
      </c>
      <c r="E1142">
        <v>83120</v>
      </c>
      <c r="F1142">
        <v>2018</v>
      </c>
      <c r="G1142">
        <v>4</v>
      </c>
      <c r="H1142"/>
      <c r="I1142"/>
      <c r="J1142"/>
      <c r="K1142"/>
      <c r="L1142"/>
      <c r="M1142"/>
      <c r="N1142"/>
      <c r="O1142"/>
      <c r="P1142"/>
      <c r="Q1142"/>
      <c r="R1142"/>
    </row>
    <row r="1143" spans="1:18" hidden="1" x14ac:dyDescent="0.25">
      <c r="A1143" t="s">
        <v>1955</v>
      </c>
      <c r="B1143" t="s">
        <v>4261</v>
      </c>
      <c r="C1143" s="1" t="s">
        <v>3820</v>
      </c>
      <c r="D1143" s="2">
        <v>2.57716669E-2</v>
      </c>
      <c r="E1143">
        <v>10886</v>
      </c>
      <c r="F1143">
        <v>2018</v>
      </c>
      <c r="G1143">
        <v>4</v>
      </c>
      <c r="H1143"/>
      <c r="I1143"/>
      <c r="J1143"/>
      <c r="K1143"/>
      <c r="L1143"/>
      <c r="M1143"/>
      <c r="N1143"/>
      <c r="O1143"/>
      <c r="P1143"/>
      <c r="Q1143"/>
      <c r="R1143"/>
    </row>
    <row r="1144" spans="1:18" hidden="1" x14ac:dyDescent="0.25">
      <c r="A1144" t="s">
        <v>2022</v>
      </c>
      <c r="B1144" t="s">
        <v>4142</v>
      </c>
      <c r="C1144" s="1" t="s">
        <v>3439</v>
      </c>
      <c r="D1144" s="2">
        <v>2.5956420800000001E-2</v>
      </c>
      <c r="E1144">
        <v>19561</v>
      </c>
      <c r="F1144">
        <v>2018</v>
      </c>
      <c r="G1144">
        <v>4</v>
      </c>
      <c r="H1144"/>
      <c r="I1144"/>
      <c r="J1144"/>
      <c r="K1144"/>
      <c r="L1144"/>
      <c r="M1144"/>
      <c r="N1144"/>
      <c r="O1144"/>
      <c r="P1144"/>
      <c r="Q1144"/>
      <c r="R1144"/>
    </row>
    <row r="1145" spans="1:18" hidden="1" x14ac:dyDescent="0.25">
      <c r="A1145" t="s">
        <v>8017</v>
      </c>
      <c r="B1145" t="s">
        <v>8018</v>
      </c>
      <c r="C1145" s="1" t="s">
        <v>8019</v>
      </c>
      <c r="D1145" s="2">
        <v>2.60875343E-2</v>
      </c>
      <c r="E1145">
        <v>83656</v>
      </c>
      <c r="F1145">
        <v>2018</v>
      </c>
      <c r="G1145">
        <v>4</v>
      </c>
      <c r="H1145"/>
      <c r="I1145"/>
      <c r="J1145"/>
      <c r="K1145"/>
      <c r="L1145"/>
      <c r="M1145"/>
      <c r="N1145"/>
      <c r="O1145"/>
      <c r="P1145"/>
      <c r="Q1145"/>
      <c r="R1145"/>
    </row>
    <row r="1146" spans="1:18" hidden="1" x14ac:dyDescent="0.25">
      <c r="A1146" t="s">
        <v>8020</v>
      </c>
      <c r="B1146" t="s">
        <v>8021</v>
      </c>
      <c r="C1146" s="1" t="s">
        <v>8022</v>
      </c>
      <c r="D1146" s="2">
        <v>2.61447795E-2</v>
      </c>
      <c r="E1146">
        <v>16660</v>
      </c>
      <c r="F1146">
        <v>2018</v>
      </c>
      <c r="G1146">
        <v>4</v>
      </c>
      <c r="H1146"/>
      <c r="I1146"/>
      <c r="J1146"/>
      <c r="K1146"/>
      <c r="L1146"/>
      <c r="M1146"/>
      <c r="N1146"/>
      <c r="O1146"/>
      <c r="P1146"/>
      <c r="Q1146"/>
      <c r="R1146"/>
    </row>
    <row r="1147" spans="1:18" hidden="1" x14ac:dyDescent="0.25">
      <c r="A1147" t="s">
        <v>662</v>
      </c>
      <c r="B1147" t="s">
        <v>663</v>
      </c>
      <c r="C1147" s="1" t="s">
        <v>3193</v>
      </c>
      <c r="D1147" s="2">
        <v>2.6185873500000002E-2</v>
      </c>
      <c r="E1147">
        <v>84226</v>
      </c>
      <c r="F1147">
        <v>2018</v>
      </c>
      <c r="G1147">
        <v>4</v>
      </c>
      <c r="H1147"/>
      <c r="I1147"/>
      <c r="J1147"/>
      <c r="K1147"/>
      <c r="L1147"/>
      <c r="M1147"/>
      <c r="N1147"/>
      <c r="O1147"/>
      <c r="P1147"/>
      <c r="Q1147"/>
      <c r="R1147"/>
    </row>
    <row r="1148" spans="1:18" hidden="1" x14ac:dyDescent="0.25">
      <c r="A1148" t="s">
        <v>752</v>
      </c>
      <c r="B1148" t="s">
        <v>753</v>
      </c>
      <c r="C1148" s="1" t="s">
        <v>754</v>
      </c>
      <c r="D1148" s="2">
        <v>2.62573111E-2</v>
      </c>
      <c r="E1148">
        <v>29102</v>
      </c>
      <c r="F1148">
        <v>2018</v>
      </c>
      <c r="G1148">
        <v>4</v>
      </c>
      <c r="H1148"/>
      <c r="I1148"/>
      <c r="J1148"/>
      <c r="K1148"/>
      <c r="L1148"/>
      <c r="M1148"/>
      <c r="N1148"/>
      <c r="O1148"/>
      <c r="P1148"/>
      <c r="Q1148"/>
      <c r="R1148"/>
    </row>
    <row r="1149" spans="1:18" hidden="1" x14ac:dyDescent="0.25">
      <c r="A1149" t="s">
        <v>5710</v>
      </c>
      <c r="B1149" t="s">
        <v>5711</v>
      </c>
      <c r="C1149" s="1" t="s">
        <v>5712</v>
      </c>
      <c r="D1149" s="2">
        <v>2.6439558599999999E-2</v>
      </c>
      <c r="E1149">
        <v>15125</v>
      </c>
      <c r="F1149">
        <v>2018</v>
      </c>
      <c r="G1149">
        <v>4</v>
      </c>
      <c r="H1149"/>
      <c r="I1149"/>
      <c r="J1149"/>
      <c r="K1149"/>
      <c r="L1149"/>
      <c r="M1149"/>
      <c r="N1149"/>
      <c r="O1149"/>
      <c r="P1149"/>
      <c r="Q1149"/>
      <c r="R1149"/>
    </row>
    <row r="1150" spans="1:18" hidden="1" x14ac:dyDescent="0.25">
      <c r="A1150" t="s">
        <v>6910</v>
      </c>
      <c r="B1150" t="s">
        <v>6911</v>
      </c>
      <c r="C1150" s="1" t="s">
        <v>6912</v>
      </c>
      <c r="D1150" s="2">
        <v>2.65033727E-2</v>
      </c>
      <c r="E1150">
        <v>16019</v>
      </c>
      <c r="F1150">
        <v>2018</v>
      </c>
      <c r="G1150">
        <v>4</v>
      </c>
      <c r="H1150"/>
      <c r="I1150"/>
      <c r="J1150"/>
      <c r="K1150"/>
      <c r="L1150"/>
      <c r="M1150"/>
      <c r="N1150"/>
      <c r="O1150"/>
      <c r="P1150"/>
      <c r="Q1150"/>
      <c r="R1150"/>
    </row>
    <row r="1151" spans="1:18" hidden="1" x14ac:dyDescent="0.25">
      <c r="A1151" t="s">
        <v>1671</v>
      </c>
      <c r="B1151" t="s">
        <v>1672</v>
      </c>
      <c r="C1151" s="1" t="s">
        <v>1673</v>
      </c>
      <c r="D1151" s="2">
        <v>2.6550486000000002E-2</v>
      </c>
      <c r="E1151">
        <v>90957</v>
      </c>
      <c r="F1151">
        <v>2018</v>
      </c>
      <c r="G1151">
        <v>4</v>
      </c>
      <c r="H1151"/>
      <c r="I1151"/>
      <c r="J1151"/>
      <c r="K1151"/>
      <c r="L1151"/>
      <c r="M1151"/>
      <c r="N1151"/>
      <c r="O1151"/>
      <c r="P1151"/>
      <c r="Q1151"/>
      <c r="R1151"/>
    </row>
    <row r="1152" spans="1:18" hidden="1" x14ac:dyDescent="0.25">
      <c r="A1152" t="s">
        <v>1775</v>
      </c>
      <c r="B1152" t="s">
        <v>1776</v>
      </c>
      <c r="C1152" s="1" t="s">
        <v>3391</v>
      </c>
      <c r="D1152" s="2">
        <v>2.6582555300000001E-2</v>
      </c>
      <c r="E1152">
        <v>82196</v>
      </c>
      <c r="F1152">
        <v>2018</v>
      </c>
      <c r="G1152">
        <v>4</v>
      </c>
      <c r="H1152"/>
      <c r="I1152"/>
      <c r="J1152"/>
      <c r="K1152"/>
      <c r="L1152"/>
      <c r="M1152"/>
      <c r="N1152"/>
      <c r="O1152"/>
      <c r="P1152"/>
      <c r="Q1152"/>
      <c r="R1152"/>
    </row>
    <row r="1153" spans="1:18" hidden="1" x14ac:dyDescent="0.25">
      <c r="A1153" t="s">
        <v>112</v>
      </c>
      <c r="B1153" t="s">
        <v>113</v>
      </c>
      <c r="C1153" s="1" t="s">
        <v>3580</v>
      </c>
      <c r="D1153" s="2">
        <v>2.6600146500000001E-2</v>
      </c>
      <c r="E1153">
        <v>13456</v>
      </c>
      <c r="F1153">
        <v>2018</v>
      </c>
      <c r="G1153">
        <v>4</v>
      </c>
      <c r="H1153"/>
      <c r="I1153"/>
      <c r="J1153"/>
      <c r="K1153"/>
      <c r="L1153"/>
      <c r="M1153"/>
      <c r="N1153"/>
      <c r="O1153"/>
      <c r="P1153"/>
      <c r="Q1153"/>
      <c r="R1153"/>
    </row>
    <row r="1154" spans="1:18" hidden="1" x14ac:dyDescent="0.25">
      <c r="A1154" t="s">
        <v>8023</v>
      </c>
      <c r="B1154" t="s">
        <v>8024</v>
      </c>
      <c r="C1154" s="1" t="s">
        <v>8025</v>
      </c>
      <c r="D1154" s="2">
        <v>2.67106724E-2</v>
      </c>
      <c r="E1154">
        <v>15017</v>
      </c>
      <c r="F1154">
        <v>2018</v>
      </c>
      <c r="G1154">
        <v>4</v>
      </c>
      <c r="H1154"/>
      <c r="I1154"/>
      <c r="J1154"/>
      <c r="K1154"/>
      <c r="L1154"/>
      <c r="M1154"/>
      <c r="N1154"/>
      <c r="O1154"/>
      <c r="P1154"/>
      <c r="Q1154"/>
      <c r="R1154"/>
    </row>
    <row r="1155" spans="1:18" hidden="1" x14ac:dyDescent="0.25">
      <c r="A1155" t="s">
        <v>4354</v>
      </c>
      <c r="B1155" t="s">
        <v>4355</v>
      </c>
      <c r="C1155" s="1" t="s">
        <v>4356</v>
      </c>
      <c r="D1155" s="2">
        <v>2.6729486899999998E-2</v>
      </c>
      <c r="E1155">
        <v>14040</v>
      </c>
      <c r="F1155">
        <v>2018</v>
      </c>
      <c r="G1155">
        <v>4</v>
      </c>
      <c r="H1155"/>
      <c r="I1155"/>
      <c r="J1155"/>
      <c r="K1155"/>
      <c r="L1155"/>
      <c r="M1155"/>
      <c r="N1155"/>
      <c r="O1155"/>
      <c r="P1155"/>
      <c r="Q1155"/>
      <c r="R1155"/>
    </row>
    <row r="1156" spans="1:18" hidden="1" x14ac:dyDescent="0.25">
      <c r="A1156" t="s">
        <v>494</v>
      </c>
      <c r="B1156" t="s">
        <v>495</v>
      </c>
      <c r="C1156" s="1" t="s">
        <v>3163</v>
      </c>
      <c r="D1156" s="2">
        <v>2.6821577499999999E-2</v>
      </c>
      <c r="E1156">
        <v>83244</v>
      </c>
      <c r="F1156">
        <v>2018</v>
      </c>
      <c r="G1156">
        <v>4</v>
      </c>
      <c r="H1156"/>
      <c r="I1156"/>
      <c r="J1156"/>
      <c r="K1156"/>
      <c r="L1156"/>
      <c r="M1156"/>
      <c r="N1156"/>
      <c r="O1156"/>
      <c r="P1156"/>
      <c r="Q1156"/>
      <c r="R1156"/>
    </row>
    <row r="1157" spans="1:18" hidden="1" x14ac:dyDescent="0.25">
      <c r="A1157" t="s">
        <v>1174</v>
      </c>
      <c r="B1157" t="s">
        <v>1175</v>
      </c>
      <c r="C1157" s="1" t="s">
        <v>3283</v>
      </c>
      <c r="D1157" s="2">
        <v>2.6840906000000001E-2</v>
      </c>
      <c r="E1157">
        <v>75831</v>
      </c>
      <c r="F1157">
        <v>2018</v>
      </c>
      <c r="G1157">
        <v>4</v>
      </c>
      <c r="H1157"/>
      <c r="I1157"/>
      <c r="J1157"/>
      <c r="K1157"/>
      <c r="L1157"/>
      <c r="M1157"/>
      <c r="N1157"/>
      <c r="O1157"/>
      <c r="P1157"/>
      <c r="Q1157"/>
      <c r="R1157"/>
    </row>
    <row r="1158" spans="1:18" hidden="1" x14ac:dyDescent="0.25">
      <c r="A1158" t="s">
        <v>1247</v>
      </c>
      <c r="B1158" t="s">
        <v>1248</v>
      </c>
      <c r="C1158" s="1" t="s">
        <v>3302</v>
      </c>
      <c r="D1158" s="2">
        <v>2.6886729700000001E-2</v>
      </c>
      <c r="E1158">
        <v>24942</v>
      </c>
      <c r="F1158">
        <v>2018</v>
      </c>
      <c r="G1158">
        <v>4</v>
      </c>
      <c r="H1158"/>
      <c r="I1158"/>
      <c r="J1158"/>
      <c r="K1158"/>
      <c r="L1158"/>
      <c r="M1158"/>
      <c r="N1158"/>
      <c r="O1158"/>
      <c r="P1158"/>
      <c r="Q1158"/>
      <c r="R1158"/>
    </row>
    <row r="1159" spans="1:18" hidden="1" x14ac:dyDescent="0.25">
      <c r="A1159" t="s">
        <v>6379</v>
      </c>
      <c r="B1159" t="s">
        <v>6380</v>
      </c>
      <c r="C1159" s="1" t="s">
        <v>6381</v>
      </c>
      <c r="D1159" s="2">
        <v>2.7032624200000001E-2</v>
      </c>
      <c r="E1159">
        <v>82107</v>
      </c>
      <c r="F1159">
        <v>2018</v>
      </c>
      <c r="G1159">
        <v>4</v>
      </c>
      <c r="H1159"/>
      <c r="I1159"/>
      <c r="J1159"/>
      <c r="K1159"/>
      <c r="L1159"/>
      <c r="M1159"/>
      <c r="N1159"/>
      <c r="O1159"/>
      <c r="P1159"/>
      <c r="Q1159"/>
      <c r="R1159"/>
    </row>
    <row r="1160" spans="1:18" hidden="1" x14ac:dyDescent="0.25">
      <c r="A1160" t="s">
        <v>8026</v>
      </c>
      <c r="B1160" t="s">
        <v>8027</v>
      </c>
      <c r="C1160" s="1" t="s">
        <v>8028</v>
      </c>
      <c r="D1160" s="2">
        <v>2.7059202099999999E-2</v>
      </c>
      <c r="E1160">
        <v>15656</v>
      </c>
      <c r="F1160">
        <v>2018</v>
      </c>
      <c r="G1160">
        <v>4</v>
      </c>
      <c r="H1160"/>
      <c r="I1160"/>
      <c r="J1160"/>
      <c r="K1160"/>
      <c r="L1160"/>
      <c r="M1160"/>
      <c r="N1160"/>
      <c r="O1160"/>
      <c r="P1160"/>
      <c r="Q1160"/>
      <c r="R1160"/>
    </row>
    <row r="1161" spans="1:18" hidden="1" x14ac:dyDescent="0.25">
      <c r="A1161" t="s">
        <v>386</v>
      </c>
      <c r="B1161" t="s">
        <v>6057</v>
      </c>
      <c r="C1161" s="1" t="s">
        <v>6058</v>
      </c>
      <c r="D1161" s="2">
        <v>2.7348196700000001E-2</v>
      </c>
      <c r="E1161">
        <v>12570</v>
      </c>
      <c r="F1161">
        <v>2018</v>
      </c>
      <c r="G1161">
        <v>4</v>
      </c>
      <c r="H1161"/>
      <c r="I1161"/>
      <c r="J1161"/>
      <c r="K1161"/>
      <c r="L1161"/>
      <c r="M1161"/>
      <c r="N1161"/>
      <c r="O1161"/>
      <c r="P1161"/>
      <c r="Q1161"/>
      <c r="R1161"/>
    </row>
    <row r="1162" spans="1:18" hidden="1" x14ac:dyDescent="0.25">
      <c r="A1162" t="s">
        <v>4246</v>
      </c>
      <c r="B1162" t="s">
        <v>4247</v>
      </c>
      <c r="C1162" s="1" t="s">
        <v>4248</v>
      </c>
      <c r="D1162" s="2">
        <v>2.7709121699999999E-2</v>
      </c>
      <c r="E1162">
        <v>80587</v>
      </c>
      <c r="F1162">
        <v>2018</v>
      </c>
      <c r="G1162">
        <v>4</v>
      </c>
      <c r="H1162"/>
      <c r="I1162"/>
      <c r="J1162"/>
      <c r="K1162"/>
      <c r="L1162"/>
      <c r="M1162"/>
      <c r="N1162"/>
      <c r="O1162"/>
      <c r="P1162"/>
      <c r="Q1162"/>
      <c r="R1162"/>
    </row>
    <row r="1163" spans="1:18" hidden="1" x14ac:dyDescent="0.25">
      <c r="A1163" t="s">
        <v>6388</v>
      </c>
      <c r="B1163" t="s">
        <v>6389</v>
      </c>
      <c r="C1163" s="1" t="s">
        <v>6390</v>
      </c>
      <c r="D1163" s="2">
        <v>2.7733239400000002E-2</v>
      </c>
      <c r="E1163">
        <v>48725</v>
      </c>
      <c r="F1163">
        <v>2018</v>
      </c>
      <c r="G1163">
        <v>4</v>
      </c>
      <c r="H1163"/>
      <c r="I1163"/>
      <c r="J1163"/>
      <c r="K1163"/>
      <c r="L1163"/>
      <c r="M1163"/>
      <c r="N1163"/>
      <c r="O1163"/>
      <c r="P1163"/>
      <c r="Q1163"/>
      <c r="R1163"/>
    </row>
    <row r="1164" spans="1:18" hidden="1" x14ac:dyDescent="0.25">
      <c r="A1164" t="s">
        <v>47</v>
      </c>
      <c r="B1164" t="s">
        <v>7072</v>
      </c>
      <c r="C1164" s="1" t="s">
        <v>3572</v>
      </c>
      <c r="D1164" s="2">
        <v>2.7834213699999999E-2</v>
      </c>
      <c r="E1164">
        <v>85889</v>
      </c>
      <c r="F1164">
        <v>2018</v>
      </c>
      <c r="G1164">
        <v>4</v>
      </c>
      <c r="H1164"/>
      <c r="I1164"/>
      <c r="J1164"/>
      <c r="K1164"/>
      <c r="L1164"/>
      <c r="M1164"/>
      <c r="N1164"/>
      <c r="O1164"/>
      <c r="P1164"/>
      <c r="Q1164"/>
      <c r="R1164"/>
    </row>
    <row r="1165" spans="1:18" hidden="1" x14ac:dyDescent="0.25">
      <c r="A1165" t="s">
        <v>910</v>
      </c>
      <c r="B1165" t="s">
        <v>911</v>
      </c>
      <c r="C1165" s="1" t="s">
        <v>3685</v>
      </c>
      <c r="D1165" s="2">
        <v>2.8038774799999999E-2</v>
      </c>
      <c r="E1165">
        <v>84210</v>
      </c>
      <c r="F1165">
        <v>2018</v>
      </c>
      <c r="G1165">
        <v>4</v>
      </c>
      <c r="H1165"/>
      <c r="I1165"/>
      <c r="J1165"/>
      <c r="K1165"/>
      <c r="L1165"/>
      <c r="M1165"/>
      <c r="N1165"/>
      <c r="O1165"/>
      <c r="P1165"/>
      <c r="Q1165"/>
      <c r="R1165"/>
    </row>
    <row r="1166" spans="1:18" hidden="1" x14ac:dyDescent="0.25">
      <c r="A1166" t="s">
        <v>6173</v>
      </c>
      <c r="B1166" t="s">
        <v>6174</v>
      </c>
      <c r="C1166" s="1" t="s">
        <v>6175</v>
      </c>
      <c r="D1166" s="2">
        <v>2.8099331799999998E-2</v>
      </c>
      <c r="E1166">
        <v>79573</v>
      </c>
      <c r="F1166">
        <v>2018</v>
      </c>
      <c r="G1166">
        <v>4</v>
      </c>
      <c r="H1166"/>
      <c r="I1166"/>
      <c r="J1166"/>
      <c r="K1166"/>
      <c r="L1166"/>
      <c r="M1166"/>
      <c r="N1166"/>
      <c r="O1166"/>
      <c r="P1166"/>
      <c r="Q1166"/>
      <c r="R1166"/>
    </row>
    <row r="1167" spans="1:18" hidden="1" x14ac:dyDescent="0.25">
      <c r="A1167" t="s">
        <v>294</v>
      </c>
      <c r="B1167" t="s">
        <v>295</v>
      </c>
      <c r="C1167" s="1" t="s">
        <v>3601</v>
      </c>
      <c r="D1167" s="2">
        <v>2.81130726E-2</v>
      </c>
      <c r="E1167">
        <v>84255</v>
      </c>
      <c r="F1167">
        <v>2018</v>
      </c>
      <c r="G1167">
        <v>4</v>
      </c>
      <c r="H1167"/>
      <c r="I1167"/>
      <c r="J1167"/>
      <c r="K1167"/>
      <c r="L1167"/>
      <c r="M1167"/>
      <c r="N1167"/>
      <c r="O1167"/>
      <c r="P1167"/>
      <c r="Q1167"/>
      <c r="R1167"/>
    </row>
    <row r="1168" spans="1:18" hidden="1" x14ac:dyDescent="0.25">
      <c r="A1168" t="s">
        <v>937</v>
      </c>
      <c r="B1168" t="s">
        <v>938</v>
      </c>
      <c r="C1168" s="1" t="s">
        <v>3243</v>
      </c>
      <c r="D1168" s="2">
        <v>2.8310014599999999E-2</v>
      </c>
      <c r="E1168">
        <v>11533</v>
      </c>
      <c r="F1168">
        <v>2018</v>
      </c>
      <c r="G1168">
        <v>4</v>
      </c>
      <c r="H1168"/>
      <c r="I1168"/>
      <c r="J1168"/>
      <c r="K1168"/>
      <c r="L1168"/>
      <c r="M1168"/>
      <c r="N1168"/>
      <c r="O1168"/>
      <c r="P1168"/>
      <c r="Q1168"/>
      <c r="R1168"/>
    </row>
    <row r="1169" spans="1:18" hidden="1" x14ac:dyDescent="0.25">
      <c r="A1169" t="s">
        <v>6397</v>
      </c>
      <c r="B1169" t="s">
        <v>6398</v>
      </c>
      <c r="C1169" s="1" t="s">
        <v>6399</v>
      </c>
      <c r="D1169" s="2">
        <v>2.8457678399999999E-2</v>
      </c>
      <c r="E1169">
        <v>13906</v>
      </c>
      <c r="F1169">
        <v>2018</v>
      </c>
      <c r="G1169">
        <v>4</v>
      </c>
      <c r="H1169"/>
      <c r="I1169"/>
      <c r="J1169"/>
      <c r="K1169"/>
      <c r="L1169"/>
      <c r="M1169"/>
      <c r="N1169"/>
      <c r="O1169"/>
      <c r="P1169"/>
      <c r="Q1169"/>
      <c r="R1169"/>
    </row>
    <row r="1170" spans="1:18" hidden="1" x14ac:dyDescent="0.25">
      <c r="A1170" t="s">
        <v>4648</v>
      </c>
      <c r="B1170" t="s">
        <v>4649</v>
      </c>
      <c r="C1170" s="1" t="s">
        <v>4650</v>
      </c>
      <c r="D1170" s="2">
        <v>2.9015959599999998E-2</v>
      </c>
      <c r="E1170">
        <v>67029</v>
      </c>
      <c r="F1170">
        <v>2018</v>
      </c>
      <c r="G1170">
        <v>4</v>
      </c>
      <c r="H1170"/>
      <c r="I1170"/>
      <c r="J1170"/>
      <c r="K1170"/>
      <c r="L1170"/>
      <c r="M1170"/>
      <c r="N1170"/>
      <c r="O1170"/>
      <c r="P1170"/>
      <c r="Q1170"/>
      <c r="R1170"/>
    </row>
    <row r="1171" spans="1:18" hidden="1" x14ac:dyDescent="0.25">
      <c r="A1171" t="s">
        <v>545</v>
      </c>
      <c r="B1171" t="s">
        <v>546</v>
      </c>
      <c r="C1171" s="1" t="s">
        <v>3170</v>
      </c>
      <c r="D1171" s="2">
        <v>2.9017513299999999E-2</v>
      </c>
      <c r="E1171">
        <v>50788</v>
      </c>
      <c r="F1171">
        <v>2018</v>
      </c>
      <c r="G1171">
        <v>4</v>
      </c>
      <c r="H1171"/>
      <c r="I1171"/>
      <c r="J1171"/>
      <c r="K1171"/>
      <c r="L1171"/>
      <c r="M1171"/>
      <c r="N1171"/>
      <c r="O1171"/>
      <c r="P1171"/>
      <c r="Q1171"/>
      <c r="R1171"/>
    </row>
    <row r="1172" spans="1:18" hidden="1" x14ac:dyDescent="0.25">
      <c r="A1172" t="s">
        <v>2956</v>
      </c>
      <c r="B1172" t="s">
        <v>5632</v>
      </c>
      <c r="C1172" s="1" t="s">
        <v>3969</v>
      </c>
      <c r="D1172" s="2">
        <v>2.9040341500000001E-2</v>
      </c>
      <c r="E1172">
        <v>56274</v>
      </c>
      <c r="F1172">
        <v>2018</v>
      </c>
      <c r="G1172">
        <v>4</v>
      </c>
      <c r="H1172"/>
      <c r="I1172"/>
      <c r="J1172"/>
      <c r="K1172"/>
      <c r="L1172"/>
      <c r="M1172"/>
      <c r="N1172"/>
      <c r="O1172"/>
      <c r="P1172"/>
      <c r="Q1172"/>
      <c r="R1172"/>
    </row>
    <row r="1173" spans="1:18" hidden="1" x14ac:dyDescent="0.25">
      <c r="A1173" t="s">
        <v>4941</v>
      </c>
      <c r="B1173" t="s">
        <v>4942</v>
      </c>
      <c r="C1173" s="1" t="s">
        <v>4943</v>
      </c>
      <c r="D1173" s="2">
        <v>2.9195547200000001E-2</v>
      </c>
      <c r="E1173">
        <v>14392</v>
      </c>
      <c r="F1173">
        <v>2018</v>
      </c>
      <c r="G1173">
        <v>4</v>
      </c>
      <c r="H1173"/>
      <c r="I1173"/>
      <c r="J1173"/>
      <c r="K1173"/>
      <c r="L1173"/>
      <c r="M1173"/>
      <c r="N1173"/>
      <c r="O1173"/>
      <c r="P1173"/>
      <c r="Q1173"/>
      <c r="R1173"/>
    </row>
    <row r="1174" spans="1:18" hidden="1" x14ac:dyDescent="0.25">
      <c r="A1174" t="s">
        <v>1237</v>
      </c>
      <c r="B1174" t="s">
        <v>1238</v>
      </c>
      <c r="C1174" s="1" t="s">
        <v>3733</v>
      </c>
      <c r="D1174" s="2">
        <v>2.92567751E-2</v>
      </c>
      <c r="E1174">
        <v>10517</v>
      </c>
      <c r="F1174">
        <v>2018</v>
      </c>
      <c r="G1174">
        <v>4</v>
      </c>
      <c r="H1174"/>
      <c r="I1174"/>
      <c r="J1174"/>
      <c r="K1174"/>
      <c r="L1174"/>
      <c r="M1174"/>
      <c r="N1174"/>
      <c r="O1174"/>
      <c r="P1174"/>
      <c r="Q1174"/>
      <c r="R1174"/>
    </row>
    <row r="1175" spans="1:18" hidden="1" x14ac:dyDescent="0.25">
      <c r="A1175" t="s">
        <v>8029</v>
      </c>
      <c r="B1175" t="s">
        <v>8030</v>
      </c>
      <c r="C1175" s="1" t="s">
        <v>8031</v>
      </c>
      <c r="D1175" s="2">
        <v>2.9258643300000001E-2</v>
      </c>
      <c r="E1175">
        <v>76052</v>
      </c>
      <c r="F1175">
        <v>2018</v>
      </c>
      <c r="G1175">
        <v>4</v>
      </c>
      <c r="H1175"/>
      <c r="I1175"/>
      <c r="J1175"/>
      <c r="K1175"/>
      <c r="L1175"/>
      <c r="M1175"/>
      <c r="N1175"/>
      <c r="O1175"/>
      <c r="P1175"/>
      <c r="Q1175"/>
      <c r="R1175"/>
    </row>
    <row r="1176" spans="1:18" hidden="1" x14ac:dyDescent="0.25">
      <c r="A1176" t="s">
        <v>8032</v>
      </c>
      <c r="B1176" t="s">
        <v>8033</v>
      </c>
      <c r="C1176" s="1" t="s">
        <v>8034</v>
      </c>
      <c r="D1176" s="2">
        <v>2.93085589E-2</v>
      </c>
      <c r="E1176">
        <v>89349</v>
      </c>
      <c r="F1176">
        <v>2018</v>
      </c>
      <c r="G1176">
        <v>4</v>
      </c>
      <c r="H1176"/>
      <c r="I1176"/>
      <c r="J1176"/>
      <c r="K1176"/>
      <c r="L1176"/>
      <c r="M1176"/>
      <c r="N1176"/>
      <c r="O1176"/>
      <c r="P1176"/>
      <c r="Q1176"/>
      <c r="R1176"/>
    </row>
    <row r="1177" spans="1:18" hidden="1" x14ac:dyDescent="0.25">
      <c r="A1177" t="s">
        <v>328</v>
      </c>
      <c r="B1177" t="s">
        <v>329</v>
      </c>
      <c r="C1177" s="1" t="s">
        <v>3141</v>
      </c>
      <c r="D1177" s="2">
        <v>2.9425642299999999E-2</v>
      </c>
      <c r="E1177">
        <v>48486</v>
      </c>
      <c r="F1177">
        <v>2018</v>
      </c>
      <c r="G1177">
        <v>4</v>
      </c>
      <c r="H1177"/>
      <c r="I1177"/>
      <c r="J1177"/>
      <c r="K1177"/>
      <c r="L1177"/>
      <c r="M1177"/>
      <c r="N1177"/>
      <c r="O1177"/>
      <c r="P1177"/>
      <c r="Q1177"/>
      <c r="R1177"/>
    </row>
    <row r="1178" spans="1:18" hidden="1" x14ac:dyDescent="0.25">
      <c r="A1178" t="s">
        <v>2548</v>
      </c>
      <c r="B1178" t="s">
        <v>2549</v>
      </c>
      <c r="C1178" s="1" t="s">
        <v>3911</v>
      </c>
      <c r="D1178" s="2">
        <v>2.97782693E-2</v>
      </c>
      <c r="E1178">
        <v>77357</v>
      </c>
      <c r="F1178">
        <v>2018</v>
      </c>
      <c r="G1178">
        <v>4</v>
      </c>
      <c r="H1178"/>
      <c r="I1178"/>
      <c r="J1178"/>
      <c r="K1178"/>
      <c r="L1178"/>
      <c r="M1178"/>
      <c r="N1178"/>
      <c r="O1178"/>
      <c r="P1178"/>
      <c r="Q1178"/>
      <c r="R1178"/>
    </row>
    <row r="1179" spans="1:18" hidden="1" x14ac:dyDescent="0.25">
      <c r="A1179" t="s">
        <v>1936</v>
      </c>
      <c r="B1179" t="s">
        <v>1937</v>
      </c>
      <c r="C1179" s="1" t="s">
        <v>3430</v>
      </c>
      <c r="D1179" s="2">
        <v>2.9877272E-2</v>
      </c>
      <c r="E1179">
        <v>49680</v>
      </c>
      <c r="F1179">
        <v>2018</v>
      </c>
      <c r="G1179">
        <v>4</v>
      </c>
      <c r="H1179"/>
      <c r="I1179"/>
      <c r="J1179"/>
      <c r="K1179"/>
      <c r="L1179"/>
      <c r="M1179"/>
      <c r="N1179"/>
      <c r="O1179"/>
      <c r="P1179"/>
      <c r="Q1179"/>
      <c r="R1179"/>
    </row>
    <row r="1180" spans="1:18" hidden="1" x14ac:dyDescent="0.25">
      <c r="A1180" t="s">
        <v>379</v>
      </c>
      <c r="B1180" t="s">
        <v>380</v>
      </c>
      <c r="C1180" s="1" t="s">
        <v>3613</v>
      </c>
      <c r="D1180" s="2">
        <v>2.99077814E-2</v>
      </c>
      <c r="E1180">
        <v>13534</v>
      </c>
      <c r="F1180">
        <v>2018</v>
      </c>
      <c r="G1180">
        <v>4</v>
      </c>
      <c r="H1180"/>
      <c r="I1180"/>
      <c r="J1180"/>
      <c r="K1180"/>
      <c r="L1180"/>
      <c r="M1180"/>
      <c r="N1180"/>
      <c r="O1180"/>
      <c r="P1180"/>
      <c r="Q1180"/>
      <c r="R1180"/>
    </row>
    <row r="1181" spans="1:18" hidden="1" x14ac:dyDescent="0.25">
      <c r="A1181" t="s">
        <v>2017</v>
      </c>
      <c r="B1181" t="s">
        <v>2018</v>
      </c>
      <c r="C1181" s="1" t="s">
        <v>3438</v>
      </c>
      <c r="D1181" s="2">
        <v>2.9989951800000001E-2</v>
      </c>
      <c r="E1181">
        <v>14008</v>
      </c>
      <c r="F1181">
        <v>2018</v>
      </c>
      <c r="G1181">
        <v>4</v>
      </c>
      <c r="H1181"/>
      <c r="I1181"/>
      <c r="J1181"/>
      <c r="K1181"/>
      <c r="L1181"/>
      <c r="M1181"/>
      <c r="N1181"/>
      <c r="O1181"/>
      <c r="P1181"/>
      <c r="Q1181"/>
      <c r="R1181"/>
    </row>
    <row r="1182" spans="1:18" hidden="1" x14ac:dyDescent="0.25">
      <c r="A1182" t="s">
        <v>1915</v>
      </c>
      <c r="B1182" t="s">
        <v>1916</v>
      </c>
      <c r="C1182" s="1" t="s">
        <v>3424</v>
      </c>
      <c r="D1182" s="2">
        <v>3.0225958399999999E-2</v>
      </c>
      <c r="E1182">
        <v>18542</v>
      </c>
      <c r="F1182">
        <v>2018</v>
      </c>
      <c r="G1182">
        <v>4</v>
      </c>
      <c r="H1182"/>
      <c r="I1182"/>
      <c r="J1182"/>
      <c r="K1182"/>
      <c r="L1182"/>
      <c r="M1182"/>
      <c r="N1182"/>
      <c r="O1182"/>
      <c r="P1182"/>
      <c r="Q1182"/>
      <c r="R1182"/>
    </row>
    <row r="1183" spans="1:18" hidden="1" x14ac:dyDescent="0.25">
      <c r="A1183" t="s">
        <v>1068</v>
      </c>
      <c r="B1183" t="s">
        <v>1069</v>
      </c>
      <c r="C1183" s="1" t="s">
        <v>3261</v>
      </c>
      <c r="D1183" s="2">
        <v>3.04378706E-2</v>
      </c>
      <c r="E1183">
        <v>13694</v>
      </c>
      <c r="F1183">
        <v>2018</v>
      </c>
      <c r="G1183">
        <v>4</v>
      </c>
      <c r="H1183"/>
      <c r="I1183"/>
      <c r="J1183"/>
      <c r="K1183"/>
      <c r="L1183"/>
      <c r="M1183"/>
      <c r="N1183"/>
      <c r="O1183"/>
      <c r="P1183"/>
      <c r="Q1183"/>
      <c r="R1183"/>
    </row>
    <row r="1184" spans="1:18" hidden="1" x14ac:dyDescent="0.25">
      <c r="A1184" t="s">
        <v>5305</v>
      </c>
      <c r="B1184" t="s">
        <v>5306</v>
      </c>
      <c r="C1184" s="1" t="s">
        <v>5307</v>
      </c>
      <c r="D1184" s="2">
        <v>3.0574992200000001E-2</v>
      </c>
      <c r="E1184">
        <v>14807</v>
      </c>
      <c r="F1184">
        <v>2018</v>
      </c>
      <c r="G1184">
        <v>4</v>
      </c>
      <c r="H1184"/>
      <c r="I1184"/>
      <c r="J1184"/>
      <c r="K1184"/>
      <c r="L1184"/>
      <c r="M1184"/>
      <c r="N1184"/>
      <c r="O1184"/>
      <c r="P1184"/>
      <c r="Q1184"/>
      <c r="R1184"/>
    </row>
    <row r="1185" spans="1:18" hidden="1" x14ac:dyDescent="0.25">
      <c r="A1185" t="s">
        <v>2839</v>
      </c>
      <c r="B1185" t="s">
        <v>2840</v>
      </c>
      <c r="C1185" s="1" t="s">
        <v>3952</v>
      </c>
      <c r="D1185" s="2">
        <v>3.0602443300000001E-2</v>
      </c>
      <c r="E1185">
        <v>86717</v>
      </c>
      <c r="F1185">
        <v>2018</v>
      </c>
      <c r="G1185">
        <v>4</v>
      </c>
      <c r="H1185"/>
      <c r="I1185"/>
      <c r="J1185"/>
      <c r="K1185"/>
      <c r="L1185"/>
      <c r="M1185"/>
      <c r="N1185"/>
      <c r="O1185"/>
      <c r="P1185"/>
      <c r="Q1185"/>
      <c r="R1185"/>
    </row>
    <row r="1186" spans="1:18" hidden="1" x14ac:dyDescent="0.25">
      <c r="A1186" t="s">
        <v>2682</v>
      </c>
      <c r="B1186" t="s">
        <v>2683</v>
      </c>
      <c r="C1186" s="1" t="s">
        <v>3926</v>
      </c>
      <c r="D1186" s="2">
        <v>3.0645420400000001E-2</v>
      </c>
      <c r="E1186">
        <v>80381</v>
      </c>
      <c r="F1186">
        <v>2018</v>
      </c>
      <c r="G1186">
        <v>4</v>
      </c>
      <c r="H1186"/>
      <c r="I1186"/>
      <c r="J1186"/>
      <c r="K1186"/>
      <c r="L1186"/>
      <c r="M1186"/>
      <c r="N1186"/>
      <c r="O1186"/>
      <c r="P1186"/>
      <c r="Q1186"/>
      <c r="R1186"/>
    </row>
    <row r="1187" spans="1:18" hidden="1" x14ac:dyDescent="0.25">
      <c r="A1187" t="s">
        <v>3005</v>
      </c>
      <c r="B1187" t="s">
        <v>4298</v>
      </c>
      <c r="C1187" s="1" t="s">
        <v>3557</v>
      </c>
      <c r="D1187" s="2">
        <v>3.06461081E-2</v>
      </c>
      <c r="E1187">
        <v>32299</v>
      </c>
      <c r="F1187">
        <v>2018</v>
      </c>
      <c r="G1187">
        <v>4</v>
      </c>
      <c r="H1187"/>
      <c r="I1187"/>
      <c r="J1187"/>
      <c r="K1187"/>
      <c r="L1187"/>
      <c r="M1187"/>
      <c r="N1187"/>
      <c r="O1187"/>
      <c r="P1187"/>
      <c r="Q1187"/>
      <c r="R1187"/>
    </row>
    <row r="1188" spans="1:18" hidden="1" x14ac:dyDescent="0.25">
      <c r="A1188" t="s">
        <v>1722</v>
      </c>
      <c r="B1188" t="s">
        <v>1723</v>
      </c>
      <c r="C1188" s="1" t="s">
        <v>8035</v>
      </c>
      <c r="D1188" s="2">
        <v>3.06799141E-2</v>
      </c>
      <c r="E1188">
        <v>78071</v>
      </c>
      <c r="F1188">
        <v>2018</v>
      </c>
      <c r="G1188">
        <v>4</v>
      </c>
      <c r="H1188"/>
      <c r="I1188"/>
      <c r="J1188"/>
      <c r="K1188"/>
      <c r="L1188"/>
      <c r="M1188"/>
      <c r="N1188"/>
      <c r="O1188"/>
      <c r="P1188"/>
      <c r="Q1188"/>
      <c r="R1188"/>
    </row>
    <row r="1189" spans="1:18" hidden="1" x14ac:dyDescent="0.25">
      <c r="A1189" t="s">
        <v>227</v>
      </c>
      <c r="B1189" t="s">
        <v>228</v>
      </c>
      <c r="C1189" s="1" t="s">
        <v>3119</v>
      </c>
      <c r="D1189" s="2">
        <v>3.07479989E-2</v>
      </c>
      <c r="E1189">
        <v>77354</v>
      </c>
      <c r="F1189">
        <v>2018</v>
      </c>
      <c r="G1189">
        <v>4</v>
      </c>
      <c r="H1189"/>
      <c r="I1189"/>
      <c r="J1189"/>
      <c r="K1189"/>
      <c r="L1189"/>
      <c r="M1189"/>
      <c r="N1189"/>
      <c r="O1189"/>
      <c r="P1189"/>
      <c r="Q1189"/>
      <c r="R1189"/>
    </row>
    <row r="1190" spans="1:18" hidden="1" x14ac:dyDescent="0.25">
      <c r="A1190" t="s">
        <v>2671</v>
      </c>
      <c r="B1190" t="s">
        <v>2672</v>
      </c>
      <c r="C1190" s="1" t="s">
        <v>2673</v>
      </c>
      <c r="D1190" s="2">
        <v>3.08573181E-2</v>
      </c>
      <c r="E1190">
        <v>59248</v>
      </c>
      <c r="F1190">
        <v>2018</v>
      </c>
      <c r="G1190">
        <v>4</v>
      </c>
      <c r="H1190"/>
      <c r="I1190"/>
      <c r="J1190"/>
      <c r="K1190"/>
      <c r="L1190"/>
      <c r="M1190"/>
      <c r="N1190"/>
      <c r="O1190"/>
      <c r="P1190"/>
      <c r="Q1190"/>
      <c r="R1190"/>
    </row>
    <row r="1191" spans="1:18" hidden="1" x14ac:dyDescent="0.25">
      <c r="A1191" t="s">
        <v>1634</v>
      </c>
      <c r="B1191" t="s">
        <v>1635</v>
      </c>
      <c r="C1191" s="1" t="s">
        <v>1636</v>
      </c>
      <c r="D1191" s="2">
        <v>3.0868256E-2</v>
      </c>
      <c r="E1191">
        <v>12559</v>
      </c>
      <c r="F1191">
        <v>2018</v>
      </c>
      <c r="G1191">
        <v>4</v>
      </c>
      <c r="H1191"/>
      <c r="I1191"/>
      <c r="J1191"/>
      <c r="K1191"/>
      <c r="L1191"/>
      <c r="M1191"/>
      <c r="N1191"/>
      <c r="O1191"/>
      <c r="P1191"/>
      <c r="Q1191"/>
      <c r="R1191"/>
    </row>
    <row r="1192" spans="1:18" hidden="1" x14ac:dyDescent="0.25">
      <c r="A1192" t="s">
        <v>2336</v>
      </c>
      <c r="B1192" t="s">
        <v>2337</v>
      </c>
      <c r="C1192" s="1" t="s">
        <v>3882</v>
      </c>
      <c r="D1192" s="2">
        <v>3.0962357400000001E-2</v>
      </c>
      <c r="E1192">
        <v>26614</v>
      </c>
      <c r="F1192">
        <v>2018</v>
      </c>
      <c r="G1192">
        <v>4</v>
      </c>
      <c r="H1192"/>
      <c r="I1192"/>
      <c r="J1192"/>
      <c r="K1192"/>
      <c r="L1192"/>
      <c r="M1192"/>
      <c r="N1192"/>
      <c r="O1192"/>
      <c r="P1192"/>
      <c r="Q1192"/>
      <c r="R1192"/>
    </row>
    <row r="1193" spans="1:18" hidden="1" x14ac:dyDescent="0.25">
      <c r="A1193" t="s">
        <v>7200</v>
      </c>
      <c r="B1193" t="s">
        <v>7201</v>
      </c>
      <c r="C1193" s="1" t="s">
        <v>7202</v>
      </c>
      <c r="D1193" s="2">
        <v>3.1103316799999999E-2</v>
      </c>
      <c r="E1193">
        <v>69550</v>
      </c>
      <c r="F1193">
        <v>2018</v>
      </c>
      <c r="G1193">
        <v>4</v>
      </c>
      <c r="H1193"/>
      <c r="I1193"/>
      <c r="J1193"/>
      <c r="K1193"/>
      <c r="L1193"/>
      <c r="M1193"/>
      <c r="N1193"/>
      <c r="O1193"/>
      <c r="P1193"/>
      <c r="Q1193"/>
      <c r="R1193"/>
    </row>
    <row r="1194" spans="1:18" hidden="1" x14ac:dyDescent="0.25">
      <c r="A1194" t="s">
        <v>472</v>
      </c>
      <c r="B1194" t="s">
        <v>473</v>
      </c>
      <c r="C1194" s="1" t="s">
        <v>474</v>
      </c>
      <c r="D1194" s="2">
        <v>3.1126768400000001E-2</v>
      </c>
      <c r="E1194">
        <v>10028</v>
      </c>
      <c r="F1194">
        <v>2018</v>
      </c>
      <c r="G1194">
        <v>4</v>
      </c>
      <c r="H1194"/>
      <c r="I1194"/>
      <c r="J1194"/>
      <c r="K1194"/>
      <c r="L1194"/>
      <c r="M1194"/>
      <c r="N1194"/>
      <c r="O1194"/>
      <c r="P1194"/>
      <c r="Q1194"/>
      <c r="R1194"/>
    </row>
    <row r="1195" spans="1:18" hidden="1" x14ac:dyDescent="0.25">
      <c r="A1195" t="s">
        <v>1401</v>
      </c>
      <c r="B1195" t="s">
        <v>1402</v>
      </c>
      <c r="C1195" s="1" t="s">
        <v>3326</v>
      </c>
      <c r="D1195" s="2">
        <v>3.1480802500000002E-2</v>
      </c>
      <c r="E1195">
        <v>20512</v>
      </c>
      <c r="F1195">
        <v>2018</v>
      </c>
      <c r="G1195">
        <v>4</v>
      </c>
      <c r="H1195"/>
      <c r="I1195"/>
      <c r="J1195"/>
      <c r="K1195"/>
      <c r="L1195"/>
      <c r="M1195"/>
      <c r="N1195"/>
      <c r="O1195"/>
      <c r="P1195"/>
      <c r="Q1195"/>
      <c r="R1195"/>
    </row>
    <row r="1196" spans="1:18" hidden="1" x14ac:dyDescent="0.25">
      <c r="A1196" t="s">
        <v>2828</v>
      </c>
      <c r="B1196" t="s">
        <v>2829</v>
      </c>
      <c r="C1196" s="1" t="s">
        <v>2830</v>
      </c>
      <c r="D1196" s="2">
        <v>3.1491997899999999E-2</v>
      </c>
      <c r="E1196">
        <v>83844</v>
      </c>
      <c r="F1196">
        <v>2018</v>
      </c>
      <c r="G1196">
        <v>4</v>
      </c>
      <c r="H1196"/>
      <c r="I1196"/>
      <c r="J1196"/>
      <c r="K1196"/>
      <c r="L1196"/>
      <c r="M1196"/>
      <c r="N1196"/>
      <c r="O1196"/>
      <c r="P1196"/>
      <c r="Q1196"/>
      <c r="R1196"/>
    </row>
    <row r="1197" spans="1:18" hidden="1" x14ac:dyDescent="0.25">
      <c r="A1197" t="s">
        <v>8036</v>
      </c>
      <c r="B1197" t="s">
        <v>8037</v>
      </c>
      <c r="C1197" s="1" t="s">
        <v>8038</v>
      </c>
      <c r="D1197" s="2">
        <v>3.1631374699999999E-2</v>
      </c>
      <c r="E1197">
        <v>88203</v>
      </c>
      <c r="F1197">
        <v>2018</v>
      </c>
      <c r="G1197">
        <v>4</v>
      </c>
      <c r="H1197"/>
      <c r="I1197"/>
      <c r="J1197"/>
      <c r="K1197"/>
      <c r="L1197"/>
      <c r="M1197"/>
      <c r="N1197"/>
      <c r="O1197"/>
      <c r="P1197"/>
      <c r="Q1197"/>
      <c r="R1197"/>
    </row>
    <row r="1198" spans="1:18" hidden="1" x14ac:dyDescent="0.25">
      <c r="A1198" t="s">
        <v>1023</v>
      </c>
      <c r="B1198" t="s">
        <v>1024</v>
      </c>
      <c r="C1198" s="1" t="s">
        <v>3701</v>
      </c>
      <c r="D1198" s="2">
        <v>3.1711842599999998E-2</v>
      </c>
      <c r="E1198">
        <v>90394</v>
      </c>
      <c r="F1198">
        <v>2018</v>
      </c>
      <c r="G1198">
        <v>4</v>
      </c>
      <c r="H1198"/>
      <c r="I1198"/>
      <c r="J1198"/>
      <c r="K1198"/>
      <c r="L1198"/>
      <c r="M1198"/>
      <c r="N1198"/>
      <c r="O1198"/>
      <c r="P1198"/>
      <c r="Q1198"/>
      <c r="R1198"/>
    </row>
    <row r="1199" spans="1:18" hidden="1" x14ac:dyDescent="0.25">
      <c r="A1199" t="s">
        <v>6074</v>
      </c>
      <c r="B1199" t="s">
        <v>6075</v>
      </c>
      <c r="C1199" s="1" t="s">
        <v>6076</v>
      </c>
      <c r="D1199" s="2">
        <v>3.1762295099999997E-2</v>
      </c>
      <c r="E1199">
        <v>16278</v>
      </c>
      <c r="F1199">
        <v>2018</v>
      </c>
      <c r="G1199">
        <v>4</v>
      </c>
      <c r="H1199"/>
      <c r="I1199"/>
      <c r="J1199"/>
      <c r="K1199"/>
      <c r="L1199"/>
      <c r="M1199"/>
      <c r="N1199"/>
      <c r="O1199"/>
      <c r="P1199"/>
      <c r="Q1199"/>
      <c r="R1199"/>
    </row>
    <row r="1200" spans="1:18" hidden="1" x14ac:dyDescent="0.25">
      <c r="A1200" t="s">
        <v>2081</v>
      </c>
      <c r="B1200" t="s">
        <v>4152</v>
      </c>
      <c r="C1200" s="1" t="s">
        <v>3452</v>
      </c>
      <c r="D1200" s="2">
        <v>3.1861093299999997E-2</v>
      </c>
      <c r="E1200">
        <v>53604</v>
      </c>
      <c r="F1200">
        <v>2018</v>
      </c>
      <c r="G1200">
        <v>4</v>
      </c>
      <c r="H1200"/>
      <c r="I1200"/>
      <c r="J1200"/>
      <c r="K1200"/>
      <c r="L1200"/>
      <c r="M1200"/>
      <c r="N1200"/>
      <c r="O1200"/>
      <c r="P1200"/>
      <c r="Q1200"/>
      <c r="R1200"/>
    </row>
    <row r="1201" spans="1:18" hidden="1" x14ac:dyDescent="0.25">
      <c r="A1201" t="s">
        <v>8039</v>
      </c>
      <c r="B1201" t="s">
        <v>8040</v>
      </c>
      <c r="C1201" s="1" t="s">
        <v>8041</v>
      </c>
      <c r="D1201" s="2">
        <v>3.2260699599999998E-2</v>
      </c>
      <c r="E1201">
        <v>17801</v>
      </c>
      <c r="F1201">
        <v>2018</v>
      </c>
      <c r="G1201">
        <v>4</v>
      </c>
      <c r="H1201"/>
      <c r="I1201"/>
      <c r="J1201"/>
      <c r="K1201"/>
      <c r="L1201"/>
      <c r="M1201"/>
      <c r="N1201"/>
      <c r="O1201"/>
      <c r="P1201"/>
      <c r="Q1201"/>
      <c r="R1201"/>
    </row>
    <row r="1202" spans="1:18" hidden="1" x14ac:dyDescent="0.25">
      <c r="A1202" t="s">
        <v>6868</v>
      </c>
      <c r="B1202" t="s">
        <v>6869</v>
      </c>
      <c r="C1202" s="1" t="s">
        <v>6870</v>
      </c>
      <c r="D1202" s="2">
        <v>3.2368916999999997E-2</v>
      </c>
      <c r="E1202">
        <v>75070</v>
      </c>
      <c r="F1202">
        <v>2018</v>
      </c>
      <c r="G1202">
        <v>4</v>
      </c>
      <c r="H1202"/>
      <c r="I1202"/>
      <c r="J1202"/>
      <c r="K1202"/>
      <c r="L1202"/>
      <c r="M1202"/>
      <c r="N1202"/>
      <c r="O1202"/>
      <c r="P1202"/>
      <c r="Q1202"/>
      <c r="R1202"/>
    </row>
    <row r="1203" spans="1:18" hidden="1" x14ac:dyDescent="0.25">
      <c r="A1203" t="s">
        <v>2744</v>
      </c>
      <c r="B1203" t="s">
        <v>2745</v>
      </c>
      <c r="C1203" s="1" t="s">
        <v>3536</v>
      </c>
      <c r="D1203" s="2">
        <v>3.2462573600000003E-2</v>
      </c>
      <c r="E1203">
        <v>85419</v>
      </c>
      <c r="F1203">
        <v>2018</v>
      </c>
      <c r="G1203">
        <v>4</v>
      </c>
      <c r="H1203"/>
      <c r="I1203"/>
      <c r="J1203"/>
      <c r="K1203"/>
      <c r="L1203"/>
      <c r="M1203"/>
      <c r="N1203"/>
      <c r="O1203"/>
      <c r="P1203"/>
      <c r="Q1203"/>
      <c r="R1203"/>
    </row>
    <row r="1204" spans="1:18" hidden="1" x14ac:dyDescent="0.25">
      <c r="A1204" t="s">
        <v>3038</v>
      </c>
      <c r="B1204" t="s">
        <v>8042</v>
      </c>
      <c r="C1204" s="1" t="s">
        <v>8043</v>
      </c>
      <c r="D1204" s="2">
        <v>3.2785463500000001E-2</v>
      </c>
      <c r="E1204">
        <v>77917</v>
      </c>
      <c r="F1204">
        <v>2018</v>
      </c>
      <c r="G1204">
        <v>4</v>
      </c>
      <c r="H1204"/>
      <c r="I1204"/>
      <c r="J1204"/>
      <c r="K1204"/>
      <c r="L1204"/>
      <c r="M1204"/>
      <c r="N1204"/>
      <c r="O1204"/>
      <c r="P1204"/>
      <c r="Q1204"/>
      <c r="R1204"/>
    </row>
    <row r="1205" spans="1:18" hidden="1" x14ac:dyDescent="0.25">
      <c r="A1205" t="s">
        <v>4780</v>
      </c>
      <c r="B1205" t="s">
        <v>4781</v>
      </c>
      <c r="C1205" s="1" t="s">
        <v>4782</v>
      </c>
      <c r="D1205" s="2">
        <v>3.28718738E-2</v>
      </c>
      <c r="E1205">
        <v>84314</v>
      </c>
      <c r="F1205">
        <v>2018</v>
      </c>
      <c r="G1205">
        <v>4</v>
      </c>
      <c r="H1205"/>
      <c r="I1205"/>
      <c r="J1205"/>
      <c r="K1205"/>
      <c r="L1205"/>
      <c r="M1205"/>
      <c r="N1205"/>
      <c r="O1205"/>
      <c r="P1205"/>
      <c r="Q1205"/>
      <c r="R1205"/>
    </row>
    <row r="1206" spans="1:18" hidden="1" x14ac:dyDescent="0.25">
      <c r="A1206" t="s">
        <v>1309</v>
      </c>
      <c r="B1206" t="s">
        <v>1310</v>
      </c>
      <c r="C1206" s="1" t="s">
        <v>3747</v>
      </c>
      <c r="D1206" s="2">
        <v>3.2913170200000001E-2</v>
      </c>
      <c r="E1206">
        <v>11154</v>
      </c>
      <c r="F1206">
        <v>2018</v>
      </c>
      <c r="G1206">
        <v>4</v>
      </c>
      <c r="H1206"/>
      <c r="I1206"/>
      <c r="J1206"/>
      <c r="K1206"/>
      <c r="L1206"/>
      <c r="M1206"/>
      <c r="N1206"/>
      <c r="O1206"/>
      <c r="P1206"/>
      <c r="Q1206"/>
      <c r="R1206"/>
    </row>
    <row r="1207" spans="1:18" hidden="1" x14ac:dyDescent="0.25">
      <c r="A1207" t="s">
        <v>5673</v>
      </c>
      <c r="B1207" t="s">
        <v>5674</v>
      </c>
      <c r="C1207" s="1" t="s">
        <v>5675</v>
      </c>
      <c r="D1207" s="2">
        <v>3.2959434500000002E-2</v>
      </c>
      <c r="E1207">
        <v>15647</v>
      </c>
      <c r="F1207">
        <v>2018</v>
      </c>
      <c r="G1207">
        <v>4</v>
      </c>
      <c r="H1207"/>
      <c r="I1207"/>
      <c r="J1207"/>
      <c r="K1207"/>
      <c r="L1207"/>
      <c r="M1207"/>
      <c r="N1207"/>
      <c r="O1207"/>
      <c r="P1207"/>
      <c r="Q1207"/>
      <c r="R1207"/>
    </row>
    <row r="1208" spans="1:18" hidden="1" x14ac:dyDescent="0.25">
      <c r="A1208" t="s">
        <v>2911</v>
      </c>
      <c r="B1208" t="s">
        <v>2912</v>
      </c>
      <c r="C1208" s="1" t="s">
        <v>3960</v>
      </c>
      <c r="D1208" s="2">
        <v>3.2966971800000001E-2</v>
      </c>
      <c r="E1208">
        <v>91983</v>
      </c>
      <c r="F1208">
        <v>2018</v>
      </c>
      <c r="G1208">
        <v>4</v>
      </c>
      <c r="H1208"/>
      <c r="I1208"/>
      <c r="J1208"/>
      <c r="K1208"/>
      <c r="L1208"/>
      <c r="M1208"/>
      <c r="N1208"/>
      <c r="O1208"/>
      <c r="P1208"/>
      <c r="Q1208"/>
      <c r="R1208"/>
    </row>
    <row r="1209" spans="1:18" hidden="1" x14ac:dyDescent="0.25">
      <c r="A1209" t="s">
        <v>1730</v>
      </c>
      <c r="B1209" t="s">
        <v>1731</v>
      </c>
      <c r="C1209" s="1" t="s">
        <v>3383</v>
      </c>
      <c r="D1209" s="2">
        <v>3.3155692200000003E-2</v>
      </c>
      <c r="E1209">
        <v>92878</v>
      </c>
      <c r="F1209">
        <v>2018</v>
      </c>
      <c r="G1209">
        <v>4</v>
      </c>
      <c r="H1209"/>
      <c r="I1209"/>
      <c r="J1209"/>
      <c r="K1209"/>
      <c r="L1209"/>
      <c r="M1209"/>
      <c r="N1209"/>
      <c r="O1209"/>
      <c r="P1209"/>
      <c r="Q1209"/>
      <c r="R1209"/>
    </row>
    <row r="1210" spans="1:18" hidden="1" x14ac:dyDescent="0.25">
      <c r="A1210" t="s">
        <v>8044</v>
      </c>
      <c r="B1210" t="s">
        <v>8045</v>
      </c>
      <c r="C1210" s="1" t="s">
        <v>8046</v>
      </c>
      <c r="D1210" s="2">
        <v>3.3283015800000003E-2</v>
      </c>
      <c r="E1210">
        <v>17673</v>
      </c>
      <c r="F1210">
        <v>2018</v>
      </c>
      <c r="G1210">
        <v>4</v>
      </c>
      <c r="H1210"/>
      <c r="I1210"/>
      <c r="J1210"/>
      <c r="K1210"/>
      <c r="L1210"/>
      <c r="M1210"/>
      <c r="N1210"/>
      <c r="O1210"/>
      <c r="P1210"/>
      <c r="Q1210"/>
      <c r="R1210"/>
    </row>
    <row r="1211" spans="1:18" hidden="1" x14ac:dyDescent="0.25">
      <c r="A1211" t="s">
        <v>612</v>
      </c>
      <c r="B1211" t="s">
        <v>4130</v>
      </c>
      <c r="C1211" s="1" t="s">
        <v>3186</v>
      </c>
      <c r="D1211" s="2">
        <v>3.3492822999999998E-2</v>
      </c>
      <c r="E1211">
        <v>16432</v>
      </c>
      <c r="F1211">
        <v>2018</v>
      </c>
      <c r="G1211">
        <v>4</v>
      </c>
      <c r="H1211"/>
      <c r="I1211"/>
      <c r="J1211"/>
      <c r="K1211"/>
      <c r="L1211"/>
      <c r="M1211"/>
      <c r="N1211"/>
      <c r="O1211"/>
      <c r="P1211"/>
      <c r="Q1211"/>
      <c r="R1211"/>
    </row>
    <row r="1212" spans="1:18" hidden="1" x14ac:dyDescent="0.25">
      <c r="A1212" t="s">
        <v>6312</v>
      </c>
      <c r="B1212" t="s">
        <v>6313</v>
      </c>
      <c r="C1212" s="1" t="s">
        <v>6314</v>
      </c>
      <c r="D1212" s="2">
        <v>3.3672560099999999E-2</v>
      </c>
      <c r="E1212">
        <v>11955</v>
      </c>
      <c r="F1212">
        <v>2018</v>
      </c>
      <c r="G1212">
        <v>4</v>
      </c>
      <c r="H1212"/>
      <c r="I1212"/>
      <c r="J1212"/>
      <c r="K1212"/>
      <c r="L1212"/>
      <c r="M1212"/>
      <c r="N1212"/>
      <c r="O1212"/>
      <c r="P1212"/>
      <c r="Q1212"/>
      <c r="R1212"/>
    </row>
    <row r="1213" spans="1:18" hidden="1" x14ac:dyDescent="0.25">
      <c r="A1213" t="s">
        <v>1347</v>
      </c>
      <c r="B1213" t="s">
        <v>1348</v>
      </c>
      <c r="C1213" s="1" t="s">
        <v>3314</v>
      </c>
      <c r="D1213" s="2">
        <v>3.3700033900000002E-2</v>
      </c>
      <c r="E1213">
        <v>84438</v>
      </c>
      <c r="F1213">
        <v>2018</v>
      </c>
      <c r="G1213">
        <v>4</v>
      </c>
      <c r="H1213"/>
      <c r="I1213"/>
      <c r="J1213"/>
      <c r="K1213"/>
      <c r="L1213"/>
      <c r="M1213"/>
      <c r="N1213"/>
      <c r="O1213"/>
      <c r="P1213"/>
      <c r="Q1213"/>
      <c r="R1213"/>
    </row>
    <row r="1214" spans="1:18" hidden="1" x14ac:dyDescent="0.25">
      <c r="A1214" t="s">
        <v>1742</v>
      </c>
      <c r="B1214" t="s">
        <v>1743</v>
      </c>
      <c r="C1214" s="1" t="s">
        <v>1744</v>
      </c>
      <c r="D1214" s="2">
        <v>3.3863753599999998E-2</v>
      </c>
      <c r="E1214">
        <v>59619</v>
      </c>
      <c r="F1214">
        <v>2018</v>
      </c>
      <c r="G1214">
        <v>4</v>
      </c>
      <c r="H1214"/>
      <c r="I1214"/>
      <c r="J1214"/>
      <c r="K1214"/>
      <c r="L1214"/>
      <c r="M1214"/>
      <c r="N1214"/>
      <c r="O1214"/>
      <c r="P1214"/>
      <c r="Q1214"/>
      <c r="R1214"/>
    </row>
    <row r="1215" spans="1:18" hidden="1" x14ac:dyDescent="0.25">
      <c r="A1215" t="s">
        <v>2059</v>
      </c>
      <c r="B1215" t="s">
        <v>4925</v>
      </c>
      <c r="C1215" s="1" t="s">
        <v>2060</v>
      </c>
      <c r="D1215" s="2">
        <v>3.3912085600000003E-2</v>
      </c>
      <c r="E1215">
        <v>76841</v>
      </c>
      <c r="F1215">
        <v>2018</v>
      </c>
      <c r="G1215">
        <v>4</v>
      </c>
      <c r="H1215"/>
      <c r="I1215"/>
      <c r="J1215"/>
      <c r="K1215"/>
      <c r="L1215"/>
      <c r="M1215"/>
      <c r="N1215"/>
      <c r="O1215"/>
      <c r="P1215"/>
      <c r="Q1215"/>
      <c r="R1215"/>
    </row>
    <row r="1216" spans="1:18" hidden="1" x14ac:dyDescent="0.25">
      <c r="A1216" t="s">
        <v>811</v>
      </c>
      <c r="B1216" t="s">
        <v>812</v>
      </c>
      <c r="C1216" s="1" t="s">
        <v>3675</v>
      </c>
      <c r="D1216" s="2">
        <v>3.3967429700000003E-2</v>
      </c>
      <c r="E1216">
        <v>55993</v>
      </c>
      <c r="F1216">
        <v>2018</v>
      </c>
      <c r="G1216">
        <v>4</v>
      </c>
      <c r="H1216"/>
      <c r="I1216"/>
      <c r="J1216"/>
      <c r="K1216"/>
      <c r="L1216"/>
      <c r="M1216"/>
      <c r="N1216"/>
      <c r="O1216"/>
      <c r="P1216"/>
      <c r="Q1216"/>
      <c r="R1216"/>
    </row>
    <row r="1217" spans="1:18" hidden="1" x14ac:dyDescent="0.25">
      <c r="A1217" t="s">
        <v>6404</v>
      </c>
      <c r="B1217" t="s">
        <v>6405</v>
      </c>
      <c r="C1217" s="1" t="s">
        <v>6406</v>
      </c>
      <c r="D1217" s="2">
        <v>3.4011896399999998E-2</v>
      </c>
      <c r="E1217">
        <v>75819</v>
      </c>
      <c r="F1217">
        <v>2018</v>
      </c>
      <c r="G1217">
        <v>4</v>
      </c>
      <c r="H1217"/>
      <c r="I1217"/>
      <c r="J1217"/>
      <c r="K1217"/>
      <c r="L1217"/>
      <c r="M1217"/>
      <c r="N1217"/>
      <c r="O1217"/>
      <c r="P1217"/>
      <c r="Q1217"/>
      <c r="R1217"/>
    </row>
    <row r="1218" spans="1:18" hidden="1" x14ac:dyDescent="0.25">
      <c r="A1218" t="s">
        <v>38</v>
      </c>
      <c r="B1218" t="s">
        <v>39</v>
      </c>
      <c r="C1218" s="1" t="s">
        <v>3097</v>
      </c>
      <c r="D1218" s="2">
        <v>3.4049225500000002E-2</v>
      </c>
      <c r="E1218">
        <v>13111</v>
      </c>
      <c r="F1218">
        <v>2018</v>
      </c>
      <c r="G1218">
        <v>4</v>
      </c>
      <c r="H1218"/>
      <c r="I1218"/>
      <c r="J1218"/>
      <c r="K1218"/>
      <c r="L1218"/>
      <c r="M1218"/>
      <c r="N1218"/>
      <c r="O1218"/>
      <c r="P1218"/>
      <c r="Q1218"/>
      <c r="R1218"/>
    </row>
    <row r="1219" spans="1:18" hidden="1" x14ac:dyDescent="0.25">
      <c r="A1219" t="s">
        <v>188</v>
      </c>
      <c r="B1219" t="s">
        <v>189</v>
      </c>
      <c r="C1219" s="1" t="s">
        <v>190</v>
      </c>
      <c r="D1219" s="2">
        <v>3.4057563499999999E-2</v>
      </c>
      <c r="E1219">
        <v>13323</v>
      </c>
      <c r="F1219">
        <v>2018</v>
      </c>
      <c r="G1219">
        <v>4</v>
      </c>
      <c r="H1219"/>
      <c r="I1219"/>
      <c r="J1219"/>
      <c r="K1219"/>
      <c r="L1219"/>
      <c r="M1219"/>
      <c r="N1219"/>
      <c r="O1219"/>
      <c r="P1219"/>
      <c r="Q1219"/>
      <c r="R1219"/>
    </row>
    <row r="1220" spans="1:18" hidden="1" x14ac:dyDescent="0.25">
      <c r="A1220" t="s">
        <v>2677</v>
      </c>
      <c r="B1220" t="s">
        <v>2678</v>
      </c>
      <c r="C1220" s="1" t="s">
        <v>2679</v>
      </c>
      <c r="D1220" s="2">
        <v>3.4144120999999999E-2</v>
      </c>
      <c r="E1220">
        <v>75905</v>
      </c>
      <c r="F1220">
        <v>2018</v>
      </c>
      <c r="G1220">
        <v>4</v>
      </c>
      <c r="H1220"/>
      <c r="I1220"/>
      <c r="J1220"/>
      <c r="K1220"/>
      <c r="L1220"/>
      <c r="M1220"/>
      <c r="N1220"/>
      <c r="O1220"/>
      <c r="P1220"/>
      <c r="Q1220"/>
      <c r="R1220"/>
    </row>
    <row r="1221" spans="1:18" hidden="1" x14ac:dyDescent="0.25">
      <c r="A1221" t="s">
        <v>1020</v>
      </c>
      <c r="B1221" t="s">
        <v>1021</v>
      </c>
      <c r="C1221" s="1" t="s">
        <v>1022</v>
      </c>
      <c r="D1221" s="2">
        <v>3.4172879000000003E-2</v>
      </c>
      <c r="E1221">
        <v>80254</v>
      </c>
      <c r="F1221">
        <v>2018</v>
      </c>
      <c r="G1221">
        <v>4</v>
      </c>
      <c r="H1221"/>
      <c r="I1221"/>
      <c r="J1221"/>
      <c r="K1221"/>
      <c r="L1221"/>
      <c r="M1221"/>
      <c r="N1221"/>
      <c r="O1221"/>
      <c r="P1221"/>
      <c r="Q1221"/>
      <c r="R1221"/>
    </row>
    <row r="1222" spans="1:18" hidden="1" x14ac:dyDescent="0.25">
      <c r="A1222" t="s">
        <v>8047</v>
      </c>
      <c r="B1222" t="s">
        <v>8048</v>
      </c>
      <c r="C1222" s="1" t="s">
        <v>8049</v>
      </c>
      <c r="D1222" s="2">
        <v>3.4402334999999999E-2</v>
      </c>
      <c r="E1222">
        <v>16971</v>
      </c>
      <c r="F1222">
        <v>2018</v>
      </c>
      <c r="G1222">
        <v>4</v>
      </c>
      <c r="H1222"/>
      <c r="I1222"/>
      <c r="J1222"/>
      <c r="K1222"/>
      <c r="L1222"/>
      <c r="M1222"/>
      <c r="N1222"/>
      <c r="O1222"/>
      <c r="P1222"/>
      <c r="Q1222"/>
      <c r="R1222"/>
    </row>
    <row r="1223" spans="1:18" hidden="1" x14ac:dyDescent="0.25">
      <c r="A1223" t="s">
        <v>1830</v>
      </c>
      <c r="B1223" t="s">
        <v>1831</v>
      </c>
      <c r="C1223" s="1" t="s">
        <v>3403</v>
      </c>
      <c r="D1223" s="2">
        <v>3.4449221799999999E-2</v>
      </c>
      <c r="E1223">
        <v>31691</v>
      </c>
      <c r="F1223">
        <v>2018</v>
      </c>
      <c r="G1223">
        <v>4</v>
      </c>
      <c r="H1223"/>
      <c r="I1223"/>
      <c r="J1223"/>
      <c r="K1223"/>
      <c r="L1223"/>
      <c r="M1223"/>
      <c r="N1223"/>
      <c r="O1223"/>
      <c r="P1223"/>
      <c r="Q1223"/>
      <c r="R1223"/>
    </row>
    <row r="1224" spans="1:18" hidden="1" x14ac:dyDescent="0.25">
      <c r="A1224" t="s">
        <v>8050</v>
      </c>
      <c r="B1224" t="s">
        <v>8051</v>
      </c>
      <c r="C1224" s="1" t="s">
        <v>8052</v>
      </c>
      <c r="D1224" s="2">
        <v>3.44737154E-2</v>
      </c>
      <c r="E1224">
        <v>16267</v>
      </c>
      <c r="F1224">
        <v>2018</v>
      </c>
      <c r="G1224">
        <v>5</v>
      </c>
      <c r="H1224"/>
      <c r="I1224"/>
      <c r="J1224"/>
      <c r="K1224"/>
      <c r="L1224"/>
      <c r="M1224"/>
      <c r="N1224"/>
      <c r="O1224"/>
      <c r="P1224"/>
      <c r="Q1224"/>
      <c r="R1224"/>
    </row>
    <row r="1225" spans="1:18" hidden="1" x14ac:dyDescent="0.25">
      <c r="A1225" t="s">
        <v>1363</v>
      </c>
      <c r="B1225" t="s">
        <v>1364</v>
      </c>
      <c r="C1225" s="1" t="s">
        <v>3318</v>
      </c>
      <c r="D1225" s="2">
        <v>3.4994001499999997E-2</v>
      </c>
      <c r="E1225">
        <v>82176</v>
      </c>
      <c r="F1225">
        <v>2018</v>
      </c>
      <c r="G1225">
        <v>5</v>
      </c>
      <c r="H1225"/>
      <c r="I1225"/>
      <c r="J1225"/>
      <c r="K1225"/>
      <c r="L1225"/>
      <c r="M1225"/>
      <c r="N1225"/>
      <c r="O1225"/>
      <c r="P1225"/>
      <c r="Q1225"/>
      <c r="R1225"/>
    </row>
    <row r="1226" spans="1:18" hidden="1" x14ac:dyDescent="0.25">
      <c r="A1226" t="s">
        <v>2984</v>
      </c>
      <c r="B1226" t="s">
        <v>2985</v>
      </c>
      <c r="C1226" s="1" t="s">
        <v>3555</v>
      </c>
      <c r="D1226" s="2">
        <v>3.5065019099999997E-2</v>
      </c>
      <c r="E1226">
        <v>80080</v>
      </c>
      <c r="F1226">
        <v>2018</v>
      </c>
      <c r="G1226">
        <v>5</v>
      </c>
      <c r="H1226"/>
      <c r="I1226"/>
      <c r="J1226"/>
      <c r="K1226"/>
      <c r="L1226"/>
      <c r="M1226"/>
      <c r="N1226"/>
      <c r="O1226"/>
      <c r="P1226"/>
      <c r="Q1226"/>
      <c r="R1226"/>
    </row>
    <row r="1227" spans="1:18" hidden="1" x14ac:dyDescent="0.25">
      <c r="A1227" t="s">
        <v>6351</v>
      </c>
      <c r="B1227" t="s">
        <v>6352</v>
      </c>
      <c r="C1227" s="1" t="s">
        <v>6353</v>
      </c>
      <c r="D1227" s="2">
        <v>3.5163204500000003E-2</v>
      </c>
      <c r="E1227">
        <v>15397</v>
      </c>
      <c r="F1227">
        <v>2018</v>
      </c>
      <c r="G1227">
        <v>5</v>
      </c>
      <c r="H1227"/>
      <c r="I1227"/>
      <c r="J1227"/>
      <c r="K1227"/>
      <c r="L1227"/>
      <c r="M1227"/>
      <c r="N1227"/>
      <c r="O1227"/>
      <c r="P1227"/>
      <c r="Q1227"/>
      <c r="R1227"/>
    </row>
    <row r="1228" spans="1:18" hidden="1" x14ac:dyDescent="0.25">
      <c r="A1228" t="s">
        <v>2888</v>
      </c>
      <c r="B1228" t="s">
        <v>2889</v>
      </c>
      <c r="C1228" s="1" t="s">
        <v>5443</v>
      </c>
      <c r="D1228" s="2">
        <v>3.5357206299999999E-2</v>
      </c>
      <c r="E1228">
        <v>16448</v>
      </c>
      <c r="F1228">
        <v>2018</v>
      </c>
      <c r="G1228">
        <v>5</v>
      </c>
      <c r="H1228"/>
      <c r="I1228"/>
      <c r="J1228"/>
      <c r="K1228"/>
      <c r="L1228"/>
      <c r="M1228"/>
      <c r="N1228"/>
      <c r="O1228"/>
      <c r="P1228"/>
      <c r="Q1228"/>
      <c r="R1228"/>
    </row>
    <row r="1229" spans="1:18" hidden="1" x14ac:dyDescent="0.25">
      <c r="A1229" t="s">
        <v>642</v>
      </c>
      <c r="B1229" t="s">
        <v>643</v>
      </c>
      <c r="C1229" s="1" t="s">
        <v>3649</v>
      </c>
      <c r="D1229" s="2">
        <v>3.5446833099999998E-2</v>
      </c>
      <c r="E1229">
        <v>33532</v>
      </c>
      <c r="F1229">
        <v>2018</v>
      </c>
      <c r="G1229">
        <v>5</v>
      </c>
      <c r="H1229"/>
      <c r="I1229"/>
      <c r="J1229"/>
      <c r="K1229"/>
      <c r="L1229"/>
      <c r="M1229"/>
      <c r="N1229"/>
      <c r="O1229"/>
      <c r="P1229"/>
      <c r="Q1229"/>
      <c r="R1229"/>
    </row>
    <row r="1230" spans="1:18" hidden="1" x14ac:dyDescent="0.25">
      <c r="A1230" t="s">
        <v>6698</v>
      </c>
      <c r="B1230" t="s">
        <v>6699</v>
      </c>
      <c r="C1230" s="1" t="s">
        <v>6700</v>
      </c>
      <c r="D1230" s="2">
        <v>3.5627781099999999E-2</v>
      </c>
      <c r="E1230">
        <v>16076</v>
      </c>
      <c r="F1230">
        <v>2018</v>
      </c>
      <c r="G1230">
        <v>5</v>
      </c>
      <c r="H1230"/>
      <c r="I1230"/>
      <c r="J1230"/>
      <c r="K1230"/>
      <c r="L1230"/>
      <c r="M1230"/>
      <c r="N1230"/>
      <c r="O1230"/>
      <c r="P1230"/>
      <c r="Q1230"/>
      <c r="R1230"/>
    </row>
    <row r="1231" spans="1:18" hidden="1" x14ac:dyDescent="0.25">
      <c r="A1231" t="s">
        <v>2243</v>
      </c>
      <c r="B1231" t="s">
        <v>2244</v>
      </c>
      <c r="C1231" s="1" t="s">
        <v>3476</v>
      </c>
      <c r="D1231" s="2">
        <v>3.5630059399999997E-2</v>
      </c>
      <c r="E1231">
        <v>65307</v>
      </c>
      <c r="F1231">
        <v>2018</v>
      </c>
      <c r="G1231">
        <v>5</v>
      </c>
      <c r="H1231"/>
      <c r="I1231"/>
      <c r="J1231"/>
      <c r="K1231"/>
      <c r="L1231"/>
      <c r="M1231"/>
      <c r="N1231"/>
      <c r="O1231"/>
      <c r="P1231"/>
      <c r="Q1231"/>
      <c r="R1231"/>
    </row>
    <row r="1232" spans="1:18" hidden="1" x14ac:dyDescent="0.25">
      <c r="A1232" t="s">
        <v>7442</v>
      </c>
      <c r="B1232" t="s">
        <v>7443</v>
      </c>
      <c r="C1232" s="1" t="s">
        <v>7444</v>
      </c>
      <c r="D1232" s="2">
        <v>3.5648452900000002E-2</v>
      </c>
      <c r="E1232">
        <v>15950</v>
      </c>
      <c r="F1232">
        <v>2018</v>
      </c>
      <c r="G1232">
        <v>5</v>
      </c>
      <c r="H1232"/>
      <c r="I1232"/>
      <c r="J1232"/>
      <c r="K1232"/>
      <c r="L1232"/>
      <c r="M1232"/>
      <c r="N1232"/>
      <c r="O1232"/>
      <c r="P1232"/>
      <c r="Q1232"/>
      <c r="R1232"/>
    </row>
    <row r="1233" spans="1:18" hidden="1" x14ac:dyDescent="0.25">
      <c r="A1233" t="s">
        <v>782</v>
      </c>
      <c r="B1233" t="s">
        <v>783</v>
      </c>
      <c r="C1233" s="1" t="s">
        <v>784</v>
      </c>
      <c r="D1233" s="2">
        <v>3.5685963500000001E-2</v>
      </c>
      <c r="E1233">
        <v>25778</v>
      </c>
      <c r="F1233">
        <v>2018</v>
      </c>
      <c r="G1233">
        <v>5</v>
      </c>
      <c r="H1233"/>
      <c r="I1233"/>
      <c r="J1233"/>
      <c r="K1233"/>
      <c r="L1233"/>
      <c r="M1233"/>
      <c r="N1233"/>
      <c r="O1233"/>
      <c r="P1233"/>
      <c r="Q1233"/>
      <c r="R1233"/>
    </row>
    <row r="1234" spans="1:18" hidden="1" x14ac:dyDescent="0.25">
      <c r="A1234" t="s">
        <v>6940</v>
      </c>
      <c r="B1234" t="s">
        <v>6941</v>
      </c>
      <c r="C1234" s="1" t="s">
        <v>6942</v>
      </c>
      <c r="D1234" s="2">
        <v>3.5793292599999998E-2</v>
      </c>
      <c r="E1234">
        <v>15538</v>
      </c>
      <c r="F1234">
        <v>2018</v>
      </c>
      <c r="G1234">
        <v>5</v>
      </c>
      <c r="H1234"/>
      <c r="I1234"/>
      <c r="J1234"/>
      <c r="K1234"/>
      <c r="L1234"/>
      <c r="M1234"/>
      <c r="N1234"/>
      <c r="O1234"/>
      <c r="P1234"/>
      <c r="Q1234"/>
      <c r="R1234"/>
    </row>
    <row r="1235" spans="1:18" hidden="1" x14ac:dyDescent="0.25">
      <c r="A1235" t="s">
        <v>1289</v>
      </c>
      <c r="B1235" t="s">
        <v>1290</v>
      </c>
      <c r="C1235" s="1" t="s">
        <v>1291</v>
      </c>
      <c r="D1235" s="2">
        <v>3.5969659899999999E-2</v>
      </c>
      <c r="E1235">
        <v>78892</v>
      </c>
      <c r="F1235">
        <v>2018</v>
      </c>
      <c r="G1235">
        <v>5</v>
      </c>
      <c r="H1235"/>
      <c r="I1235"/>
      <c r="J1235"/>
      <c r="K1235"/>
      <c r="L1235"/>
      <c r="M1235"/>
      <c r="N1235"/>
      <c r="O1235"/>
      <c r="P1235"/>
      <c r="Q1235"/>
      <c r="R1235"/>
    </row>
    <row r="1236" spans="1:18" hidden="1" x14ac:dyDescent="0.25">
      <c r="A1236" t="s">
        <v>8053</v>
      </c>
      <c r="B1236" t="s">
        <v>8054</v>
      </c>
      <c r="C1236" s="1" t="s">
        <v>8055</v>
      </c>
      <c r="D1236" s="2">
        <v>3.59862138E-2</v>
      </c>
      <c r="E1236">
        <v>16676</v>
      </c>
      <c r="F1236">
        <v>2018</v>
      </c>
      <c r="G1236">
        <v>5</v>
      </c>
      <c r="H1236"/>
      <c r="I1236"/>
      <c r="J1236"/>
      <c r="K1236"/>
      <c r="L1236"/>
      <c r="M1236"/>
      <c r="N1236"/>
      <c r="O1236"/>
      <c r="P1236"/>
      <c r="Q1236"/>
      <c r="R1236"/>
    </row>
    <row r="1237" spans="1:18" hidden="1" x14ac:dyDescent="0.25">
      <c r="A1237" t="s">
        <v>843</v>
      </c>
      <c r="B1237" t="s">
        <v>844</v>
      </c>
      <c r="C1237" s="1" t="s">
        <v>3226</v>
      </c>
      <c r="D1237" s="2">
        <v>3.6179154400000003E-2</v>
      </c>
      <c r="E1237">
        <v>16548</v>
      </c>
      <c r="F1237">
        <v>2018</v>
      </c>
      <c r="G1237">
        <v>5</v>
      </c>
      <c r="H1237"/>
      <c r="I1237"/>
      <c r="J1237"/>
      <c r="K1237"/>
      <c r="L1237"/>
      <c r="M1237"/>
      <c r="N1237"/>
      <c r="O1237"/>
      <c r="P1237"/>
      <c r="Q1237"/>
      <c r="R1237"/>
    </row>
    <row r="1238" spans="1:18" hidden="1" x14ac:dyDescent="0.25">
      <c r="A1238" t="s">
        <v>6794</v>
      </c>
      <c r="B1238" t="s">
        <v>6795</v>
      </c>
      <c r="C1238" s="1" t="s">
        <v>6796</v>
      </c>
      <c r="D1238" s="2">
        <v>3.6221624399999999E-2</v>
      </c>
      <c r="E1238">
        <v>13738</v>
      </c>
      <c r="F1238">
        <v>2018</v>
      </c>
      <c r="G1238">
        <v>5</v>
      </c>
      <c r="H1238"/>
      <c r="I1238"/>
      <c r="J1238"/>
      <c r="K1238"/>
      <c r="L1238"/>
      <c r="M1238"/>
      <c r="N1238"/>
      <c r="O1238"/>
      <c r="P1238"/>
      <c r="Q1238"/>
      <c r="R1238"/>
    </row>
    <row r="1239" spans="1:18" hidden="1" x14ac:dyDescent="0.25">
      <c r="A1239" t="s">
        <v>7464</v>
      </c>
      <c r="B1239" t="s">
        <v>7465</v>
      </c>
      <c r="C1239" s="1" t="s">
        <v>7466</v>
      </c>
      <c r="D1239" s="2">
        <v>3.62441285E-2</v>
      </c>
      <c r="E1239">
        <v>15785</v>
      </c>
      <c r="F1239">
        <v>2018</v>
      </c>
      <c r="G1239">
        <v>5</v>
      </c>
      <c r="H1239"/>
      <c r="I1239"/>
      <c r="J1239"/>
      <c r="K1239"/>
      <c r="L1239"/>
      <c r="M1239"/>
      <c r="N1239"/>
      <c r="O1239"/>
      <c r="P1239"/>
      <c r="Q1239"/>
      <c r="R1239"/>
    </row>
    <row r="1240" spans="1:18" hidden="1" x14ac:dyDescent="0.25">
      <c r="A1240" t="s">
        <v>1060</v>
      </c>
      <c r="B1240" t="s">
        <v>4103</v>
      </c>
      <c r="C1240" s="1" t="s">
        <v>3711</v>
      </c>
      <c r="D1240" s="2">
        <v>3.6377600900000001E-2</v>
      </c>
      <c r="E1240">
        <v>66181</v>
      </c>
      <c r="F1240">
        <v>2018</v>
      </c>
      <c r="G1240">
        <v>5</v>
      </c>
      <c r="H1240"/>
      <c r="I1240"/>
      <c r="J1240"/>
      <c r="K1240"/>
      <c r="L1240"/>
      <c r="M1240"/>
      <c r="N1240"/>
      <c r="O1240"/>
      <c r="P1240"/>
      <c r="Q1240"/>
      <c r="R1240"/>
    </row>
    <row r="1241" spans="1:18" hidden="1" x14ac:dyDescent="0.25">
      <c r="A1241" t="s">
        <v>4710</v>
      </c>
      <c r="B1241" t="s">
        <v>4711</v>
      </c>
      <c r="C1241" s="1" t="s">
        <v>4712</v>
      </c>
      <c r="D1241" s="2">
        <v>3.6492648799999999E-2</v>
      </c>
      <c r="E1241">
        <v>86839</v>
      </c>
      <c r="F1241">
        <v>2018</v>
      </c>
      <c r="G1241">
        <v>5</v>
      </c>
      <c r="H1241"/>
      <c r="I1241"/>
      <c r="J1241"/>
      <c r="K1241"/>
      <c r="L1241"/>
      <c r="M1241"/>
      <c r="N1241"/>
      <c r="O1241"/>
      <c r="P1241"/>
      <c r="Q1241"/>
      <c r="R1241"/>
    </row>
    <row r="1242" spans="1:18" hidden="1" x14ac:dyDescent="0.25">
      <c r="A1242" t="s">
        <v>4988</v>
      </c>
      <c r="B1242" t="s">
        <v>4989</v>
      </c>
      <c r="C1242" s="1" t="s">
        <v>4990</v>
      </c>
      <c r="D1242" s="2">
        <v>3.65290136E-2</v>
      </c>
      <c r="E1242">
        <v>14435</v>
      </c>
      <c r="F1242">
        <v>2018</v>
      </c>
      <c r="G1242">
        <v>5</v>
      </c>
      <c r="H1242"/>
      <c r="I1242"/>
      <c r="J1242"/>
      <c r="K1242"/>
      <c r="L1242"/>
      <c r="M1242"/>
      <c r="N1242"/>
      <c r="O1242"/>
      <c r="P1242"/>
      <c r="Q1242"/>
      <c r="R1242"/>
    </row>
    <row r="1243" spans="1:18" hidden="1" x14ac:dyDescent="0.25">
      <c r="A1243" t="s">
        <v>6162</v>
      </c>
      <c r="B1243" t="s">
        <v>6163</v>
      </c>
      <c r="C1243" s="1" t="s">
        <v>6164</v>
      </c>
      <c r="D1243" s="2">
        <v>3.68943272E-2</v>
      </c>
      <c r="E1243">
        <v>43634</v>
      </c>
      <c r="F1243">
        <v>2018</v>
      </c>
      <c r="G1243">
        <v>5</v>
      </c>
      <c r="H1243"/>
      <c r="I1243"/>
      <c r="J1243"/>
      <c r="K1243"/>
      <c r="L1243"/>
      <c r="M1243"/>
      <c r="N1243"/>
      <c r="O1243"/>
      <c r="P1243"/>
      <c r="Q1243"/>
      <c r="R1243"/>
    </row>
    <row r="1244" spans="1:18" hidden="1" x14ac:dyDescent="0.25">
      <c r="A1244" t="s">
        <v>2754</v>
      </c>
      <c r="B1244" t="s">
        <v>2755</v>
      </c>
      <c r="C1244" s="1" t="s">
        <v>3943</v>
      </c>
      <c r="D1244" s="2">
        <v>3.7132468500000002E-2</v>
      </c>
      <c r="E1244">
        <v>77900</v>
      </c>
      <c r="F1244">
        <v>2018</v>
      </c>
      <c r="G1244">
        <v>5</v>
      </c>
      <c r="H1244"/>
      <c r="I1244"/>
      <c r="J1244"/>
      <c r="K1244"/>
      <c r="L1244"/>
      <c r="M1244"/>
      <c r="N1244"/>
      <c r="O1244"/>
      <c r="P1244"/>
      <c r="Q1244"/>
      <c r="R1244"/>
    </row>
    <row r="1245" spans="1:18" hidden="1" x14ac:dyDescent="0.25">
      <c r="A1245" t="s">
        <v>1490</v>
      </c>
      <c r="B1245" t="s">
        <v>1491</v>
      </c>
      <c r="C1245" s="1" t="s">
        <v>3343</v>
      </c>
      <c r="D1245" s="2">
        <v>3.7290236300000001E-2</v>
      </c>
      <c r="E1245">
        <v>59185</v>
      </c>
      <c r="F1245">
        <v>2018</v>
      </c>
      <c r="G1245">
        <v>5</v>
      </c>
      <c r="H1245"/>
      <c r="I1245"/>
      <c r="J1245"/>
      <c r="K1245"/>
      <c r="L1245"/>
      <c r="M1245"/>
      <c r="N1245"/>
      <c r="O1245"/>
      <c r="P1245"/>
      <c r="Q1245"/>
      <c r="R1245"/>
    </row>
    <row r="1246" spans="1:18" hidden="1" x14ac:dyDescent="0.25">
      <c r="A1246" t="s">
        <v>8056</v>
      </c>
      <c r="B1246" t="s">
        <v>8057</v>
      </c>
      <c r="C1246" s="1" t="s">
        <v>8058</v>
      </c>
      <c r="D1246" s="2">
        <v>3.7358886799999998E-2</v>
      </c>
      <c r="E1246">
        <v>91184</v>
      </c>
      <c r="F1246">
        <v>2018</v>
      </c>
      <c r="G1246">
        <v>5</v>
      </c>
      <c r="H1246"/>
      <c r="I1246"/>
      <c r="J1246"/>
      <c r="K1246"/>
      <c r="L1246"/>
      <c r="M1246"/>
      <c r="N1246"/>
      <c r="O1246"/>
      <c r="P1246"/>
      <c r="Q1246"/>
      <c r="R1246"/>
    </row>
    <row r="1247" spans="1:18" hidden="1" x14ac:dyDescent="0.25">
      <c r="A1247" t="s">
        <v>1336</v>
      </c>
      <c r="B1247" t="s">
        <v>1337</v>
      </c>
      <c r="C1247" s="1" t="s">
        <v>3312</v>
      </c>
      <c r="D1247" s="2">
        <v>3.7368163699999998E-2</v>
      </c>
      <c r="E1247">
        <v>78015</v>
      </c>
      <c r="F1247">
        <v>2018</v>
      </c>
      <c r="G1247">
        <v>5</v>
      </c>
      <c r="H1247"/>
      <c r="I1247"/>
      <c r="J1247"/>
      <c r="K1247"/>
      <c r="L1247"/>
      <c r="M1247"/>
      <c r="N1247"/>
      <c r="O1247"/>
      <c r="P1247"/>
      <c r="Q1247"/>
      <c r="R1247"/>
    </row>
    <row r="1248" spans="1:18" hidden="1" x14ac:dyDescent="0.25">
      <c r="A1248" t="s">
        <v>4827</v>
      </c>
      <c r="B1248" t="s">
        <v>4828</v>
      </c>
      <c r="C1248" s="1" t="s">
        <v>4829</v>
      </c>
      <c r="D1248" s="2">
        <v>3.7380270899999998E-2</v>
      </c>
      <c r="E1248">
        <v>92263</v>
      </c>
      <c r="F1248">
        <v>2018</v>
      </c>
      <c r="G1248">
        <v>5</v>
      </c>
      <c r="H1248"/>
      <c r="I1248"/>
      <c r="J1248"/>
      <c r="K1248"/>
      <c r="L1248"/>
      <c r="M1248"/>
      <c r="N1248"/>
      <c r="O1248"/>
      <c r="P1248"/>
      <c r="Q1248"/>
      <c r="R1248"/>
    </row>
    <row r="1249" spans="1:18" hidden="1" x14ac:dyDescent="0.25">
      <c r="A1249" t="s">
        <v>4593</v>
      </c>
      <c r="B1249" t="s">
        <v>4594</v>
      </c>
      <c r="C1249" s="1" t="s">
        <v>4595</v>
      </c>
      <c r="D1249" s="2">
        <v>3.7389600500000002E-2</v>
      </c>
      <c r="E1249">
        <v>88526</v>
      </c>
      <c r="F1249">
        <v>2018</v>
      </c>
      <c r="G1249">
        <v>5</v>
      </c>
      <c r="H1249"/>
      <c r="I1249"/>
      <c r="J1249"/>
      <c r="K1249"/>
      <c r="L1249"/>
      <c r="M1249"/>
      <c r="N1249"/>
      <c r="O1249"/>
      <c r="P1249"/>
      <c r="Q1249"/>
      <c r="R1249"/>
    </row>
    <row r="1250" spans="1:18" hidden="1" x14ac:dyDescent="0.25">
      <c r="A1250" t="s">
        <v>851</v>
      </c>
      <c r="B1250" t="s">
        <v>852</v>
      </c>
      <c r="C1250" s="1" t="s">
        <v>3229</v>
      </c>
      <c r="D1250" s="2">
        <v>3.7499999999999999E-2</v>
      </c>
      <c r="E1250">
        <v>85796</v>
      </c>
      <c r="F1250">
        <v>2018</v>
      </c>
      <c r="G1250">
        <v>5</v>
      </c>
      <c r="H1250"/>
      <c r="I1250"/>
      <c r="J1250"/>
      <c r="K1250"/>
      <c r="L1250"/>
      <c r="M1250"/>
      <c r="N1250"/>
      <c r="O1250"/>
      <c r="P1250"/>
      <c r="Q1250"/>
      <c r="R1250"/>
    </row>
    <row r="1251" spans="1:18" hidden="1" x14ac:dyDescent="0.25">
      <c r="A1251" t="s">
        <v>1196</v>
      </c>
      <c r="B1251" t="s">
        <v>1197</v>
      </c>
      <c r="C1251" s="1" t="s">
        <v>3289</v>
      </c>
      <c r="D1251" s="2">
        <v>3.7597589399999999E-2</v>
      </c>
      <c r="E1251">
        <v>17750</v>
      </c>
      <c r="F1251">
        <v>2018</v>
      </c>
      <c r="G1251">
        <v>5</v>
      </c>
      <c r="H1251"/>
      <c r="I1251"/>
      <c r="J1251"/>
      <c r="K1251"/>
      <c r="L1251"/>
      <c r="M1251"/>
      <c r="N1251"/>
      <c r="O1251"/>
      <c r="P1251"/>
      <c r="Q1251"/>
      <c r="R1251"/>
    </row>
    <row r="1252" spans="1:18" hidden="1" x14ac:dyDescent="0.25">
      <c r="A1252" t="s">
        <v>610</v>
      </c>
      <c r="B1252" t="s">
        <v>6997</v>
      </c>
      <c r="C1252" s="1" t="s">
        <v>611</v>
      </c>
      <c r="D1252" s="2">
        <v>3.7721459800000003E-2</v>
      </c>
      <c r="E1252">
        <v>91363</v>
      </c>
      <c r="F1252">
        <v>2018</v>
      </c>
      <c r="G1252">
        <v>5</v>
      </c>
      <c r="H1252"/>
      <c r="I1252"/>
      <c r="J1252"/>
      <c r="K1252"/>
      <c r="L1252"/>
      <c r="M1252"/>
      <c r="N1252"/>
      <c r="O1252"/>
      <c r="P1252"/>
      <c r="Q1252"/>
      <c r="R1252"/>
    </row>
    <row r="1253" spans="1:18" hidden="1" x14ac:dyDescent="0.25">
      <c r="A1253" t="s">
        <v>1800</v>
      </c>
      <c r="B1253" t="s">
        <v>1801</v>
      </c>
      <c r="C1253" s="1" t="s">
        <v>1802</v>
      </c>
      <c r="D1253" s="2">
        <v>3.7777811699999997E-2</v>
      </c>
      <c r="E1253">
        <v>85187</v>
      </c>
      <c r="F1253">
        <v>2018</v>
      </c>
      <c r="G1253">
        <v>5</v>
      </c>
      <c r="H1253"/>
      <c r="I1253"/>
      <c r="J1253"/>
      <c r="K1253"/>
      <c r="L1253"/>
      <c r="M1253"/>
      <c r="N1253"/>
      <c r="O1253"/>
      <c r="P1253"/>
      <c r="Q1253"/>
      <c r="R1253"/>
    </row>
    <row r="1254" spans="1:18" hidden="1" x14ac:dyDescent="0.25">
      <c r="A1254" t="s">
        <v>2792</v>
      </c>
      <c r="B1254" t="s">
        <v>2793</v>
      </c>
      <c r="C1254" s="1" t="s">
        <v>2794</v>
      </c>
      <c r="D1254" s="2">
        <v>3.7992220399999999E-2</v>
      </c>
      <c r="E1254">
        <v>92468</v>
      </c>
      <c r="F1254">
        <v>2018</v>
      </c>
      <c r="G1254">
        <v>5</v>
      </c>
      <c r="H1254"/>
      <c r="I1254"/>
      <c r="J1254"/>
      <c r="K1254"/>
      <c r="L1254"/>
      <c r="M1254"/>
      <c r="N1254"/>
      <c r="O1254"/>
      <c r="P1254"/>
      <c r="Q1254"/>
      <c r="R1254"/>
    </row>
    <row r="1255" spans="1:18" hidden="1" x14ac:dyDescent="0.25">
      <c r="A1255" t="s">
        <v>2055</v>
      </c>
      <c r="B1255" t="s">
        <v>2056</v>
      </c>
      <c r="C1255" s="1" t="s">
        <v>3448</v>
      </c>
      <c r="D1255" s="2">
        <v>3.8033097500000002E-2</v>
      </c>
      <c r="E1255">
        <v>72304</v>
      </c>
      <c r="F1255">
        <v>2018</v>
      </c>
      <c r="G1255">
        <v>5</v>
      </c>
      <c r="H1255"/>
      <c r="I1255"/>
      <c r="J1255"/>
      <c r="K1255"/>
      <c r="L1255"/>
      <c r="M1255"/>
      <c r="N1255"/>
      <c r="O1255"/>
      <c r="P1255"/>
      <c r="Q1255"/>
      <c r="R1255"/>
    </row>
    <row r="1256" spans="1:18" hidden="1" x14ac:dyDescent="0.25">
      <c r="A1256" t="s">
        <v>873</v>
      </c>
      <c r="B1256" t="s">
        <v>874</v>
      </c>
      <c r="C1256" s="1" t="s">
        <v>875</v>
      </c>
      <c r="D1256" s="2">
        <v>3.8086744700000001E-2</v>
      </c>
      <c r="E1256">
        <v>90213</v>
      </c>
      <c r="F1256">
        <v>2018</v>
      </c>
      <c r="G1256">
        <v>5</v>
      </c>
      <c r="H1256"/>
      <c r="I1256"/>
      <c r="J1256"/>
      <c r="K1256"/>
      <c r="L1256"/>
      <c r="M1256"/>
      <c r="N1256"/>
      <c r="O1256"/>
      <c r="P1256"/>
      <c r="Q1256"/>
      <c r="R1256"/>
    </row>
    <row r="1257" spans="1:18" hidden="1" x14ac:dyDescent="0.25">
      <c r="A1257" t="s">
        <v>1908</v>
      </c>
      <c r="B1257" t="s">
        <v>1909</v>
      </c>
      <c r="C1257" s="1" t="s">
        <v>1910</v>
      </c>
      <c r="D1257" s="2">
        <v>3.8141164999999998E-2</v>
      </c>
      <c r="E1257">
        <v>91915</v>
      </c>
      <c r="F1257">
        <v>2018</v>
      </c>
      <c r="G1257">
        <v>5</v>
      </c>
      <c r="H1257"/>
      <c r="I1257"/>
      <c r="J1257"/>
      <c r="K1257"/>
      <c r="L1257"/>
      <c r="M1257"/>
      <c r="N1257"/>
      <c r="O1257"/>
      <c r="P1257"/>
      <c r="Q1257"/>
      <c r="R1257"/>
    </row>
    <row r="1258" spans="1:18" hidden="1" x14ac:dyDescent="0.25">
      <c r="A1258" t="s">
        <v>1745</v>
      </c>
      <c r="B1258" t="s">
        <v>1746</v>
      </c>
      <c r="C1258" s="1" t="s">
        <v>3386</v>
      </c>
      <c r="D1258" s="2">
        <v>3.8314874200000001E-2</v>
      </c>
      <c r="E1258">
        <v>84656</v>
      </c>
      <c r="F1258">
        <v>2018</v>
      </c>
      <c r="G1258">
        <v>5</v>
      </c>
      <c r="H1258"/>
      <c r="I1258"/>
      <c r="J1258"/>
      <c r="K1258"/>
      <c r="L1258"/>
      <c r="M1258"/>
      <c r="N1258"/>
      <c r="O1258"/>
      <c r="P1258"/>
      <c r="Q1258"/>
      <c r="R1258"/>
    </row>
    <row r="1259" spans="1:18" hidden="1" x14ac:dyDescent="0.25">
      <c r="A1259" t="s">
        <v>5843</v>
      </c>
      <c r="B1259" t="s">
        <v>5844</v>
      </c>
      <c r="C1259" s="1" t="s">
        <v>5845</v>
      </c>
      <c r="D1259" s="2">
        <v>3.85570945E-2</v>
      </c>
      <c r="E1259">
        <v>13169</v>
      </c>
      <c r="F1259">
        <v>2018</v>
      </c>
      <c r="G1259">
        <v>5</v>
      </c>
      <c r="H1259"/>
      <c r="I1259"/>
      <c r="J1259"/>
      <c r="K1259"/>
      <c r="L1259"/>
      <c r="M1259"/>
      <c r="N1259"/>
      <c r="O1259"/>
      <c r="P1259"/>
      <c r="Q1259"/>
      <c r="R1259"/>
    </row>
    <row r="1260" spans="1:18" hidden="1" x14ac:dyDescent="0.25">
      <c r="A1260" t="s">
        <v>1115</v>
      </c>
      <c r="B1260" t="s">
        <v>1116</v>
      </c>
      <c r="C1260" s="1" t="s">
        <v>3272</v>
      </c>
      <c r="D1260" s="2">
        <v>3.8743404299999999E-2</v>
      </c>
      <c r="E1260">
        <v>46077</v>
      </c>
      <c r="F1260">
        <v>2018</v>
      </c>
      <c r="G1260">
        <v>5</v>
      </c>
      <c r="H1260"/>
      <c r="I1260"/>
      <c r="J1260"/>
      <c r="K1260"/>
      <c r="L1260"/>
      <c r="M1260"/>
      <c r="N1260"/>
      <c r="O1260"/>
      <c r="P1260"/>
      <c r="Q1260"/>
      <c r="R1260"/>
    </row>
    <row r="1261" spans="1:18" hidden="1" x14ac:dyDescent="0.25">
      <c r="A1261" t="s">
        <v>6877</v>
      </c>
      <c r="B1261" t="s">
        <v>6878</v>
      </c>
      <c r="C1261" s="1" t="s">
        <v>6879</v>
      </c>
      <c r="D1261" s="2">
        <v>3.8796148900000001E-2</v>
      </c>
      <c r="E1261">
        <v>76946</v>
      </c>
      <c r="F1261">
        <v>2018</v>
      </c>
      <c r="G1261">
        <v>5</v>
      </c>
      <c r="H1261"/>
      <c r="I1261"/>
      <c r="J1261"/>
      <c r="K1261"/>
      <c r="L1261"/>
      <c r="M1261"/>
      <c r="N1261"/>
      <c r="O1261"/>
      <c r="P1261"/>
      <c r="Q1261"/>
      <c r="R1261"/>
    </row>
    <row r="1262" spans="1:18" hidden="1" x14ac:dyDescent="0.25">
      <c r="A1262" t="s">
        <v>1700</v>
      </c>
      <c r="B1262" t="s">
        <v>1701</v>
      </c>
      <c r="C1262" s="1" t="s">
        <v>1702</v>
      </c>
      <c r="D1262" s="2">
        <v>3.8917701899999997E-2</v>
      </c>
      <c r="E1262">
        <v>89952</v>
      </c>
      <c r="F1262">
        <v>2018</v>
      </c>
      <c r="G1262">
        <v>5</v>
      </c>
      <c r="H1262"/>
      <c r="I1262"/>
      <c r="J1262"/>
      <c r="K1262"/>
      <c r="L1262"/>
      <c r="M1262"/>
      <c r="N1262"/>
      <c r="O1262"/>
      <c r="P1262"/>
      <c r="Q1262"/>
      <c r="R1262"/>
    </row>
    <row r="1263" spans="1:18" hidden="1" x14ac:dyDescent="0.25">
      <c r="A1263" t="s">
        <v>1430</v>
      </c>
      <c r="B1263" t="s">
        <v>1431</v>
      </c>
      <c r="C1263" s="1" t="s">
        <v>3761</v>
      </c>
      <c r="D1263" s="2">
        <v>3.9010552400000002E-2</v>
      </c>
      <c r="E1263">
        <v>52978</v>
      </c>
      <c r="F1263">
        <v>2018</v>
      </c>
      <c r="G1263">
        <v>5</v>
      </c>
      <c r="H1263"/>
      <c r="I1263"/>
      <c r="J1263"/>
      <c r="K1263"/>
      <c r="L1263"/>
      <c r="M1263"/>
      <c r="N1263"/>
      <c r="O1263"/>
      <c r="P1263"/>
      <c r="Q1263"/>
      <c r="R1263"/>
    </row>
    <row r="1264" spans="1:18" hidden="1" x14ac:dyDescent="0.25">
      <c r="A1264" t="s">
        <v>1342</v>
      </c>
      <c r="B1264" t="s">
        <v>1343</v>
      </c>
      <c r="C1264" s="1" t="s">
        <v>3313</v>
      </c>
      <c r="D1264" s="2">
        <v>3.9063111999999997E-2</v>
      </c>
      <c r="E1264">
        <v>26710</v>
      </c>
      <c r="F1264">
        <v>2018</v>
      </c>
      <c r="G1264">
        <v>5</v>
      </c>
      <c r="H1264"/>
      <c r="I1264"/>
      <c r="J1264"/>
      <c r="K1264"/>
      <c r="L1264"/>
      <c r="M1264"/>
      <c r="N1264"/>
      <c r="O1264"/>
      <c r="P1264"/>
      <c r="Q1264"/>
      <c r="R1264"/>
    </row>
    <row r="1265" spans="1:18" hidden="1" x14ac:dyDescent="0.25">
      <c r="A1265" t="s">
        <v>4901</v>
      </c>
      <c r="B1265" t="s">
        <v>217</v>
      </c>
      <c r="C1265" s="1" t="s">
        <v>3117</v>
      </c>
      <c r="D1265" s="2">
        <v>3.9093639899999998E-2</v>
      </c>
      <c r="E1265">
        <v>88182</v>
      </c>
      <c r="F1265">
        <v>2018</v>
      </c>
      <c r="G1265">
        <v>5</v>
      </c>
      <c r="H1265"/>
      <c r="I1265"/>
      <c r="J1265"/>
      <c r="K1265"/>
      <c r="L1265"/>
      <c r="M1265"/>
      <c r="N1265"/>
      <c r="O1265"/>
      <c r="P1265"/>
      <c r="Q1265"/>
      <c r="R1265"/>
    </row>
    <row r="1266" spans="1:18" hidden="1" x14ac:dyDescent="0.25">
      <c r="A1266" t="s">
        <v>2388</v>
      </c>
      <c r="B1266" t="s">
        <v>2389</v>
      </c>
      <c r="C1266" s="1" t="s">
        <v>2390</v>
      </c>
      <c r="D1266" s="2">
        <v>3.9186769199999999E-2</v>
      </c>
      <c r="E1266">
        <v>82598</v>
      </c>
      <c r="F1266">
        <v>2018</v>
      </c>
      <c r="G1266">
        <v>5</v>
      </c>
      <c r="H1266"/>
      <c r="I1266"/>
      <c r="J1266"/>
      <c r="K1266"/>
      <c r="L1266"/>
      <c r="M1266"/>
      <c r="N1266"/>
      <c r="O1266"/>
      <c r="P1266"/>
      <c r="Q1266"/>
      <c r="R1266"/>
    </row>
    <row r="1267" spans="1:18" hidden="1" x14ac:dyDescent="0.25">
      <c r="A1267" t="s">
        <v>6350</v>
      </c>
      <c r="B1267" t="s">
        <v>980</v>
      </c>
      <c r="C1267" s="1" t="s">
        <v>3251</v>
      </c>
      <c r="D1267" s="2">
        <v>3.93115967E-2</v>
      </c>
      <c r="E1267">
        <v>12036</v>
      </c>
      <c r="F1267">
        <v>2018</v>
      </c>
      <c r="G1267">
        <v>5</v>
      </c>
      <c r="H1267"/>
      <c r="I1267"/>
      <c r="J1267"/>
      <c r="K1267"/>
      <c r="L1267"/>
      <c r="M1267"/>
      <c r="N1267"/>
      <c r="O1267"/>
      <c r="P1267"/>
      <c r="Q1267"/>
      <c r="R1267"/>
    </row>
    <row r="1268" spans="1:18" hidden="1" x14ac:dyDescent="0.25">
      <c r="A1268" t="s">
        <v>496</v>
      </c>
      <c r="B1268" t="s">
        <v>497</v>
      </c>
      <c r="C1268" s="1" t="s">
        <v>3164</v>
      </c>
      <c r="D1268" s="2">
        <v>3.9344735300000003E-2</v>
      </c>
      <c r="E1268">
        <v>11891</v>
      </c>
      <c r="F1268">
        <v>2018</v>
      </c>
      <c r="G1268">
        <v>5</v>
      </c>
      <c r="H1268"/>
      <c r="I1268"/>
      <c r="J1268"/>
      <c r="K1268"/>
      <c r="L1268"/>
      <c r="M1268"/>
      <c r="N1268"/>
      <c r="O1268"/>
      <c r="P1268"/>
      <c r="Q1268"/>
      <c r="R1268"/>
    </row>
    <row r="1269" spans="1:18" hidden="1" x14ac:dyDescent="0.25">
      <c r="A1269" t="s">
        <v>2048</v>
      </c>
      <c r="B1269" t="s">
        <v>2049</v>
      </c>
      <c r="C1269" s="1" t="s">
        <v>2050</v>
      </c>
      <c r="D1269" s="2">
        <v>3.9583416400000002E-2</v>
      </c>
      <c r="E1269">
        <v>50017</v>
      </c>
      <c r="F1269">
        <v>2018</v>
      </c>
      <c r="G1269">
        <v>5</v>
      </c>
      <c r="H1269"/>
      <c r="I1269"/>
      <c r="J1269"/>
      <c r="K1269"/>
      <c r="L1269"/>
      <c r="M1269"/>
      <c r="N1269"/>
      <c r="O1269"/>
      <c r="P1269"/>
      <c r="Q1269"/>
      <c r="R1269"/>
    </row>
    <row r="1270" spans="1:18" hidden="1" x14ac:dyDescent="0.25">
      <c r="A1270" t="s">
        <v>326</v>
      </c>
      <c r="B1270" t="s">
        <v>327</v>
      </c>
      <c r="C1270" s="1" t="s">
        <v>3140</v>
      </c>
      <c r="D1270" s="2">
        <v>3.9737212799999998E-2</v>
      </c>
      <c r="E1270">
        <v>77515</v>
      </c>
      <c r="F1270">
        <v>2018</v>
      </c>
      <c r="G1270">
        <v>5</v>
      </c>
      <c r="H1270"/>
      <c r="I1270"/>
      <c r="J1270"/>
      <c r="K1270"/>
      <c r="L1270"/>
      <c r="M1270"/>
      <c r="N1270"/>
      <c r="O1270"/>
      <c r="P1270"/>
      <c r="Q1270"/>
      <c r="R1270"/>
    </row>
    <row r="1271" spans="1:18" hidden="1" x14ac:dyDescent="0.25">
      <c r="A1271" t="s">
        <v>6522</v>
      </c>
      <c r="B1271" t="s">
        <v>6523</v>
      </c>
      <c r="C1271" s="1" t="s">
        <v>6524</v>
      </c>
      <c r="D1271" s="2">
        <v>3.9766132099999997E-2</v>
      </c>
      <c r="E1271">
        <v>15850</v>
      </c>
      <c r="F1271">
        <v>2018</v>
      </c>
      <c r="G1271">
        <v>5</v>
      </c>
      <c r="H1271"/>
      <c r="I1271"/>
      <c r="J1271"/>
      <c r="K1271"/>
      <c r="L1271"/>
      <c r="M1271"/>
      <c r="N1271"/>
      <c r="O1271"/>
      <c r="P1271"/>
      <c r="Q1271"/>
      <c r="R1271"/>
    </row>
    <row r="1272" spans="1:18" hidden="1" x14ac:dyDescent="0.25">
      <c r="A1272" t="s">
        <v>887</v>
      </c>
      <c r="B1272" t="s">
        <v>888</v>
      </c>
      <c r="C1272" s="1" t="s">
        <v>889</v>
      </c>
      <c r="D1272" s="2">
        <v>3.9900990099999999E-2</v>
      </c>
      <c r="E1272">
        <v>84373</v>
      </c>
      <c r="F1272">
        <v>2018</v>
      </c>
      <c r="G1272">
        <v>5</v>
      </c>
      <c r="H1272"/>
      <c r="I1272"/>
      <c r="J1272"/>
      <c r="K1272"/>
      <c r="L1272"/>
      <c r="M1272"/>
      <c r="N1272"/>
      <c r="O1272"/>
      <c r="P1272"/>
      <c r="Q1272"/>
      <c r="R1272"/>
    </row>
    <row r="1273" spans="1:18" hidden="1" x14ac:dyDescent="0.25">
      <c r="A1273" t="s">
        <v>8059</v>
      </c>
      <c r="B1273" t="s">
        <v>8060</v>
      </c>
      <c r="C1273" s="1" t="s">
        <v>8061</v>
      </c>
      <c r="D1273" s="2">
        <v>4.0302978900000001E-2</v>
      </c>
      <c r="E1273">
        <v>15921</v>
      </c>
      <c r="F1273">
        <v>2018</v>
      </c>
      <c r="G1273">
        <v>5</v>
      </c>
      <c r="H1273"/>
      <c r="I1273"/>
      <c r="J1273"/>
      <c r="K1273"/>
      <c r="L1273"/>
      <c r="M1273"/>
      <c r="N1273"/>
      <c r="O1273"/>
      <c r="P1273"/>
      <c r="Q1273"/>
      <c r="R1273"/>
    </row>
    <row r="1274" spans="1:18" hidden="1" x14ac:dyDescent="0.25">
      <c r="A1274" t="s">
        <v>2137</v>
      </c>
      <c r="B1274" t="s">
        <v>2138</v>
      </c>
      <c r="C1274" s="1" t="s">
        <v>2139</v>
      </c>
      <c r="D1274" s="2">
        <v>4.0538564700000002E-2</v>
      </c>
      <c r="E1274">
        <v>88167</v>
      </c>
      <c r="F1274">
        <v>2018</v>
      </c>
      <c r="G1274">
        <v>5</v>
      </c>
      <c r="H1274"/>
      <c r="I1274"/>
      <c r="J1274"/>
      <c r="K1274"/>
      <c r="L1274"/>
      <c r="M1274"/>
      <c r="N1274"/>
      <c r="O1274"/>
      <c r="P1274"/>
      <c r="Q1274"/>
      <c r="R1274"/>
    </row>
    <row r="1275" spans="1:18" hidden="1" x14ac:dyDescent="0.25">
      <c r="A1275" t="s">
        <v>2381</v>
      </c>
      <c r="B1275" t="s">
        <v>2382</v>
      </c>
      <c r="C1275" s="1" t="s">
        <v>3887</v>
      </c>
      <c r="D1275" s="2">
        <v>4.06012122E-2</v>
      </c>
      <c r="E1275">
        <v>68292</v>
      </c>
      <c r="F1275">
        <v>2018</v>
      </c>
      <c r="G1275">
        <v>5</v>
      </c>
      <c r="H1275"/>
      <c r="I1275"/>
      <c r="J1275"/>
      <c r="K1275"/>
      <c r="L1275"/>
      <c r="M1275"/>
      <c r="N1275"/>
      <c r="O1275"/>
      <c r="P1275"/>
      <c r="Q1275"/>
      <c r="R1275"/>
    </row>
    <row r="1276" spans="1:18" hidden="1" x14ac:dyDescent="0.25">
      <c r="A1276" t="s">
        <v>8062</v>
      </c>
      <c r="B1276" t="s">
        <v>8063</v>
      </c>
      <c r="C1276" s="1" t="s">
        <v>8064</v>
      </c>
      <c r="D1276" s="2">
        <v>4.0653163899999997E-2</v>
      </c>
      <c r="E1276">
        <v>16591</v>
      </c>
      <c r="F1276">
        <v>2018</v>
      </c>
      <c r="G1276">
        <v>5</v>
      </c>
      <c r="H1276"/>
      <c r="I1276"/>
      <c r="J1276"/>
      <c r="K1276"/>
      <c r="L1276"/>
      <c r="M1276"/>
      <c r="N1276"/>
      <c r="O1276"/>
      <c r="P1276"/>
      <c r="Q1276"/>
      <c r="R1276"/>
    </row>
    <row r="1277" spans="1:18" hidden="1" x14ac:dyDescent="0.25">
      <c r="A1277" t="s">
        <v>7182</v>
      </c>
      <c r="B1277" t="s">
        <v>7183</v>
      </c>
      <c r="C1277" s="1" t="s">
        <v>7184</v>
      </c>
      <c r="D1277" s="2">
        <v>4.0724741000000002E-2</v>
      </c>
      <c r="E1277">
        <v>15493</v>
      </c>
      <c r="F1277">
        <v>2018</v>
      </c>
      <c r="G1277">
        <v>5</v>
      </c>
      <c r="H1277"/>
      <c r="I1277"/>
      <c r="J1277"/>
      <c r="K1277"/>
      <c r="L1277"/>
      <c r="M1277"/>
      <c r="N1277"/>
      <c r="O1277"/>
      <c r="P1277"/>
      <c r="Q1277"/>
      <c r="R1277"/>
    </row>
    <row r="1278" spans="1:18" hidden="1" x14ac:dyDescent="0.25">
      <c r="A1278" t="s">
        <v>659</v>
      </c>
      <c r="B1278" t="s">
        <v>660</v>
      </c>
      <c r="C1278" s="1" t="s">
        <v>661</v>
      </c>
      <c r="D1278" s="2">
        <v>4.0747466699999998E-2</v>
      </c>
      <c r="E1278">
        <v>87361</v>
      </c>
      <c r="F1278">
        <v>2018</v>
      </c>
      <c r="G1278">
        <v>5</v>
      </c>
      <c r="H1278"/>
      <c r="I1278"/>
      <c r="J1278"/>
      <c r="K1278"/>
      <c r="L1278"/>
      <c r="M1278"/>
      <c r="N1278"/>
      <c r="O1278"/>
      <c r="P1278"/>
      <c r="Q1278"/>
      <c r="R1278"/>
    </row>
    <row r="1279" spans="1:18" hidden="1" x14ac:dyDescent="0.25">
      <c r="A1279" t="s">
        <v>2938</v>
      </c>
      <c r="B1279" t="s">
        <v>2939</v>
      </c>
      <c r="C1279" s="1" t="s">
        <v>3552</v>
      </c>
      <c r="D1279" s="2">
        <v>4.0759018000000001E-2</v>
      </c>
      <c r="E1279">
        <v>77630</v>
      </c>
      <c r="F1279">
        <v>2018</v>
      </c>
      <c r="G1279">
        <v>5</v>
      </c>
      <c r="H1279"/>
      <c r="I1279"/>
      <c r="J1279"/>
      <c r="K1279"/>
      <c r="L1279"/>
      <c r="M1279"/>
      <c r="N1279"/>
      <c r="O1279"/>
      <c r="P1279"/>
      <c r="Q1279"/>
      <c r="R1279"/>
    </row>
    <row r="1280" spans="1:18" hidden="1" x14ac:dyDescent="0.25">
      <c r="A1280" t="s">
        <v>6410</v>
      </c>
      <c r="B1280" t="s">
        <v>6411</v>
      </c>
      <c r="C1280" s="1" t="s">
        <v>6412</v>
      </c>
      <c r="D1280" s="2">
        <v>4.0811448100000002E-2</v>
      </c>
      <c r="E1280">
        <v>26403</v>
      </c>
      <c r="F1280">
        <v>2018</v>
      </c>
      <c r="G1280">
        <v>5</v>
      </c>
      <c r="H1280"/>
      <c r="I1280"/>
      <c r="J1280"/>
      <c r="K1280"/>
      <c r="L1280"/>
      <c r="M1280"/>
      <c r="N1280"/>
      <c r="O1280"/>
      <c r="P1280"/>
      <c r="Q1280"/>
      <c r="R1280"/>
    </row>
    <row r="1281" spans="1:18" hidden="1" x14ac:dyDescent="0.25">
      <c r="A1281" t="s">
        <v>6549</v>
      </c>
      <c r="B1281" t="s">
        <v>6550</v>
      </c>
      <c r="C1281" s="1" t="s">
        <v>6551</v>
      </c>
      <c r="D1281" s="2">
        <v>4.0831393600000002E-2</v>
      </c>
      <c r="E1281">
        <v>14045</v>
      </c>
      <c r="F1281">
        <v>2018</v>
      </c>
      <c r="G1281">
        <v>5</v>
      </c>
      <c r="H1281"/>
      <c r="I1281"/>
      <c r="J1281"/>
      <c r="K1281"/>
      <c r="L1281"/>
      <c r="M1281"/>
      <c r="N1281"/>
      <c r="O1281"/>
      <c r="P1281"/>
      <c r="Q1281"/>
      <c r="R1281"/>
    </row>
    <row r="1282" spans="1:18" hidden="1" x14ac:dyDescent="0.25">
      <c r="A1282" t="s">
        <v>5797</v>
      </c>
      <c r="B1282" t="s">
        <v>5798</v>
      </c>
      <c r="C1282" s="1" t="s">
        <v>5799</v>
      </c>
      <c r="D1282" s="2">
        <v>4.0918107699999998E-2</v>
      </c>
      <c r="E1282">
        <v>55862</v>
      </c>
      <c r="F1282">
        <v>2018</v>
      </c>
      <c r="G1282">
        <v>5</v>
      </c>
      <c r="H1282"/>
      <c r="I1282"/>
      <c r="J1282"/>
      <c r="K1282"/>
      <c r="L1282"/>
      <c r="M1282"/>
      <c r="N1282"/>
      <c r="O1282"/>
      <c r="P1282"/>
      <c r="Q1282"/>
      <c r="R1282"/>
    </row>
    <row r="1283" spans="1:18" hidden="1" x14ac:dyDescent="0.25">
      <c r="A1283" t="s">
        <v>1189</v>
      </c>
      <c r="B1283" t="s">
        <v>1190</v>
      </c>
      <c r="C1283" s="1" t="s">
        <v>1191</v>
      </c>
      <c r="D1283" s="2">
        <v>4.10119652E-2</v>
      </c>
      <c r="E1283">
        <v>76736</v>
      </c>
      <c r="F1283">
        <v>2018</v>
      </c>
      <c r="G1283">
        <v>5</v>
      </c>
      <c r="H1283"/>
      <c r="I1283"/>
      <c r="J1283"/>
      <c r="K1283"/>
      <c r="L1283"/>
      <c r="M1283"/>
      <c r="N1283"/>
      <c r="O1283"/>
      <c r="P1283"/>
      <c r="Q1283"/>
      <c r="R1283"/>
    </row>
    <row r="1284" spans="1:18" hidden="1" x14ac:dyDescent="0.25">
      <c r="A1284" t="s">
        <v>5809</v>
      </c>
      <c r="B1284" t="s">
        <v>5810</v>
      </c>
      <c r="C1284" s="1" t="s">
        <v>5811</v>
      </c>
      <c r="D1284" s="2">
        <v>4.1200692300000001E-2</v>
      </c>
      <c r="E1284">
        <v>63781</v>
      </c>
      <c r="F1284">
        <v>2018</v>
      </c>
      <c r="G1284">
        <v>5</v>
      </c>
      <c r="H1284"/>
      <c r="I1284"/>
      <c r="J1284"/>
      <c r="K1284"/>
      <c r="L1284"/>
      <c r="M1284"/>
      <c r="N1284"/>
      <c r="O1284"/>
      <c r="P1284"/>
      <c r="Q1284"/>
      <c r="R1284"/>
    </row>
    <row r="1285" spans="1:18" hidden="1" x14ac:dyDescent="0.25">
      <c r="A1285" t="s">
        <v>4458</v>
      </c>
      <c r="B1285" t="s">
        <v>1822</v>
      </c>
      <c r="C1285" s="1" t="s">
        <v>3808</v>
      </c>
      <c r="D1285" s="2">
        <v>4.1210802900000003E-2</v>
      </c>
      <c r="E1285">
        <v>47715</v>
      </c>
      <c r="F1285">
        <v>2018</v>
      </c>
      <c r="G1285">
        <v>5</v>
      </c>
      <c r="H1285"/>
      <c r="I1285"/>
      <c r="J1285"/>
      <c r="K1285"/>
      <c r="L1285"/>
      <c r="M1285"/>
      <c r="N1285"/>
      <c r="O1285"/>
      <c r="P1285"/>
      <c r="Q1285"/>
      <c r="R1285"/>
    </row>
    <row r="1286" spans="1:18" hidden="1" x14ac:dyDescent="0.25">
      <c r="A1286" t="s">
        <v>2649</v>
      </c>
      <c r="B1286" t="s">
        <v>2650</v>
      </c>
      <c r="C1286" s="1" t="s">
        <v>2651</v>
      </c>
      <c r="D1286" s="2">
        <v>4.1241319899999997E-2</v>
      </c>
      <c r="E1286">
        <v>82800</v>
      </c>
      <c r="F1286">
        <v>2018</v>
      </c>
      <c r="G1286">
        <v>5</v>
      </c>
      <c r="H1286"/>
      <c r="I1286"/>
      <c r="J1286"/>
      <c r="K1286"/>
      <c r="L1286"/>
      <c r="M1286"/>
      <c r="N1286"/>
      <c r="O1286"/>
      <c r="P1286"/>
      <c r="Q1286"/>
      <c r="R1286"/>
    </row>
    <row r="1287" spans="1:18" hidden="1" x14ac:dyDescent="0.25">
      <c r="A1287" t="s">
        <v>1303</v>
      </c>
      <c r="B1287" t="s">
        <v>8065</v>
      </c>
      <c r="C1287" s="1" t="s">
        <v>3308</v>
      </c>
      <c r="D1287" s="2">
        <v>4.1524967400000001E-2</v>
      </c>
      <c r="E1287">
        <v>59408</v>
      </c>
      <c r="F1287">
        <v>2018</v>
      </c>
      <c r="G1287">
        <v>5</v>
      </c>
      <c r="H1287"/>
      <c r="I1287"/>
      <c r="J1287"/>
      <c r="K1287"/>
      <c r="L1287"/>
      <c r="M1287"/>
      <c r="N1287"/>
      <c r="O1287"/>
      <c r="P1287"/>
      <c r="Q1287"/>
      <c r="R1287"/>
    </row>
    <row r="1288" spans="1:18" hidden="1" x14ac:dyDescent="0.25">
      <c r="A1288" t="s">
        <v>2270</v>
      </c>
      <c r="B1288" t="s">
        <v>2271</v>
      </c>
      <c r="C1288" s="1" t="s">
        <v>3871</v>
      </c>
      <c r="D1288" s="2">
        <v>4.17938614E-2</v>
      </c>
      <c r="E1288">
        <v>44230</v>
      </c>
      <c r="F1288">
        <v>2018</v>
      </c>
      <c r="G1288">
        <v>5</v>
      </c>
      <c r="H1288"/>
      <c r="I1288"/>
      <c r="J1288"/>
      <c r="K1288"/>
      <c r="L1288"/>
      <c r="M1288"/>
      <c r="N1288"/>
      <c r="O1288"/>
      <c r="P1288"/>
      <c r="Q1288"/>
      <c r="R1288"/>
    </row>
    <row r="1289" spans="1:18" hidden="1" x14ac:dyDescent="0.25">
      <c r="A1289" t="s">
        <v>4505</v>
      </c>
      <c r="B1289" t="s">
        <v>4506</v>
      </c>
      <c r="C1289" s="1" t="s">
        <v>4507</v>
      </c>
      <c r="D1289" s="2">
        <v>4.1858252800000002E-2</v>
      </c>
      <c r="E1289">
        <v>79213</v>
      </c>
      <c r="F1289">
        <v>2018</v>
      </c>
      <c r="G1289">
        <v>5</v>
      </c>
      <c r="H1289"/>
      <c r="I1289"/>
      <c r="J1289"/>
      <c r="K1289"/>
      <c r="L1289"/>
      <c r="M1289"/>
      <c r="N1289"/>
      <c r="O1289"/>
      <c r="P1289"/>
      <c r="Q1289"/>
      <c r="R1289"/>
    </row>
    <row r="1290" spans="1:18" hidden="1" x14ac:dyDescent="0.25">
      <c r="A1290" t="s">
        <v>6455</v>
      </c>
      <c r="B1290" t="s">
        <v>6456</v>
      </c>
      <c r="C1290" s="1" t="s">
        <v>6457</v>
      </c>
      <c r="D1290" s="2">
        <v>4.1965405599999998E-2</v>
      </c>
      <c r="E1290">
        <v>15291</v>
      </c>
      <c r="F1290">
        <v>2018</v>
      </c>
      <c r="G1290">
        <v>5</v>
      </c>
      <c r="H1290"/>
      <c r="I1290"/>
      <c r="J1290"/>
      <c r="K1290"/>
      <c r="L1290"/>
      <c r="M1290"/>
      <c r="N1290"/>
      <c r="O1290"/>
      <c r="P1290"/>
      <c r="Q1290"/>
      <c r="R1290"/>
    </row>
    <row r="1291" spans="1:18" hidden="1" x14ac:dyDescent="0.25">
      <c r="A1291" t="s">
        <v>4214</v>
      </c>
      <c r="B1291" t="s">
        <v>4215</v>
      </c>
      <c r="C1291" s="1" t="s">
        <v>4216</v>
      </c>
      <c r="D1291" s="2">
        <v>4.2115573000000003E-2</v>
      </c>
      <c r="E1291">
        <v>14141</v>
      </c>
      <c r="F1291">
        <v>2018</v>
      </c>
      <c r="G1291">
        <v>5</v>
      </c>
      <c r="H1291"/>
      <c r="I1291"/>
      <c r="J1291"/>
      <c r="K1291"/>
      <c r="L1291"/>
      <c r="M1291"/>
      <c r="N1291"/>
      <c r="O1291"/>
      <c r="P1291"/>
      <c r="Q1291"/>
      <c r="R1291"/>
    </row>
    <row r="1292" spans="1:18" hidden="1" x14ac:dyDescent="0.25">
      <c r="A1292" t="s">
        <v>920</v>
      </c>
      <c r="B1292" t="s">
        <v>5469</v>
      </c>
      <c r="C1292" s="1" t="s">
        <v>5470</v>
      </c>
      <c r="D1292" s="2">
        <v>4.2171913300000002E-2</v>
      </c>
      <c r="E1292">
        <v>16347</v>
      </c>
      <c r="F1292">
        <v>2018</v>
      </c>
      <c r="G1292">
        <v>5</v>
      </c>
      <c r="H1292"/>
      <c r="I1292"/>
      <c r="J1292"/>
      <c r="K1292"/>
      <c r="L1292"/>
      <c r="M1292"/>
      <c r="N1292"/>
      <c r="O1292"/>
      <c r="P1292"/>
      <c r="Q1292"/>
      <c r="R1292"/>
    </row>
    <row r="1293" spans="1:18" hidden="1" x14ac:dyDescent="0.25">
      <c r="A1293" t="s">
        <v>6604</v>
      </c>
      <c r="B1293" t="s">
        <v>6605</v>
      </c>
      <c r="C1293" s="1" t="s">
        <v>6606</v>
      </c>
      <c r="D1293" s="2">
        <v>4.2476350500000003E-2</v>
      </c>
      <c r="E1293">
        <v>81184</v>
      </c>
      <c r="F1293">
        <v>2018</v>
      </c>
      <c r="G1293">
        <v>5</v>
      </c>
      <c r="H1293"/>
      <c r="I1293"/>
      <c r="J1293"/>
      <c r="K1293"/>
      <c r="L1293"/>
      <c r="M1293"/>
      <c r="N1293"/>
      <c r="O1293"/>
      <c r="P1293"/>
      <c r="Q1293"/>
      <c r="R1293"/>
    </row>
    <row r="1294" spans="1:18" hidden="1" x14ac:dyDescent="0.25">
      <c r="A1294" t="s">
        <v>2319</v>
      </c>
      <c r="B1294" t="s">
        <v>2320</v>
      </c>
      <c r="C1294" s="1" t="s">
        <v>3485</v>
      </c>
      <c r="D1294" s="2">
        <v>4.24939685E-2</v>
      </c>
      <c r="E1294">
        <v>28564</v>
      </c>
      <c r="F1294">
        <v>2018</v>
      </c>
      <c r="G1294">
        <v>5</v>
      </c>
      <c r="H1294"/>
      <c r="I1294"/>
      <c r="J1294"/>
      <c r="K1294"/>
      <c r="L1294"/>
      <c r="M1294"/>
      <c r="N1294"/>
      <c r="O1294"/>
      <c r="P1294"/>
      <c r="Q1294"/>
      <c r="R1294"/>
    </row>
    <row r="1295" spans="1:18" hidden="1" x14ac:dyDescent="0.25">
      <c r="A1295" t="s">
        <v>1713</v>
      </c>
      <c r="B1295" t="s">
        <v>1714</v>
      </c>
      <c r="C1295" s="1" t="s">
        <v>3379</v>
      </c>
      <c r="D1295" s="2">
        <v>4.2537940599999997E-2</v>
      </c>
      <c r="E1295">
        <v>47571</v>
      </c>
      <c r="F1295">
        <v>2018</v>
      </c>
      <c r="G1295">
        <v>5</v>
      </c>
      <c r="H1295"/>
      <c r="I1295"/>
      <c r="J1295"/>
      <c r="K1295"/>
      <c r="L1295"/>
      <c r="M1295"/>
      <c r="N1295"/>
      <c r="O1295"/>
      <c r="P1295"/>
      <c r="Q1295"/>
      <c r="R1295"/>
    </row>
    <row r="1296" spans="1:18" hidden="1" x14ac:dyDescent="0.25">
      <c r="A1296" t="s">
        <v>1485</v>
      </c>
      <c r="B1296" t="s">
        <v>1486</v>
      </c>
      <c r="C1296" s="1" t="s">
        <v>3340</v>
      </c>
      <c r="D1296" s="2">
        <v>4.2612177600000002E-2</v>
      </c>
      <c r="E1296">
        <v>86223</v>
      </c>
      <c r="F1296">
        <v>2018</v>
      </c>
      <c r="G1296">
        <v>5</v>
      </c>
      <c r="H1296"/>
      <c r="I1296"/>
      <c r="J1296"/>
      <c r="K1296"/>
      <c r="L1296"/>
      <c r="M1296"/>
      <c r="N1296"/>
      <c r="O1296"/>
      <c r="P1296"/>
      <c r="Q1296"/>
      <c r="R1296"/>
    </row>
    <row r="1297" spans="1:18" hidden="1" x14ac:dyDescent="0.25">
      <c r="A1297" t="s">
        <v>1344</v>
      </c>
      <c r="B1297" t="s">
        <v>1345</v>
      </c>
      <c r="C1297" s="1" t="s">
        <v>1346</v>
      </c>
      <c r="D1297" s="2">
        <v>4.2801931600000002E-2</v>
      </c>
      <c r="E1297">
        <v>30940</v>
      </c>
      <c r="F1297">
        <v>2018</v>
      </c>
      <c r="G1297">
        <v>5</v>
      </c>
      <c r="H1297"/>
      <c r="I1297"/>
      <c r="J1297"/>
      <c r="K1297"/>
      <c r="L1297"/>
      <c r="M1297"/>
      <c r="N1297"/>
      <c r="O1297"/>
      <c r="P1297"/>
      <c r="Q1297"/>
      <c r="R1297"/>
    </row>
    <row r="1298" spans="1:18" hidden="1" x14ac:dyDescent="0.25">
      <c r="A1298" t="s">
        <v>1032</v>
      </c>
      <c r="B1298" t="s">
        <v>1033</v>
      </c>
      <c r="C1298" s="1" t="s">
        <v>1034</v>
      </c>
      <c r="D1298" s="2">
        <v>4.28146082E-2</v>
      </c>
      <c r="E1298">
        <v>85449</v>
      </c>
      <c r="F1298">
        <v>2018</v>
      </c>
      <c r="G1298">
        <v>5</v>
      </c>
      <c r="H1298"/>
      <c r="I1298"/>
      <c r="J1298"/>
      <c r="K1298"/>
      <c r="L1298"/>
      <c r="M1298"/>
      <c r="N1298"/>
      <c r="O1298"/>
      <c r="P1298"/>
      <c r="Q1298"/>
      <c r="R1298"/>
    </row>
    <row r="1299" spans="1:18" hidden="1" x14ac:dyDescent="0.25">
      <c r="A1299" t="s">
        <v>6564</v>
      </c>
      <c r="B1299" t="s">
        <v>6565</v>
      </c>
      <c r="C1299" s="1" t="s">
        <v>6566</v>
      </c>
      <c r="D1299" s="2">
        <v>4.3035337E-2</v>
      </c>
      <c r="E1299">
        <v>79637</v>
      </c>
      <c r="F1299">
        <v>2018</v>
      </c>
      <c r="G1299">
        <v>5</v>
      </c>
      <c r="H1299"/>
      <c r="I1299"/>
      <c r="J1299"/>
      <c r="K1299"/>
      <c r="L1299"/>
      <c r="M1299"/>
      <c r="N1299"/>
      <c r="O1299"/>
      <c r="P1299"/>
      <c r="Q1299"/>
      <c r="R1299"/>
    </row>
    <row r="1300" spans="1:18" hidden="1" x14ac:dyDescent="0.25">
      <c r="A1300" t="s">
        <v>2988</v>
      </c>
      <c r="B1300" t="s">
        <v>2989</v>
      </c>
      <c r="C1300" s="1" t="s">
        <v>3556</v>
      </c>
      <c r="D1300" s="2">
        <v>4.3124562900000003E-2</v>
      </c>
      <c r="E1300">
        <v>89611</v>
      </c>
      <c r="F1300">
        <v>2018</v>
      </c>
      <c r="G1300">
        <v>5</v>
      </c>
      <c r="H1300"/>
      <c r="I1300"/>
      <c r="J1300"/>
      <c r="K1300"/>
      <c r="L1300"/>
      <c r="M1300"/>
      <c r="N1300"/>
      <c r="O1300"/>
      <c r="P1300"/>
      <c r="Q1300"/>
      <c r="R1300"/>
    </row>
    <row r="1301" spans="1:18" hidden="1" x14ac:dyDescent="0.25">
      <c r="A1301" t="s">
        <v>2125</v>
      </c>
      <c r="B1301" t="s">
        <v>2126</v>
      </c>
      <c r="C1301" s="1" t="s">
        <v>2127</v>
      </c>
      <c r="D1301" s="2">
        <v>4.3260327899999999E-2</v>
      </c>
      <c r="E1301">
        <v>92782</v>
      </c>
      <c r="F1301">
        <v>2018</v>
      </c>
      <c r="G1301">
        <v>5</v>
      </c>
      <c r="H1301"/>
      <c r="I1301"/>
      <c r="J1301"/>
      <c r="K1301"/>
      <c r="L1301"/>
      <c r="M1301"/>
      <c r="N1301"/>
      <c r="O1301"/>
      <c r="P1301"/>
      <c r="Q1301"/>
      <c r="R1301"/>
    </row>
    <row r="1302" spans="1:18" hidden="1" x14ac:dyDescent="0.25">
      <c r="A1302" t="s">
        <v>8066</v>
      </c>
      <c r="B1302" t="s">
        <v>8067</v>
      </c>
      <c r="C1302" s="1" t="s">
        <v>8068</v>
      </c>
      <c r="D1302" s="2">
        <v>4.3313681100000001E-2</v>
      </c>
      <c r="E1302">
        <v>17108</v>
      </c>
      <c r="F1302">
        <v>2018</v>
      </c>
      <c r="G1302">
        <v>5</v>
      </c>
      <c r="H1302"/>
      <c r="I1302"/>
      <c r="J1302"/>
      <c r="K1302"/>
      <c r="L1302"/>
      <c r="M1302"/>
      <c r="N1302"/>
      <c r="O1302"/>
      <c r="P1302"/>
      <c r="Q1302"/>
      <c r="R1302"/>
    </row>
    <row r="1303" spans="1:18" hidden="1" x14ac:dyDescent="0.25">
      <c r="A1303" t="s">
        <v>2206</v>
      </c>
      <c r="B1303" t="s">
        <v>2207</v>
      </c>
      <c r="C1303" s="1" t="s">
        <v>3864</v>
      </c>
      <c r="D1303" s="2">
        <v>4.3357314899999999E-2</v>
      </c>
      <c r="E1303">
        <v>49488</v>
      </c>
      <c r="F1303">
        <v>2018</v>
      </c>
      <c r="G1303">
        <v>5</v>
      </c>
      <c r="H1303"/>
      <c r="I1303"/>
      <c r="J1303"/>
      <c r="K1303"/>
      <c r="L1303"/>
      <c r="M1303"/>
      <c r="N1303"/>
      <c r="O1303"/>
      <c r="P1303"/>
      <c r="Q1303"/>
      <c r="R1303"/>
    </row>
    <row r="1304" spans="1:18" hidden="1" x14ac:dyDescent="0.25">
      <c r="A1304" t="s">
        <v>6416</v>
      </c>
      <c r="B1304" t="s">
        <v>6417</v>
      </c>
      <c r="C1304" s="1" t="s">
        <v>6418</v>
      </c>
      <c r="D1304" s="2">
        <v>4.3384327899999998E-2</v>
      </c>
      <c r="E1304">
        <v>16119</v>
      </c>
      <c r="F1304">
        <v>2018</v>
      </c>
      <c r="G1304">
        <v>5</v>
      </c>
      <c r="H1304"/>
      <c r="I1304"/>
      <c r="J1304"/>
      <c r="K1304"/>
      <c r="L1304"/>
      <c r="M1304"/>
      <c r="N1304"/>
      <c r="O1304"/>
      <c r="P1304"/>
      <c r="Q1304"/>
      <c r="R1304"/>
    </row>
    <row r="1305" spans="1:18" hidden="1" x14ac:dyDescent="0.25">
      <c r="A1305" t="s">
        <v>6400</v>
      </c>
      <c r="B1305" t="s">
        <v>6401</v>
      </c>
      <c r="C1305" s="1" t="s">
        <v>6402</v>
      </c>
      <c r="D1305" s="2">
        <v>4.3425919700000003E-2</v>
      </c>
      <c r="E1305">
        <v>84403</v>
      </c>
      <c r="F1305">
        <v>2018</v>
      </c>
      <c r="G1305">
        <v>5</v>
      </c>
      <c r="H1305"/>
      <c r="I1305"/>
      <c r="J1305"/>
      <c r="K1305"/>
      <c r="L1305"/>
      <c r="M1305"/>
      <c r="N1305"/>
      <c r="O1305"/>
      <c r="P1305"/>
      <c r="Q1305"/>
      <c r="R1305"/>
    </row>
    <row r="1306" spans="1:18" hidden="1" x14ac:dyDescent="0.25">
      <c r="A1306" t="s">
        <v>1285</v>
      </c>
      <c r="B1306" t="s">
        <v>1286</v>
      </c>
      <c r="C1306" s="1" t="s">
        <v>3742</v>
      </c>
      <c r="D1306" s="2">
        <v>4.3457363200000002E-2</v>
      </c>
      <c r="E1306">
        <v>90188</v>
      </c>
      <c r="F1306">
        <v>2018</v>
      </c>
      <c r="G1306">
        <v>5</v>
      </c>
      <c r="H1306"/>
      <c r="I1306"/>
      <c r="J1306"/>
      <c r="K1306"/>
      <c r="L1306"/>
      <c r="M1306"/>
      <c r="N1306"/>
      <c r="O1306"/>
      <c r="P1306"/>
      <c r="Q1306"/>
      <c r="R1306"/>
    </row>
    <row r="1307" spans="1:18" hidden="1" x14ac:dyDescent="0.25">
      <c r="A1307" t="s">
        <v>4628</v>
      </c>
      <c r="B1307" t="s">
        <v>4629</v>
      </c>
      <c r="C1307" s="1" t="s">
        <v>4630</v>
      </c>
      <c r="D1307" s="2">
        <v>4.3460164400000001E-2</v>
      </c>
      <c r="E1307">
        <v>14926</v>
      </c>
      <c r="F1307">
        <v>2018</v>
      </c>
      <c r="G1307">
        <v>5</v>
      </c>
      <c r="H1307"/>
      <c r="I1307"/>
      <c r="J1307"/>
      <c r="K1307"/>
      <c r="L1307"/>
      <c r="M1307"/>
      <c r="N1307"/>
      <c r="O1307"/>
      <c r="P1307"/>
      <c r="Q1307"/>
      <c r="R1307"/>
    </row>
    <row r="1308" spans="1:18" hidden="1" x14ac:dyDescent="0.25">
      <c r="A1308" t="s">
        <v>705</v>
      </c>
      <c r="B1308" t="s">
        <v>706</v>
      </c>
      <c r="C1308" s="1" t="s">
        <v>707</v>
      </c>
      <c r="D1308" s="2">
        <v>4.3474733699999997E-2</v>
      </c>
      <c r="E1308">
        <v>35124</v>
      </c>
      <c r="F1308">
        <v>2018</v>
      </c>
      <c r="G1308">
        <v>5</v>
      </c>
      <c r="H1308"/>
      <c r="I1308"/>
      <c r="J1308"/>
      <c r="K1308"/>
      <c r="L1308"/>
      <c r="M1308"/>
      <c r="N1308"/>
      <c r="O1308"/>
      <c r="P1308"/>
      <c r="Q1308"/>
      <c r="R1308"/>
    </row>
    <row r="1309" spans="1:18" hidden="1" x14ac:dyDescent="0.25">
      <c r="A1309" t="s">
        <v>1571</v>
      </c>
      <c r="B1309" t="s">
        <v>1572</v>
      </c>
      <c r="C1309" s="1" t="s">
        <v>3356</v>
      </c>
      <c r="D1309" s="2">
        <v>4.3492459800000001E-2</v>
      </c>
      <c r="E1309">
        <v>64929</v>
      </c>
      <c r="F1309">
        <v>2018</v>
      </c>
      <c r="G1309">
        <v>5</v>
      </c>
      <c r="H1309"/>
      <c r="I1309"/>
      <c r="J1309"/>
      <c r="K1309"/>
      <c r="L1309"/>
      <c r="M1309"/>
      <c r="N1309"/>
      <c r="O1309"/>
      <c r="P1309"/>
      <c r="Q1309"/>
      <c r="R1309"/>
    </row>
    <row r="1310" spans="1:18" hidden="1" x14ac:dyDescent="0.25">
      <c r="A1310" t="s">
        <v>1646</v>
      </c>
      <c r="B1310" t="s">
        <v>1647</v>
      </c>
      <c r="C1310" s="1" t="s">
        <v>3787</v>
      </c>
      <c r="D1310" s="2">
        <v>4.3652644300000001E-2</v>
      </c>
      <c r="E1310">
        <v>61815</v>
      </c>
      <c r="F1310">
        <v>2018</v>
      </c>
      <c r="G1310">
        <v>5</v>
      </c>
      <c r="H1310"/>
      <c r="I1310"/>
      <c r="J1310"/>
      <c r="K1310"/>
      <c r="L1310"/>
      <c r="M1310"/>
      <c r="N1310"/>
      <c r="O1310"/>
      <c r="P1310"/>
      <c r="Q1310"/>
      <c r="R1310"/>
    </row>
    <row r="1311" spans="1:18" hidden="1" x14ac:dyDescent="0.25">
      <c r="A1311" t="s">
        <v>2253</v>
      </c>
      <c r="B1311" t="s">
        <v>2254</v>
      </c>
      <c r="C1311" s="1" t="s">
        <v>3870</v>
      </c>
      <c r="D1311" s="2">
        <v>4.3819378800000003E-2</v>
      </c>
      <c r="E1311">
        <v>25232</v>
      </c>
      <c r="F1311">
        <v>2018</v>
      </c>
      <c r="G1311">
        <v>5</v>
      </c>
      <c r="H1311"/>
      <c r="I1311"/>
      <c r="J1311"/>
      <c r="K1311"/>
      <c r="L1311"/>
      <c r="M1311"/>
      <c r="N1311"/>
      <c r="O1311"/>
      <c r="P1311"/>
      <c r="Q1311"/>
      <c r="R1311"/>
    </row>
    <row r="1312" spans="1:18" hidden="1" x14ac:dyDescent="0.25">
      <c r="A1312" t="s">
        <v>6309</v>
      </c>
      <c r="B1312" t="s">
        <v>6310</v>
      </c>
      <c r="C1312" s="1" t="s">
        <v>6311</v>
      </c>
      <c r="D1312" s="2">
        <v>4.3913069700000001E-2</v>
      </c>
      <c r="E1312">
        <v>16253</v>
      </c>
      <c r="F1312">
        <v>2018</v>
      </c>
      <c r="G1312">
        <v>5</v>
      </c>
      <c r="H1312"/>
      <c r="I1312"/>
      <c r="J1312"/>
      <c r="K1312"/>
      <c r="L1312"/>
      <c r="M1312"/>
      <c r="N1312"/>
      <c r="O1312"/>
      <c r="P1312"/>
      <c r="Q1312"/>
      <c r="R1312"/>
    </row>
    <row r="1313" spans="1:18" hidden="1" x14ac:dyDescent="0.25">
      <c r="A1313" t="s">
        <v>8069</v>
      </c>
      <c r="B1313" t="s">
        <v>8070</v>
      </c>
      <c r="C1313" s="1" t="s">
        <v>8071</v>
      </c>
      <c r="D1313" s="2">
        <v>4.3953533699999998E-2</v>
      </c>
      <c r="E1313">
        <v>17875</v>
      </c>
      <c r="F1313">
        <v>2018</v>
      </c>
      <c r="G1313">
        <v>5</v>
      </c>
      <c r="H1313"/>
      <c r="I1313"/>
      <c r="J1313"/>
      <c r="K1313"/>
      <c r="L1313"/>
      <c r="M1313"/>
      <c r="N1313"/>
      <c r="O1313"/>
      <c r="P1313"/>
      <c r="Q1313"/>
      <c r="R1313"/>
    </row>
    <row r="1314" spans="1:18" hidden="1" x14ac:dyDescent="0.25">
      <c r="A1314" t="s">
        <v>5749</v>
      </c>
      <c r="B1314" t="s">
        <v>5750</v>
      </c>
      <c r="C1314" s="1" t="s">
        <v>5751</v>
      </c>
      <c r="D1314" s="2">
        <v>4.4255155599999998E-2</v>
      </c>
      <c r="E1314">
        <v>93354</v>
      </c>
      <c r="F1314">
        <v>2018</v>
      </c>
      <c r="G1314">
        <v>5</v>
      </c>
      <c r="H1314"/>
      <c r="I1314"/>
      <c r="J1314"/>
      <c r="K1314"/>
      <c r="L1314"/>
      <c r="M1314"/>
      <c r="N1314"/>
      <c r="O1314"/>
      <c r="P1314"/>
      <c r="Q1314"/>
      <c r="R1314"/>
    </row>
    <row r="1315" spans="1:18" hidden="1" x14ac:dyDescent="0.25">
      <c r="A1315" t="s">
        <v>7423</v>
      </c>
      <c r="B1315" t="s">
        <v>7424</v>
      </c>
      <c r="C1315" s="1" t="s">
        <v>7425</v>
      </c>
      <c r="D1315" s="2">
        <v>4.4329319899999997E-2</v>
      </c>
      <c r="E1315">
        <v>14704</v>
      </c>
      <c r="F1315">
        <v>2018</v>
      </c>
      <c r="G1315">
        <v>5</v>
      </c>
      <c r="H1315"/>
      <c r="I1315"/>
      <c r="J1315"/>
      <c r="K1315"/>
      <c r="L1315"/>
      <c r="M1315"/>
      <c r="N1315"/>
      <c r="O1315"/>
      <c r="P1315"/>
      <c r="Q1315"/>
      <c r="R1315"/>
    </row>
    <row r="1316" spans="1:18" hidden="1" x14ac:dyDescent="0.25">
      <c r="A1316" t="s">
        <v>5113</v>
      </c>
      <c r="B1316" t="s">
        <v>5114</v>
      </c>
      <c r="C1316" s="1" t="s">
        <v>5115</v>
      </c>
      <c r="D1316" s="2">
        <v>4.4371017200000001E-2</v>
      </c>
      <c r="E1316">
        <v>15254</v>
      </c>
      <c r="F1316">
        <v>2018</v>
      </c>
      <c r="G1316">
        <v>5</v>
      </c>
      <c r="H1316"/>
      <c r="I1316"/>
      <c r="J1316"/>
      <c r="K1316"/>
      <c r="L1316"/>
      <c r="M1316"/>
      <c r="N1316"/>
      <c r="O1316"/>
      <c r="P1316"/>
      <c r="Q1316"/>
      <c r="R1316"/>
    </row>
    <row r="1317" spans="1:18" hidden="1" x14ac:dyDescent="0.25">
      <c r="A1317" t="s">
        <v>1316</v>
      </c>
      <c r="B1317" t="s">
        <v>1317</v>
      </c>
      <c r="C1317" s="1" t="s">
        <v>3311</v>
      </c>
      <c r="D1317" s="2">
        <v>4.4481127600000003E-2</v>
      </c>
      <c r="E1317">
        <v>41188</v>
      </c>
      <c r="F1317">
        <v>2018</v>
      </c>
      <c r="G1317">
        <v>5</v>
      </c>
      <c r="H1317"/>
      <c r="I1317"/>
      <c r="J1317"/>
      <c r="K1317"/>
      <c r="L1317"/>
      <c r="M1317"/>
      <c r="N1317"/>
      <c r="O1317"/>
      <c r="P1317"/>
      <c r="Q1317"/>
      <c r="R1317"/>
    </row>
    <row r="1318" spans="1:18" hidden="1" x14ac:dyDescent="0.25">
      <c r="A1318" t="s">
        <v>985</v>
      </c>
      <c r="B1318" t="s">
        <v>986</v>
      </c>
      <c r="C1318" s="1" t="s">
        <v>3692</v>
      </c>
      <c r="D1318" s="2">
        <v>4.45009408E-2</v>
      </c>
      <c r="E1318">
        <v>77165</v>
      </c>
      <c r="F1318">
        <v>2018</v>
      </c>
      <c r="G1318">
        <v>5</v>
      </c>
      <c r="H1318"/>
      <c r="I1318"/>
      <c r="J1318"/>
      <c r="K1318"/>
      <c r="L1318"/>
      <c r="M1318"/>
      <c r="N1318"/>
      <c r="O1318"/>
      <c r="P1318"/>
      <c r="Q1318"/>
      <c r="R1318"/>
    </row>
    <row r="1319" spans="1:18" hidden="1" x14ac:dyDescent="0.25">
      <c r="A1319" t="s">
        <v>1255</v>
      </c>
      <c r="B1319" t="s">
        <v>1256</v>
      </c>
      <c r="C1319" s="1" t="s">
        <v>3736</v>
      </c>
      <c r="D1319" s="2">
        <v>4.4576417399999999E-2</v>
      </c>
      <c r="E1319">
        <v>89753</v>
      </c>
      <c r="F1319">
        <v>2018</v>
      </c>
      <c r="G1319">
        <v>5</v>
      </c>
      <c r="H1319"/>
      <c r="I1319"/>
      <c r="J1319"/>
      <c r="K1319"/>
      <c r="L1319"/>
      <c r="M1319"/>
      <c r="N1319"/>
      <c r="O1319"/>
      <c r="P1319"/>
      <c r="Q1319"/>
      <c r="R1319"/>
    </row>
    <row r="1320" spans="1:18" hidden="1" x14ac:dyDescent="0.25">
      <c r="A1320" t="s">
        <v>4637</v>
      </c>
      <c r="B1320" t="s">
        <v>4638</v>
      </c>
      <c r="C1320" s="1" t="s">
        <v>4639</v>
      </c>
      <c r="D1320" s="2">
        <v>4.4598618200000002E-2</v>
      </c>
      <c r="E1320">
        <v>12431</v>
      </c>
      <c r="F1320">
        <v>2018</v>
      </c>
      <c r="G1320">
        <v>5</v>
      </c>
      <c r="H1320"/>
      <c r="I1320"/>
      <c r="J1320"/>
      <c r="K1320"/>
      <c r="L1320"/>
      <c r="M1320"/>
      <c r="N1320"/>
      <c r="O1320"/>
      <c r="P1320"/>
      <c r="Q1320"/>
      <c r="R1320"/>
    </row>
    <row r="1321" spans="1:18" hidden="1" x14ac:dyDescent="0.25">
      <c r="A1321" t="s">
        <v>5272</v>
      </c>
      <c r="B1321" t="s">
        <v>5273</v>
      </c>
      <c r="C1321" s="1" t="s">
        <v>5274</v>
      </c>
      <c r="D1321" s="2">
        <v>4.4676637599999999E-2</v>
      </c>
      <c r="E1321">
        <v>14836</v>
      </c>
      <c r="F1321">
        <v>2018</v>
      </c>
      <c r="G1321">
        <v>5</v>
      </c>
      <c r="H1321"/>
      <c r="I1321"/>
      <c r="J1321"/>
      <c r="K1321"/>
      <c r="L1321"/>
      <c r="M1321"/>
      <c r="N1321"/>
      <c r="O1321"/>
      <c r="P1321"/>
      <c r="Q1321"/>
      <c r="R1321"/>
    </row>
    <row r="1322" spans="1:18" hidden="1" x14ac:dyDescent="0.25">
      <c r="A1322" t="s">
        <v>1913</v>
      </c>
      <c r="B1322" t="s">
        <v>1914</v>
      </c>
      <c r="C1322" s="1" t="s">
        <v>3423</v>
      </c>
      <c r="D1322" s="2">
        <v>4.4786491099999999E-2</v>
      </c>
      <c r="E1322">
        <v>20618</v>
      </c>
      <c r="F1322">
        <v>2018</v>
      </c>
      <c r="G1322">
        <v>5</v>
      </c>
      <c r="H1322"/>
      <c r="I1322"/>
      <c r="J1322"/>
      <c r="K1322"/>
      <c r="L1322"/>
      <c r="M1322"/>
      <c r="N1322"/>
      <c r="O1322"/>
      <c r="P1322"/>
      <c r="Q1322"/>
      <c r="R1322"/>
    </row>
    <row r="1323" spans="1:18" hidden="1" x14ac:dyDescent="0.25">
      <c r="A1323" t="s">
        <v>254</v>
      </c>
      <c r="B1323" t="s">
        <v>255</v>
      </c>
      <c r="C1323" s="1" t="s">
        <v>256</v>
      </c>
      <c r="D1323" s="2">
        <v>4.4865892099999999E-2</v>
      </c>
      <c r="E1323">
        <v>92174</v>
      </c>
      <c r="F1323">
        <v>2018</v>
      </c>
      <c r="G1323">
        <v>5</v>
      </c>
      <c r="H1323"/>
      <c r="I1323"/>
      <c r="J1323"/>
      <c r="K1323"/>
      <c r="L1323"/>
      <c r="M1323"/>
      <c r="N1323"/>
      <c r="O1323"/>
      <c r="P1323"/>
      <c r="Q1323"/>
      <c r="R1323"/>
    </row>
    <row r="1324" spans="1:18" hidden="1" x14ac:dyDescent="0.25">
      <c r="A1324" t="s">
        <v>33</v>
      </c>
      <c r="B1324" t="s">
        <v>34</v>
      </c>
      <c r="C1324" s="1" t="s">
        <v>35</v>
      </c>
      <c r="D1324" s="2">
        <v>4.4965333199999999E-2</v>
      </c>
      <c r="E1324">
        <v>12360</v>
      </c>
      <c r="F1324">
        <v>2018</v>
      </c>
      <c r="G1324">
        <v>5</v>
      </c>
      <c r="H1324"/>
      <c r="I1324"/>
      <c r="J1324"/>
      <c r="K1324"/>
      <c r="L1324"/>
      <c r="M1324"/>
      <c r="N1324"/>
      <c r="O1324"/>
      <c r="P1324"/>
      <c r="Q1324"/>
      <c r="R1324"/>
    </row>
    <row r="1325" spans="1:18" hidden="1" x14ac:dyDescent="0.25">
      <c r="A1325" t="s">
        <v>4575</v>
      </c>
      <c r="B1325" t="s">
        <v>4576</v>
      </c>
      <c r="C1325" s="1" t="s">
        <v>4577</v>
      </c>
      <c r="D1325" s="2">
        <v>4.5079532700000001E-2</v>
      </c>
      <c r="E1325">
        <v>14487</v>
      </c>
      <c r="F1325">
        <v>2018</v>
      </c>
      <c r="G1325">
        <v>5</v>
      </c>
      <c r="H1325"/>
      <c r="I1325"/>
      <c r="J1325"/>
      <c r="K1325"/>
      <c r="L1325"/>
      <c r="M1325"/>
      <c r="N1325"/>
      <c r="O1325"/>
      <c r="P1325"/>
      <c r="Q1325"/>
      <c r="R1325"/>
    </row>
    <row r="1326" spans="1:18" hidden="1" x14ac:dyDescent="0.25">
      <c r="A1326" t="s">
        <v>8072</v>
      </c>
      <c r="B1326" t="s">
        <v>8073</v>
      </c>
      <c r="C1326" s="1" t="s">
        <v>8074</v>
      </c>
      <c r="D1326" s="2">
        <v>4.5118148400000002E-2</v>
      </c>
      <c r="E1326">
        <v>16703</v>
      </c>
      <c r="F1326">
        <v>2018</v>
      </c>
      <c r="G1326">
        <v>5</v>
      </c>
      <c r="H1326"/>
      <c r="I1326"/>
      <c r="J1326"/>
      <c r="K1326"/>
      <c r="L1326"/>
      <c r="M1326"/>
      <c r="N1326"/>
      <c r="O1326"/>
      <c r="P1326"/>
      <c r="Q1326"/>
      <c r="R1326"/>
    </row>
    <row r="1327" spans="1:18" hidden="1" x14ac:dyDescent="0.25">
      <c r="A1327" t="s">
        <v>1620</v>
      </c>
      <c r="B1327" t="s">
        <v>1621</v>
      </c>
      <c r="C1327" s="1" t="s">
        <v>1622</v>
      </c>
      <c r="D1327" s="2">
        <v>4.51225824E-2</v>
      </c>
      <c r="E1327">
        <v>92619</v>
      </c>
      <c r="F1327">
        <v>2018</v>
      </c>
      <c r="G1327">
        <v>5</v>
      </c>
      <c r="H1327"/>
      <c r="I1327"/>
      <c r="J1327"/>
      <c r="K1327"/>
      <c r="L1327"/>
      <c r="M1327"/>
      <c r="N1327"/>
      <c r="O1327"/>
      <c r="P1327"/>
      <c r="Q1327"/>
      <c r="R1327"/>
    </row>
    <row r="1328" spans="1:18" hidden="1" x14ac:dyDescent="0.25">
      <c r="A1328" t="s">
        <v>4273</v>
      </c>
      <c r="B1328" t="s">
        <v>4274</v>
      </c>
      <c r="C1328" s="1" t="s">
        <v>4275</v>
      </c>
      <c r="D1328" s="2">
        <v>4.5234723599999999E-2</v>
      </c>
      <c r="E1328">
        <v>13969</v>
      </c>
      <c r="F1328">
        <v>2018</v>
      </c>
      <c r="G1328">
        <v>5</v>
      </c>
      <c r="H1328"/>
      <c r="I1328"/>
      <c r="J1328"/>
      <c r="K1328"/>
      <c r="L1328"/>
      <c r="M1328"/>
      <c r="N1328"/>
      <c r="O1328"/>
      <c r="P1328"/>
      <c r="Q1328"/>
      <c r="R1328"/>
    </row>
    <row r="1329" spans="1:18" hidden="1" x14ac:dyDescent="0.25">
      <c r="A1329" t="s">
        <v>8075</v>
      </c>
      <c r="B1329" t="s">
        <v>8076</v>
      </c>
      <c r="C1329" s="1" t="s">
        <v>8077</v>
      </c>
      <c r="D1329" s="2">
        <v>4.5238044400000003E-2</v>
      </c>
      <c r="E1329">
        <v>10693</v>
      </c>
      <c r="F1329">
        <v>2018</v>
      </c>
      <c r="G1329">
        <v>5</v>
      </c>
      <c r="H1329"/>
      <c r="I1329"/>
      <c r="J1329"/>
      <c r="K1329"/>
      <c r="L1329"/>
      <c r="M1329"/>
      <c r="N1329"/>
      <c r="O1329"/>
      <c r="P1329"/>
      <c r="Q1329"/>
      <c r="R1329"/>
    </row>
    <row r="1330" spans="1:18" hidden="1" x14ac:dyDescent="0.25">
      <c r="A1330" t="s">
        <v>1803</v>
      </c>
      <c r="B1330" t="s">
        <v>1804</v>
      </c>
      <c r="C1330" s="1" t="s">
        <v>1805</v>
      </c>
      <c r="D1330" s="2">
        <v>4.5414000699999998E-2</v>
      </c>
      <c r="E1330">
        <v>64194</v>
      </c>
      <c r="F1330">
        <v>2018</v>
      </c>
      <c r="G1330">
        <v>5</v>
      </c>
      <c r="H1330"/>
      <c r="I1330"/>
      <c r="J1330"/>
      <c r="K1330"/>
      <c r="L1330"/>
      <c r="M1330"/>
      <c r="N1330"/>
      <c r="O1330"/>
      <c r="P1330"/>
      <c r="Q1330"/>
      <c r="R1330"/>
    </row>
    <row r="1331" spans="1:18" hidden="1" x14ac:dyDescent="0.25">
      <c r="A1331" t="s">
        <v>689</v>
      </c>
      <c r="B1331" t="s">
        <v>690</v>
      </c>
      <c r="C1331" s="1" t="s">
        <v>5622</v>
      </c>
      <c r="D1331" s="2">
        <v>4.5562630200000002E-2</v>
      </c>
      <c r="E1331">
        <v>11644</v>
      </c>
      <c r="F1331">
        <v>2018</v>
      </c>
      <c r="G1331">
        <v>5</v>
      </c>
      <c r="H1331"/>
      <c r="I1331"/>
      <c r="J1331"/>
      <c r="K1331"/>
      <c r="L1331"/>
      <c r="M1331"/>
      <c r="N1331"/>
      <c r="O1331"/>
      <c r="P1331"/>
      <c r="Q1331"/>
      <c r="R1331"/>
    </row>
    <row r="1332" spans="1:18" hidden="1" x14ac:dyDescent="0.25">
      <c r="A1332" t="s">
        <v>5982</v>
      </c>
      <c r="B1332" t="s">
        <v>5983</v>
      </c>
      <c r="C1332" s="1" t="s">
        <v>5984</v>
      </c>
      <c r="D1332" s="2">
        <v>4.5570708000000001E-2</v>
      </c>
      <c r="E1332">
        <v>14710</v>
      </c>
      <c r="F1332">
        <v>2018</v>
      </c>
      <c r="G1332">
        <v>5</v>
      </c>
      <c r="H1332"/>
      <c r="I1332"/>
      <c r="J1332"/>
      <c r="K1332"/>
      <c r="L1332"/>
      <c r="M1332"/>
      <c r="N1332"/>
      <c r="O1332"/>
      <c r="P1332"/>
      <c r="Q1332"/>
      <c r="R1332"/>
    </row>
    <row r="1333" spans="1:18" hidden="1" x14ac:dyDescent="0.25">
      <c r="A1333" t="s">
        <v>1478</v>
      </c>
      <c r="B1333" t="s">
        <v>1479</v>
      </c>
      <c r="C1333" s="1" t="s">
        <v>3338</v>
      </c>
      <c r="D1333" s="2">
        <v>4.5615771700000002E-2</v>
      </c>
      <c r="E1333">
        <v>18729</v>
      </c>
      <c r="F1333">
        <v>2018</v>
      </c>
      <c r="G1333">
        <v>5</v>
      </c>
      <c r="H1333"/>
      <c r="I1333"/>
      <c r="J1333"/>
      <c r="K1333"/>
      <c r="L1333"/>
      <c r="M1333"/>
      <c r="N1333"/>
      <c r="O1333"/>
      <c r="P1333"/>
      <c r="Q1333"/>
      <c r="R1333"/>
    </row>
    <row r="1334" spans="1:18" hidden="1" x14ac:dyDescent="0.25">
      <c r="A1334" t="s">
        <v>6339</v>
      </c>
      <c r="B1334" t="s">
        <v>6340</v>
      </c>
      <c r="C1334" s="1" t="s">
        <v>6341</v>
      </c>
      <c r="D1334" s="2">
        <v>4.5795754700000003E-2</v>
      </c>
      <c r="E1334">
        <v>55001</v>
      </c>
      <c r="F1334">
        <v>2018</v>
      </c>
      <c r="G1334">
        <v>5</v>
      </c>
      <c r="H1334"/>
      <c r="I1334"/>
      <c r="J1334"/>
      <c r="K1334"/>
      <c r="L1334"/>
      <c r="M1334"/>
      <c r="N1334"/>
      <c r="O1334"/>
      <c r="P1334"/>
      <c r="Q1334"/>
      <c r="R1334"/>
    </row>
    <row r="1335" spans="1:18" hidden="1" x14ac:dyDescent="0.25">
      <c r="A1335" t="s">
        <v>1398</v>
      </c>
      <c r="B1335" t="s">
        <v>1399</v>
      </c>
      <c r="C1335" s="1" t="s">
        <v>3325</v>
      </c>
      <c r="D1335" s="2">
        <v>4.5835413499999998E-2</v>
      </c>
      <c r="E1335">
        <v>80864</v>
      </c>
      <c r="F1335">
        <v>2018</v>
      </c>
      <c r="G1335">
        <v>5</v>
      </c>
      <c r="H1335"/>
      <c r="I1335"/>
      <c r="J1335"/>
      <c r="K1335"/>
      <c r="L1335"/>
      <c r="M1335"/>
      <c r="N1335"/>
      <c r="O1335"/>
      <c r="P1335"/>
      <c r="Q1335"/>
      <c r="R1335"/>
    </row>
    <row r="1336" spans="1:18" hidden="1" x14ac:dyDescent="0.25">
      <c r="A1336" t="s">
        <v>4545</v>
      </c>
      <c r="B1336" t="s">
        <v>4546</v>
      </c>
      <c r="C1336" s="1" t="s">
        <v>4547</v>
      </c>
      <c r="D1336" s="2">
        <v>4.59959453E-2</v>
      </c>
      <c r="E1336">
        <v>42358</v>
      </c>
      <c r="F1336">
        <v>2018</v>
      </c>
      <c r="G1336">
        <v>5</v>
      </c>
      <c r="H1336"/>
      <c r="I1336"/>
      <c r="J1336"/>
      <c r="K1336"/>
      <c r="L1336"/>
      <c r="M1336"/>
      <c r="N1336"/>
      <c r="O1336"/>
      <c r="P1336"/>
      <c r="Q1336"/>
      <c r="R1336"/>
    </row>
    <row r="1337" spans="1:18" hidden="1" x14ac:dyDescent="0.25">
      <c r="A1337" t="s">
        <v>1183</v>
      </c>
      <c r="B1337" t="s">
        <v>1184</v>
      </c>
      <c r="C1337" s="1" t="s">
        <v>3286</v>
      </c>
      <c r="D1337" s="2">
        <v>4.60941458E-2</v>
      </c>
      <c r="E1337">
        <v>42439</v>
      </c>
      <c r="F1337">
        <v>2018</v>
      </c>
      <c r="G1337">
        <v>5</v>
      </c>
      <c r="H1337"/>
      <c r="I1337"/>
      <c r="J1337"/>
      <c r="K1337"/>
      <c r="L1337"/>
      <c r="M1337"/>
      <c r="N1337"/>
      <c r="O1337"/>
      <c r="P1337"/>
      <c r="Q1337"/>
      <c r="R1337"/>
    </row>
    <row r="1338" spans="1:18" hidden="1" x14ac:dyDescent="0.25">
      <c r="A1338" t="s">
        <v>6267</v>
      </c>
      <c r="B1338" t="s">
        <v>6268</v>
      </c>
      <c r="C1338" s="1" t="s">
        <v>6269</v>
      </c>
      <c r="D1338" s="2">
        <v>4.6206860500000002E-2</v>
      </c>
      <c r="E1338">
        <v>25419</v>
      </c>
      <c r="F1338">
        <v>2018</v>
      </c>
      <c r="G1338">
        <v>5</v>
      </c>
      <c r="H1338"/>
      <c r="I1338"/>
      <c r="J1338"/>
      <c r="K1338"/>
      <c r="L1338"/>
      <c r="M1338"/>
      <c r="N1338"/>
      <c r="O1338"/>
      <c r="P1338"/>
      <c r="Q1338"/>
      <c r="R1338"/>
    </row>
    <row r="1339" spans="1:18" hidden="1" x14ac:dyDescent="0.25">
      <c r="A1339" t="s">
        <v>4177</v>
      </c>
      <c r="B1339" t="s">
        <v>4178</v>
      </c>
      <c r="C1339" s="1" t="s">
        <v>4179</v>
      </c>
      <c r="D1339" s="2">
        <v>4.6471475200000001E-2</v>
      </c>
      <c r="E1339">
        <v>13739</v>
      </c>
      <c r="F1339">
        <v>2018</v>
      </c>
      <c r="G1339">
        <v>5</v>
      </c>
      <c r="H1339"/>
      <c r="I1339"/>
      <c r="J1339"/>
      <c r="K1339"/>
      <c r="L1339"/>
      <c r="M1339"/>
      <c r="N1339"/>
      <c r="O1339"/>
      <c r="P1339"/>
      <c r="Q1339"/>
      <c r="R1339"/>
    </row>
    <row r="1340" spans="1:18" hidden="1" x14ac:dyDescent="0.25">
      <c r="A1340" t="s">
        <v>8078</v>
      </c>
      <c r="B1340" t="s">
        <v>8079</v>
      </c>
      <c r="C1340" s="1" t="s">
        <v>8080</v>
      </c>
      <c r="D1340" s="2">
        <v>4.6544020999999998E-2</v>
      </c>
      <c r="E1340">
        <v>20415</v>
      </c>
      <c r="F1340">
        <v>2018</v>
      </c>
      <c r="G1340">
        <v>5</v>
      </c>
      <c r="H1340"/>
      <c r="I1340"/>
      <c r="J1340"/>
      <c r="K1340"/>
      <c r="L1340"/>
      <c r="M1340"/>
      <c r="N1340"/>
      <c r="O1340"/>
      <c r="P1340"/>
      <c r="Q1340"/>
      <c r="R1340"/>
    </row>
    <row r="1341" spans="1:18" hidden="1" x14ac:dyDescent="0.25">
      <c r="A1341" t="s">
        <v>2366</v>
      </c>
      <c r="B1341" t="s">
        <v>2367</v>
      </c>
      <c r="C1341" s="1" t="s">
        <v>3494</v>
      </c>
      <c r="D1341" s="2">
        <v>4.6575585500000002E-2</v>
      </c>
      <c r="E1341">
        <v>79026</v>
      </c>
      <c r="F1341">
        <v>2018</v>
      </c>
      <c r="G1341">
        <v>5</v>
      </c>
      <c r="H1341"/>
      <c r="I1341"/>
      <c r="J1341"/>
      <c r="K1341"/>
      <c r="L1341"/>
      <c r="M1341"/>
      <c r="N1341"/>
      <c r="O1341"/>
      <c r="P1341"/>
      <c r="Q1341"/>
      <c r="R1341"/>
    </row>
    <row r="1342" spans="1:18" hidden="1" x14ac:dyDescent="0.25">
      <c r="A1342" t="s">
        <v>8081</v>
      </c>
      <c r="B1342" t="s">
        <v>8082</v>
      </c>
      <c r="C1342" s="1" t="s">
        <v>8083</v>
      </c>
      <c r="D1342" s="2">
        <v>4.6599295800000003E-2</v>
      </c>
      <c r="E1342">
        <v>16710</v>
      </c>
      <c r="F1342">
        <v>2018</v>
      </c>
      <c r="G1342">
        <v>5</v>
      </c>
      <c r="H1342"/>
      <c r="I1342"/>
      <c r="J1342"/>
      <c r="K1342"/>
      <c r="L1342"/>
      <c r="M1342"/>
      <c r="N1342"/>
      <c r="O1342"/>
      <c r="P1342"/>
      <c r="Q1342"/>
      <c r="R1342"/>
    </row>
    <row r="1343" spans="1:18" hidden="1" x14ac:dyDescent="0.25">
      <c r="A1343" t="s">
        <v>5849</v>
      </c>
      <c r="B1343" t="s">
        <v>5850</v>
      </c>
      <c r="C1343" s="1" t="s">
        <v>5851</v>
      </c>
      <c r="D1343" s="2">
        <v>4.6675209699999998E-2</v>
      </c>
      <c r="E1343">
        <v>87825</v>
      </c>
      <c r="F1343">
        <v>2018</v>
      </c>
      <c r="G1343">
        <v>5</v>
      </c>
      <c r="H1343"/>
      <c r="I1343"/>
      <c r="J1343"/>
      <c r="K1343"/>
      <c r="L1343"/>
      <c r="M1343"/>
      <c r="N1343"/>
      <c r="O1343"/>
      <c r="P1343"/>
      <c r="Q1343"/>
      <c r="R1343"/>
    </row>
    <row r="1344" spans="1:18" hidden="1" x14ac:dyDescent="0.25">
      <c r="A1344" t="s">
        <v>2032</v>
      </c>
      <c r="B1344" t="s">
        <v>2033</v>
      </c>
      <c r="C1344" s="1" t="s">
        <v>3441</v>
      </c>
      <c r="D1344" s="2">
        <v>4.6686944199999997E-2</v>
      </c>
      <c r="E1344">
        <v>81501</v>
      </c>
      <c r="F1344">
        <v>2018</v>
      </c>
      <c r="G1344">
        <v>5</v>
      </c>
      <c r="H1344"/>
      <c r="I1344"/>
      <c r="J1344"/>
      <c r="K1344"/>
      <c r="L1344"/>
      <c r="M1344"/>
      <c r="N1344"/>
      <c r="O1344"/>
      <c r="P1344"/>
      <c r="Q1344"/>
      <c r="R1344"/>
    </row>
    <row r="1345" spans="1:18" hidden="1" x14ac:dyDescent="0.25">
      <c r="A1345" t="s">
        <v>7002</v>
      </c>
      <c r="B1345" t="s">
        <v>7003</v>
      </c>
      <c r="C1345" s="1" t="s">
        <v>7004</v>
      </c>
      <c r="D1345" s="2">
        <v>4.6742627100000003E-2</v>
      </c>
      <c r="E1345">
        <v>15313</v>
      </c>
      <c r="F1345">
        <v>2018</v>
      </c>
      <c r="G1345">
        <v>5</v>
      </c>
      <c r="H1345"/>
      <c r="I1345"/>
      <c r="J1345"/>
      <c r="K1345"/>
      <c r="L1345"/>
      <c r="M1345"/>
      <c r="N1345"/>
      <c r="O1345"/>
      <c r="P1345"/>
      <c r="Q1345"/>
      <c r="R1345"/>
    </row>
    <row r="1346" spans="1:18" hidden="1" x14ac:dyDescent="0.25">
      <c r="A1346" t="s">
        <v>613</v>
      </c>
      <c r="B1346" t="s">
        <v>614</v>
      </c>
      <c r="C1346" s="1" t="s">
        <v>3644</v>
      </c>
      <c r="D1346" s="2">
        <v>4.6994294499999999E-2</v>
      </c>
      <c r="E1346">
        <v>50243</v>
      </c>
      <c r="F1346">
        <v>2018</v>
      </c>
      <c r="G1346">
        <v>5</v>
      </c>
      <c r="H1346"/>
      <c r="I1346"/>
      <c r="J1346"/>
      <c r="K1346"/>
      <c r="L1346"/>
      <c r="M1346"/>
      <c r="N1346"/>
      <c r="O1346"/>
      <c r="P1346"/>
      <c r="Q1346"/>
      <c r="R1346"/>
    </row>
    <row r="1347" spans="1:18" hidden="1" x14ac:dyDescent="0.25">
      <c r="A1347" t="s">
        <v>4679</v>
      </c>
      <c r="B1347" t="s">
        <v>4680</v>
      </c>
      <c r="C1347" s="1" t="s">
        <v>4681</v>
      </c>
      <c r="D1347" s="2">
        <v>4.7011711800000001E-2</v>
      </c>
      <c r="E1347">
        <v>83639</v>
      </c>
      <c r="F1347">
        <v>2018</v>
      </c>
      <c r="G1347">
        <v>5</v>
      </c>
      <c r="H1347"/>
      <c r="I1347"/>
      <c r="J1347"/>
      <c r="K1347"/>
      <c r="L1347"/>
      <c r="M1347"/>
      <c r="N1347"/>
      <c r="O1347"/>
      <c r="P1347"/>
      <c r="Q1347"/>
      <c r="R1347"/>
    </row>
    <row r="1348" spans="1:18" hidden="1" x14ac:dyDescent="0.25">
      <c r="A1348" t="s">
        <v>2406</v>
      </c>
      <c r="B1348" t="s">
        <v>2407</v>
      </c>
      <c r="C1348" s="1" t="s">
        <v>5709</v>
      </c>
      <c r="D1348" s="2">
        <v>4.7141738400000001E-2</v>
      </c>
      <c r="E1348">
        <v>16086</v>
      </c>
      <c r="F1348">
        <v>2018</v>
      </c>
      <c r="G1348">
        <v>5</v>
      </c>
      <c r="H1348"/>
      <c r="I1348"/>
      <c r="J1348"/>
      <c r="K1348"/>
      <c r="L1348"/>
      <c r="M1348"/>
      <c r="N1348"/>
      <c r="O1348"/>
      <c r="P1348"/>
      <c r="Q1348"/>
      <c r="R1348"/>
    </row>
    <row r="1349" spans="1:18" hidden="1" x14ac:dyDescent="0.25">
      <c r="A1349" t="s">
        <v>1995</v>
      </c>
      <c r="B1349" t="s">
        <v>1996</v>
      </c>
      <c r="C1349" s="1" t="s">
        <v>3827</v>
      </c>
      <c r="D1349" s="2">
        <v>4.7176990299999999E-2</v>
      </c>
      <c r="E1349">
        <v>88949</v>
      </c>
      <c r="F1349">
        <v>2018</v>
      </c>
      <c r="G1349">
        <v>5</v>
      </c>
      <c r="H1349"/>
      <c r="I1349"/>
      <c r="J1349"/>
      <c r="K1349"/>
      <c r="L1349"/>
      <c r="M1349"/>
      <c r="N1349"/>
      <c r="O1349"/>
      <c r="P1349"/>
      <c r="Q1349"/>
      <c r="R1349"/>
    </row>
    <row r="1350" spans="1:18" hidden="1" x14ac:dyDescent="0.25">
      <c r="A1350" t="s">
        <v>6168</v>
      </c>
      <c r="B1350" t="s">
        <v>1056</v>
      </c>
      <c r="C1350" s="1" t="s">
        <v>3260</v>
      </c>
      <c r="D1350" s="2">
        <v>4.7308403499999999E-2</v>
      </c>
      <c r="E1350">
        <v>75154</v>
      </c>
      <c r="F1350">
        <v>2018</v>
      </c>
      <c r="G1350">
        <v>5</v>
      </c>
      <c r="H1350"/>
      <c r="I1350"/>
      <c r="J1350"/>
      <c r="K1350"/>
      <c r="L1350"/>
      <c r="M1350"/>
      <c r="N1350"/>
      <c r="O1350"/>
      <c r="P1350"/>
      <c r="Q1350"/>
      <c r="R1350"/>
    </row>
    <row r="1351" spans="1:18" hidden="1" x14ac:dyDescent="0.25">
      <c r="A1351" t="s">
        <v>2394</v>
      </c>
      <c r="B1351" t="s">
        <v>2395</v>
      </c>
      <c r="C1351" s="1" t="s">
        <v>2396</v>
      </c>
      <c r="D1351" s="2">
        <v>4.7322128300000002E-2</v>
      </c>
      <c r="E1351">
        <v>90870</v>
      </c>
      <c r="F1351">
        <v>2018</v>
      </c>
      <c r="G1351">
        <v>5</v>
      </c>
      <c r="H1351"/>
      <c r="I1351"/>
      <c r="J1351"/>
      <c r="K1351"/>
      <c r="L1351"/>
      <c r="M1351"/>
      <c r="N1351"/>
      <c r="O1351"/>
      <c r="P1351"/>
      <c r="Q1351"/>
      <c r="R1351"/>
    </row>
    <row r="1352" spans="1:18" hidden="1" x14ac:dyDescent="0.25">
      <c r="A1352" t="s">
        <v>307</v>
      </c>
      <c r="B1352" t="s">
        <v>308</v>
      </c>
      <c r="C1352" s="1" t="s">
        <v>3134</v>
      </c>
      <c r="D1352" s="2">
        <v>4.7534929199999999E-2</v>
      </c>
      <c r="E1352">
        <v>47619</v>
      </c>
      <c r="F1352">
        <v>2018</v>
      </c>
      <c r="G1352">
        <v>5</v>
      </c>
      <c r="H1352"/>
      <c r="I1352"/>
      <c r="J1352"/>
      <c r="K1352"/>
      <c r="L1352"/>
      <c r="M1352"/>
      <c r="N1352"/>
      <c r="O1352"/>
      <c r="P1352"/>
      <c r="Q1352"/>
      <c r="R1352"/>
    </row>
    <row r="1353" spans="1:18" hidden="1" x14ac:dyDescent="0.25">
      <c r="A1353" t="s">
        <v>1851</v>
      </c>
      <c r="B1353" t="s">
        <v>1852</v>
      </c>
      <c r="C1353" s="1" t="s">
        <v>1853</v>
      </c>
      <c r="D1353" s="2">
        <v>4.7630017900000002E-2</v>
      </c>
      <c r="E1353">
        <v>84103</v>
      </c>
      <c r="F1353">
        <v>2018</v>
      </c>
      <c r="G1353">
        <v>5</v>
      </c>
      <c r="H1353"/>
      <c r="I1353"/>
      <c r="J1353"/>
      <c r="K1353"/>
      <c r="L1353"/>
      <c r="M1353"/>
      <c r="N1353"/>
      <c r="O1353"/>
      <c r="P1353"/>
      <c r="Q1353"/>
      <c r="R1353"/>
    </row>
    <row r="1354" spans="1:18" hidden="1" x14ac:dyDescent="0.25">
      <c r="A1354" t="s">
        <v>2767</v>
      </c>
      <c r="B1354" t="s">
        <v>2768</v>
      </c>
      <c r="C1354" s="1" t="s">
        <v>2769</v>
      </c>
      <c r="D1354" s="2">
        <v>4.7770808599999999E-2</v>
      </c>
      <c r="E1354">
        <v>82759</v>
      </c>
      <c r="F1354">
        <v>2018</v>
      </c>
      <c r="G1354">
        <v>5</v>
      </c>
      <c r="H1354"/>
      <c r="I1354"/>
      <c r="J1354"/>
      <c r="K1354"/>
      <c r="L1354"/>
      <c r="M1354"/>
      <c r="N1354"/>
      <c r="O1354"/>
      <c r="P1354"/>
      <c r="Q1354"/>
      <c r="R1354"/>
    </row>
    <row r="1355" spans="1:18" hidden="1" x14ac:dyDescent="0.25">
      <c r="A1355" t="s">
        <v>1932</v>
      </c>
      <c r="B1355" t="s">
        <v>1933</v>
      </c>
      <c r="C1355" s="1" t="s">
        <v>3428</v>
      </c>
      <c r="D1355" s="2">
        <v>4.7820565199999998E-2</v>
      </c>
      <c r="E1355">
        <v>72980</v>
      </c>
      <c r="F1355">
        <v>2018</v>
      </c>
      <c r="G1355">
        <v>5</v>
      </c>
      <c r="H1355"/>
      <c r="I1355"/>
      <c r="J1355"/>
      <c r="K1355"/>
      <c r="L1355"/>
      <c r="M1355"/>
      <c r="N1355"/>
      <c r="O1355"/>
      <c r="P1355"/>
      <c r="Q1355"/>
      <c r="R1355"/>
    </row>
    <row r="1356" spans="1:18" hidden="1" x14ac:dyDescent="0.25">
      <c r="A1356" t="s">
        <v>6125</v>
      </c>
      <c r="B1356" t="s">
        <v>6126</v>
      </c>
      <c r="C1356" s="1" t="s">
        <v>6127</v>
      </c>
      <c r="D1356" s="2">
        <v>4.7860080899999997E-2</v>
      </c>
      <c r="E1356">
        <v>90700</v>
      </c>
      <c r="F1356">
        <v>2018</v>
      </c>
      <c r="G1356">
        <v>5</v>
      </c>
      <c r="H1356"/>
      <c r="I1356"/>
      <c r="J1356"/>
      <c r="K1356"/>
      <c r="L1356"/>
      <c r="M1356"/>
      <c r="N1356"/>
      <c r="O1356"/>
      <c r="P1356"/>
      <c r="Q1356"/>
      <c r="R1356"/>
    </row>
    <row r="1357" spans="1:18" hidden="1" x14ac:dyDescent="0.25">
      <c r="A1357" t="s">
        <v>4543</v>
      </c>
      <c r="B1357" t="s">
        <v>6487</v>
      </c>
      <c r="C1357" s="1" t="s">
        <v>4544</v>
      </c>
      <c r="D1357" s="2">
        <v>4.82733012E-2</v>
      </c>
      <c r="E1357">
        <v>14750</v>
      </c>
      <c r="F1357">
        <v>2018</v>
      </c>
      <c r="G1357">
        <v>5</v>
      </c>
      <c r="H1357"/>
      <c r="I1357"/>
      <c r="J1357"/>
      <c r="K1357"/>
      <c r="L1357"/>
      <c r="M1357"/>
      <c r="N1357"/>
      <c r="O1357"/>
      <c r="P1357"/>
      <c r="Q1357"/>
      <c r="R1357"/>
    </row>
    <row r="1358" spans="1:18" hidden="1" x14ac:dyDescent="0.25">
      <c r="A1358" t="s">
        <v>1088</v>
      </c>
      <c r="B1358" t="s">
        <v>1089</v>
      </c>
      <c r="C1358" s="1" t="s">
        <v>3265</v>
      </c>
      <c r="D1358" s="2">
        <v>4.8278879800000001E-2</v>
      </c>
      <c r="E1358">
        <v>20204</v>
      </c>
      <c r="F1358">
        <v>2018</v>
      </c>
      <c r="G1358">
        <v>5</v>
      </c>
      <c r="H1358"/>
      <c r="I1358"/>
      <c r="J1358"/>
      <c r="K1358"/>
      <c r="L1358"/>
      <c r="M1358"/>
      <c r="N1358"/>
      <c r="O1358"/>
      <c r="P1358"/>
      <c r="Q1358"/>
      <c r="R1358"/>
    </row>
    <row r="1359" spans="1:18" hidden="1" x14ac:dyDescent="0.25">
      <c r="A1359" t="s">
        <v>2513</v>
      </c>
      <c r="B1359" t="s">
        <v>2514</v>
      </c>
      <c r="C1359" s="1" t="s">
        <v>2515</v>
      </c>
      <c r="D1359" s="2">
        <v>4.8337990599999998E-2</v>
      </c>
      <c r="E1359">
        <v>89110</v>
      </c>
      <c r="F1359">
        <v>2018</v>
      </c>
      <c r="G1359">
        <v>5</v>
      </c>
      <c r="H1359"/>
      <c r="I1359"/>
      <c r="J1359"/>
      <c r="K1359"/>
      <c r="L1359"/>
      <c r="M1359"/>
      <c r="N1359"/>
      <c r="O1359"/>
      <c r="P1359"/>
      <c r="Q1359"/>
      <c r="R1359"/>
    </row>
    <row r="1360" spans="1:18" hidden="1" x14ac:dyDescent="0.25">
      <c r="A1360" t="s">
        <v>8084</v>
      </c>
      <c r="B1360" t="s">
        <v>8085</v>
      </c>
      <c r="C1360" s="1" t="s">
        <v>8086</v>
      </c>
      <c r="D1360" s="2">
        <v>4.8357773100000001E-2</v>
      </c>
      <c r="E1360">
        <v>17798</v>
      </c>
      <c r="F1360">
        <v>2018</v>
      </c>
      <c r="G1360">
        <v>5</v>
      </c>
      <c r="H1360"/>
      <c r="I1360"/>
      <c r="J1360"/>
      <c r="K1360"/>
      <c r="L1360"/>
      <c r="M1360"/>
      <c r="N1360"/>
      <c r="O1360"/>
      <c r="P1360"/>
      <c r="Q1360"/>
      <c r="R1360"/>
    </row>
    <row r="1361" spans="1:18" hidden="1" x14ac:dyDescent="0.25">
      <c r="A1361" t="s">
        <v>1561</v>
      </c>
      <c r="B1361" t="s">
        <v>1562</v>
      </c>
      <c r="C1361" s="1" t="s">
        <v>1563</v>
      </c>
      <c r="D1361" s="2">
        <v>4.8472010000000003E-2</v>
      </c>
      <c r="E1361">
        <v>85903</v>
      </c>
      <c r="F1361">
        <v>2018</v>
      </c>
      <c r="G1361">
        <v>5</v>
      </c>
      <c r="H1361"/>
      <c r="I1361"/>
      <c r="J1361"/>
      <c r="K1361"/>
      <c r="L1361"/>
      <c r="M1361"/>
      <c r="N1361"/>
      <c r="O1361"/>
      <c r="P1361"/>
      <c r="Q1361"/>
      <c r="R1361"/>
    </row>
    <row r="1362" spans="1:18" hidden="1" x14ac:dyDescent="0.25">
      <c r="A1362" t="s">
        <v>3068</v>
      </c>
      <c r="B1362" t="s">
        <v>3069</v>
      </c>
      <c r="C1362" s="1" t="s">
        <v>3070</v>
      </c>
      <c r="D1362" s="2">
        <v>4.8524588899999999E-2</v>
      </c>
      <c r="E1362">
        <v>77668</v>
      </c>
      <c r="F1362">
        <v>2018</v>
      </c>
      <c r="G1362">
        <v>5</v>
      </c>
      <c r="H1362"/>
      <c r="I1362"/>
      <c r="J1362"/>
      <c r="K1362"/>
      <c r="L1362"/>
      <c r="M1362"/>
      <c r="N1362"/>
      <c r="O1362"/>
      <c r="P1362"/>
      <c r="Q1362"/>
      <c r="R1362"/>
    </row>
    <row r="1363" spans="1:18" hidden="1" x14ac:dyDescent="0.25">
      <c r="A1363" t="s">
        <v>2872</v>
      </c>
      <c r="B1363" t="s">
        <v>2873</v>
      </c>
      <c r="C1363" s="1" t="s">
        <v>3956</v>
      </c>
      <c r="D1363" s="2">
        <v>4.8530473300000002E-2</v>
      </c>
      <c r="E1363">
        <v>91365</v>
      </c>
      <c r="F1363">
        <v>2018</v>
      </c>
      <c r="G1363">
        <v>5</v>
      </c>
      <c r="H1363"/>
      <c r="I1363"/>
      <c r="J1363"/>
      <c r="K1363"/>
      <c r="L1363"/>
      <c r="M1363"/>
      <c r="N1363"/>
      <c r="O1363"/>
      <c r="P1363"/>
      <c r="Q1363"/>
      <c r="R1363"/>
    </row>
    <row r="1364" spans="1:18" hidden="1" x14ac:dyDescent="0.25">
      <c r="A1364" t="s">
        <v>7160</v>
      </c>
      <c r="B1364" t="s">
        <v>7161</v>
      </c>
      <c r="C1364" s="1" t="s">
        <v>7162</v>
      </c>
      <c r="D1364" s="2">
        <v>4.8632732099999999E-2</v>
      </c>
      <c r="E1364">
        <v>16381</v>
      </c>
      <c r="F1364">
        <v>2018</v>
      </c>
      <c r="G1364">
        <v>5</v>
      </c>
      <c r="H1364"/>
      <c r="I1364"/>
      <c r="J1364"/>
      <c r="K1364"/>
      <c r="L1364"/>
      <c r="M1364"/>
      <c r="N1364"/>
      <c r="O1364"/>
      <c r="P1364"/>
      <c r="Q1364"/>
      <c r="R1364"/>
    </row>
    <row r="1365" spans="1:18" hidden="1" x14ac:dyDescent="0.25">
      <c r="A1365" t="s">
        <v>1963</v>
      </c>
      <c r="B1365" t="s">
        <v>1964</v>
      </c>
      <c r="C1365" s="1" t="s">
        <v>3823</v>
      </c>
      <c r="D1365" s="2">
        <v>4.8766567300000001E-2</v>
      </c>
      <c r="E1365">
        <v>22509</v>
      </c>
      <c r="F1365">
        <v>2018</v>
      </c>
      <c r="G1365">
        <v>5</v>
      </c>
      <c r="H1365"/>
      <c r="I1365"/>
      <c r="J1365"/>
      <c r="K1365"/>
      <c r="L1365"/>
      <c r="M1365"/>
      <c r="N1365"/>
      <c r="O1365"/>
      <c r="P1365"/>
      <c r="Q1365"/>
      <c r="R1365"/>
    </row>
    <row r="1366" spans="1:18" hidden="1" x14ac:dyDescent="0.25">
      <c r="A1366" t="s">
        <v>742</v>
      </c>
      <c r="B1366" t="s">
        <v>4455</v>
      </c>
      <c r="C1366" s="1" t="s">
        <v>743</v>
      </c>
      <c r="D1366" s="2">
        <v>4.8825104299999998E-2</v>
      </c>
      <c r="E1366">
        <v>91975</v>
      </c>
      <c r="F1366">
        <v>2018</v>
      </c>
      <c r="G1366">
        <v>5</v>
      </c>
      <c r="H1366"/>
      <c r="I1366"/>
      <c r="J1366"/>
      <c r="K1366"/>
      <c r="L1366"/>
      <c r="M1366"/>
      <c r="N1366"/>
      <c r="O1366"/>
      <c r="P1366"/>
      <c r="Q1366"/>
      <c r="R1366"/>
    </row>
    <row r="1367" spans="1:18" hidden="1" x14ac:dyDescent="0.25">
      <c r="A1367" t="s">
        <v>4285</v>
      </c>
      <c r="B1367" t="s">
        <v>4286</v>
      </c>
      <c r="C1367" s="1" t="s">
        <v>4287</v>
      </c>
      <c r="D1367" s="2">
        <v>4.9012795099999999E-2</v>
      </c>
      <c r="E1367">
        <v>13921</v>
      </c>
      <c r="F1367">
        <v>2018</v>
      </c>
      <c r="G1367">
        <v>5</v>
      </c>
      <c r="H1367"/>
      <c r="I1367"/>
      <c r="J1367"/>
      <c r="K1367"/>
      <c r="L1367"/>
      <c r="M1367"/>
      <c r="N1367"/>
      <c r="O1367"/>
      <c r="P1367"/>
      <c r="Q1367"/>
      <c r="R1367"/>
    </row>
    <row r="1368" spans="1:18" hidden="1" x14ac:dyDescent="0.25">
      <c r="A1368" t="s">
        <v>1074</v>
      </c>
      <c r="B1368" t="s">
        <v>1075</v>
      </c>
      <c r="C1368" s="1" t="s">
        <v>1076</v>
      </c>
      <c r="D1368" s="2">
        <v>4.91777256E-2</v>
      </c>
      <c r="E1368">
        <v>91849</v>
      </c>
      <c r="F1368">
        <v>2018</v>
      </c>
      <c r="G1368">
        <v>5</v>
      </c>
      <c r="H1368"/>
      <c r="I1368"/>
      <c r="J1368"/>
      <c r="K1368"/>
      <c r="L1368"/>
      <c r="M1368"/>
      <c r="N1368"/>
      <c r="O1368"/>
      <c r="P1368"/>
      <c r="Q1368"/>
      <c r="R1368"/>
    </row>
    <row r="1369" spans="1:18" hidden="1" x14ac:dyDescent="0.25">
      <c r="A1369" t="s">
        <v>2290</v>
      </c>
      <c r="B1369" t="s">
        <v>2291</v>
      </c>
      <c r="C1369" s="1" t="s">
        <v>2292</v>
      </c>
      <c r="D1369" s="2">
        <v>4.9234805499999999E-2</v>
      </c>
      <c r="E1369">
        <v>85627</v>
      </c>
      <c r="F1369">
        <v>2018</v>
      </c>
      <c r="G1369">
        <v>5</v>
      </c>
      <c r="H1369"/>
      <c r="I1369"/>
      <c r="J1369"/>
      <c r="K1369"/>
      <c r="L1369"/>
      <c r="M1369"/>
      <c r="N1369"/>
      <c r="O1369"/>
      <c r="P1369"/>
      <c r="Q1369"/>
      <c r="R1369"/>
    </row>
    <row r="1370" spans="1:18" hidden="1" x14ac:dyDescent="0.25">
      <c r="A1370" t="s">
        <v>847</v>
      </c>
      <c r="B1370" t="s">
        <v>848</v>
      </c>
      <c r="C1370" s="1" t="s">
        <v>849</v>
      </c>
      <c r="D1370" s="2">
        <v>4.9246535299999998E-2</v>
      </c>
      <c r="E1370">
        <v>85426</v>
      </c>
      <c r="F1370">
        <v>2018</v>
      </c>
      <c r="G1370">
        <v>5</v>
      </c>
      <c r="H1370"/>
      <c r="I1370"/>
      <c r="J1370"/>
      <c r="K1370"/>
      <c r="L1370"/>
      <c r="M1370"/>
      <c r="N1370"/>
      <c r="O1370"/>
      <c r="P1370"/>
      <c r="Q1370"/>
      <c r="R1370"/>
    </row>
    <row r="1371" spans="1:18" hidden="1" x14ac:dyDescent="0.25">
      <c r="A1371" t="s">
        <v>7286</v>
      </c>
      <c r="B1371" t="s">
        <v>7287</v>
      </c>
      <c r="C1371" s="1" t="s">
        <v>7288</v>
      </c>
      <c r="D1371" s="2">
        <v>4.9315068500000003E-2</v>
      </c>
      <c r="E1371">
        <v>16338</v>
      </c>
      <c r="F1371">
        <v>2018</v>
      </c>
      <c r="G1371">
        <v>5</v>
      </c>
      <c r="H1371"/>
      <c r="I1371"/>
      <c r="J1371"/>
      <c r="K1371"/>
      <c r="L1371"/>
      <c r="M1371"/>
      <c r="N1371"/>
      <c r="O1371"/>
      <c r="P1371"/>
      <c r="Q1371"/>
      <c r="R1371"/>
    </row>
    <row r="1372" spans="1:18" hidden="1" x14ac:dyDescent="0.25">
      <c r="A1372" t="s">
        <v>387</v>
      </c>
      <c r="B1372" t="s">
        <v>388</v>
      </c>
      <c r="C1372" s="1" t="s">
        <v>389</v>
      </c>
      <c r="D1372" s="2">
        <v>4.9323531099999998E-2</v>
      </c>
      <c r="E1372">
        <v>88871</v>
      </c>
      <c r="F1372">
        <v>2018</v>
      </c>
      <c r="G1372">
        <v>5</v>
      </c>
      <c r="H1372"/>
      <c r="I1372"/>
      <c r="J1372"/>
      <c r="K1372"/>
      <c r="L1372"/>
      <c r="M1372"/>
      <c r="N1372"/>
      <c r="O1372"/>
      <c r="P1372"/>
      <c r="Q1372"/>
      <c r="R1372"/>
    </row>
    <row r="1373" spans="1:18" hidden="1" x14ac:dyDescent="0.25">
      <c r="A1373" t="s">
        <v>6928</v>
      </c>
      <c r="B1373" t="s">
        <v>6929</v>
      </c>
      <c r="C1373" s="1" t="s">
        <v>6930</v>
      </c>
      <c r="D1373" s="2">
        <v>4.9330286799999998E-2</v>
      </c>
      <c r="E1373">
        <v>81540</v>
      </c>
      <c r="F1373">
        <v>2018</v>
      </c>
      <c r="G1373">
        <v>5</v>
      </c>
      <c r="H1373"/>
      <c r="I1373"/>
      <c r="J1373"/>
      <c r="K1373"/>
      <c r="L1373"/>
      <c r="M1373"/>
      <c r="N1373"/>
      <c r="O1373"/>
      <c r="P1373"/>
      <c r="Q1373"/>
      <c r="R1373"/>
    </row>
    <row r="1374" spans="1:18" hidden="1" x14ac:dyDescent="0.25">
      <c r="A1374" t="s">
        <v>914</v>
      </c>
      <c r="B1374" t="s">
        <v>915</v>
      </c>
      <c r="C1374" s="1" t="s">
        <v>916</v>
      </c>
      <c r="D1374" s="2">
        <v>4.9357371999999997E-2</v>
      </c>
      <c r="E1374">
        <v>76224</v>
      </c>
      <c r="F1374">
        <v>2018</v>
      </c>
      <c r="G1374">
        <v>5</v>
      </c>
      <c r="H1374"/>
      <c r="I1374"/>
      <c r="J1374"/>
      <c r="K1374"/>
      <c r="L1374"/>
      <c r="M1374"/>
      <c r="N1374"/>
      <c r="O1374"/>
      <c r="P1374"/>
      <c r="Q1374"/>
      <c r="R1374"/>
    </row>
    <row r="1375" spans="1:18" hidden="1" x14ac:dyDescent="0.25">
      <c r="A1375" t="s">
        <v>755</v>
      </c>
      <c r="B1375" t="s">
        <v>756</v>
      </c>
      <c r="C1375" s="1" t="s">
        <v>3667</v>
      </c>
      <c r="D1375" s="2">
        <v>4.9376351499999999E-2</v>
      </c>
      <c r="E1375">
        <v>65270</v>
      </c>
      <c r="F1375">
        <v>2018</v>
      </c>
      <c r="G1375">
        <v>5</v>
      </c>
      <c r="H1375"/>
      <c r="I1375"/>
      <c r="J1375"/>
      <c r="K1375"/>
      <c r="L1375"/>
      <c r="M1375"/>
      <c r="N1375"/>
      <c r="O1375"/>
      <c r="P1375"/>
      <c r="Q1375"/>
      <c r="R1375"/>
    </row>
    <row r="1376" spans="1:18" hidden="1" x14ac:dyDescent="0.25">
      <c r="A1376" t="s">
        <v>8087</v>
      </c>
      <c r="B1376" t="s">
        <v>8088</v>
      </c>
      <c r="C1376" s="1" t="s">
        <v>8089</v>
      </c>
      <c r="D1376" s="2">
        <v>4.95442891E-2</v>
      </c>
      <c r="E1376">
        <v>16920</v>
      </c>
      <c r="F1376">
        <v>2018</v>
      </c>
      <c r="G1376">
        <v>5</v>
      </c>
      <c r="H1376"/>
      <c r="I1376"/>
      <c r="J1376"/>
      <c r="K1376"/>
      <c r="L1376"/>
      <c r="M1376"/>
      <c r="N1376"/>
      <c r="O1376"/>
      <c r="P1376"/>
      <c r="Q1376"/>
      <c r="R1376"/>
    </row>
    <row r="1377" spans="1:18" hidden="1" x14ac:dyDescent="0.25">
      <c r="A1377" t="s">
        <v>6673</v>
      </c>
      <c r="B1377" t="s">
        <v>6674</v>
      </c>
      <c r="C1377" s="1" t="s">
        <v>6675</v>
      </c>
      <c r="D1377" s="2">
        <v>4.97594232E-2</v>
      </c>
      <c r="E1377">
        <v>15144</v>
      </c>
      <c r="F1377">
        <v>2018</v>
      </c>
      <c r="G1377">
        <v>5</v>
      </c>
      <c r="H1377"/>
      <c r="I1377"/>
      <c r="J1377"/>
      <c r="K1377"/>
      <c r="L1377"/>
      <c r="M1377"/>
      <c r="N1377"/>
      <c r="O1377"/>
      <c r="P1377"/>
      <c r="Q1377"/>
      <c r="R1377"/>
    </row>
    <row r="1378" spans="1:18" hidden="1" x14ac:dyDescent="0.25">
      <c r="A1378" t="s">
        <v>978</v>
      </c>
      <c r="B1378" t="s">
        <v>4147</v>
      </c>
      <c r="C1378" s="1" t="s">
        <v>3690</v>
      </c>
      <c r="D1378" s="2">
        <v>4.9802890900000001E-2</v>
      </c>
      <c r="E1378">
        <v>59010</v>
      </c>
      <c r="F1378">
        <v>2018</v>
      </c>
      <c r="G1378">
        <v>5</v>
      </c>
      <c r="H1378"/>
      <c r="I1378"/>
      <c r="J1378"/>
      <c r="K1378"/>
      <c r="L1378"/>
      <c r="M1378"/>
      <c r="N1378"/>
      <c r="O1378"/>
      <c r="P1378"/>
      <c r="Q1378"/>
      <c r="R1378"/>
    </row>
    <row r="1379" spans="1:18" hidden="1" x14ac:dyDescent="0.25">
      <c r="A1379" t="s">
        <v>4964</v>
      </c>
      <c r="B1379" t="s">
        <v>4965</v>
      </c>
      <c r="C1379" s="1" t="s">
        <v>4966</v>
      </c>
      <c r="D1379" s="2">
        <v>4.9840512400000002E-2</v>
      </c>
      <c r="E1379">
        <v>14299</v>
      </c>
      <c r="F1379">
        <v>2018</v>
      </c>
      <c r="G1379">
        <v>5</v>
      </c>
      <c r="H1379"/>
      <c r="I1379"/>
      <c r="J1379"/>
      <c r="K1379"/>
      <c r="L1379"/>
      <c r="M1379"/>
      <c r="N1379"/>
      <c r="O1379"/>
      <c r="P1379"/>
      <c r="Q1379"/>
      <c r="R1379"/>
    </row>
    <row r="1380" spans="1:18" hidden="1" x14ac:dyDescent="0.25">
      <c r="A1380" t="s">
        <v>1480</v>
      </c>
      <c r="B1380" t="s">
        <v>1481</v>
      </c>
      <c r="C1380" s="1" t="s">
        <v>3339</v>
      </c>
      <c r="D1380" s="2">
        <v>5.03287174E-2</v>
      </c>
      <c r="E1380">
        <v>52230</v>
      </c>
      <c r="F1380">
        <v>2018</v>
      </c>
      <c r="G1380">
        <v>5</v>
      </c>
      <c r="H1380"/>
      <c r="I1380"/>
      <c r="J1380"/>
      <c r="K1380"/>
      <c r="L1380"/>
      <c r="M1380"/>
      <c r="N1380"/>
      <c r="O1380"/>
      <c r="P1380"/>
      <c r="Q1380"/>
      <c r="R1380"/>
    </row>
    <row r="1381" spans="1:18" hidden="1" x14ac:dyDescent="0.25">
      <c r="A1381" t="s">
        <v>8090</v>
      </c>
      <c r="B1381" t="s">
        <v>8091</v>
      </c>
      <c r="C1381" s="1" t="s">
        <v>8092</v>
      </c>
      <c r="D1381" s="2">
        <v>5.0360964100000002E-2</v>
      </c>
      <c r="E1381">
        <v>80072</v>
      </c>
      <c r="F1381">
        <v>2018</v>
      </c>
      <c r="G1381">
        <v>5</v>
      </c>
      <c r="H1381"/>
      <c r="I1381"/>
      <c r="J1381"/>
      <c r="K1381"/>
      <c r="L1381"/>
      <c r="M1381"/>
      <c r="N1381"/>
      <c r="O1381"/>
      <c r="P1381"/>
      <c r="Q1381"/>
      <c r="R1381"/>
    </row>
    <row r="1382" spans="1:18" hidden="1" x14ac:dyDescent="0.25">
      <c r="A1382" t="s">
        <v>6491</v>
      </c>
      <c r="B1382" t="s">
        <v>6492</v>
      </c>
      <c r="C1382" s="1" t="s">
        <v>6493</v>
      </c>
      <c r="D1382" s="2">
        <v>5.0381460400000001E-2</v>
      </c>
      <c r="E1382">
        <v>90507</v>
      </c>
      <c r="F1382">
        <v>2018</v>
      </c>
      <c r="G1382">
        <v>5</v>
      </c>
      <c r="H1382"/>
      <c r="I1382"/>
      <c r="J1382"/>
      <c r="K1382"/>
      <c r="L1382"/>
      <c r="M1382"/>
      <c r="N1382"/>
      <c r="O1382"/>
      <c r="P1382"/>
      <c r="Q1382"/>
      <c r="R1382"/>
    </row>
    <row r="1383" spans="1:18" hidden="1" x14ac:dyDescent="0.25">
      <c r="A1383" t="s">
        <v>1607</v>
      </c>
      <c r="B1383" t="s">
        <v>1608</v>
      </c>
      <c r="C1383" s="1" t="s">
        <v>1609</v>
      </c>
      <c r="D1383" s="2">
        <v>5.0382321000000001E-2</v>
      </c>
      <c r="E1383">
        <v>83621</v>
      </c>
      <c r="F1383">
        <v>2018</v>
      </c>
      <c r="G1383">
        <v>5</v>
      </c>
      <c r="H1383"/>
      <c r="I1383"/>
      <c r="J1383"/>
      <c r="K1383"/>
      <c r="L1383"/>
      <c r="M1383"/>
      <c r="N1383"/>
      <c r="O1383"/>
      <c r="P1383"/>
      <c r="Q1383"/>
      <c r="R1383"/>
    </row>
    <row r="1384" spans="1:18" hidden="1" x14ac:dyDescent="0.25">
      <c r="A1384" t="s">
        <v>1870</v>
      </c>
      <c r="B1384" t="s">
        <v>1871</v>
      </c>
      <c r="C1384" s="1" t="s">
        <v>3814</v>
      </c>
      <c r="D1384" s="2">
        <v>5.0427197600000001E-2</v>
      </c>
      <c r="E1384">
        <v>27633</v>
      </c>
      <c r="F1384">
        <v>2018</v>
      </c>
      <c r="G1384">
        <v>5</v>
      </c>
      <c r="H1384"/>
      <c r="I1384"/>
      <c r="J1384"/>
      <c r="K1384"/>
      <c r="L1384"/>
      <c r="M1384"/>
      <c r="N1384"/>
      <c r="O1384"/>
      <c r="P1384"/>
      <c r="Q1384"/>
      <c r="R1384"/>
    </row>
    <row r="1385" spans="1:18" hidden="1" x14ac:dyDescent="0.25">
      <c r="A1385" t="s">
        <v>6943</v>
      </c>
      <c r="B1385" t="s">
        <v>6944</v>
      </c>
      <c r="C1385" s="1" t="s">
        <v>6945</v>
      </c>
      <c r="D1385" s="2">
        <v>5.0748116500000003E-2</v>
      </c>
      <c r="E1385">
        <v>81728</v>
      </c>
      <c r="F1385">
        <v>2018</v>
      </c>
      <c r="G1385">
        <v>5</v>
      </c>
      <c r="H1385"/>
      <c r="I1385"/>
      <c r="J1385"/>
      <c r="K1385"/>
      <c r="L1385"/>
      <c r="M1385"/>
      <c r="N1385"/>
      <c r="O1385"/>
      <c r="P1385"/>
      <c r="Q1385"/>
      <c r="R1385"/>
    </row>
    <row r="1386" spans="1:18" hidden="1" x14ac:dyDescent="0.25">
      <c r="A1386" t="s">
        <v>3084</v>
      </c>
      <c r="B1386" t="s">
        <v>3085</v>
      </c>
      <c r="C1386" s="1" t="s">
        <v>3566</v>
      </c>
      <c r="D1386" s="2">
        <v>5.0777555699999997E-2</v>
      </c>
      <c r="E1386">
        <v>92648</v>
      </c>
      <c r="F1386">
        <v>2018</v>
      </c>
      <c r="G1386">
        <v>5</v>
      </c>
      <c r="H1386"/>
      <c r="I1386"/>
      <c r="J1386"/>
      <c r="K1386"/>
      <c r="L1386"/>
      <c r="M1386"/>
      <c r="N1386"/>
      <c r="O1386"/>
      <c r="P1386"/>
      <c r="Q1386"/>
      <c r="R1386"/>
    </row>
    <row r="1387" spans="1:18" hidden="1" x14ac:dyDescent="0.25">
      <c r="A1387" t="s">
        <v>1226</v>
      </c>
      <c r="B1387" t="s">
        <v>1227</v>
      </c>
      <c r="C1387" s="1" t="s">
        <v>3298</v>
      </c>
      <c r="D1387" s="2">
        <v>5.0823510400000001E-2</v>
      </c>
      <c r="E1387">
        <v>58683</v>
      </c>
      <c r="F1387">
        <v>2018</v>
      </c>
      <c r="G1387">
        <v>5</v>
      </c>
      <c r="H1387"/>
      <c r="I1387"/>
      <c r="J1387"/>
      <c r="K1387"/>
      <c r="L1387"/>
      <c r="M1387"/>
      <c r="N1387"/>
      <c r="O1387"/>
      <c r="P1387"/>
      <c r="Q1387"/>
      <c r="R1387"/>
    </row>
    <row r="1388" spans="1:18" hidden="1" x14ac:dyDescent="0.25">
      <c r="A1388" t="s">
        <v>2007</v>
      </c>
      <c r="B1388" t="s">
        <v>2008</v>
      </c>
      <c r="C1388" s="1" t="s">
        <v>2009</v>
      </c>
      <c r="D1388" s="2">
        <v>5.0824895600000003E-2</v>
      </c>
      <c r="E1388">
        <v>77868</v>
      </c>
      <c r="F1388">
        <v>2018</v>
      </c>
      <c r="G1388">
        <v>5</v>
      </c>
      <c r="H1388"/>
      <c r="I1388"/>
      <c r="J1388"/>
      <c r="K1388"/>
      <c r="L1388"/>
      <c r="M1388"/>
      <c r="N1388"/>
      <c r="O1388"/>
      <c r="P1388"/>
      <c r="Q1388"/>
      <c r="R1388"/>
    </row>
    <row r="1389" spans="1:18" hidden="1" x14ac:dyDescent="0.25">
      <c r="A1389" t="s">
        <v>626</v>
      </c>
      <c r="B1389" t="s">
        <v>627</v>
      </c>
      <c r="C1389" s="1" t="s">
        <v>628</v>
      </c>
      <c r="D1389" s="2">
        <v>5.08682045E-2</v>
      </c>
      <c r="E1389">
        <v>12226</v>
      </c>
      <c r="F1389">
        <v>2018</v>
      </c>
      <c r="G1389">
        <v>5</v>
      </c>
      <c r="H1389"/>
      <c r="I1389"/>
      <c r="J1389"/>
      <c r="K1389"/>
      <c r="L1389"/>
      <c r="M1389"/>
      <c r="N1389"/>
      <c r="O1389"/>
      <c r="P1389"/>
      <c r="Q1389"/>
      <c r="R1389"/>
    </row>
    <row r="1390" spans="1:18" hidden="1" x14ac:dyDescent="0.25">
      <c r="A1390" t="s">
        <v>8093</v>
      </c>
      <c r="B1390" t="s">
        <v>8094</v>
      </c>
      <c r="C1390" s="1" t="s">
        <v>8095</v>
      </c>
      <c r="D1390" s="2">
        <v>5.0883513499999998E-2</v>
      </c>
      <c r="E1390">
        <v>15455</v>
      </c>
      <c r="F1390">
        <v>2018</v>
      </c>
      <c r="G1390">
        <v>5</v>
      </c>
      <c r="H1390"/>
      <c r="I1390"/>
      <c r="J1390"/>
      <c r="K1390"/>
      <c r="L1390"/>
      <c r="M1390"/>
      <c r="N1390"/>
      <c r="O1390"/>
      <c r="P1390"/>
      <c r="Q1390"/>
      <c r="R1390"/>
    </row>
    <row r="1391" spans="1:18" hidden="1" x14ac:dyDescent="0.25">
      <c r="A1391" t="s">
        <v>8096</v>
      </c>
      <c r="B1391" t="s">
        <v>8097</v>
      </c>
      <c r="C1391" s="1" t="s">
        <v>8098</v>
      </c>
      <c r="D1391" s="2">
        <v>5.0896793799999999E-2</v>
      </c>
      <c r="E1391">
        <v>17802</v>
      </c>
      <c r="F1391">
        <v>2018</v>
      </c>
      <c r="G1391">
        <v>5</v>
      </c>
      <c r="H1391"/>
      <c r="I1391"/>
      <c r="J1391"/>
      <c r="K1391"/>
      <c r="L1391"/>
      <c r="M1391"/>
      <c r="N1391"/>
      <c r="O1391"/>
      <c r="P1391"/>
      <c r="Q1391"/>
      <c r="R1391"/>
    </row>
    <row r="1392" spans="1:18" hidden="1" x14ac:dyDescent="0.25">
      <c r="A1392" t="s">
        <v>2179</v>
      </c>
      <c r="B1392" t="s">
        <v>4644</v>
      </c>
      <c r="C1392" s="1" t="s">
        <v>3465</v>
      </c>
      <c r="D1392" s="2">
        <v>5.09580377E-2</v>
      </c>
      <c r="E1392">
        <v>16126</v>
      </c>
      <c r="F1392">
        <v>2018</v>
      </c>
      <c r="G1392">
        <v>5</v>
      </c>
      <c r="H1392"/>
      <c r="I1392"/>
      <c r="J1392"/>
      <c r="K1392"/>
      <c r="L1392"/>
      <c r="M1392"/>
      <c r="N1392"/>
      <c r="O1392"/>
      <c r="P1392"/>
      <c r="Q1392"/>
      <c r="R1392"/>
    </row>
    <row r="1393" spans="1:18" hidden="1" x14ac:dyDescent="0.25">
      <c r="A1393" t="s">
        <v>8099</v>
      </c>
      <c r="B1393" t="s">
        <v>8100</v>
      </c>
      <c r="C1393" s="1" t="s">
        <v>8101</v>
      </c>
      <c r="D1393" s="2">
        <v>5.1285873099999997E-2</v>
      </c>
      <c r="E1393">
        <v>90305</v>
      </c>
      <c r="F1393">
        <v>2018</v>
      </c>
      <c r="G1393">
        <v>5</v>
      </c>
      <c r="H1393"/>
      <c r="I1393"/>
      <c r="J1393"/>
      <c r="K1393"/>
      <c r="L1393"/>
      <c r="M1393"/>
      <c r="N1393"/>
      <c r="O1393"/>
      <c r="P1393"/>
      <c r="Q1393"/>
      <c r="R1393"/>
    </row>
    <row r="1394" spans="1:18" hidden="1" x14ac:dyDescent="0.25">
      <c r="A1394" t="s">
        <v>657</v>
      </c>
      <c r="B1394" t="s">
        <v>658</v>
      </c>
      <c r="C1394" s="1" t="s">
        <v>3192</v>
      </c>
      <c r="D1394" s="2">
        <v>5.1313172800000001E-2</v>
      </c>
      <c r="E1394">
        <v>46463</v>
      </c>
      <c r="F1394">
        <v>2018</v>
      </c>
      <c r="G1394">
        <v>5</v>
      </c>
      <c r="H1394"/>
      <c r="I1394"/>
      <c r="J1394"/>
      <c r="K1394"/>
      <c r="L1394"/>
      <c r="M1394"/>
      <c r="N1394"/>
      <c r="O1394"/>
      <c r="P1394"/>
      <c r="Q1394"/>
      <c r="R1394"/>
    </row>
    <row r="1395" spans="1:18" hidden="1" x14ac:dyDescent="0.25">
      <c r="A1395" t="s">
        <v>8102</v>
      </c>
      <c r="B1395" t="s">
        <v>8103</v>
      </c>
      <c r="C1395" s="1" t="s">
        <v>8104</v>
      </c>
      <c r="D1395" s="2">
        <v>5.13497469E-2</v>
      </c>
      <c r="E1395">
        <v>17700</v>
      </c>
      <c r="F1395">
        <v>2018</v>
      </c>
      <c r="G1395">
        <v>5</v>
      </c>
      <c r="H1395"/>
      <c r="I1395"/>
      <c r="J1395"/>
      <c r="K1395"/>
      <c r="L1395"/>
      <c r="M1395"/>
      <c r="N1395"/>
      <c r="O1395"/>
      <c r="P1395"/>
      <c r="Q1395"/>
      <c r="R1395"/>
    </row>
    <row r="1396" spans="1:18" hidden="1" x14ac:dyDescent="0.25">
      <c r="A1396" t="s">
        <v>8105</v>
      </c>
      <c r="B1396" t="s">
        <v>8106</v>
      </c>
      <c r="C1396" s="1" t="s">
        <v>8107</v>
      </c>
      <c r="D1396" s="2">
        <v>5.14486626E-2</v>
      </c>
      <c r="E1396">
        <v>17676</v>
      </c>
      <c r="F1396">
        <v>2018</v>
      </c>
      <c r="G1396">
        <v>5</v>
      </c>
      <c r="H1396"/>
      <c r="I1396"/>
      <c r="J1396"/>
      <c r="K1396"/>
      <c r="L1396"/>
      <c r="M1396"/>
      <c r="N1396"/>
      <c r="O1396"/>
      <c r="P1396"/>
      <c r="Q1396"/>
      <c r="R1396"/>
    </row>
    <row r="1397" spans="1:18" hidden="1" x14ac:dyDescent="0.25">
      <c r="A1397" t="s">
        <v>1469</v>
      </c>
      <c r="B1397" t="s">
        <v>1470</v>
      </c>
      <c r="C1397" s="1" t="s">
        <v>3336</v>
      </c>
      <c r="D1397" s="2">
        <v>5.1539259800000001E-2</v>
      </c>
      <c r="E1397">
        <v>85645</v>
      </c>
      <c r="F1397">
        <v>2018</v>
      </c>
      <c r="G1397">
        <v>5</v>
      </c>
      <c r="H1397"/>
      <c r="I1397"/>
      <c r="J1397"/>
      <c r="K1397"/>
      <c r="L1397"/>
      <c r="M1397"/>
      <c r="N1397"/>
      <c r="O1397"/>
      <c r="P1397"/>
      <c r="Q1397"/>
      <c r="R1397"/>
    </row>
    <row r="1398" spans="1:18" hidden="1" x14ac:dyDescent="0.25">
      <c r="A1398" t="s">
        <v>489</v>
      </c>
      <c r="B1398" t="s">
        <v>490</v>
      </c>
      <c r="C1398" s="1" t="s">
        <v>491</v>
      </c>
      <c r="D1398" s="2">
        <v>5.1579458500000001E-2</v>
      </c>
      <c r="E1398">
        <v>85168</v>
      </c>
      <c r="F1398">
        <v>2018</v>
      </c>
      <c r="G1398">
        <v>5</v>
      </c>
      <c r="H1398"/>
      <c r="I1398"/>
      <c r="J1398"/>
      <c r="K1398"/>
      <c r="L1398"/>
      <c r="M1398"/>
      <c r="N1398"/>
      <c r="O1398"/>
      <c r="P1398"/>
      <c r="Q1398"/>
      <c r="R1398"/>
    </row>
    <row r="1399" spans="1:18" hidden="1" x14ac:dyDescent="0.25">
      <c r="A1399" t="s">
        <v>7033</v>
      </c>
      <c r="B1399" t="s">
        <v>7034</v>
      </c>
      <c r="C1399" s="1" t="s">
        <v>7035</v>
      </c>
      <c r="D1399" s="2">
        <v>5.1601143600000003E-2</v>
      </c>
      <c r="E1399">
        <v>13046</v>
      </c>
      <c r="F1399">
        <v>2018</v>
      </c>
      <c r="G1399">
        <v>5</v>
      </c>
      <c r="H1399"/>
      <c r="I1399"/>
      <c r="J1399"/>
      <c r="K1399"/>
      <c r="L1399"/>
      <c r="M1399"/>
      <c r="N1399"/>
      <c r="O1399"/>
      <c r="P1399"/>
      <c r="Q1399"/>
      <c r="R1399"/>
    </row>
    <row r="1400" spans="1:18" hidden="1" x14ac:dyDescent="0.25">
      <c r="A1400" t="s">
        <v>124</v>
      </c>
      <c r="B1400" t="s">
        <v>125</v>
      </c>
      <c r="C1400" s="1" t="s">
        <v>3104</v>
      </c>
      <c r="D1400" s="2">
        <v>5.1674643800000003E-2</v>
      </c>
      <c r="E1400">
        <v>82212</v>
      </c>
      <c r="F1400">
        <v>2018</v>
      </c>
      <c r="G1400">
        <v>5</v>
      </c>
      <c r="H1400"/>
      <c r="I1400"/>
      <c r="J1400"/>
      <c r="K1400"/>
      <c r="L1400"/>
      <c r="M1400"/>
      <c r="N1400"/>
      <c r="O1400"/>
      <c r="P1400"/>
      <c r="Q1400"/>
      <c r="R1400"/>
    </row>
    <row r="1401" spans="1:18" hidden="1" x14ac:dyDescent="0.25">
      <c r="A1401" t="s">
        <v>8108</v>
      </c>
      <c r="B1401" t="s">
        <v>8109</v>
      </c>
      <c r="C1401" s="1" t="s">
        <v>8110</v>
      </c>
      <c r="D1401" s="2">
        <v>5.1881686900000001E-2</v>
      </c>
      <c r="E1401">
        <v>17796</v>
      </c>
      <c r="F1401">
        <v>2018</v>
      </c>
      <c r="G1401">
        <v>5</v>
      </c>
      <c r="H1401"/>
      <c r="I1401"/>
      <c r="J1401"/>
      <c r="K1401"/>
      <c r="L1401"/>
      <c r="M1401"/>
      <c r="N1401"/>
      <c r="O1401"/>
      <c r="P1401"/>
      <c r="Q1401"/>
      <c r="R1401"/>
    </row>
    <row r="1402" spans="1:18" hidden="1" x14ac:dyDescent="0.25">
      <c r="A1402" t="s">
        <v>2142</v>
      </c>
      <c r="B1402" t="s">
        <v>2143</v>
      </c>
      <c r="C1402" s="1" t="s">
        <v>3461</v>
      </c>
      <c r="D1402" s="2">
        <v>5.20051126E-2</v>
      </c>
      <c r="E1402">
        <v>13610</v>
      </c>
      <c r="F1402">
        <v>2018</v>
      </c>
      <c r="G1402">
        <v>5</v>
      </c>
      <c r="H1402"/>
      <c r="I1402"/>
      <c r="J1402"/>
      <c r="K1402"/>
      <c r="L1402"/>
      <c r="M1402"/>
      <c r="N1402"/>
      <c r="O1402"/>
      <c r="P1402"/>
      <c r="Q1402"/>
      <c r="R1402"/>
    </row>
    <row r="1403" spans="1:18" hidden="1" x14ac:dyDescent="0.25">
      <c r="A1403" t="s">
        <v>134</v>
      </c>
      <c r="B1403" t="s">
        <v>135</v>
      </c>
      <c r="C1403" s="1" t="s">
        <v>3106</v>
      </c>
      <c r="D1403" s="2">
        <v>5.2276746200000002E-2</v>
      </c>
      <c r="E1403">
        <v>77605</v>
      </c>
      <c r="F1403">
        <v>2018</v>
      </c>
      <c r="G1403">
        <v>5</v>
      </c>
      <c r="H1403"/>
      <c r="I1403"/>
      <c r="J1403"/>
      <c r="K1403"/>
      <c r="L1403"/>
      <c r="M1403"/>
      <c r="N1403"/>
      <c r="O1403"/>
      <c r="P1403"/>
      <c r="Q1403"/>
      <c r="R1403"/>
    </row>
    <row r="1404" spans="1:18" hidden="1" x14ac:dyDescent="0.25">
      <c r="A1404" t="s">
        <v>1997</v>
      </c>
      <c r="B1404" t="s">
        <v>1998</v>
      </c>
      <c r="C1404" s="1" t="s">
        <v>1999</v>
      </c>
      <c r="D1404" s="2">
        <v>5.25246584E-2</v>
      </c>
      <c r="E1404">
        <v>87299</v>
      </c>
      <c r="F1404">
        <v>2018</v>
      </c>
      <c r="G1404">
        <v>5</v>
      </c>
      <c r="H1404"/>
      <c r="I1404"/>
      <c r="J1404"/>
      <c r="K1404"/>
      <c r="L1404"/>
      <c r="M1404"/>
      <c r="N1404"/>
      <c r="O1404"/>
      <c r="P1404"/>
      <c r="Q1404"/>
      <c r="R1404"/>
    </row>
    <row r="1405" spans="1:18" hidden="1" x14ac:dyDescent="0.25">
      <c r="A1405" t="s">
        <v>1696</v>
      </c>
      <c r="B1405" t="s">
        <v>1697</v>
      </c>
      <c r="C1405" s="1" t="s">
        <v>3376</v>
      </c>
      <c r="D1405" s="2">
        <v>5.2620370499999999E-2</v>
      </c>
      <c r="E1405">
        <v>13356</v>
      </c>
      <c r="F1405">
        <v>2018</v>
      </c>
      <c r="G1405">
        <v>5</v>
      </c>
      <c r="H1405"/>
      <c r="I1405"/>
      <c r="J1405"/>
      <c r="K1405"/>
      <c r="L1405"/>
      <c r="M1405"/>
      <c r="N1405"/>
      <c r="O1405"/>
      <c r="P1405"/>
      <c r="Q1405"/>
      <c r="R1405"/>
    </row>
    <row r="1406" spans="1:18" hidden="1" x14ac:dyDescent="0.25">
      <c r="A1406" t="s">
        <v>1546</v>
      </c>
      <c r="B1406" t="s">
        <v>1547</v>
      </c>
      <c r="C1406" s="1" t="s">
        <v>3779</v>
      </c>
      <c r="D1406" s="2">
        <v>5.2761576800000001E-2</v>
      </c>
      <c r="E1406">
        <v>36768</v>
      </c>
      <c r="F1406">
        <v>2018</v>
      </c>
      <c r="G1406">
        <v>5</v>
      </c>
      <c r="H1406"/>
      <c r="I1406"/>
      <c r="J1406"/>
      <c r="K1406"/>
      <c r="L1406"/>
      <c r="M1406"/>
      <c r="N1406"/>
      <c r="O1406"/>
      <c r="P1406"/>
      <c r="Q1406"/>
      <c r="R1406"/>
    </row>
    <row r="1407" spans="1:18" hidden="1" x14ac:dyDescent="0.25">
      <c r="A1407" t="s">
        <v>6607</v>
      </c>
      <c r="B1407" t="s">
        <v>6608</v>
      </c>
      <c r="C1407" s="1" t="s">
        <v>6609</v>
      </c>
      <c r="D1407" s="2">
        <v>5.3025093500000002E-2</v>
      </c>
      <c r="E1407">
        <v>78044</v>
      </c>
      <c r="F1407">
        <v>2018</v>
      </c>
      <c r="G1407">
        <v>5</v>
      </c>
      <c r="H1407"/>
      <c r="I1407"/>
      <c r="J1407"/>
      <c r="K1407"/>
      <c r="L1407"/>
      <c r="M1407"/>
      <c r="N1407"/>
      <c r="O1407"/>
      <c r="P1407"/>
      <c r="Q1407"/>
      <c r="R1407"/>
    </row>
    <row r="1408" spans="1:18" hidden="1" x14ac:dyDescent="0.25">
      <c r="A1408" t="s">
        <v>4913</v>
      </c>
      <c r="B1408" t="s">
        <v>4914</v>
      </c>
      <c r="C1408" s="1" t="s">
        <v>4915</v>
      </c>
      <c r="D1408" s="2">
        <v>5.31839411E-2</v>
      </c>
      <c r="E1408">
        <v>93427</v>
      </c>
      <c r="F1408">
        <v>2018</v>
      </c>
      <c r="G1408">
        <v>5</v>
      </c>
      <c r="H1408"/>
      <c r="I1408"/>
      <c r="J1408"/>
      <c r="K1408"/>
      <c r="L1408"/>
      <c r="M1408"/>
      <c r="N1408"/>
      <c r="O1408"/>
      <c r="P1408"/>
      <c r="Q1408"/>
      <c r="R1408"/>
    </row>
    <row r="1409" spans="1:18" hidden="1" x14ac:dyDescent="0.25">
      <c r="A1409" t="s">
        <v>6513</v>
      </c>
      <c r="B1409" t="s">
        <v>6514</v>
      </c>
      <c r="C1409" s="1" t="s">
        <v>6515</v>
      </c>
      <c r="D1409" s="2">
        <v>5.3190874999999999E-2</v>
      </c>
      <c r="E1409">
        <v>15400</v>
      </c>
      <c r="F1409">
        <v>2018</v>
      </c>
      <c r="G1409">
        <v>5</v>
      </c>
      <c r="H1409"/>
      <c r="I1409"/>
      <c r="J1409"/>
      <c r="K1409"/>
      <c r="L1409"/>
      <c r="M1409"/>
      <c r="N1409"/>
      <c r="O1409"/>
      <c r="P1409"/>
      <c r="Q1409"/>
      <c r="R1409"/>
    </row>
    <row r="1410" spans="1:18" hidden="1" x14ac:dyDescent="0.25">
      <c r="A1410" t="s">
        <v>4502</v>
      </c>
      <c r="B1410" t="s">
        <v>4503</v>
      </c>
      <c r="C1410" s="1" t="s">
        <v>4504</v>
      </c>
      <c r="D1410" s="2">
        <v>5.3359914100000003E-2</v>
      </c>
      <c r="E1410">
        <v>76961</v>
      </c>
      <c r="F1410">
        <v>2018</v>
      </c>
      <c r="G1410">
        <v>5</v>
      </c>
      <c r="H1410"/>
      <c r="I1410"/>
      <c r="J1410"/>
      <c r="K1410"/>
      <c r="L1410"/>
      <c r="M1410"/>
      <c r="N1410"/>
      <c r="O1410"/>
      <c r="P1410"/>
      <c r="Q1410"/>
      <c r="R1410"/>
    </row>
    <row r="1411" spans="1:18" hidden="1" x14ac:dyDescent="0.25">
      <c r="A1411" t="s">
        <v>2732</v>
      </c>
      <c r="B1411" t="s">
        <v>2733</v>
      </c>
      <c r="C1411" s="1" t="s">
        <v>2734</v>
      </c>
      <c r="D1411" s="2">
        <v>5.35298949E-2</v>
      </c>
      <c r="E1411">
        <v>77661</v>
      </c>
      <c r="F1411">
        <v>2018</v>
      </c>
      <c r="G1411">
        <v>5</v>
      </c>
      <c r="H1411"/>
      <c r="I1411"/>
      <c r="J1411"/>
      <c r="K1411"/>
      <c r="L1411"/>
      <c r="M1411"/>
      <c r="N1411"/>
      <c r="O1411"/>
      <c r="P1411"/>
      <c r="Q1411"/>
      <c r="R1411"/>
    </row>
    <row r="1412" spans="1:18" hidden="1" x14ac:dyDescent="0.25">
      <c r="A1412" t="s">
        <v>1930</v>
      </c>
      <c r="B1412" t="s">
        <v>1931</v>
      </c>
      <c r="C1412" s="1" t="s">
        <v>3427</v>
      </c>
      <c r="D1412" s="2">
        <v>5.35449323E-2</v>
      </c>
      <c r="E1412">
        <v>25953</v>
      </c>
      <c r="F1412">
        <v>2018</v>
      </c>
      <c r="G1412">
        <v>5</v>
      </c>
      <c r="H1412"/>
      <c r="I1412"/>
      <c r="J1412"/>
      <c r="K1412"/>
      <c r="L1412"/>
      <c r="M1412"/>
      <c r="N1412"/>
      <c r="O1412"/>
      <c r="P1412"/>
      <c r="Q1412"/>
      <c r="R1412"/>
    </row>
    <row r="1413" spans="1:18" hidden="1" x14ac:dyDescent="0.25">
      <c r="A1413" t="s">
        <v>8111</v>
      </c>
      <c r="B1413" t="s">
        <v>8112</v>
      </c>
      <c r="C1413" s="1" t="s">
        <v>8113</v>
      </c>
      <c r="D1413" s="2">
        <v>5.3624791599999999E-2</v>
      </c>
      <c r="E1413">
        <v>16819</v>
      </c>
      <c r="F1413">
        <v>2018</v>
      </c>
      <c r="G1413">
        <v>5</v>
      </c>
      <c r="H1413"/>
      <c r="I1413"/>
      <c r="J1413"/>
      <c r="K1413"/>
      <c r="L1413"/>
      <c r="M1413"/>
      <c r="N1413"/>
      <c r="O1413"/>
      <c r="P1413"/>
      <c r="Q1413"/>
      <c r="R1413"/>
    </row>
    <row r="1414" spans="1:18" hidden="1" x14ac:dyDescent="0.25">
      <c r="A1414" t="s">
        <v>2843</v>
      </c>
      <c r="B1414" t="s">
        <v>2844</v>
      </c>
      <c r="C1414" s="1" t="s">
        <v>2845</v>
      </c>
      <c r="D1414" s="2">
        <v>5.3792759099999997E-2</v>
      </c>
      <c r="E1414">
        <v>80415</v>
      </c>
      <c r="F1414">
        <v>2018</v>
      </c>
      <c r="G1414">
        <v>5</v>
      </c>
      <c r="H1414"/>
      <c r="I1414"/>
      <c r="J1414"/>
      <c r="K1414"/>
      <c r="L1414"/>
      <c r="M1414"/>
      <c r="N1414"/>
      <c r="O1414"/>
      <c r="P1414"/>
      <c r="Q1414"/>
      <c r="R1414"/>
    </row>
    <row r="1415" spans="1:18" hidden="1" x14ac:dyDescent="0.25">
      <c r="A1415" t="s">
        <v>8114</v>
      </c>
      <c r="B1415" t="s">
        <v>8115</v>
      </c>
      <c r="C1415" s="1" t="s">
        <v>8116</v>
      </c>
      <c r="D1415" s="2">
        <v>5.3968580199999998E-2</v>
      </c>
      <c r="E1415">
        <v>17318</v>
      </c>
      <c r="F1415">
        <v>2018</v>
      </c>
      <c r="G1415">
        <v>5</v>
      </c>
      <c r="H1415"/>
      <c r="I1415"/>
      <c r="J1415"/>
      <c r="K1415"/>
      <c r="L1415"/>
      <c r="M1415"/>
      <c r="N1415"/>
      <c r="O1415"/>
      <c r="P1415"/>
      <c r="Q1415"/>
      <c r="R1415"/>
    </row>
    <row r="1416" spans="1:18" hidden="1" x14ac:dyDescent="0.25">
      <c r="A1416" t="s">
        <v>1406</v>
      </c>
      <c r="B1416" t="s">
        <v>1407</v>
      </c>
      <c r="C1416" s="1" t="s">
        <v>3327</v>
      </c>
      <c r="D1416" s="2">
        <v>5.4043619100000002E-2</v>
      </c>
      <c r="E1416">
        <v>64450</v>
      </c>
      <c r="F1416">
        <v>2018</v>
      </c>
      <c r="G1416">
        <v>5</v>
      </c>
      <c r="H1416"/>
      <c r="I1416"/>
      <c r="J1416"/>
      <c r="K1416"/>
      <c r="L1416"/>
      <c r="M1416"/>
      <c r="N1416"/>
      <c r="O1416"/>
      <c r="P1416"/>
      <c r="Q1416"/>
      <c r="R1416"/>
    </row>
    <row r="1417" spans="1:18" hidden="1" x14ac:dyDescent="0.25">
      <c r="A1417" t="s">
        <v>1012</v>
      </c>
      <c r="B1417" t="s">
        <v>1013</v>
      </c>
      <c r="C1417" s="1" t="s">
        <v>3698</v>
      </c>
      <c r="D1417" s="2">
        <v>5.4502069100000002E-2</v>
      </c>
      <c r="E1417">
        <v>10382</v>
      </c>
      <c r="F1417">
        <v>2018</v>
      </c>
      <c r="G1417">
        <v>5</v>
      </c>
      <c r="H1417"/>
      <c r="I1417"/>
      <c r="J1417"/>
      <c r="K1417"/>
      <c r="L1417"/>
      <c r="M1417"/>
      <c r="N1417"/>
      <c r="O1417"/>
      <c r="P1417"/>
      <c r="Q1417"/>
      <c r="R1417"/>
    </row>
    <row r="1418" spans="1:18" hidden="1" x14ac:dyDescent="0.25">
      <c r="A1418" t="s">
        <v>5245</v>
      </c>
      <c r="B1418" t="s">
        <v>5246</v>
      </c>
      <c r="C1418" s="1" t="s">
        <v>5247</v>
      </c>
      <c r="D1418" s="2">
        <v>5.4514460600000002E-2</v>
      </c>
      <c r="E1418">
        <v>15046</v>
      </c>
      <c r="F1418">
        <v>2018</v>
      </c>
      <c r="G1418">
        <v>5</v>
      </c>
      <c r="H1418"/>
      <c r="I1418"/>
      <c r="J1418"/>
      <c r="K1418"/>
      <c r="L1418"/>
      <c r="M1418"/>
      <c r="N1418"/>
      <c r="O1418"/>
      <c r="P1418"/>
      <c r="Q1418"/>
      <c r="R1418"/>
    </row>
    <row r="1419" spans="1:18" hidden="1" x14ac:dyDescent="0.25">
      <c r="A1419" t="s">
        <v>8117</v>
      </c>
      <c r="B1419" t="s">
        <v>8118</v>
      </c>
      <c r="C1419" s="1" t="s">
        <v>8119</v>
      </c>
      <c r="D1419" s="2">
        <v>5.5095614799999998E-2</v>
      </c>
      <c r="E1419">
        <v>17133</v>
      </c>
      <c r="F1419">
        <v>2018</v>
      </c>
      <c r="G1419">
        <v>5</v>
      </c>
      <c r="H1419"/>
      <c r="I1419"/>
      <c r="J1419"/>
      <c r="K1419"/>
      <c r="L1419"/>
      <c r="M1419"/>
      <c r="N1419"/>
      <c r="O1419"/>
      <c r="P1419"/>
      <c r="Q1419"/>
      <c r="R1419"/>
    </row>
    <row r="1420" spans="1:18" hidden="1" x14ac:dyDescent="0.25">
      <c r="A1420" t="s">
        <v>2700</v>
      </c>
      <c r="B1420" t="s">
        <v>2701</v>
      </c>
      <c r="C1420" s="1" t="s">
        <v>3929</v>
      </c>
      <c r="D1420" s="2">
        <v>5.5130024600000001E-2</v>
      </c>
      <c r="E1420">
        <v>93132</v>
      </c>
      <c r="F1420">
        <v>2018</v>
      </c>
      <c r="G1420">
        <v>5</v>
      </c>
      <c r="H1420"/>
      <c r="I1420"/>
      <c r="J1420"/>
      <c r="K1420"/>
      <c r="L1420"/>
      <c r="M1420"/>
      <c r="N1420"/>
      <c r="O1420"/>
      <c r="P1420"/>
      <c r="Q1420"/>
      <c r="R1420"/>
    </row>
    <row r="1421" spans="1:18" hidden="1" x14ac:dyDescent="0.25">
      <c r="A1421" t="s">
        <v>1103</v>
      </c>
      <c r="B1421" t="s">
        <v>1104</v>
      </c>
      <c r="C1421" s="1" t="s">
        <v>3269</v>
      </c>
      <c r="D1421" s="2">
        <v>5.5282940799999999E-2</v>
      </c>
      <c r="E1421">
        <v>89141</v>
      </c>
      <c r="F1421">
        <v>2018</v>
      </c>
      <c r="G1421">
        <v>5</v>
      </c>
      <c r="H1421"/>
      <c r="I1421"/>
      <c r="J1421"/>
      <c r="K1421"/>
      <c r="L1421"/>
      <c r="M1421"/>
      <c r="N1421"/>
      <c r="O1421"/>
      <c r="P1421"/>
      <c r="Q1421"/>
      <c r="R1421"/>
    </row>
    <row r="1422" spans="1:18" hidden="1" x14ac:dyDescent="0.25">
      <c r="A1422" t="s">
        <v>8120</v>
      </c>
      <c r="B1422" t="s">
        <v>8121</v>
      </c>
      <c r="C1422" s="1" t="s">
        <v>8122</v>
      </c>
      <c r="D1422" s="2">
        <v>5.5348867099999997E-2</v>
      </c>
      <c r="E1422">
        <v>16976</v>
      </c>
      <c r="F1422">
        <v>2018</v>
      </c>
      <c r="G1422">
        <v>5</v>
      </c>
      <c r="H1422"/>
      <c r="I1422"/>
      <c r="J1422"/>
      <c r="K1422"/>
      <c r="L1422"/>
      <c r="M1422"/>
      <c r="N1422"/>
      <c r="O1422"/>
      <c r="P1422"/>
      <c r="Q1422"/>
      <c r="R1422"/>
    </row>
    <row r="1423" spans="1:18" hidden="1" x14ac:dyDescent="0.25">
      <c r="A1423" t="s">
        <v>6216</v>
      </c>
      <c r="B1423" t="s">
        <v>6217</v>
      </c>
      <c r="C1423" s="1" t="s">
        <v>6218</v>
      </c>
      <c r="D1423" s="2">
        <v>5.5360949200000002E-2</v>
      </c>
      <c r="E1423">
        <v>93233</v>
      </c>
      <c r="F1423">
        <v>2018</v>
      </c>
      <c r="G1423">
        <v>5</v>
      </c>
      <c r="H1423"/>
      <c r="I1423"/>
      <c r="J1423"/>
      <c r="K1423"/>
      <c r="L1423"/>
      <c r="M1423"/>
      <c r="N1423"/>
      <c r="O1423"/>
      <c r="P1423"/>
      <c r="Q1423"/>
      <c r="R1423"/>
    </row>
    <row r="1424" spans="1:18" hidden="1" x14ac:dyDescent="0.25">
      <c r="A1424" t="s">
        <v>1900</v>
      </c>
      <c r="B1424" t="s">
        <v>4371</v>
      </c>
      <c r="C1424" s="1" t="s">
        <v>3419</v>
      </c>
      <c r="D1424" s="2">
        <v>5.5386772799999998E-2</v>
      </c>
      <c r="E1424">
        <v>80928</v>
      </c>
      <c r="F1424">
        <v>2018</v>
      </c>
      <c r="G1424">
        <v>5</v>
      </c>
      <c r="H1424"/>
      <c r="I1424"/>
      <c r="J1424"/>
      <c r="K1424"/>
      <c r="L1424"/>
      <c r="M1424"/>
      <c r="N1424"/>
      <c r="O1424"/>
      <c r="P1424"/>
      <c r="Q1424"/>
      <c r="R1424"/>
    </row>
    <row r="1425" spans="1:18" hidden="1" x14ac:dyDescent="0.25">
      <c r="A1425" t="s">
        <v>8123</v>
      </c>
      <c r="B1425" t="s">
        <v>8124</v>
      </c>
      <c r="C1425" s="1" t="s">
        <v>4188</v>
      </c>
      <c r="D1425" s="2">
        <v>5.5478180100000003E-2</v>
      </c>
      <c r="E1425">
        <v>13935</v>
      </c>
      <c r="F1425">
        <v>2018</v>
      </c>
      <c r="G1425">
        <v>5</v>
      </c>
      <c r="H1425"/>
      <c r="I1425"/>
      <c r="J1425"/>
      <c r="K1425"/>
      <c r="L1425"/>
      <c r="M1425"/>
      <c r="N1425"/>
      <c r="O1425"/>
      <c r="P1425"/>
      <c r="Q1425"/>
      <c r="R1425"/>
    </row>
    <row r="1426" spans="1:18" hidden="1" x14ac:dyDescent="0.25">
      <c r="A1426" t="s">
        <v>6633</v>
      </c>
      <c r="B1426" t="s">
        <v>1278</v>
      </c>
      <c r="C1426" s="1" t="s">
        <v>6634</v>
      </c>
      <c r="D1426" s="2">
        <v>5.5489361700000003E-2</v>
      </c>
      <c r="E1426">
        <v>32942</v>
      </c>
      <c r="F1426">
        <v>2018</v>
      </c>
      <c r="G1426">
        <v>5</v>
      </c>
      <c r="H1426"/>
      <c r="I1426"/>
      <c r="J1426"/>
      <c r="K1426"/>
      <c r="L1426"/>
      <c r="M1426"/>
      <c r="N1426"/>
      <c r="O1426"/>
      <c r="P1426"/>
      <c r="Q1426"/>
      <c r="R1426"/>
    </row>
    <row r="1427" spans="1:18" hidden="1" x14ac:dyDescent="0.25">
      <c r="A1427" t="s">
        <v>8125</v>
      </c>
      <c r="B1427" t="s">
        <v>8126</v>
      </c>
      <c r="C1427" s="1" t="s">
        <v>8127</v>
      </c>
      <c r="D1427" s="2">
        <v>5.5508518299999997E-2</v>
      </c>
      <c r="E1427">
        <v>17825</v>
      </c>
      <c r="F1427">
        <v>2018</v>
      </c>
      <c r="G1427">
        <v>5</v>
      </c>
      <c r="H1427"/>
      <c r="I1427"/>
      <c r="J1427"/>
      <c r="K1427"/>
      <c r="L1427"/>
      <c r="M1427"/>
      <c r="N1427"/>
      <c r="O1427"/>
      <c r="P1427"/>
      <c r="Q1427"/>
      <c r="R1427"/>
    </row>
    <row r="1428" spans="1:18" hidden="1" x14ac:dyDescent="0.25">
      <c r="A1428" t="s">
        <v>879</v>
      </c>
      <c r="B1428" t="s">
        <v>880</v>
      </c>
      <c r="C1428" s="1" t="s">
        <v>881</v>
      </c>
      <c r="D1428" s="2">
        <v>5.5530398699999997E-2</v>
      </c>
      <c r="E1428">
        <v>87053</v>
      </c>
      <c r="F1428">
        <v>2018</v>
      </c>
      <c r="G1428">
        <v>5</v>
      </c>
      <c r="H1428"/>
      <c r="I1428"/>
      <c r="J1428"/>
      <c r="K1428"/>
      <c r="L1428"/>
      <c r="M1428"/>
      <c r="N1428"/>
      <c r="O1428"/>
      <c r="P1428"/>
      <c r="Q1428"/>
      <c r="R1428"/>
    </row>
    <row r="1429" spans="1:18" hidden="1" x14ac:dyDescent="0.25">
      <c r="A1429" t="s">
        <v>987</v>
      </c>
      <c r="B1429" t="s">
        <v>988</v>
      </c>
      <c r="C1429" s="1" t="s">
        <v>989</v>
      </c>
      <c r="D1429" s="2">
        <v>5.5634941299999997E-2</v>
      </c>
      <c r="E1429">
        <v>11850</v>
      </c>
      <c r="F1429">
        <v>2018</v>
      </c>
      <c r="G1429">
        <v>5</v>
      </c>
      <c r="H1429"/>
      <c r="I1429"/>
      <c r="J1429"/>
      <c r="K1429"/>
      <c r="L1429"/>
      <c r="M1429"/>
      <c r="N1429"/>
      <c r="O1429"/>
      <c r="P1429"/>
      <c r="Q1429"/>
      <c r="R1429"/>
    </row>
    <row r="1430" spans="1:18" hidden="1" x14ac:dyDescent="0.25">
      <c r="A1430" t="s">
        <v>1109</v>
      </c>
      <c r="B1430" t="s">
        <v>1110</v>
      </c>
      <c r="C1430" s="1" t="s">
        <v>3718</v>
      </c>
      <c r="D1430" s="2">
        <v>5.5694602900000001E-2</v>
      </c>
      <c r="E1430">
        <v>17137</v>
      </c>
      <c r="F1430">
        <v>2018</v>
      </c>
      <c r="G1430">
        <v>5</v>
      </c>
      <c r="H1430"/>
      <c r="I1430"/>
      <c r="J1430"/>
      <c r="K1430"/>
      <c r="L1430"/>
      <c r="M1430"/>
      <c r="N1430"/>
      <c r="O1430"/>
      <c r="P1430"/>
      <c r="Q1430"/>
      <c r="R1430"/>
    </row>
    <row r="1431" spans="1:18" hidden="1" x14ac:dyDescent="0.25">
      <c r="A1431" t="s">
        <v>2748</v>
      </c>
      <c r="B1431" t="s">
        <v>6864</v>
      </c>
      <c r="C1431" s="1" t="s">
        <v>3941</v>
      </c>
      <c r="D1431" s="2">
        <v>5.5770697500000001E-2</v>
      </c>
      <c r="E1431">
        <v>76750</v>
      </c>
      <c r="F1431">
        <v>2018</v>
      </c>
      <c r="G1431">
        <v>5</v>
      </c>
      <c r="H1431"/>
      <c r="I1431"/>
      <c r="J1431"/>
      <c r="K1431"/>
      <c r="L1431"/>
      <c r="M1431"/>
      <c r="N1431"/>
      <c r="O1431"/>
      <c r="P1431"/>
      <c r="Q1431"/>
      <c r="R1431"/>
    </row>
    <row r="1432" spans="1:18" hidden="1" x14ac:dyDescent="0.25">
      <c r="A1432" t="s">
        <v>6225</v>
      </c>
      <c r="B1432" t="s">
        <v>6226</v>
      </c>
      <c r="C1432" s="1" t="s">
        <v>6227</v>
      </c>
      <c r="D1432" s="2">
        <v>5.5836647199999999E-2</v>
      </c>
      <c r="E1432">
        <v>50550</v>
      </c>
      <c r="F1432">
        <v>2018</v>
      </c>
      <c r="G1432">
        <v>5</v>
      </c>
      <c r="H1432"/>
      <c r="I1432"/>
      <c r="J1432"/>
      <c r="K1432"/>
      <c r="L1432"/>
      <c r="M1432"/>
      <c r="N1432"/>
      <c r="O1432"/>
      <c r="P1432"/>
      <c r="Q1432"/>
      <c r="R1432"/>
    </row>
    <row r="1433" spans="1:18" hidden="1" x14ac:dyDescent="0.25">
      <c r="A1433" t="s">
        <v>2636</v>
      </c>
      <c r="B1433" t="s">
        <v>5918</v>
      </c>
      <c r="C1433" s="1" t="s">
        <v>5919</v>
      </c>
      <c r="D1433" s="2">
        <v>5.6022240000000001E-2</v>
      </c>
      <c r="E1433">
        <v>77649</v>
      </c>
      <c r="F1433">
        <v>2018</v>
      </c>
      <c r="G1433">
        <v>5</v>
      </c>
      <c r="H1433"/>
      <c r="I1433"/>
      <c r="J1433"/>
      <c r="K1433"/>
      <c r="L1433"/>
      <c r="M1433"/>
      <c r="N1433"/>
      <c r="O1433"/>
      <c r="P1433"/>
      <c r="Q1433"/>
      <c r="R1433"/>
    </row>
    <row r="1434" spans="1:18" hidden="1" x14ac:dyDescent="0.25">
      <c r="A1434" t="s">
        <v>702</v>
      </c>
      <c r="B1434" t="s">
        <v>703</v>
      </c>
      <c r="C1434" s="1" t="s">
        <v>3659</v>
      </c>
      <c r="D1434" s="2">
        <v>5.6040234000000001E-2</v>
      </c>
      <c r="E1434">
        <v>10696</v>
      </c>
      <c r="F1434">
        <v>2018</v>
      </c>
      <c r="G1434">
        <v>5</v>
      </c>
      <c r="H1434"/>
      <c r="I1434"/>
      <c r="J1434"/>
      <c r="K1434"/>
      <c r="L1434"/>
      <c r="M1434"/>
      <c r="N1434"/>
      <c r="O1434"/>
      <c r="P1434"/>
      <c r="Q1434"/>
      <c r="R1434"/>
    </row>
    <row r="1435" spans="1:18" hidden="1" x14ac:dyDescent="0.25">
      <c r="A1435" t="s">
        <v>2810</v>
      </c>
      <c r="B1435" t="s">
        <v>2811</v>
      </c>
      <c r="C1435" s="1" t="s">
        <v>2812</v>
      </c>
      <c r="D1435" s="2">
        <v>5.6068812099999997E-2</v>
      </c>
      <c r="E1435">
        <v>78664</v>
      </c>
      <c r="F1435">
        <v>2018</v>
      </c>
      <c r="G1435">
        <v>5</v>
      </c>
      <c r="H1435"/>
      <c r="I1435"/>
      <c r="J1435"/>
      <c r="K1435"/>
      <c r="L1435"/>
      <c r="M1435"/>
      <c r="N1435"/>
      <c r="O1435"/>
      <c r="P1435"/>
      <c r="Q1435"/>
      <c r="R1435"/>
    </row>
    <row r="1436" spans="1:18" hidden="1" x14ac:dyDescent="0.25">
      <c r="A1436" t="s">
        <v>1960</v>
      </c>
      <c r="B1436" t="s">
        <v>5875</v>
      </c>
      <c r="C1436" s="1" t="s">
        <v>5876</v>
      </c>
      <c r="D1436" s="2">
        <v>5.6144360900000002E-2</v>
      </c>
      <c r="E1436">
        <v>33823</v>
      </c>
      <c r="F1436">
        <v>2018</v>
      </c>
      <c r="G1436">
        <v>5</v>
      </c>
      <c r="H1436"/>
      <c r="I1436"/>
      <c r="J1436"/>
      <c r="K1436"/>
      <c r="L1436"/>
      <c r="M1436"/>
      <c r="N1436"/>
      <c r="O1436"/>
      <c r="P1436"/>
      <c r="Q1436"/>
      <c r="R1436"/>
    </row>
    <row r="1437" spans="1:18" hidden="1" x14ac:dyDescent="0.25">
      <c r="A1437" t="s">
        <v>444</v>
      </c>
      <c r="B1437" t="s">
        <v>445</v>
      </c>
      <c r="C1437" s="1" t="s">
        <v>3620</v>
      </c>
      <c r="D1437" s="2">
        <v>5.62985825E-2</v>
      </c>
      <c r="E1437">
        <v>66852</v>
      </c>
      <c r="F1437">
        <v>2018</v>
      </c>
      <c r="G1437">
        <v>5</v>
      </c>
      <c r="H1437"/>
      <c r="I1437"/>
      <c r="J1437"/>
      <c r="K1437"/>
      <c r="L1437"/>
      <c r="M1437"/>
      <c r="N1437"/>
      <c r="O1437"/>
      <c r="P1437"/>
      <c r="Q1437"/>
      <c r="R1437"/>
    </row>
    <row r="1438" spans="1:18" hidden="1" x14ac:dyDescent="0.25">
      <c r="A1438" t="s">
        <v>858</v>
      </c>
      <c r="B1438" t="s">
        <v>859</v>
      </c>
      <c r="C1438" s="1" t="s">
        <v>3230</v>
      </c>
      <c r="D1438" s="2">
        <v>5.6393100799999998E-2</v>
      </c>
      <c r="E1438">
        <v>89810</v>
      </c>
      <c r="F1438">
        <v>2018</v>
      </c>
      <c r="G1438">
        <v>5</v>
      </c>
      <c r="H1438"/>
      <c r="I1438"/>
      <c r="J1438"/>
      <c r="K1438"/>
      <c r="L1438"/>
      <c r="M1438"/>
      <c r="N1438"/>
      <c r="O1438"/>
      <c r="P1438"/>
      <c r="Q1438"/>
      <c r="R1438"/>
    </row>
    <row r="1439" spans="1:18" hidden="1" x14ac:dyDescent="0.25">
      <c r="A1439" t="s">
        <v>2154</v>
      </c>
      <c r="B1439" t="s">
        <v>2155</v>
      </c>
      <c r="C1439" s="1" t="s">
        <v>3853</v>
      </c>
      <c r="D1439" s="2">
        <v>5.6409501899999999E-2</v>
      </c>
      <c r="E1439">
        <v>80185</v>
      </c>
      <c r="F1439">
        <v>2018</v>
      </c>
      <c r="G1439">
        <v>5</v>
      </c>
      <c r="H1439"/>
      <c r="I1439"/>
      <c r="J1439"/>
      <c r="K1439"/>
      <c r="L1439"/>
      <c r="M1439"/>
      <c r="N1439"/>
      <c r="O1439"/>
      <c r="P1439"/>
      <c r="Q1439"/>
      <c r="R1439"/>
    </row>
    <row r="1440" spans="1:18" hidden="1" x14ac:dyDescent="0.25">
      <c r="A1440" t="s">
        <v>8128</v>
      </c>
      <c r="B1440" t="s">
        <v>8129</v>
      </c>
      <c r="C1440" s="1" t="s">
        <v>8130</v>
      </c>
      <c r="D1440" s="2">
        <v>5.65394751E-2</v>
      </c>
      <c r="E1440">
        <v>12746</v>
      </c>
      <c r="F1440">
        <v>2018</v>
      </c>
      <c r="G1440">
        <v>5</v>
      </c>
      <c r="H1440"/>
      <c r="I1440"/>
      <c r="J1440"/>
      <c r="K1440"/>
      <c r="L1440"/>
      <c r="M1440"/>
      <c r="N1440"/>
      <c r="O1440"/>
      <c r="P1440"/>
      <c r="Q1440"/>
      <c r="R1440"/>
    </row>
    <row r="1441" spans="1:18" hidden="1" x14ac:dyDescent="0.25">
      <c r="A1441" t="s">
        <v>1441</v>
      </c>
      <c r="B1441" t="s">
        <v>1442</v>
      </c>
      <c r="C1441" s="1" t="s">
        <v>1443</v>
      </c>
      <c r="D1441" s="2">
        <v>5.6623272500000002E-2</v>
      </c>
      <c r="E1441">
        <v>77191</v>
      </c>
      <c r="F1441">
        <v>2018</v>
      </c>
      <c r="G1441">
        <v>5</v>
      </c>
      <c r="H1441"/>
      <c r="I1441"/>
      <c r="J1441"/>
      <c r="K1441"/>
      <c r="L1441"/>
      <c r="M1441"/>
      <c r="N1441"/>
      <c r="O1441"/>
      <c r="P1441"/>
      <c r="Q1441"/>
      <c r="R1441"/>
    </row>
    <row r="1442" spans="1:18" hidden="1" x14ac:dyDescent="0.25">
      <c r="A1442" t="s">
        <v>1594</v>
      </c>
      <c r="B1442" t="s">
        <v>1595</v>
      </c>
      <c r="C1442" s="1" t="s">
        <v>3363</v>
      </c>
      <c r="D1442" s="2">
        <v>5.6773496100000001E-2</v>
      </c>
      <c r="E1442">
        <v>43481</v>
      </c>
      <c r="F1442">
        <v>2018</v>
      </c>
      <c r="G1442">
        <v>5</v>
      </c>
      <c r="H1442"/>
      <c r="I1442"/>
      <c r="J1442"/>
      <c r="K1442"/>
      <c r="L1442"/>
      <c r="M1442"/>
      <c r="N1442"/>
      <c r="O1442"/>
      <c r="P1442"/>
      <c r="Q1442"/>
      <c r="R1442"/>
    </row>
    <row r="1443" spans="1:18" hidden="1" x14ac:dyDescent="0.25">
      <c r="A1443" t="s">
        <v>4013</v>
      </c>
      <c r="B1443" t="s">
        <v>4014</v>
      </c>
      <c r="C1443" s="1" t="s">
        <v>4015</v>
      </c>
      <c r="D1443" s="2">
        <v>5.68798503E-2</v>
      </c>
      <c r="E1443">
        <v>14318</v>
      </c>
      <c r="F1443">
        <v>2018</v>
      </c>
      <c r="G1443">
        <v>5</v>
      </c>
      <c r="H1443"/>
      <c r="I1443"/>
      <c r="J1443"/>
      <c r="K1443"/>
      <c r="L1443"/>
      <c r="M1443"/>
      <c r="N1443"/>
      <c r="O1443"/>
      <c r="P1443"/>
      <c r="Q1443"/>
      <c r="R1443"/>
    </row>
    <row r="1444" spans="1:18" hidden="1" x14ac:dyDescent="0.25">
      <c r="A1444" t="s">
        <v>998</v>
      </c>
      <c r="B1444" t="s">
        <v>999</v>
      </c>
      <c r="C1444" s="1" t="s">
        <v>3695</v>
      </c>
      <c r="D1444" s="2">
        <v>5.6981021799999997E-2</v>
      </c>
      <c r="E1444">
        <v>67838</v>
      </c>
      <c r="F1444">
        <v>2018</v>
      </c>
      <c r="G1444">
        <v>5</v>
      </c>
      <c r="H1444"/>
      <c r="I1444"/>
      <c r="J1444"/>
      <c r="K1444"/>
      <c r="L1444"/>
      <c r="M1444"/>
      <c r="N1444"/>
      <c r="O1444"/>
      <c r="P1444"/>
      <c r="Q1444"/>
      <c r="R1444"/>
    </row>
    <row r="1445" spans="1:18" hidden="1" x14ac:dyDescent="0.25">
      <c r="A1445" t="s">
        <v>1979</v>
      </c>
      <c r="B1445" t="s">
        <v>1980</v>
      </c>
      <c r="C1445" s="1" t="s">
        <v>1981</v>
      </c>
      <c r="D1445" s="2">
        <v>5.7107386699999999E-2</v>
      </c>
      <c r="E1445">
        <v>77768</v>
      </c>
      <c r="F1445">
        <v>2018</v>
      </c>
      <c r="G1445">
        <v>5</v>
      </c>
      <c r="H1445"/>
      <c r="I1445"/>
      <c r="J1445"/>
      <c r="K1445"/>
      <c r="L1445"/>
      <c r="M1445"/>
      <c r="N1445"/>
      <c r="O1445"/>
      <c r="P1445"/>
      <c r="Q1445"/>
      <c r="R1445"/>
    </row>
    <row r="1446" spans="1:18" hidden="1" x14ac:dyDescent="0.25">
      <c r="A1446" t="s">
        <v>2445</v>
      </c>
      <c r="B1446" t="s">
        <v>2446</v>
      </c>
      <c r="C1446" s="1" t="s">
        <v>2447</v>
      </c>
      <c r="D1446" s="2">
        <v>5.7141609900000001E-2</v>
      </c>
      <c r="E1446">
        <v>92428</v>
      </c>
      <c r="F1446">
        <v>2018</v>
      </c>
      <c r="G1446">
        <v>5</v>
      </c>
      <c r="H1446"/>
      <c r="I1446"/>
      <c r="J1446"/>
      <c r="K1446"/>
      <c r="L1446"/>
      <c r="M1446"/>
      <c r="N1446"/>
      <c r="O1446"/>
      <c r="P1446"/>
      <c r="Q1446"/>
      <c r="R1446"/>
    </row>
    <row r="1447" spans="1:18" hidden="1" x14ac:dyDescent="0.25">
      <c r="A1447" t="s">
        <v>2300</v>
      </c>
      <c r="B1447" t="s">
        <v>2301</v>
      </c>
      <c r="C1447" s="1" t="s">
        <v>3483</v>
      </c>
      <c r="D1447" s="2">
        <v>5.7349896099999999E-2</v>
      </c>
      <c r="E1447">
        <v>85757</v>
      </c>
      <c r="F1447">
        <v>2018</v>
      </c>
      <c r="G1447">
        <v>5</v>
      </c>
      <c r="H1447"/>
      <c r="I1447"/>
      <c r="J1447"/>
      <c r="K1447"/>
      <c r="L1447"/>
      <c r="M1447"/>
      <c r="N1447"/>
      <c r="O1447"/>
      <c r="P1447"/>
      <c r="Q1447"/>
      <c r="R1447"/>
    </row>
    <row r="1448" spans="1:18" hidden="1" x14ac:dyDescent="0.25">
      <c r="A1448" t="s">
        <v>676</v>
      </c>
      <c r="B1448" t="s">
        <v>677</v>
      </c>
      <c r="C1448" s="1" t="s">
        <v>3197</v>
      </c>
      <c r="D1448" s="2">
        <v>5.7442826400000001E-2</v>
      </c>
      <c r="E1448">
        <v>30840</v>
      </c>
      <c r="F1448">
        <v>2018</v>
      </c>
      <c r="G1448">
        <v>5</v>
      </c>
      <c r="H1448"/>
      <c r="I1448"/>
      <c r="J1448"/>
      <c r="K1448"/>
      <c r="L1448"/>
      <c r="M1448"/>
      <c r="N1448"/>
      <c r="O1448"/>
      <c r="P1448"/>
      <c r="Q1448"/>
      <c r="R1448"/>
    </row>
    <row r="1449" spans="1:18" hidden="1" x14ac:dyDescent="0.25">
      <c r="A1449" t="s">
        <v>6982</v>
      </c>
      <c r="B1449" t="s">
        <v>6983</v>
      </c>
      <c r="C1449" s="1" t="s">
        <v>6984</v>
      </c>
      <c r="D1449" s="2">
        <v>5.7578844300000001E-2</v>
      </c>
      <c r="E1449">
        <v>19721</v>
      </c>
      <c r="F1449">
        <v>2018</v>
      </c>
      <c r="G1449">
        <v>5</v>
      </c>
      <c r="H1449"/>
      <c r="I1449"/>
      <c r="J1449"/>
      <c r="K1449"/>
      <c r="L1449"/>
      <c r="M1449"/>
      <c r="N1449"/>
      <c r="O1449"/>
      <c r="P1449"/>
      <c r="Q1449"/>
      <c r="R1449"/>
    </row>
    <row r="1450" spans="1:18" hidden="1" x14ac:dyDescent="0.25">
      <c r="A1450" t="s">
        <v>6741</v>
      </c>
      <c r="B1450" t="s">
        <v>6742</v>
      </c>
      <c r="C1450" s="1" t="s">
        <v>6743</v>
      </c>
      <c r="D1450" s="2">
        <v>5.7645248000000003E-2</v>
      </c>
      <c r="E1450">
        <v>89533</v>
      </c>
      <c r="F1450">
        <v>2018</v>
      </c>
      <c r="G1450">
        <v>5</v>
      </c>
      <c r="H1450"/>
      <c r="I1450"/>
      <c r="J1450"/>
      <c r="K1450"/>
      <c r="L1450"/>
      <c r="M1450"/>
      <c r="N1450"/>
      <c r="O1450"/>
      <c r="P1450"/>
      <c r="Q1450"/>
      <c r="R1450"/>
    </row>
    <row r="1451" spans="1:18" hidden="1" x14ac:dyDescent="0.25">
      <c r="A1451" t="s">
        <v>1911</v>
      </c>
      <c r="B1451" t="s">
        <v>1912</v>
      </c>
      <c r="C1451" s="1" t="s">
        <v>3422</v>
      </c>
      <c r="D1451" s="2">
        <v>5.7705105499999999E-2</v>
      </c>
      <c r="E1451">
        <v>83856</v>
      </c>
      <c r="F1451">
        <v>2018</v>
      </c>
      <c r="G1451">
        <v>5</v>
      </c>
      <c r="H1451"/>
      <c r="I1451"/>
      <c r="J1451"/>
      <c r="K1451"/>
      <c r="L1451"/>
      <c r="M1451"/>
      <c r="N1451"/>
      <c r="O1451"/>
      <c r="P1451"/>
      <c r="Q1451"/>
      <c r="R1451"/>
    </row>
    <row r="1452" spans="1:18" hidden="1" x14ac:dyDescent="0.25">
      <c r="A1452" t="s">
        <v>959</v>
      </c>
      <c r="B1452" t="s">
        <v>4228</v>
      </c>
      <c r="C1452" s="1" t="s">
        <v>960</v>
      </c>
      <c r="D1452" s="2">
        <v>5.8440558099999998E-2</v>
      </c>
      <c r="E1452">
        <v>91658</v>
      </c>
      <c r="F1452">
        <v>2018</v>
      </c>
      <c r="G1452">
        <v>5</v>
      </c>
      <c r="H1452"/>
      <c r="I1452"/>
      <c r="J1452"/>
      <c r="K1452"/>
      <c r="L1452"/>
      <c r="M1452"/>
      <c r="N1452"/>
      <c r="O1452"/>
      <c r="P1452"/>
      <c r="Q1452"/>
      <c r="R1452"/>
    </row>
    <row r="1453" spans="1:18" hidden="1" x14ac:dyDescent="0.25">
      <c r="A1453" t="s">
        <v>7345</v>
      </c>
      <c r="B1453" t="s">
        <v>7346</v>
      </c>
      <c r="C1453" s="1" t="s">
        <v>7347</v>
      </c>
      <c r="D1453" s="2">
        <v>5.8567669599999997E-2</v>
      </c>
      <c r="E1453">
        <v>76858</v>
      </c>
      <c r="F1453">
        <v>2018</v>
      </c>
      <c r="G1453">
        <v>5</v>
      </c>
      <c r="H1453"/>
      <c r="I1453"/>
      <c r="J1453"/>
      <c r="K1453"/>
      <c r="L1453"/>
      <c r="M1453"/>
      <c r="N1453"/>
      <c r="O1453"/>
      <c r="P1453"/>
      <c r="Q1453"/>
      <c r="R1453"/>
    </row>
    <row r="1454" spans="1:18" hidden="1" x14ac:dyDescent="0.25">
      <c r="A1454" t="s">
        <v>1605</v>
      </c>
      <c r="B1454" t="s">
        <v>1606</v>
      </c>
      <c r="C1454" s="1" t="s">
        <v>3783</v>
      </c>
      <c r="D1454" s="2">
        <v>5.8725027399999997E-2</v>
      </c>
      <c r="E1454">
        <v>80575</v>
      </c>
      <c r="F1454">
        <v>2018</v>
      </c>
      <c r="G1454">
        <v>5</v>
      </c>
      <c r="H1454"/>
      <c r="I1454"/>
      <c r="J1454"/>
      <c r="K1454"/>
      <c r="L1454"/>
      <c r="M1454"/>
      <c r="N1454"/>
      <c r="O1454"/>
      <c r="P1454"/>
      <c r="Q1454"/>
      <c r="R1454"/>
    </row>
    <row r="1455" spans="1:18" hidden="1" x14ac:dyDescent="0.25">
      <c r="A1455" t="s">
        <v>6279</v>
      </c>
      <c r="B1455" t="s">
        <v>6280</v>
      </c>
      <c r="C1455" s="1" t="s">
        <v>6281</v>
      </c>
      <c r="D1455" s="2">
        <v>5.8733560300000001E-2</v>
      </c>
      <c r="E1455">
        <v>43553</v>
      </c>
      <c r="F1455">
        <v>2018</v>
      </c>
      <c r="G1455">
        <v>5</v>
      </c>
      <c r="H1455"/>
      <c r="I1455"/>
      <c r="J1455"/>
      <c r="K1455"/>
      <c r="L1455"/>
      <c r="M1455"/>
      <c r="N1455"/>
      <c r="O1455"/>
      <c r="P1455"/>
      <c r="Q1455"/>
      <c r="R1455"/>
    </row>
    <row r="1456" spans="1:18" hidden="1" x14ac:dyDescent="0.25">
      <c r="A1456" t="s">
        <v>5196</v>
      </c>
      <c r="B1456" t="s">
        <v>5197</v>
      </c>
      <c r="C1456" s="1" t="s">
        <v>5198</v>
      </c>
      <c r="D1456" s="2">
        <v>5.8886456400000002E-2</v>
      </c>
      <c r="E1456">
        <v>14516</v>
      </c>
      <c r="F1456">
        <v>2018</v>
      </c>
      <c r="G1456">
        <v>5</v>
      </c>
      <c r="H1456"/>
      <c r="I1456"/>
      <c r="J1456"/>
      <c r="K1456"/>
      <c r="L1456"/>
      <c r="M1456"/>
      <c r="N1456"/>
      <c r="O1456"/>
      <c r="P1456"/>
      <c r="Q1456"/>
      <c r="R1456"/>
    </row>
    <row r="1457" spans="1:18" hidden="1" x14ac:dyDescent="0.25">
      <c r="A1457" t="s">
        <v>5125</v>
      </c>
      <c r="B1457" t="s">
        <v>5126</v>
      </c>
      <c r="C1457" s="1" t="s">
        <v>5127</v>
      </c>
      <c r="D1457" s="2">
        <v>5.8908891300000002E-2</v>
      </c>
      <c r="E1457">
        <v>15067</v>
      </c>
      <c r="F1457">
        <v>2018</v>
      </c>
      <c r="G1457">
        <v>5</v>
      </c>
      <c r="H1457"/>
      <c r="I1457"/>
      <c r="J1457"/>
      <c r="K1457"/>
      <c r="L1457"/>
      <c r="M1457"/>
      <c r="N1457"/>
      <c r="O1457"/>
      <c r="P1457"/>
      <c r="Q1457"/>
      <c r="R1457"/>
    </row>
    <row r="1458" spans="1:18" hidden="1" x14ac:dyDescent="0.25">
      <c r="A1458" t="s">
        <v>1165</v>
      </c>
      <c r="B1458" t="s">
        <v>1166</v>
      </c>
      <c r="C1458" s="1" t="s">
        <v>3282</v>
      </c>
      <c r="D1458" s="2">
        <v>5.8964525400000002E-2</v>
      </c>
      <c r="E1458">
        <v>11043</v>
      </c>
      <c r="F1458">
        <v>2018</v>
      </c>
      <c r="G1458">
        <v>5</v>
      </c>
      <c r="H1458"/>
      <c r="I1458"/>
      <c r="J1458"/>
      <c r="K1458"/>
      <c r="L1458"/>
      <c r="M1458"/>
      <c r="N1458"/>
      <c r="O1458"/>
      <c r="P1458"/>
      <c r="Q1458"/>
      <c r="R1458"/>
    </row>
    <row r="1459" spans="1:18" hidden="1" x14ac:dyDescent="0.25">
      <c r="A1459" t="s">
        <v>6128</v>
      </c>
      <c r="B1459" t="s">
        <v>6129</v>
      </c>
      <c r="C1459" s="1" t="s">
        <v>6130</v>
      </c>
      <c r="D1459" s="2">
        <v>5.9142634499999999E-2</v>
      </c>
      <c r="E1459">
        <v>83910</v>
      </c>
      <c r="F1459">
        <v>2018</v>
      </c>
      <c r="G1459">
        <v>5</v>
      </c>
      <c r="H1459"/>
      <c r="I1459"/>
      <c r="J1459"/>
      <c r="K1459"/>
      <c r="L1459"/>
      <c r="M1459"/>
      <c r="N1459"/>
      <c r="O1459"/>
      <c r="P1459"/>
      <c r="Q1459"/>
      <c r="R1459"/>
    </row>
    <row r="1460" spans="1:18" hidden="1" x14ac:dyDescent="0.25">
      <c r="A1460" t="s">
        <v>2503</v>
      </c>
      <c r="B1460" t="s">
        <v>2504</v>
      </c>
      <c r="C1460" s="1" t="s">
        <v>2505</v>
      </c>
      <c r="D1460" s="2">
        <v>5.9155453400000002E-2</v>
      </c>
      <c r="E1460">
        <v>77057</v>
      </c>
      <c r="F1460">
        <v>2018</v>
      </c>
      <c r="G1460">
        <v>5</v>
      </c>
      <c r="H1460"/>
      <c r="I1460"/>
      <c r="J1460"/>
      <c r="K1460"/>
      <c r="L1460"/>
      <c r="M1460"/>
      <c r="N1460"/>
      <c r="O1460"/>
      <c r="P1460"/>
      <c r="Q1460"/>
      <c r="R1460"/>
    </row>
    <row r="1461" spans="1:18" hidden="1" x14ac:dyDescent="0.25">
      <c r="A1461" t="s">
        <v>2343</v>
      </c>
      <c r="B1461" t="s">
        <v>2344</v>
      </c>
      <c r="C1461" s="1" t="s">
        <v>2345</v>
      </c>
      <c r="D1461" s="2">
        <v>5.9262329099999997E-2</v>
      </c>
      <c r="E1461">
        <v>92293</v>
      </c>
      <c r="F1461">
        <v>2018</v>
      </c>
      <c r="G1461">
        <v>5</v>
      </c>
      <c r="H1461"/>
      <c r="I1461"/>
      <c r="J1461"/>
      <c r="K1461"/>
      <c r="L1461"/>
      <c r="M1461"/>
      <c r="N1461"/>
      <c r="O1461"/>
      <c r="P1461"/>
      <c r="Q1461"/>
      <c r="R1461"/>
    </row>
    <row r="1462" spans="1:18" hidden="1" x14ac:dyDescent="0.25">
      <c r="A1462" t="s">
        <v>1167</v>
      </c>
      <c r="B1462" t="s">
        <v>4086</v>
      </c>
      <c r="C1462" s="1" t="s">
        <v>8131</v>
      </c>
      <c r="D1462" s="2">
        <v>5.9296349999999998E-2</v>
      </c>
      <c r="E1462">
        <v>51263</v>
      </c>
      <c r="F1462">
        <v>2018</v>
      </c>
      <c r="G1462">
        <v>5</v>
      </c>
      <c r="H1462"/>
      <c r="I1462"/>
      <c r="J1462"/>
      <c r="K1462"/>
      <c r="L1462"/>
      <c r="M1462"/>
      <c r="N1462"/>
      <c r="O1462"/>
      <c r="P1462"/>
      <c r="Q1462"/>
      <c r="R1462"/>
    </row>
    <row r="1463" spans="1:18" hidden="1" x14ac:dyDescent="0.25">
      <c r="A1463" t="s">
        <v>1232</v>
      </c>
      <c r="B1463" t="s">
        <v>1233</v>
      </c>
      <c r="C1463" s="1" t="s">
        <v>3301</v>
      </c>
      <c r="D1463" s="2">
        <v>5.9581029299999998E-2</v>
      </c>
      <c r="E1463">
        <v>15070</v>
      </c>
      <c r="F1463">
        <v>2018</v>
      </c>
      <c r="G1463">
        <v>5</v>
      </c>
      <c r="H1463"/>
      <c r="I1463"/>
      <c r="J1463"/>
      <c r="K1463"/>
      <c r="L1463"/>
      <c r="M1463"/>
      <c r="N1463"/>
      <c r="O1463"/>
      <c r="P1463"/>
      <c r="Q1463"/>
      <c r="R1463"/>
    </row>
    <row r="1464" spans="1:18" hidden="1" x14ac:dyDescent="0.25">
      <c r="A1464" t="s">
        <v>1589</v>
      </c>
      <c r="B1464" t="s">
        <v>1590</v>
      </c>
      <c r="C1464" s="1" t="s">
        <v>1591</v>
      </c>
      <c r="D1464" s="2">
        <v>5.9620545699999999E-2</v>
      </c>
      <c r="E1464">
        <v>81869</v>
      </c>
      <c r="F1464">
        <v>2018</v>
      </c>
      <c r="G1464">
        <v>5</v>
      </c>
      <c r="H1464"/>
      <c r="I1464"/>
      <c r="J1464"/>
      <c r="K1464"/>
      <c r="L1464"/>
      <c r="M1464"/>
      <c r="N1464"/>
      <c r="O1464"/>
      <c r="P1464"/>
      <c r="Q1464"/>
      <c r="R1464"/>
    </row>
    <row r="1465" spans="1:18" hidden="1" x14ac:dyDescent="0.25">
      <c r="A1465" t="s">
        <v>7109</v>
      </c>
      <c r="B1465" t="s">
        <v>7110</v>
      </c>
      <c r="C1465" s="1" t="s">
        <v>7111</v>
      </c>
      <c r="D1465" s="2">
        <v>5.9623107799999998E-2</v>
      </c>
      <c r="E1465">
        <v>13035</v>
      </c>
      <c r="F1465">
        <v>2018</v>
      </c>
      <c r="G1465">
        <v>5</v>
      </c>
      <c r="H1465"/>
      <c r="I1465"/>
      <c r="J1465"/>
      <c r="K1465"/>
      <c r="L1465"/>
      <c r="M1465"/>
      <c r="N1465"/>
      <c r="O1465"/>
      <c r="P1465"/>
      <c r="Q1465"/>
      <c r="R1465"/>
    </row>
    <row r="1466" spans="1:18" hidden="1" x14ac:dyDescent="0.25">
      <c r="A1466" t="s">
        <v>4728</v>
      </c>
      <c r="B1466" t="s">
        <v>4729</v>
      </c>
      <c r="C1466" s="1" t="s">
        <v>4730</v>
      </c>
      <c r="D1466" s="2">
        <v>5.9635271599999998E-2</v>
      </c>
      <c r="E1466">
        <v>78091</v>
      </c>
      <c r="F1466">
        <v>2018</v>
      </c>
      <c r="G1466">
        <v>5</v>
      </c>
      <c r="H1466"/>
      <c r="I1466"/>
      <c r="J1466"/>
      <c r="K1466"/>
      <c r="L1466"/>
      <c r="M1466"/>
      <c r="N1466"/>
      <c r="O1466"/>
      <c r="P1466"/>
      <c r="Q1466"/>
      <c r="R1466"/>
    </row>
    <row r="1467" spans="1:18" hidden="1" x14ac:dyDescent="0.25">
      <c r="A1467" t="s">
        <v>4622</v>
      </c>
      <c r="B1467" t="s">
        <v>4623</v>
      </c>
      <c r="C1467" s="1" t="s">
        <v>4624</v>
      </c>
      <c r="D1467" s="2">
        <v>5.9894175199999997E-2</v>
      </c>
      <c r="E1467">
        <v>14144</v>
      </c>
      <c r="F1467">
        <v>2018</v>
      </c>
      <c r="G1467">
        <v>5</v>
      </c>
      <c r="H1467"/>
      <c r="I1467"/>
      <c r="J1467"/>
      <c r="K1467"/>
      <c r="L1467"/>
      <c r="M1467"/>
      <c r="N1467"/>
      <c r="O1467"/>
      <c r="P1467"/>
      <c r="Q1467"/>
      <c r="R1467"/>
    </row>
    <row r="1468" spans="1:18" hidden="1" x14ac:dyDescent="0.25">
      <c r="A1468" t="s">
        <v>2600</v>
      </c>
      <c r="B1468" t="s">
        <v>2601</v>
      </c>
      <c r="C1468" s="1" t="s">
        <v>3917</v>
      </c>
      <c r="D1468" s="2">
        <v>5.9921325099999999E-2</v>
      </c>
      <c r="E1468">
        <v>88174</v>
      </c>
      <c r="F1468">
        <v>2018</v>
      </c>
      <c r="G1468">
        <v>5</v>
      </c>
      <c r="H1468"/>
      <c r="I1468"/>
      <c r="J1468"/>
      <c r="K1468"/>
      <c r="L1468"/>
      <c r="M1468"/>
      <c r="N1468"/>
      <c r="O1468"/>
      <c r="P1468"/>
      <c r="Q1468"/>
      <c r="R1468"/>
    </row>
    <row r="1469" spans="1:18" hidden="1" x14ac:dyDescent="0.25">
      <c r="A1469" t="s">
        <v>21</v>
      </c>
      <c r="B1469" t="s">
        <v>22</v>
      </c>
      <c r="C1469" s="1" t="s">
        <v>23</v>
      </c>
      <c r="D1469" s="2">
        <v>6.00537659E-2</v>
      </c>
      <c r="E1469">
        <v>11691</v>
      </c>
      <c r="F1469">
        <v>2018</v>
      </c>
      <c r="G1469">
        <v>5</v>
      </c>
      <c r="H1469"/>
      <c r="I1469"/>
      <c r="J1469"/>
      <c r="K1469"/>
      <c r="L1469"/>
      <c r="M1469"/>
      <c r="N1469"/>
      <c r="O1469"/>
      <c r="P1469"/>
      <c r="Q1469"/>
      <c r="R1469"/>
    </row>
    <row r="1470" spans="1:18" hidden="1" x14ac:dyDescent="0.25">
      <c r="A1470" t="s">
        <v>6847</v>
      </c>
      <c r="B1470" t="s">
        <v>907</v>
      </c>
      <c r="C1470" s="1" t="s">
        <v>3684</v>
      </c>
      <c r="D1470" s="2">
        <v>6.00581616E-2</v>
      </c>
      <c r="E1470">
        <v>27909</v>
      </c>
      <c r="F1470">
        <v>2018</v>
      </c>
      <c r="G1470">
        <v>5</v>
      </c>
      <c r="H1470"/>
      <c r="I1470"/>
      <c r="J1470"/>
      <c r="K1470"/>
      <c r="L1470"/>
      <c r="M1470"/>
      <c r="N1470"/>
      <c r="O1470"/>
      <c r="P1470"/>
      <c r="Q1470"/>
      <c r="R1470"/>
    </row>
    <row r="1471" spans="1:18" hidden="1" x14ac:dyDescent="0.25">
      <c r="A1471" t="s">
        <v>6370</v>
      </c>
      <c r="B1471" t="s">
        <v>6371</v>
      </c>
      <c r="C1471" s="1" t="s">
        <v>6372</v>
      </c>
      <c r="D1471" s="2">
        <v>6.0083848799999999E-2</v>
      </c>
      <c r="E1471">
        <v>15709</v>
      </c>
      <c r="F1471">
        <v>2018</v>
      </c>
      <c r="G1471">
        <v>5</v>
      </c>
      <c r="H1471"/>
      <c r="I1471"/>
      <c r="J1471"/>
      <c r="K1471"/>
      <c r="L1471"/>
      <c r="M1471"/>
      <c r="N1471"/>
      <c r="O1471"/>
      <c r="P1471"/>
      <c r="Q1471"/>
      <c r="R1471"/>
    </row>
    <row r="1472" spans="1:18" hidden="1" x14ac:dyDescent="0.25">
      <c r="A1472" t="s">
        <v>990</v>
      </c>
      <c r="B1472" t="s">
        <v>991</v>
      </c>
      <c r="C1472" s="1" t="s">
        <v>3693</v>
      </c>
      <c r="D1472" s="2">
        <v>6.0089520100000002E-2</v>
      </c>
      <c r="E1472">
        <v>85992</v>
      </c>
      <c r="F1472">
        <v>2018</v>
      </c>
      <c r="G1472">
        <v>5</v>
      </c>
      <c r="H1472"/>
      <c r="I1472"/>
      <c r="J1472"/>
      <c r="K1472"/>
      <c r="L1472"/>
      <c r="M1472"/>
      <c r="N1472"/>
      <c r="O1472"/>
      <c r="P1472"/>
      <c r="Q1472"/>
      <c r="R1472"/>
    </row>
    <row r="1473" spans="1:18" hidden="1" x14ac:dyDescent="0.25">
      <c r="A1473" t="s">
        <v>1793</v>
      </c>
      <c r="B1473" t="s">
        <v>1794</v>
      </c>
      <c r="C1473" s="1" t="s">
        <v>1795</v>
      </c>
      <c r="D1473" s="2">
        <v>6.0321527600000001E-2</v>
      </c>
      <c r="E1473">
        <v>79666</v>
      </c>
      <c r="F1473">
        <v>2018</v>
      </c>
      <c r="G1473">
        <v>5</v>
      </c>
      <c r="H1473"/>
      <c r="I1473"/>
      <c r="J1473"/>
      <c r="K1473"/>
      <c r="L1473"/>
      <c r="M1473"/>
      <c r="N1473"/>
      <c r="O1473"/>
      <c r="P1473"/>
      <c r="Q1473"/>
      <c r="R1473"/>
    </row>
    <row r="1474" spans="1:18" hidden="1" x14ac:dyDescent="0.25">
      <c r="A1474" t="s">
        <v>4932</v>
      </c>
      <c r="B1474" t="s">
        <v>4933</v>
      </c>
      <c r="C1474" s="1" t="s">
        <v>4934</v>
      </c>
      <c r="D1474" s="2">
        <v>6.0714819900000001E-2</v>
      </c>
      <c r="E1474">
        <v>14401</v>
      </c>
      <c r="F1474">
        <v>2018</v>
      </c>
      <c r="G1474">
        <v>5</v>
      </c>
      <c r="H1474"/>
      <c r="I1474"/>
      <c r="J1474"/>
      <c r="K1474"/>
      <c r="L1474"/>
      <c r="M1474"/>
      <c r="N1474"/>
      <c r="O1474"/>
      <c r="P1474"/>
      <c r="Q1474"/>
      <c r="R1474"/>
    </row>
    <row r="1475" spans="1:18" hidden="1" x14ac:dyDescent="0.25">
      <c r="A1475" t="s">
        <v>1239</v>
      </c>
      <c r="B1475" t="s">
        <v>1240</v>
      </c>
      <c r="C1475" s="1" t="s">
        <v>3734</v>
      </c>
      <c r="D1475" s="2">
        <v>6.0798812700000003E-2</v>
      </c>
      <c r="E1475">
        <v>79862</v>
      </c>
      <c r="F1475">
        <v>2018</v>
      </c>
      <c r="G1475">
        <v>5</v>
      </c>
      <c r="H1475"/>
      <c r="I1475"/>
      <c r="J1475"/>
      <c r="K1475"/>
      <c r="L1475"/>
      <c r="M1475"/>
      <c r="N1475"/>
      <c r="O1475"/>
      <c r="P1475"/>
      <c r="Q1475"/>
      <c r="R1475"/>
    </row>
    <row r="1476" spans="1:18" hidden="1" x14ac:dyDescent="0.25">
      <c r="A1476" t="s">
        <v>430</v>
      </c>
      <c r="B1476" t="s">
        <v>431</v>
      </c>
      <c r="C1476" s="1" t="s">
        <v>3156</v>
      </c>
      <c r="D1476" s="2">
        <v>6.0916444299999997E-2</v>
      </c>
      <c r="E1476">
        <v>79686</v>
      </c>
      <c r="F1476">
        <v>2018</v>
      </c>
      <c r="G1476">
        <v>5</v>
      </c>
      <c r="H1476"/>
      <c r="I1476"/>
      <c r="J1476"/>
      <c r="K1476"/>
      <c r="L1476"/>
      <c r="M1476"/>
      <c r="N1476"/>
      <c r="O1476"/>
      <c r="P1476"/>
      <c r="Q1476"/>
      <c r="R1476"/>
    </row>
    <row r="1477" spans="1:18" hidden="1" x14ac:dyDescent="0.25">
      <c r="A1477" t="s">
        <v>733</v>
      </c>
      <c r="B1477" t="s">
        <v>734</v>
      </c>
      <c r="C1477" s="1" t="s">
        <v>3663</v>
      </c>
      <c r="D1477" s="2">
        <v>6.0948792799999998E-2</v>
      </c>
      <c r="E1477">
        <v>75041</v>
      </c>
      <c r="F1477">
        <v>2018</v>
      </c>
      <c r="G1477">
        <v>5</v>
      </c>
      <c r="H1477"/>
      <c r="I1477"/>
      <c r="J1477"/>
      <c r="K1477"/>
      <c r="L1477"/>
      <c r="M1477"/>
      <c r="N1477"/>
      <c r="O1477"/>
      <c r="P1477"/>
      <c r="Q1477"/>
      <c r="R1477"/>
    </row>
    <row r="1478" spans="1:18" hidden="1" x14ac:dyDescent="0.25">
      <c r="A1478" t="s">
        <v>2110</v>
      </c>
      <c r="B1478" t="s">
        <v>2111</v>
      </c>
      <c r="C1478" s="1" t="s">
        <v>2112</v>
      </c>
      <c r="D1478" s="2">
        <v>6.1107412200000003E-2</v>
      </c>
      <c r="E1478">
        <v>83411</v>
      </c>
      <c r="F1478">
        <v>2018</v>
      </c>
      <c r="G1478">
        <v>5</v>
      </c>
      <c r="H1478"/>
      <c r="I1478"/>
      <c r="J1478"/>
      <c r="K1478"/>
      <c r="L1478"/>
      <c r="M1478"/>
      <c r="N1478"/>
      <c r="O1478"/>
      <c r="P1478"/>
      <c r="Q1478"/>
      <c r="R1478"/>
    </row>
    <row r="1479" spans="1:18" hidden="1" x14ac:dyDescent="0.25">
      <c r="A1479" t="s">
        <v>111</v>
      </c>
      <c r="B1479" t="s">
        <v>4456</v>
      </c>
      <c r="C1479" s="1" t="s">
        <v>3579</v>
      </c>
      <c r="D1479" s="2">
        <v>6.1202937899999997E-2</v>
      </c>
      <c r="E1479">
        <v>37381</v>
      </c>
      <c r="F1479">
        <v>2018</v>
      </c>
      <c r="G1479">
        <v>5</v>
      </c>
      <c r="H1479"/>
      <c r="I1479"/>
      <c r="J1479"/>
      <c r="K1479"/>
      <c r="L1479"/>
      <c r="M1479"/>
      <c r="N1479"/>
      <c r="O1479"/>
      <c r="P1479"/>
      <c r="Q1479"/>
      <c r="R1479"/>
    </row>
    <row r="1480" spans="1:18" hidden="1" x14ac:dyDescent="0.25">
      <c r="A1480" t="s">
        <v>6439</v>
      </c>
      <c r="B1480" t="s">
        <v>6440</v>
      </c>
      <c r="C1480" s="1" t="s">
        <v>6441</v>
      </c>
      <c r="D1480" s="2">
        <v>6.1253055799999997E-2</v>
      </c>
      <c r="E1480">
        <v>90441</v>
      </c>
      <c r="F1480">
        <v>2018</v>
      </c>
      <c r="G1480">
        <v>5</v>
      </c>
      <c r="H1480"/>
      <c r="I1480"/>
      <c r="J1480"/>
      <c r="K1480"/>
      <c r="L1480"/>
      <c r="M1480"/>
      <c r="N1480"/>
      <c r="O1480"/>
      <c r="P1480"/>
      <c r="Q1480"/>
      <c r="R1480"/>
    </row>
    <row r="1481" spans="1:18" hidden="1" x14ac:dyDescent="0.25">
      <c r="A1481" t="s">
        <v>492</v>
      </c>
      <c r="B1481" t="s">
        <v>493</v>
      </c>
      <c r="C1481" s="1" t="s">
        <v>3162</v>
      </c>
      <c r="D1481" s="2">
        <v>6.1276523200000002E-2</v>
      </c>
      <c r="E1481">
        <v>79108</v>
      </c>
      <c r="F1481">
        <v>2018</v>
      </c>
      <c r="G1481">
        <v>5</v>
      </c>
      <c r="H1481"/>
      <c r="I1481"/>
      <c r="J1481"/>
      <c r="K1481"/>
      <c r="L1481"/>
      <c r="M1481"/>
      <c r="N1481"/>
      <c r="O1481"/>
      <c r="P1481"/>
      <c r="Q1481"/>
      <c r="R1481"/>
    </row>
    <row r="1482" spans="1:18" hidden="1" x14ac:dyDescent="0.25">
      <c r="A1482" t="s">
        <v>6507</v>
      </c>
      <c r="B1482" t="s">
        <v>6508</v>
      </c>
      <c r="C1482" s="1" t="s">
        <v>6509</v>
      </c>
      <c r="D1482" s="2">
        <v>6.1560084299999998E-2</v>
      </c>
      <c r="E1482">
        <v>92611</v>
      </c>
      <c r="F1482">
        <v>2018</v>
      </c>
      <c r="G1482">
        <v>5</v>
      </c>
      <c r="H1482"/>
      <c r="I1482"/>
      <c r="J1482"/>
      <c r="K1482"/>
      <c r="L1482"/>
      <c r="M1482"/>
      <c r="N1482"/>
      <c r="O1482"/>
      <c r="P1482"/>
      <c r="Q1482"/>
      <c r="R1482"/>
    </row>
    <row r="1483" spans="1:18" hidden="1" x14ac:dyDescent="0.25">
      <c r="A1483" t="s">
        <v>1230</v>
      </c>
      <c r="B1483" t="s">
        <v>1231</v>
      </c>
      <c r="C1483" s="1" t="s">
        <v>3300</v>
      </c>
      <c r="D1483" s="2">
        <v>6.1584121700000001E-2</v>
      </c>
      <c r="E1483">
        <v>57568</v>
      </c>
      <c r="F1483">
        <v>2018</v>
      </c>
      <c r="G1483">
        <v>5</v>
      </c>
      <c r="H1483"/>
      <c r="I1483"/>
      <c r="J1483"/>
      <c r="K1483"/>
      <c r="L1483"/>
      <c r="M1483"/>
      <c r="N1483"/>
      <c r="O1483"/>
      <c r="P1483"/>
      <c r="Q1483"/>
      <c r="R1483"/>
    </row>
    <row r="1484" spans="1:18" hidden="1" x14ac:dyDescent="0.25">
      <c r="A1484" t="s">
        <v>8132</v>
      </c>
      <c r="B1484" t="s">
        <v>8133</v>
      </c>
      <c r="C1484" s="1" t="s">
        <v>8134</v>
      </c>
      <c r="D1484" s="2">
        <v>6.1791310500000002E-2</v>
      </c>
      <c r="E1484">
        <v>16983</v>
      </c>
      <c r="F1484">
        <v>2018</v>
      </c>
      <c r="G1484">
        <v>5</v>
      </c>
      <c r="H1484"/>
      <c r="I1484"/>
      <c r="J1484"/>
      <c r="K1484"/>
      <c r="L1484"/>
      <c r="M1484"/>
      <c r="N1484"/>
      <c r="O1484"/>
      <c r="P1484"/>
      <c r="Q1484"/>
      <c r="R1484"/>
    </row>
    <row r="1485" spans="1:18" hidden="1" x14ac:dyDescent="0.25">
      <c r="A1485" t="s">
        <v>4606</v>
      </c>
      <c r="B1485" t="s">
        <v>4607</v>
      </c>
      <c r="C1485" s="1" t="s">
        <v>4608</v>
      </c>
      <c r="D1485" s="2">
        <v>6.1815402899999997E-2</v>
      </c>
      <c r="E1485">
        <v>78985</v>
      </c>
      <c r="F1485">
        <v>2018</v>
      </c>
      <c r="G1485">
        <v>5</v>
      </c>
      <c r="H1485"/>
      <c r="I1485"/>
      <c r="J1485"/>
      <c r="K1485"/>
      <c r="L1485"/>
      <c r="M1485"/>
      <c r="N1485"/>
      <c r="O1485"/>
      <c r="P1485"/>
      <c r="Q1485"/>
      <c r="R1485"/>
    </row>
    <row r="1486" spans="1:18" hidden="1" x14ac:dyDescent="0.25">
      <c r="A1486" t="s">
        <v>1340</v>
      </c>
      <c r="B1486" t="s">
        <v>1341</v>
      </c>
      <c r="C1486" s="1" t="s">
        <v>3752</v>
      </c>
      <c r="D1486" s="2">
        <v>6.18260552E-2</v>
      </c>
      <c r="E1486">
        <v>79611</v>
      </c>
      <c r="F1486">
        <v>2018</v>
      </c>
      <c r="G1486">
        <v>5</v>
      </c>
      <c r="H1486"/>
      <c r="I1486"/>
      <c r="J1486"/>
      <c r="K1486"/>
      <c r="L1486"/>
      <c r="M1486"/>
      <c r="N1486"/>
      <c r="O1486"/>
      <c r="P1486"/>
      <c r="Q1486"/>
      <c r="R1486"/>
    </row>
    <row r="1487" spans="1:18" hidden="1" x14ac:dyDescent="0.25">
      <c r="A1487" t="s">
        <v>104</v>
      </c>
      <c r="B1487" t="s">
        <v>105</v>
      </c>
      <c r="C1487" s="1" t="s">
        <v>3578</v>
      </c>
      <c r="D1487" s="2">
        <v>6.1842251000000001E-2</v>
      </c>
      <c r="E1487">
        <v>82587</v>
      </c>
      <c r="F1487">
        <v>2018</v>
      </c>
      <c r="G1487">
        <v>5</v>
      </c>
      <c r="H1487"/>
      <c r="I1487"/>
      <c r="J1487"/>
      <c r="K1487"/>
      <c r="L1487"/>
      <c r="M1487"/>
      <c r="N1487"/>
      <c r="O1487"/>
      <c r="P1487"/>
      <c r="Q1487"/>
      <c r="R1487"/>
    </row>
    <row r="1488" spans="1:18" hidden="1" x14ac:dyDescent="0.25">
      <c r="A1488" t="s">
        <v>2210</v>
      </c>
      <c r="B1488" t="s">
        <v>2211</v>
      </c>
      <c r="C1488" s="1" t="s">
        <v>3470</v>
      </c>
      <c r="D1488" s="2">
        <v>6.1870672100000003E-2</v>
      </c>
      <c r="E1488">
        <v>17523</v>
      </c>
      <c r="F1488">
        <v>2018</v>
      </c>
      <c r="G1488">
        <v>5</v>
      </c>
      <c r="H1488"/>
      <c r="I1488"/>
      <c r="J1488"/>
      <c r="K1488"/>
      <c r="L1488"/>
      <c r="M1488"/>
      <c r="N1488"/>
      <c r="O1488"/>
      <c r="P1488"/>
      <c r="Q1488"/>
      <c r="R1488"/>
    </row>
    <row r="1489" spans="1:18" hidden="1" x14ac:dyDescent="0.25">
      <c r="A1489" t="s">
        <v>5103</v>
      </c>
      <c r="B1489" t="s">
        <v>5104</v>
      </c>
      <c r="C1489" s="1" t="s">
        <v>5105</v>
      </c>
      <c r="D1489" s="2">
        <v>6.19897326E-2</v>
      </c>
      <c r="E1489">
        <v>14697</v>
      </c>
      <c r="F1489">
        <v>2018</v>
      </c>
      <c r="G1489">
        <v>5</v>
      </c>
      <c r="H1489"/>
      <c r="I1489"/>
      <c r="J1489"/>
      <c r="K1489"/>
      <c r="L1489"/>
      <c r="M1489"/>
      <c r="N1489"/>
      <c r="O1489"/>
      <c r="P1489"/>
      <c r="Q1489"/>
      <c r="R1489"/>
    </row>
    <row r="1490" spans="1:18" hidden="1" x14ac:dyDescent="0.25">
      <c r="A1490" t="s">
        <v>4973</v>
      </c>
      <c r="B1490" t="s">
        <v>4974</v>
      </c>
      <c r="C1490" s="1" t="s">
        <v>4975</v>
      </c>
      <c r="D1490" s="2">
        <v>6.2090525100000002E-2</v>
      </c>
      <c r="E1490">
        <v>14776</v>
      </c>
      <c r="F1490">
        <v>2018</v>
      </c>
      <c r="G1490">
        <v>5</v>
      </c>
      <c r="H1490"/>
      <c r="I1490"/>
      <c r="J1490"/>
      <c r="K1490"/>
      <c r="L1490"/>
      <c r="M1490"/>
      <c r="N1490"/>
      <c r="O1490"/>
      <c r="P1490"/>
      <c r="Q1490"/>
      <c r="R1490"/>
    </row>
    <row r="1491" spans="1:18" hidden="1" x14ac:dyDescent="0.25">
      <c r="A1491" t="s">
        <v>4917</v>
      </c>
      <c r="B1491" t="s">
        <v>4918</v>
      </c>
      <c r="C1491" s="1" t="s">
        <v>6408</v>
      </c>
      <c r="D1491" s="2">
        <v>6.2212820000000002E-2</v>
      </c>
      <c r="E1491">
        <v>14344</v>
      </c>
      <c r="F1491">
        <v>2018</v>
      </c>
      <c r="G1491">
        <v>5</v>
      </c>
      <c r="H1491"/>
      <c r="I1491"/>
      <c r="J1491"/>
      <c r="K1491"/>
      <c r="L1491"/>
      <c r="M1491"/>
      <c r="N1491"/>
      <c r="O1491"/>
      <c r="P1491"/>
      <c r="Q1491"/>
      <c r="R1491"/>
    </row>
    <row r="1492" spans="1:18" hidden="1" x14ac:dyDescent="0.25">
      <c r="A1492" t="s">
        <v>2278</v>
      </c>
      <c r="B1492" t="s">
        <v>2279</v>
      </c>
      <c r="C1492" s="1" t="s">
        <v>3873</v>
      </c>
      <c r="D1492" s="2">
        <v>6.2366273E-2</v>
      </c>
      <c r="E1492">
        <v>89876</v>
      </c>
      <c r="F1492">
        <v>2018</v>
      </c>
      <c r="G1492">
        <v>5</v>
      </c>
      <c r="H1492"/>
      <c r="I1492"/>
      <c r="J1492"/>
      <c r="K1492"/>
      <c r="L1492"/>
      <c r="M1492"/>
      <c r="N1492"/>
      <c r="O1492"/>
      <c r="P1492"/>
      <c r="Q1492"/>
      <c r="R1492"/>
    </row>
    <row r="1493" spans="1:18" hidden="1" x14ac:dyDescent="0.25">
      <c r="A1493" t="s">
        <v>710</v>
      </c>
      <c r="B1493" t="s">
        <v>711</v>
      </c>
      <c r="C1493" s="1" t="s">
        <v>3661</v>
      </c>
      <c r="D1493" s="2">
        <v>6.2476538999999998E-2</v>
      </c>
      <c r="E1493">
        <v>52716</v>
      </c>
      <c r="F1493">
        <v>2018</v>
      </c>
      <c r="G1493">
        <v>5</v>
      </c>
      <c r="H1493"/>
      <c r="I1493"/>
      <c r="J1493"/>
      <c r="K1493"/>
      <c r="L1493"/>
      <c r="M1493"/>
      <c r="N1493"/>
      <c r="O1493"/>
      <c r="P1493"/>
      <c r="Q1493"/>
      <c r="R1493"/>
    </row>
    <row r="1494" spans="1:18" hidden="1" x14ac:dyDescent="0.25">
      <c r="A1494" t="s">
        <v>5623</v>
      </c>
      <c r="B1494" t="s">
        <v>5624</v>
      </c>
      <c r="C1494" s="1" t="s">
        <v>5625</v>
      </c>
      <c r="D1494" s="2">
        <v>6.2576648700000001E-2</v>
      </c>
      <c r="E1494">
        <v>15710</v>
      </c>
      <c r="F1494">
        <v>2018</v>
      </c>
      <c r="G1494">
        <v>5</v>
      </c>
      <c r="H1494"/>
      <c r="I1494"/>
      <c r="J1494"/>
      <c r="K1494"/>
      <c r="L1494"/>
      <c r="M1494"/>
      <c r="N1494"/>
      <c r="O1494"/>
      <c r="P1494"/>
      <c r="Q1494"/>
      <c r="R1494"/>
    </row>
    <row r="1495" spans="1:18" hidden="1" x14ac:dyDescent="0.25">
      <c r="A1495" t="s">
        <v>722</v>
      </c>
      <c r="B1495" t="s">
        <v>6109</v>
      </c>
      <c r="C1495" s="1" t="s">
        <v>723</v>
      </c>
      <c r="D1495" s="2">
        <v>6.2639128700000005E-2</v>
      </c>
      <c r="E1495">
        <v>92402</v>
      </c>
      <c r="F1495">
        <v>2018</v>
      </c>
      <c r="G1495">
        <v>5</v>
      </c>
      <c r="H1495"/>
      <c r="I1495"/>
      <c r="J1495"/>
      <c r="K1495"/>
      <c r="L1495"/>
      <c r="M1495"/>
      <c r="N1495"/>
      <c r="O1495"/>
      <c r="P1495"/>
      <c r="Q1495"/>
      <c r="R1495"/>
    </row>
    <row r="1496" spans="1:18" hidden="1" x14ac:dyDescent="0.25">
      <c r="A1496" t="s">
        <v>5006</v>
      </c>
      <c r="B1496" t="s">
        <v>5007</v>
      </c>
      <c r="C1496" s="1" t="s">
        <v>5008</v>
      </c>
      <c r="D1496" s="2">
        <v>6.2651735799999997E-2</v>
      </c>
      <c r="E1496">
        <v>78447</v>
      </c>
      <c r="F1496">
        <v>2018</v>
      </c>
      <c r="G1496">
        <v>5</v>
      </c>
      <c r="H1496"/>
      <c r="I1496"/>
      <c r="J1496"/>
      <c r="K1496"/>
      <c r="L1496"/>
      <c r="M1496"/>
      <c r="N1496"/>
      <c r="O1496"/>
      <c r="P1496"/>
      <c r="Q1496"/>
      <c r="R1496"/>
    </row>
    <row r="1497" spans="1:18" hidden="1" x14ac:dyDescent="0.25">
      <c r="A1497" t="s">
        <v>211</v>
      </c>
      <c r="B1497" t="s">
        <v>212</v>
      </c>
      <c r="C1497" s="1" t="s">
        <v>3115</v>
      </c>
      <c r="D1497" s="2">
        <v>6.2888637600000005E-2</v>
      </c>
      <c r="E1497">
        <v>63765</v>
      </c>
      <c r="F1497">
        <v>2018</v>
      </c>
      <c r="G1497">
        <v>5</v>
      </c>
      <c r="H1497"/>
      <c r="I1497"/>
      <c r="J1497"/>
      <c r="K1497"/>
      <c r="L1497"/>
      <c r="M1497"/>
      <c r="N1497"/>
      <c r="O1497"/>
      <c r="P1497"/>
      <c r="Q1497"/>
      <c r="R1497"/>
    </row>
    <row r="1498" spans="1:18" hidden="1" x14ac:dyDescent="0.25">
      <c r="A1498" t="s">
        <v>4866</v>
      </c>
      <c r="B1498" t="s">
        <v>4867</v>
      </c>
      <c r="C1498" s="1" t="s">
        <v>4868</v>
      </c>
      <c r="D1498" s="2">
        <v>6.2952087500000004E-2</v>
      </c>
      <c r="E1498">
        <v>14688</v>
      </c>
      <c r="F1498">
        <v>2018</v>
      </c>
      <c r="G1498">
        <v>5</v>
      </c>
      <c r="H1498"/>
      <c r="I1498"/>
      <c r="J1498"/>
      <c r="K1498"/>
      <c r="L1498"/>
      <c r="M1498"/>
      <c r="N1498"/>
      <c r="O1498"/>
      <c r="P1498"/>
      <c r="Q1498"/>
      <c r="R1498"/>
    </row>
    <row r="1499" spans="1:18" hidden="1" x14ac:dyDescent="0.25">
      <c r="A1499" t="s">
        <v>6670</v>
      </c>
      <c r="B1499" t="s">
        <v>6671</v>
      </c>
      <c r="C1499" s="1" t="s">
        <v>6672</v>
      </c>
      <c r="D1499" s="2">
        <v>6.3166776899999999E-2</v>
      </c>
      <c r="E1499">
        <v>15128</v>
      </c>
      <c r="F1499">
        <v>2018</v>
      </c>
      <c r="G1499">
        <v>5</v>
      </c>
      <c r="H1499"/>
      <c r="I1499"/>
      <c r="J1499"/>
      <c r="K1499"/>
      <c r="L1499"/>
      <c r="M1499"/>
      <c r="N1499"/>
      <c r="O1499"/>
      <c r="P1499"/>
      <c r="Q1499"/>
      <c r="R1499"/>
    </row>
    <row r="1500" spans="1:18" hidden="1" x14ac:dyDescent="0.25">
      <c r="A1500" t="s">
        <v>651</v>
      </c>
      <c r="B1500" t="s">
        <v>652</v>
      </c>
      <c r="C1500" s="1" t="s">
        <v>3652</v>
      </c>
      <c r="D1500" s="2">
        <v>6.3254728800000007E-2</v>
      </c>
      <c r="E1500">
        <v>74740</v>
      </c>
      <c r="F1500">
        <v>2018</v>
      </c>
      <c r="G1500">
        <v>5</v>
      </c>
      <c r="H1500"/>
      <c r="I1500"/>
      <c r="J1500"/>
      <c r="K1500"/>
      <c r="L1500"/>
      <c r="M1500"/>
      <c r="N1500"/>
      <c r="O1500"/>
      <c r="P1500"/>
      <c r="Q1500"/>
      <c r="R1500"/>
    </row>
    <row r="1501" spans="1:18" hidden="1" x14ac:dyDescent="0.25">
      <c r="A1501" t="s">
        <v>1138</v>
      </c>
      <c r="B1501" t="s">
        <v>1139</v>
      </c>
      <c r="C1501" s="1" t="s">
        <v>1140</v>
      </c>
      <c r="D1501" s="2">
        <v>6.3372755500000003E-2</v>
      </c>
      <c r="E1501">
        <v>85314</v>
      </c>
      <c r="F1501">
        <v>2018</v>
      </c>
      <c r="G1501">
        <v>5</v>
      </c>
      <c r="H1501"/>
      <c r="I1501"/>
      <c r="J1501"/>
      <c r="K1501"/>
      <c r="L1501"/>
      <c r="M1501"/>
      <c r="N1501"/>
      <c r="O1501"/>
      <c r="P1501"/>
      <c r="Q1501"/>
      <c r="R1501"/>
    </row>
    <row r="1502" spans="1:18" hidden="1" x14ac:dyDescent="0.25">
      <c r="A1502" t="s">
        <v>1185</v>
      </c>
      <c r="B1502" t="s">
        <v>1186</v>
      </c>
      <c r="C1502" s="1" t="s">
        <v>3725</v>
      </c>
      <c r="D1502" s="2">
        <v>6.3561857700000002E-2</v>
      </c>
      <c r="E1502">
        <v>13856</v>
      </c>
      <c r="F1502">
        <v>2018</v>
      </c>
      <c r="G1502">
        <v>5</v>
      </c>
      <c r="H1502"/>
      <c r="I1502"/>
      <c r="J1502"/>
      <c r="K1502"/>
      <c r="L1502"/>
      <c r="M1502"/>
      <c r="N1502"/>
      <c r="O1502"/>
      <c r="P1502"/>
      <c r="Q1502"/>
      <c r="R1502"/>
    </row>
    <row r="1503" spans="1:18" hidden="1" x14ac:dyDescent="0.25">
      <c r="A1503" t="s">
        <v>6586</v>
      </c>
      <c r="B1503" t="s">
        <v>6587</v>
      </c>
      <c r="C1503" s="1" t="s">
        <v>6588</v>
      </c>
      <c r="D1503" s="2">
        <v>6.3722476799999997E-2</v>
      </c>
      <c r="E1503">
        <v>16385</v>
      </c>
      <c r="F1503">
        <v>2018</v>
      </c>
      <c r="G1503">
        <v>5</v>
      </c>
      <c r="H1503"/>
      <c r="I1503"/>
      <c r="J1503"/>
      <c r="K1503"/>
      <c r="L1503"/>
      <c r="M1503"/>
      <c r="N1503"/>
      <c r="O1503"/>
      <c r="P1503"/>
      <c r="Q1503"/>
      <c r="R1503"/>
    </row>
    <row r="1504" spans="1:18" hidden="1" x14ac:dyDescent="0.25">
      <c r="A1504" t="s">
        <v>5031</v>
      </c>
      <c r="B1504" t="s">
        <v>8135</v>
      </c>
      <c r="C1504" s="1" t="s">
        <v>8136</v>
      </c>
      <c r="D1504" s="2">
        <v>6.4180506400000004E-2</v>
      </c>
      <c r="E1504">
        <v>93296</v>
      </c>
      <c r="F1504">
        <v>2018</v>
      </c>
      <c r="G1504">
        <v>5</v>
      </c>
      <c r="H1504"/>
      <c r="I1504"/>
      <c r="J1504"/>
      <c r="K1504"/>
      <c r="L1504"/>
      <c r="M1504"/>
      <c r="N1504"/>
      <c r="O1504"/>
      <c r="P1504"/>
      <c r="Q1504"/>
      <c r="R1504"/>
    </row>
    <row r="1505" spans="1:18" hidden="1" x14ac:dyDescent="0.25">
      <c r="A1505" t="s">
        <v>2497</v>
      </c>
      <c r="B1505" t="s">
        <v>5442</v>
      </c>
      <c r="C1505" s="1" t="s">
        <v>2498</v>
      </c>
      <c r="D1505" s="2">
        <v>6.4180946599999997E-2</v>
      </c>
      <c r="E1505">
        <v>85319</v>
      </c>
      <c r="F1505">
        <v>2018</v>
      </c>
      <c r="G1505">
        <v>5</v>
      </c>
      <c r="H1505"/>
      <c r="I1505"/>
      <c r="J1505"/>
      <c r="K1505"/>
      <c r="L1505"/>
      <c r="M1505"/>
      <c r="N1505"/>
      <c r="O1505"/>
      <c r="P1505"/>
      <c r="Q1505"/>
      <c r="R1505"/>
    </row>
    <row r="1506" spans="1:18" hidden="1" x14ac:dyDescent="0.25">
      <c r="A1506" t="s">
        <v>1698</v>
      </c>
      <c r="B1506" t="s">
        <v>1699</v>
      </c>
      <c r="C1506" s="1" t="s">
        <v>3794</v>
      </c>
      <c r="D1506" s="2">
        <v>6.4212785300000005E-2</v>
      </c>
      <c r="E1506">
        <v>59774</v>
      </c>
      <c r="F1506">
        <v>2018</v>
      </c>
      <c r="G1506">
        <v>5</v>
      </c>
      <c r="H1506"/>
      <c r="I1506"/>
      <c r="J1506"/>
      <c r="K1506"/>
      <c r="L1506"/>
      <c r="M1506"/>
      <c r="N1506"/>
      <c r="O1506"/>
      <c r="P1506"/>
      <c r="Q1506"/>
      <c r="R1506"/>
    </row>
    <row r="1507" spans="1:18" hidden="1" x14ac:dyDescent="0.25">
      <c r="A1507" t="s">
        <v>2499</v>
      </c>
      <c r="B1507" t="s">
        <v>2500</v>
      </c>
      <c r="C1507" s="1" t="s">
        <v>3509</v>
      </c>
      <c r="D1507" s="2">
        <v>6.4309915999999995E-2</v>
      </c>
      <c r="E1507">
        <v>80210</v>
      </c>
      <c r="F1507">
        <v>2018</v>
      </c>
      <c r="G1507">
        <v>5</v>
      </c>
      <c r="H1507"/>
      <c r="I1507"/>
      <c r="J1507"/>
      <c r="K1507"/>
      <c r="L1507"/>
      <c r="M1507"/>
      <c r="N1507"/>
      <c r="O1507"/>
      <c r="P1507"/>
      <c r="Q1507"/>
      <c r="R1507"/>
    </row>
    <row r="1508" spans="1:18" hidden="1" x14ac:dyDescent="0.25">
      <c r="A1508" t="s">
        <v>1858</v>
      </c>
      <c r="B1508" t="s">
        <v>6728</v>
      </c>
      <c r="C1508" s="1" t="s">
        <v>3413</v>
      </c>
      <c r="D1508" s="2">
        <v>6.4377939199999998E-2</v>
      </c>
      <c r="E1508">
        <v>87789</v>
      </c>
      <c r="F1508">
        <v>2018</v>
      </c>
      <c r="G1508">
        <v>5</v>
      </c>
      <c r="H1508"/>
      <c r="I1508"/>
      <c r="J1508"/>
      <c r="K1508"/>
      <c r="L1508"/>
      <c r="M1508"/>
      <c r="N1508"/>
      <c r="O1508"/>
      <c r="P1508"/>
      <c r="Q1508"/>
      <c r="R1508"/>
    </row>
    <row r="1509" spans="1:18" hidden="1" x14ac:dyDescent="0.25">
      <c r="A1509" t="s">
        <v>265</v>
      </c>
      <c r="B1509" t="s">
        <v>266</v>
      </c>
      <c r="C1509" s="1" t="s">
        <v>3127</v>
      </c>
      <c r="D1509" s="2">
        <v>6.4444995000000005E-2</v>
      </c>
      <c r="E1509">
        <v>80303</v>
      </c>
      <c r="F1509">
        <v>2018</v>
      </c>
      <c r="G1509">
        <v>5</v>
      </c>
      <c r="H1509"/>
      <c r="I1509"/>
      <c r="J1509"/>
      <c r="K1509"/>
      <c r="L1509"/>
      <c r="M1509"/>
      <c r="N1509"/>
      <c r="O1509"/>
      <c r="P1509"/>
      <c r="Q1509"/>
      <c r="R1509"/>
    </row>
    <row r="1510" spans="1:18" hidden="1" x14ac:dyDescent="0.25">
      <c r="A1510" t="s">
        <v>2075</v>
      </c>
      <c r="B1510" t="s">
        <v>2076</v>
      </c>
      <c r="C1510" s="1" t="s">
        <v>3450</v>
      </c>
      <c r="D1510" s="2">
        <v>6.4963558899999996E-2</v>
      </c>
      <c r="E1510">
        <v>35991</v>
      </c>
      <c r="F1510">
        <v>2018</v>
      </c>
      <c r="G1510">
        <v>5</v>
      </c>
      <c r="H1510"/>
      <c r="I1510"/>
      <c r="J1510"/>
      <c r="K1510"/>
      <c r="L1510"/>
      <c r="M1510"/>
      <c r="N1510"/>
      <c r="O1510"/>
      <c r="P1510"/>
      <c r="Q1510"/>
      <c r="R1510"/>
    </row>
    <row r="1511" spans="1:18" hidden="1" x14ac:dyDescent="0.25">
      <c r="A1511" t="s">
        <v>6029</v>
      </c>
      <c r="B1511" t="s">
        <v>6030</v>
      </c>
      <c r="C1511" s="1" t="s">
        <v>6031</v>
      </c>
      <c r="D1511" s="2">
        <v>6.5002525199999994E-2</v>
      </c>
      <c r="E1511">
        <v>14884</v>
      </c>
      <c r="F1511">
        <v>2018</v>
      </c>
      <c r="G1511">
        <v>5</v>
      </c>
      <c r="H1511"/>
      <c r="I1511"/>
      <c r="J1511"/>
      <c r="K1511"/>
      <c r="L1511"/>
      <c r="M1511"/>
      <c r="N1511"/>
      <c r="O1511"/>
      <c r="P1511"/>
      <c r="Q1511"/>
      <c r="R1511"/>
    </row>
    <row r="1512" spans="1:18" hidden="1" x14ac:dyDescent="0.25">
      <c r="A1512" t="s">
        <v>1872</v>
      </c>
      <c r="B1512" t="s">
        <v>1873</v>
      </c>
      <c r="C1512" s="1" t="s">
        <v>1874</v>
      </c>
      <c r="D1512" s="2">
        <v>6.5084065999999996E-2</v>
      </c>
      <c r="E1512">
        <v>13730</v>
      </c>
      <c r="F1512">
        <v>2018</v>
      </c>
      <c r="G1512">
        <v>5</v>
      </c>
      <c r="H1512"/>
      <c r="I1512"/>
      <c r="J1512"/>
      <c r="K1512"/>
      <c r="L1512"/>
      <c r="M1512"/>
      <c r="N1512"/>
      <c r="O1512"/>
      <c r="P1512"/>
      <c r="Q1512"/>
      <c r="R1512"/>
    </row>
    <row r="1513" spans="1:18" hidden="1" x14ac:dyDescent="0.25">
      <c r="A1513" t="s">
        <v>1976</v>
      </c>
      <c r="B1513" t="s">
        <v>1977</v>
      </c>
      <c r="C1513" s="1" t="s">
        <v>1978</v>
      </c>
      <c r="D1513" s="2">
        <v>6.5276462100000002E-2</v>
      </c>
      <c r="E1513">
        <v>12310</v>
      </c>
      <c r="F1513">
        <v>2018</v>
      </c>
      <c r="G1513">
        <v>5</v>
      </c>
      <c r="H1513"/>
      <c r="I1513"/>
      <c r="J1513"/>
      <c r="K1513"/>
      <c r="L1513"/>
      <c r="M1513"/>
      <c r="N1513"/>
      <c r="O1513"/>
      <c r="P1513"/>
      <c r="Q1513"/>
      <c r="R1513"/>
    </row>
    <row r="1514" spans="1:18" hidden="1" x14ac:dyDescent="0.25">
      <c r="A1514" t="s">
        <v>2362</v>
      </c>
      <c r="B1514" t="s">
        <v>2363</v>
      </c>
      <c r="C1514" s="1" t="s">
        <v>3493</v>
      </c>
      <c r="D1514" s="2">
        <v>6.5356916799999998E-2</v>
      </c>
      <c r="E1514">
        <v>18091</v>
      </c>
      <c r="F1514">
        <v>2018</v>
      </c>
      <c r="G1514">
        <v>5</v>
      </c>
      <c r="H1514"/>
      <c r="I1514"/>
      <c r="J1514"/>
      <c r="K1514"/>
      <c r="L1514"/>
      <c r="M1514"/>
      <c r="N1514"/>
      <c r="O1514"/>
      <c r="P1514"/>
      <c r="Q1514"/>
      <c r="R1514"/>
    </row>
    <row r="1515" spans="1:18" hidden="1" x14ac:dyDescent="0.25">
      <c r="A1515" t="s">
        <v>713</v>
      </c>
      <c r="B1515" t="s">
        <v>714</v>
      </c>
      <c r="C1515" s="1" t="s">
        <v>715</v>
      </c>
      <c r="D1515" s="2">
        <v>6.5369119200000006E-2</v>
      </c>
      <c r="E1515">
        <v>83738</v>
      </c>
      <c r="F1515">
        <v>2018</v>
      </c>
      <c r="G1515">
        <v>5</v>
      </c>
      <c r="H1515"/>
      <c r="I1515"/>
      <c r="J1515"/>
      <c r="K1515"/>
      <c r="L1515"/>
      <c r="M1515"/>
      <c r="N1515"/>
      <c r="O1515"/>
      <c r="P1515"/>
      <c r="Q1515"/>
      <c r="R1515"/>
    </row>
    <row r="1516" spans="1:18" hidden="1" x14ac:dyDescent="0.25">
      <c r="A1516" t="s">
        <v>537</v>
      </c>
      <c r="B1516" t="s">
        <v>538</v>
      </c>
      <c r="C1516" s="1" t="s">
        <v>539</v>
      </c>
      <c r="D1516" s="2">
        <v>6.5699658699999997E-2</v>
      </c>
      <c r="E1516">
        <v>91516</v>
      </c>
      <c r="F1516">
        <v>2018</v>
      </c>
      <c r="G1516">
        <v>5</v>
      </c>
      <c r="H1516"/>
      <c r="I1516"/>
      <c r="J1516"/>
      <c r="K1516"/>
      <c r="L1516"/>
      <c r="M1516"/>
      <c r="N1516"/>
      <c r="O1516"/>
      <c r="P1516"/>
      <c r="Q1516"/>
      <c r="R1516"/>
    </row>
    <row r="1517" spans="1:18" hidden="1" x14ac:dyDescent="0.25">
      <c r="A1517" t="s">
        <v>2108</v>
      </c>
      <c r="B1517" t="s">
        <v>2109</v>
      </c>
      <c r="C1517" s="1" t="s">
        <v>3456</v>
      </c>
      <c r="D1517" s="2">
        <v>6.5705873200000001E-2</v>
      </c>
      <c r="E1517">
        <v>48653</v>
      </c>
      <c r="F1517">
        <v>2018</v>
      </c>
      <c r="G1517">
        <v>5</v>
      </c>
      <c r="H1517"/>
      <c r="I1517"/>
      <c r="J1517"/>
      <c r="K1517"/>
      <c r="L1517"/>
      <c r="M1517"/>
      <c r="N1517"/>
      <c r="O1517"/>
      <c r="P1517"/>
      <c r="Q1517"/>
      <c r="R1517"/>
    </row>
    <row r="1518" spans="1:18" hidden="1" x14ac:dyDescent="0.25">
      <c r="A1518" t="s">
        <v>138</v>
      </c>
      <c r="B1518" t="s">
        <v>139</v>
      </c>
      <c r="C1518" s="1" t="s">
        <v>3585</v>
      </c>
      <c r="D1518" s="2">
        <v>6.5943992800000004E-2</v>
      </c>
      <c r="E1518">
        <v>61241</v>
      </c>
      <c r="F1518">
        <v>2018</v>
      </c>
      <c r="G1518">
        <v>5</v>
      </c>
      <c r="H1518"/>
      <c r="I1518"/>
      <c r="J1518"/>
      <c r="K1518"/>
      <c r="L1518"/>
      <c r="M1518"/>
      <c r="N1518"/>
      <c r="O1518"/>
      <c r="P1518"/>
      <c r="Q1518"/>
      <c r="R1518"/>
    </row>
    <row r="1519" spans="1:18" hidden="1" x14ac:dyDescent="0.25">
      <c r="A1519" t="s">
        <v>396</v>
      </c>
      <c r="B1519" t="s">
        <v>397</v>
      </c>
      <c r="C1519" s="1" t="s">
        <v>3154</v>
      </c>
      <c r="D1519" s="2">
        <v>6.6075802200000006E-2</v>
      </c>
      <c r="E1519">
        <v>68830</v>
      </c>
      <c r="F1519">
        <v>2018</v>
      </c>
      <c r="G1519">
        <v>5</v>
      </c>
      <c r="H1519"/>
      <c r="I1519"/>
      <c r="J1519"/>
      <c r="K1519"/>
      <c r="L1519"/>
      <c r="M1519"/>
      <c r="N1519"/>
      <c r="O1519"/>
      <c r="P1519"/>
      <c r="Q1519"/>
      <c r="R1519"/>
    </row>
    <row r="1520" spans="1:18" hidden="1" x14ac:dyDescent="0.25">
      <c r="A1520" t="s">
        <v>774</v>
      </c>
      <c r="B1520" t="s">
        <v>775</v>
      </c>
      <c r="C1520" s="1" t="s">
        <v>3213</v>
      </c>
      <c r="D1520" s="2">
        <v>6.6135312700000004E-2</v>
      </c>
      <c r="E1520">
        <v>12052</v>
      </c>
      <c r="F1520">
        <v>2018</v>
      </c>
      <c r="G1520">
        <v>5</v>
      </c>
      <c r="H1520"/>
      <c r="I1520"/>
      <c r="J1520"/>
      <c r="K1520"/>
      <c r="L1520"/>
      <c r="M1520"/>
      <c r="N1520"/>
      <c r="O1520"/>
      <c r="P1520"/>
      <c r="Q1520"/>
      <c r="R1520"/>
    </row>
    <row r="1521" spans="1:18" hidden="1" x14ac:dyDescent="0.25">
      <c r="A1521" t="s">
        <v>3030</v>
      </c>
      <c r="B1521" t="s">
        <v>3031</v>
      </c>
      <c r="C1521" s="1" t="s">
        <v>3032</v>
      </c>
      <c r="D1521" s="2">
        <v>6.6355880699999994E-2</v>
      </c>
      <c r="E1521">
        <v>13105</v>
      </c>
      <c r="F1521">
        <v>2018</v>
      </c>
      <c r="G1521">
        <v>5</v>
      </c>
      <c r="H1521"/>
      <c r="I1521"/>
      <c r="J1521"/>
      <c r="K1521"/>
      <c r="L1521"/>
      <c r="M1521"/>
      <c r="N1521"/>
      <c r="O1521"/>
      <c r="P1521"/>
      <c r="Q1521"/>
      <c r="R1521"/>
    </row>
    <row r="1522" spans="1:18" hidden="1" x14ac:dyDescent="0.25">
      <c r="A1522" t="s">
        <v>6120</v>
      </c>
      <c r="B1522" t="s">
        <v>6121</v>
      </c>
      <c r="C1522" s="1" t="s">
        <v>6122</v>
      </c>
      <c r="D1522" s="2">
        <v>6.6480935099999999E-2</v>
      </c>
      <c r="E1522">
        <v>76201</v>
      </c>
      <c r="F1522">
        <v>2018</v>
      </c>
      <c r="G1522">
        <v>5</v>
      </c>
      <c r="H1522"/>
      <c r="I1522"/>
      <c r="J1522"/>
      <c r="K1522"/>
      <c r="L1522"/>
      <c r="M1522"/>
      <c r="N1522"/>
      <c r="O1522"/>
      <c r="P1522"/>
      <c r="Q1522"/>
      <c r="R1522"/>
    </row>
    <row r="1523" spans="1:18" hidden="1" x14ac:dyDescent="0.25">
      <c r="A1523" t="s">
        <v>547</v>
      </c>
      <c r="B1523" t="s">
        <v>548</v>
      </c>
      <c r="C1523" s="1" t="s">
        <v>3636</v>
      </c>
      <c r="D1523" s="2">
        <v>6.6568494899999997E-2</v>
      </c>
      <c r="E1523">
        <v>80828</v>
      </c>
      <c r="F1523">
        <v>2018</v>
      </c>
      <c r="G1523">
        <v>5</v>
      </c>
      <c r="H1523"/>
      <c r="I1523"/>
      <c r="J1523"/>
      <c r="K1523"/>
      <c r="L1523"/>
      <c r="M1523"/>
      <c r="N1523"/>
      <c r="O1523"/>
      <c r="P1523"/>
      <c r="Q1523"/>
      <c r="R1523"/>
    </row>
    <row r="1524" spans="1:18" hidden="1" x14ac:dyDescent="0.25">
      <c r="A1524" t="s">
        <v>1176</v>
      </c>
      <c r="B1524" t="s">
        <v>1177</v>
      </c>
      <c r="C1524" s="1" t="s">
        <v>1178</v>
      </c>
      <c r="D1524" s="2">
        <v>6.6588966299999997E-2</v>
      </c>
      <c r="E1524">
        <v>92987</v>
      </c>
      <c r="F1524">
        <v>2018</v>
      </c>
      <c r="G1524">
        <v>5</v>
      </c>
      <c r="H1524"/>
      <c r="I1524"/>
      <c r="J1524"/>
      <c r="K1524"/>
      <c r="L1524"/>
      <c r="M1524"/>
      <c r="N1524"/>
      <c r="O1524"/>
      <c r="P1524"/>
      <c r="Q1524"/>
      <c r="R1524"/>
    </row>
    <row r="1525" spans="1:18" hidden="1" x14ac:dyDescent="0.25">
      <c r="A1525" t="s">
        <v>5138</v>
      </c>
      <c r="B1525" t="s">
        <v>8137</v>
      </c>
      <c r="C1525" s="1" t="s">
        <v>8138</v>
      </c>
      <c r="D1525" s="2">
        <v>6.6733479900000003E-2</v>
      </c>
      <c r="E1525">
        <v>12023</v>
      </c>
      <c r="F1525">
        <v>2018</v>
      </c>
      <c r="G1525">
        <v>5</v>
      </c>
      <c r="H1525"/>
      <c r="I1525"/>
      <c r="J1525"/>
      <c r="K1525"/>
      <c r="L1525"/>
      <c r="M1525"/>
      <c r="N1525"/>
      <c r="O1525"/>
      <c r="P1525"/>
      <c r="Q1525"/>
      <c r="R1525"/>
    </row>
    <row r="1526" spans="1:18" hidden="1" x14ac:dyDescent="0.25">
      <c r="A1526" t="s">
        <v>588</v>
      </c>
      <c r="B1526" t="s">
        <v>589</v>
      </c>
      <c r="C1526" s="1" t="s">
        <v>3180</v>
      </c>
      <c r="D1526" s="2">
        <v>6.6851042099999994E-2</v>
      </c>
      <c r="E1526">
        <v>80237</v>
      </c>
      <c r="F1526">
        <v>2018</v>
      </c>
      <c r="G1526">
        <v>5</v>
      </c>
      <c r="H1526"/>
      <c r="I1526"/>
      <c r="J1526"/>
      <c r="K1526"/>
      <c r="L1526"/>
      <c r="M1526"/>
      <c r="N1526"/>
      <c r="O1526"/>
      <c r="P1526"/>
      <c r="Q1526"/>
      <c r="R1526"/>
    </row>
    <row r="1527" spans="1:18" hidden="1" x14ac:dyDescent="0.25">
      <c r="A1527" t="s">
        <v>5796</v>
      </c>
      <c r="B1527" t="s">
        <v>625</v>
      </c>
      <c r="C1527" s="1" t="s">
        <v>3190</v>
      </c>
      <c r="D1527" s="2">
        <v>6.6875817000000004E-2</v>
      </c>
      <c r="E1527">
        <v>55212</v>
      </c>
      <c r="F1527">
        <v>2018</v>
      </c>
      <c r="G1527">
        <v>5</v>
      </c>
      <c r="H1527"/>
      <c r="I1527"/>
      <c r="J1527"/>
      <c r="K1527"/>
      <c r="L1527"/>
      <c r="M1527"/>
      <c r="N1527"/>
      <c r="O1527"/>
      <c r="P1527"/>
      <c r="Q1527"/>
      <c r="R1527"/>
    </row>
    <row r="1528" spans="1:18" hidden="1" x14ac:dyDescent="0.25">
      <c r="A1528" t="s">
        <v>1224</v>
      </c>
      <c r="B1528" t="s">
        <v>1225</v>
      </c>
      <c r="C1528" s="1" t="s">
        <v>3297</v>
      </c>
      <c r="D1528" s="2">
        <v>6.7055688099999997E-2</v>
      </c>
      <c r="E1528">
        <v>32986</v>
      </c>
      <c r="F1528">
        <v>2018</v>
      </c>
      <c r="G1528">
        <v>5</v>
      </c>
      <c r="H1528"/>
      <c r="I1528"/>
      <c r="J1528"/>
      <c r="K1528"/>
      <c r="L1528"/>
      <c r="M1528"/>
      <c r="N1528"/>
      <c r="O1528"/>
      <c r="P1528"/>
      <c r="Q1528"/>
      <c r="R1528"/>
    </row>
    <row r="1529" spans="1:18" hidden="1" x14ac:dyDescent="0.25">
      <c r="A1529" t="s">
        <v>2408</v>
      </c>
      <c r="B1529" t="s">
        <v>2409</v>
      </c>
      <c r="C1529" s="1" t="s">
        <v>2410</v>
      </c>
      <c r="D1529" s="2">
        <v>6.7109010699999999E-2</v>
      </c>
      <c r="E1529">
        <v>13634</v>
      </c>
      <c r="F1529">
        <v>2018</v>
      </c>
      <c r="G1529">
        <v>6</v>
      </c>
      <c r="H1529"/>
      <c r="I1529"/>
      <c r="J1529"/>
      <c r="K1529"/>
      <c r="L1529"/>
      <c r="M1529"/>
      <c r="N1529"/>
      <c r="O1529"/>
      <c r="P1529"/>
      <c r="Q1529"/>
      <c r="R1529"/>
    </row>
    <row r="1530" spans="1:18" hidden="1" x14ac:dyDescent="0.25">
      <c r="A1530" t="s">
        <v>1181</v>
      </c>
      <c r="B1530" t="s">
        <v>1182</v>
      </c>
      <c r="C1530" s="1" t="s">
        <v>3285</v>
      </c>
      <c r="D1530" s="2">
        <v>6.7132033699999996E-2</v>
      </c>
      <c r="E1530">
        <v>12490</v>
      </c>
      <c r="F1530">
        <v>2018</v>
      </c>
      <c r="G1530">
        <v>6</v>
      </c>
      <c r="H1530"/>
      <c r="I1530"/>
      <c r="J1530"/>
      <c r="K1530"/>
      <c r="L1530"/>
      <c r="M1530"/>
      <c r="N1530"/>
      <c r="O1530"/>
      <c r="P1530"/>
      <c r="Q1530"/>
      <c r="R1530"/>
    </row>
    <row r="1531" spans="1:18" hidden="1" x14ac:dyDescent="0.25">
      <c r="A1531" t="s">
        <v>1521</v>
      </c>
      <c r="B1531" t="s">
        <v>1522</v>
      </c>
      <c r="C1531" s="1" t="s">
        <v>3349</v>
      </c>
      <c r="D1531" s="2">
        <v>6.7160575099999995E-2</v>
      </c>
      <c r="E1531">
        <v>55597</v>
      </c>
      <c r="F1531">
        <v>2018</v>
      </c>
      <c r="G1531">
        <v>6</v>
      </c>
      <c r="H1531"/>
      <c r="I1531"/>
      <c r="J1531"/>
      <c r="K1531"/>
      <c r="L1531"/>
      <c r="M1531"/>
      <c r="N1531"/>
      <c r="O1531"/>
      <c r="P1531"/>
      <c r="Q1531"/>
      <c r="R1531"/>
    </row>
    <row r="1532" spans="1:18" hidden="1" x14ac:dyDescent="0.25">
      <c r="A1532" t="s">
        <v>2411</v>
      </c>
      <c r="B1532" t="s">
        <v>2412</v>
      </c>
      <c r="C1532" s="1" t="s">
        <v>3500</v>
      </c>
      <c r="D1532" s="2">
        <v>6.7241621099999996E-2</v>
      </c>
      <c r="E1532">
        <v>86158</v>
      </c>
      <c r="F1532">
        <v>2018</v>
      </c>
      <c r="G1532">
        <v>6</v>
      </c>
      <c r="H1532"/>
      <c r="I1532"/>
      <c r="J1532"/>
      <c r="K1532"/>
      <c r="L1532"/>
      <c r="M1532"/>
      <c r="N1532"/>
      <c r="O1532"/>
      <c r="P1532"/>
      <c r="Q1532"/>
      <c r="R1532"/>
    </row>
    <row r="1533" spans="1:18" hidden="1" x14ac:dyDescent="0.25">
      <c r="A1533" t="s">
        <v>696</v>
      </c>
      <c r="B1533" t="s">
        <v>697</v>
      </c>
      <c r="C1533" s="1" t="s">
        <v>3657</v>
      </c>
      <c r="D1533" s="2">
        <v>6.7250626300000005E-2</v>
      </c>
      <c r="E1533">
        <v>84262</v>
      </c>
      <c r="F1533">
        <v>2018</v>
      </c>
      <c r="G1533">
        <v>6</v>
      </c>
      <c r="H1533"/>
      <c r="I1533"/>
      <c r="J1533"/>
      <c r="K1533"/>
      <c r="L1533"/>
      <c r="M1533"/>
      <c r="N1533"/>
      <c r="O1533"/>
      <c r="P1533"/>
      <c r="Q1533"/>
      <c r="R1533"/>
    </row>
    <row r="1534" spans="1:18" hidden="1" x14ac:dyDescent="0.25">
      <c r="A1534" t="s">
        <v>3089</v>
      </c>
      <c r="B1534" t="s">
        <v>3090</v>
      </c>
      <c r="C1534" s="1" t="s">
        <v>3091</v>
      </c>
      <c r="D1534" s="2">
        <v>6.73811884E-2</v>
      </c>
      <c r="E1534">
        <v>92096</v>
      </c>
      <c r="F1534">
        <v>2018</v>
      </c>
      <c r="G1534">
        <v>6</v>
      </c>
      <c r="H1534"/>
      <c r="I1534"/>
      <c r="J1534"/>
      <c r="K1534"/>
      <c r="L1534"/>
      <c r="M1534"/>
      <c r="N1534"/>
      <c r="O1534"/>
      <c r="P1534"/>
      <c r="Q1534"/>
      <c r="R1534"/>
    </row>
    <row r="1535" spans="1:18" hidden="1" x14ac:dyDescent="0.25">
      <c r="A1535" t="s">
        <v>6738</v>
      </c>
      <c r="B1535" t="s">
        <v>6739</v>
      </c>
      <c r="C1535" s="1" t="s">
        <v>6740</v>
      </c>
      <c r="D1535" s="2">
        <v>6.7535852100000002E-2</v>
      </c>
      <c r="E1535">
        <v>13748</v>
      </c>
      <c r="F1535">
        <v>2018</v>
      </c>
      <c r="G1535">
        <v>6</v>
      </c>
      <c r="H1535"/>
      <c r="I1535"/>
      <c r="J1535"/>
      <c r="K1535"/>
      <c r="L1535"/>
      <c r="M1535"/>
      <c r="N1535"/>
      <c r="O1535"/>
      <c r="P1535"/>
      <c r="Q1535"/>
      <c r="R1535"/>
    </row>
    <row r="1536" spans="1:18" hidden="1" x14ac:dyDescent="0.25">
      <c r="A1536" t="s">
        <v>7473</v>
      </c>
      <c r="B1536" t="s">
        <v>7474</v>
      </c>
      <c r="C1536" s="1" t="s">
        <v>7475</v>
      </c>
      <c r="D1536" s="2">
        <v>6.7927225699999996E-2</v>
      </c>
      <c r="E1536">
        <v>13648</v>
      </c>
      <c r="F1536">
        <v>2018</v>
      </c>
      <c r="G1536">
        <v>6</v>
      </c>
      <c r="H1536"/>
      <c r="I1536"/>
      <c r="J1536"/>
      <c r="K1536"/>
      <c r="L1536"/>
      <c r="M1536"/>
      <c r="N1536"/>
      <c r="O1536"/>
      <c r="P1536"/>
      <c r="Q1536"/>
      <c r="R1536"/>
    </row>
    <row r="1537" spans="1:18" hidden="1" x14ac:dyDescent="0.25">
      <c r="A1537" t="s">
        <v>615</v>
      </c>
      <c r="B1537" t="s">
        <v>616</v>
      </c>
      <c r="C1537" s="1" t="s">
        <v>3645</v>
      </c>
      <c r="D1537" s="2">
        <v>6.7980295600000004E-2</v>
      </c>
      <c r="E1537">
        <v>77157</v>
      </c>
      <c r="F1537">
        <v>2018</v>
      </c>
      <c r="G1537">
        <v>6</v>
      </c>
      <c r="H1537"/>
      <c r="I1537"/>
      <c r="J1537"/>
      <c r="K1537"/>
      <c r="L1537"/>
      <c r="M1537"/>
      <c r="N1537"/>
      <c r="O1537"/>
      <c r="P1537"/>
      <c r="Q1537"/>
      <c r="R1537"/>
    </row>
    <row r="1538" spans="1:18" hidden="1" x14ac:dyDescent="0.25">
      <c r="A1538" t="s">
        <v>1876</v>
      </c>
      <c r="B1538" t="s">
        <v>1877</v>
      </c>
      <c r="C1538" s="1" t="s">
        <v>5555</v>
      </c>
      <c r="D1538" s="2">
        <v>6.8110810199999997E-2</v>
      </c>
      <c r="E1538">
        <v>91040</v>
      </c>
      <c r="F1538">
        <v>2018</v>
      </c>
      <c r="G1538">
        <v>6</v>
      </c>
      <c r="H1538"/>
      <c r="I1538"/>
      <c r="J1538"/>
      <c r="K1538"/>
      <c r="L1538"/>
      <c r="M1538"/>
      <c r="N1538"/>
      <c r="O1538"/>
      <c r="P1538"/>
      <c r="Q1538"/>
      <c r="R1538"/>
    </row>
    <row r="1539" spans="1:18" hidden="1" x14ac:dyDescent="0.25">
      <c r="A1539" t="s">
        <v>6694</v>
      </c>
      <c r="B1539" t="s">
        <v>6695</v>
      </c>
      <c r="C1539" s="1" t="s">
        <v>6696</v>
      </c>
      <c r="D1539" s="2">
        <v>6.8320493400000001E-2</v>
      </c>
      <c r="E1539">
        <v>13316</v>
      </c>
      <c r="F1539">
        <v>2018</v>
      </c>
      <c r="G1539">
        <v>6</v>
      </c>
      <c r="H1539"/>
      <c r="I1539"/>
      <c r="J1539"/>
      <c r="K1539"/>
      <c r="L1539"/>
      <c r="M1539"/>
      <c r="N1539"/>
      <c r="O1539"/>
      <c r="P1539"/>
      <c r="Q1539"/>
      <c r="R1539"/>
    </row>
    <row r="1540" spans="1:18" hidden="1" x14ac:dyDescent="0.25">
      <c r="A1540" t="s">
        <v>459</v>
      </c>
      <c r="B1540" t="s">
        <v>460</v>
      </c>
      <c r="C1540" s="1" t="s">
        <v>3160</v>
      </c>
      <c r="D1540" s="2">
        <v>6.8327817799999996E-2</v>
      </c>
      <c r="E1540">
        <v>34032</v>
      </c>
      <c r="F1540">
        <v>2018</v>
      </c>
      <c r="G1540">
        <v>6</v>
      </c>
      <c r="H1540"/>
      <c r="I1540"/>
      <c r="J1540"/>
      <c r="K1540"/>
      <c r="L1540"/>
      <c r="M1540"/>
      <c r="N1540"/>
      <c r="O1540"/>
      <c r="P1540"/>
      <c r="Q1540"/>
      <c r="R1540"/>
    </row>
    <row r="1541" spans="1:18" hidden="1" x14ac:dyDescent="0.25">
      <c r="A1541" t="s">
        <v>8139</v>
      </c>
      <c r="B1541" t="s">
        <v>8140</v>
      </c>
      <c r="C1541" s="1" t="s">
        <v>8141</v>
      </c>
      <c r="D1541" s="2">
        <v>6.8487163200000006E-2</v>
      </c>
      <c r="E1541">
        <v>17913</v>
      </c>
      <c r="F1541">
        <v>2018</v>
      </c>
      <c r="G1541">
        <v>6</v>
      </c>
      <c r="H1541"/>
      <c r="I1541"/>
      <c r="J1541"/>
      <c r="K1541"/>
      <c r="L1541"/>
      <c r="M1541"/>
      <c r="N1541"/>
      <c r="O1541"/>
      <c r="P1541"/>
      <c r="Q1541"/>
      <c r="R1541"/>
    </row>
    <row r="1542" spans="1:18" hidden="1" x14ac:dyDescent="0.25">
      <c r="A1542" t="s">
        <v>1324</v>
      </c>
      <c r="B1542" t="s">
        <v>1325</v>
      </c>
      <c r="C1542" s="1" t="s">
        <v>3748</v>
      </c>
      <c r="D1542" s="2">
        <v>6.8491824699999995E-2</v>
      </c>
      <c r="E1542">
        <v>80957</v>
      </c>
      <c r="F1542">
        <v>2018</v>
      </c>
      <c r="G1542">
        <v>6</v>
      </c>
      <c r="H1542"/>
      <c r="I1542"/>
      <c r="J1542"/>
      <c r="K1542"/>
      <c r="L1542"/>
      <c r="M1542"/>
      <c r="N1542"/>
      <c r="O1542"/>
      <c r="P1542"/>
      <c r="Q1542"/>
      <c r="R1542"/>
    </row>
    <row r="1543" spans="1:18" hidden="1" x14ac:dyDescent="0.25">
      <c r="A1543" t="s">
        <v>1304</v>
      </c>
      <c r="B1543" t="s">
        <v>1305</v>
      </c>
      <c r="C1543" s="1" t="s">
        <v>3309</v>
      </c>
      <c r="D1543" s="2">
        <v>6.86442684E-2</v>
      </c>
      <c r="E1543">
        <v>51625</v>
      </c>
      <c r="F1543">
        <v>2018</v>
      </c>
      <c r="G1543">
        <v>6</v>
      </c>
      <c r="H1543"/>
      <c r="I1543"/>
      <c r="J1543"/>
      <c r="K1543"/>
      <c r="L1543"/>
      <c r="M1543"/>
      <c r="N1543"/>
      <c r="O1543"/>
      <c r="P1543"/>
      <c r="Q1543"/>
      <c r="R1543"/>
    </row>
    <row r="1544" spans="1:18" hidden="1" x14ac:dyDescent="0.25">
      <c r="A1544" t="s">
        <v>6552</v>
      </c>
      <c r="B1544" t="s">
        <v>6553</v>
      </c>
      <c r="C1544" s="1" t="s">
        <v>6554</v>
      </c>
      <c r="D1544" s="2">
        <v>6.8813465500000004E-2</v>
      </c>
      <c r="E1544">
        <v>65306</v>
      </c>
      <c r="F1544">
        <v>2018</v>
      </c>
      <c r="G1544">
        <v>6</v>
      </c>
      <c r="H1544"/>
      <c r="I1544"/>
      <c r="J1544"/>
      <c r="K1544"/>
      <c r="L1544"/>
      <c r="M1544"/>
      <c r="N1544"/>
      <c r="O1544"/>
      <c r="P1544"/>
      <c r="Q1544"/>
      <c r="R1544"/>
    </row>
    <row r="1545" spans="1:18" hidden="1" x14ac:dyDescent="0.25">
      <c r="A1545" t="s">
        <v>5896</v>
      </c>
      <c r="B1545" t="s">
        <v>5897</v>
      </c>
      <c r="C1545" s="1" t="s">
        <v>5898</v>
      </c>
      <c r="D1545" s="2">
        <v>6.8837132300000006E-2</v>
      </c>
      <c r="E1545">
        <v>15702</v>
      </c>
      <c r="F1545">
        <v>2018</v>
      </c>
      <c r="G1545">
        <v>6</v>
      </c>
      <c r="H1545"/>
      <c r="I1545"/>
      <c r="J1545"/>
      <c r="K1545"/>
      <c r="L1545"/>
      <c r="M1545"/>
      <c r="N1545"/>
      <c r="O1545"/>
      <c r="P1545"/>
      <c r="Q1545"/>
      <c r="R1545"/>
    </row>
    <row r="1546" spans="1:18" hidden="1" x14ac:dyDescent="0.25">
      <c r="A1546" t="s">
        <v>8142</v>
      </c>
      <c r="B1546" t="s">
        <v>8143</v>
      </c>
      <c r="C1546" s="1" t="s">
        <v>8144</v>
      </c>
      <c r="D1546" s="2">
        <v>6.8998540499999997E-2</v>
      </c>
      <c r="E1546">
        <v>16189</v>
      </c>
      <c r="F1546">
        <v>2018</v>
      </c>
      <c r="G1546">
        <v>6</v>
      </c>
      <c r="H1546"/>
      <c r="I1546"/>
      <c r="J1546"/>
      <c r="K1546"/>
      <c r="L1546"/>
      <c r="M1546"/>
      <c r="N1546"/>
      <c r="O1546"/>
      <c r="P1546"/>
      <c r="Q1546"/>
      <c r="R1546"/>
    </row>
    <row r="1547" spans="1:18" hidden="1" x14ac:dyDescent="0.25">
      <c r="A1547" t="s">
        <v>1676</v>
      </c>
      <c r="B1547" t="s">
        <v>6774</v>
      </c>
      <c r="C1547" s="1" t="s">
        <v>1677</v>
      </c>
      <c r="D1547" s="2">
        <v>6.9676827900000002E-2</v>
      </c>
      <c r="E1547">
        <v>79678</v>
      </c>
      <c r="F1547">
        <v>2018</v>
      </c>
      <c r="G1547">
        <v>6</v>
      </c>
      <c r="H1547"/>
      <c r="I1547"/>
      <c r="J1547"/>
      <c r="K1547"/>
      <c r="L1547"/>
      <c r="M1547"/>
      <c r="N1547"/>
      <c r="O1547"/>
      <c r="P1547"/>
      <c r="Q1547"/>
      <c r="R1547"/>
    </row>
    <row r="1548" spans="1:18" hidden="1" x14ac:dyDescent="0.25">
      <c r="A1548" t="s">
        <v>8145</v>
      </c>
      <c r="B1548" t="s">
        <v>8146</v>
      </c>
      <c r="C1548" s="1" t="s">
        <v>8147</v>
      </c>
      <c r="D1548" s="2">
        <v>6.9717635900000005E-2</v>
      </c>
      <c r="E1548">
        <v>17107</v>
      </c>
      <c r="F1548">
        <v>2018</v>
      </c>
      <c r="G1548">
        <v>6</v>
      </c>
      <c r="H1548"/>
      <c r="I1548"/>
      <c r="J1548"/>
      <c r="K1548"/>
      <c r="L1548"/>
      <c r="M1548"/>
      <c r="N1548"/>
      <c r="O1548"/>
      <c r="P1548"/>
      <c r="Q1548"/>
      <c r="R1548"/>
    </row>
    <row r="1549" spans="1:18" hidden="1" x14ac:dyDescent="0.25">
      <c r="A1549" t="s">
        <v>1497</v>
      </c>
      <c r="B1549" t="s">
        <v>1498</v>
      </c>
      <c r="C1549" s="1" t="s">
        <v>3770</v>
      </c>
      <c r="D1549" s="2">
        <v>6.9945419699999997E-2</v>
      </c>
      <c r="E1549">
        <v>79195</v>
      </c>
      <c r="F1549">
        <v>2018</v>
      </c>
      <c r="G1549">
        <v>6</v>
      </c>
      <c r="H1549"/>
      <c r="I1549"/>
      <c r="J1549"/>
      <c r="K1549"/>
      <c r="L1549"/>
      <c r="M1549"/>
      <c r="N1549"/>
      <c r="O1549"/>
      <c r="P1549"/>
      <c r="Q1549"/>
      <c r="R1549"/>
    </row>
    <row r="1550" spans="1:18" hidden="1" x14ac:dyDescent="0.25">
      <c r="A1550" t="s">
        <v>1330</v>
      </c>
      <c r="B1550" t="s">
        <v>1331</v>
      </c>
      <c r="C1550" s="1" t="s">
        <v>1332</v>
      </c>
      <c r="D1550" s="2">
        <v>7.0003597799999998E-2</v>
      </c>
      <c r="E1550">
        <v>92854</v>
      </c>
      <c r="F1550">
        <v>2018</v>
      </c>
      <c r="G1550">
        <v>6</v>
      </c>
      <c r="H1550"/>
      <c r="I1550"/>
      <c r="J1550"/>
      <c r="K1550"/>
      <c r="L1550"/>
      <c r="M1550"/>
      <c r="N1550"/>
      <c r="O1550"/>
      <c r="P1550"/>
      <c r="Q1550"/>
      <c r="R1550"/>
    </row>
    <row r="1551" spans="1:18" hidden="1" x14ac:dyDescent="0.25">
      <c r="A1551" t="s">
        <v>8148</v>
      </c>
      <c r="B1551" t="s">
        <v>8149</v>
      </c>
      <c r="C1551" s="1" t="s">
        <v>8150</v>
      </c>
      <c r="D1551" s="2">
        <v>7.0095814399999998E-2</v>
      </c>
      <c r="E1551">
        <v>17794</v>
      </c>
      <c r="F1551">
        <v>2018</v>
      </c>
      <c r="G1551">
        <v>6</v>
      </c>
      <c r="H1551"/>
      <c r="I1551"/>
      <c r="J1551"/>
      <c r="K1551"/>
      <c r="L1551"/>
      <c r="M1551"/>
      <c r="N1551"/>
      <c r="O1551"/>
      <c r="P1551"/>
      <c r="Q1551"/>
      <c r="R1551"/>
    </row>
    <row r="1552" spans="1:18" hidden="1" x14ac:dyDescent="0.25">
      <c r="A1552" t="s">
        <v>128</v>
      </c>
      <c r="B1552" t="s">
        <v>129</v>
      </c>
      <c r="C1552" s="1" t="s">
        <v>3583</v>
      </c>
      <c r="D1552" s="2">
        <v>7.0496921200000007E-2</v>
      </c>
      <c r="E1552">
        <v>79866</v>
      </c>
      <c r="F1552">
        <v>2018</v>
      </c>
      <c r="G1552">
        <v>6</v>
      </c>
      <c r="H1552"/>
      <c r="I1552"/>
      <c r="J1552"/>
      <c r="K1552"/>
      <c r="L1552"/>
      <c r="M1552"/>
      <c r="N1552"/>
      <c r="O1552"/>
      <c r="P1552"/>
      <c r="Q1552"/>
      <c r="R1552"/>
    </row>
    <row r="1553" spans="1:18" hidden="1" x14ac:dyDescent="0.25">
      <c r="A1553" t="s">
        <v>6571</v>
      </c>
      <c r="B1553" t="s">
        <v>6572</v>
      </c>
      <c r="C1553" s="1" t="s">
        <v>6573</v>
      </c>
      <c r="D1553" s="2">
        <v>7.0547143000000007E-2</v>
      </c>
      <c r="E1553">
        <v>15478</v>
      </c>
      <c r="F1553">
        <v>2018</v>
      </c>
      <c r="G1553">
        <v>6</v>
      </c>
      <c r="H1553"/>
      <c r="I1553"/>
      <c r="J1553"/>
      <c r="K1553"/>
      <c r="L1553"/>
      <c r="M1553"/>
      <c r="N1553"/>
      <c r="O1553"/>
      <c r="P1553"/>
      <c r="Q1553"/>
      <c r="R1553"/>
    </row>
    <row r="1554" spans="1:18" hidden="1" x14ac:dyDescent="0.25">
      <c r="A1554" t="s">
        <v>4460</v>
      </c>
      <c r="B1554" t="s">
        <v>4461</v>
      </c>
      <c r="C1554" s="1" t="s">
        <v>6953</v>
      </c>
      <c r="D1554" s="2">
        <v>7.0557673900000006E-2</v>
      </c>
      <c r="E1554">
        <v>92380</v>
      </c>
      <c r="F1554">
        <v>2018</v>
      </c>
      <c r="G1554">
        <v>6</v>
      </c>
      <c r="H1554"/>
      <c r="I1554"/>
      <c r="J1554"/>
      <c r="K1554"/>
      <c r="L1554"/>
      <c r="M1554"/>
      <c r="N1554"/>
      <c r="O1554"/>
      <c r="P1554"/>
      <c r="Q1554"/>
      <c r="R1554"/>
    </row>
    <row r="1555" spans="1:18" hidden="1" x14ac:dyDescent="0.25">
      <c r="A1555" t="s">
        <v>8151</v>
      </c>
      <c r="B1555" t="s">
        <v>8152</v>
      </c>
      <c r="C1555" s="1" t="s">
        <v>8153</v>
      </c>
      <c r="D1555" s="2">
        <v>7.0703271900000003E-2</v>
      </c>
      <c r="E1555">
        <v>16875</v>
      </c>
      <c r="F1555">
        <v>2018</v>
      </c>
      <c r="G1555">
        <v>6</v>
      </c>
      <c r="H1555"/>
      <c r="I1555"/>
      <c r="J1555"/>
      <c r="K1555"/>
      <c r="L1555"/>
      <c r="M1555"/>
      <c r="N1555"/>
      <c r="O1555"/>
      <c r="P1555"/>
      <c r="Q1555"/>
      <c r="R1555"/>
    </row>
    <row r="1556" spans="1:18" hidden="1" x14ac:dyDescent="0.25">
      <c r="A1556" t="s">
        <v>8154</v>
      </c>
      <c r="B1556" t="s">
        <v>8155</v>
      </c>
      <c r="C1556" s="1" t="s">
        <v>8156</v>
      </c>
      <c r="D1556" s="2">
        <v>7.0726523999999999E-2</v>
      </c>
      <c r="E1556">
        <v>16692</v>
      </c>
      <c r="F1556">
        <v>2018</v>
      </c>
      <c r="G1556">
        <v>6</v>
      </c>
      <c r="H1556"/>
      <c r="I1556"/>
      <c r="J1556"/>
      <c r="K1556"/>
      <c r="L1556"/>
      <c r="M1556"/>
      <c r="N1556"/>
      <c r="O1556"/>
      <c r="P1556"/>
      <c r="Q1556"/>
      <c r="R1556"/>
    </row>
    <row r="1557" spans="1:18" hidden="1" x14ac:dyDescent="0.25">
      <c r="A1557" t="s">
        <v>4166</v>
      </c>
      <c r="B1557" t="s">
        <v>4167</v>
      </c>
      <c r="C1557" s="1" t="s">
        <v>4168</v>
      </c>
      <c r="D1557" s="2">
        <v>7.0908788299999997E-2</v>
      </c>
      <c r="E1557">
        <v>13721</v>
      </c>
      <c r="F1557">
        <v>2018</v>
      </c>
      <c r="G1557">
        <v>6</v>
      </c>
      <c r="H1557"/>
      <c r="I1557"/>
      <c r="J1557"/>
      <c r="K1557"/>
      <c r="L1557"/>
      <c r="M1557"/>
      <c r="N1557"/>
      <c r="O1557"/>
      <c r="P1557"/>
      <c r="Q1557"/>
      <c r="R1557"/>
    </row>
    <row r="1558" spans="1:18" hidden="1" x14ac:dyDescent="0.25">
      <c r="A1558" t="s">
        <v>151</v>
      </c>
      <c r="B1558" t="s">
        <v>152</v>
      </c>
      <c r="C1558" s="1" t="s">
        <v>3588</v>
      </c>
      <c r="D1558" s="2">
        <v>7.0995111499999999E-2</v>
      </c>
      <c r="E1558">
        <v>86728</v>
      </c>
      <c r="F1558">
        <v>2018</v>
      </c>
      <c r="G1558">
        <v>6</v>
      </c>
      <c r="H1558"/>
      <c r="I1558"/>
      <c r="J1558"/>
      <c r="K1558"/>
      <c r="L1558"/>
      <c r="M1558"/>
      <c r="N1558"/>
      <c r="O1558"/>
      <c r="P1558"/>
      <c r="Q1558"/>
      <c r="R1558"/>
    </row>
    <row r="1559" spans="1:18" hidden="1" x14ac:dyDescent="0.25">
      <c r="A1559" t="s">
        <v>8157</v>
      </c>
      <c r="B1559" t="s">
        <v>8158</v>
      </c>
      <c r="C1559" s="1" t="s">
        <v>8159</v>
      </c>
      <c r="D1559" s="2">
        <v>7.1068692899999994E-2</v>
      </c>
      <c r="E1559">
        <v>16688</v>
      </c>
      <c r="F1559">
        <v>2018</v>
      </c>
      <c r="G1559">
        <v>6</v>
      </c>
      <c r="H1559"/>
      <c r="I1559"/>
      <c r="J1559"/>
      <c r="K1559"/>
      <c r="L1559"/>
      <c r="M1559"/>
      <c r="N1559"/>
      <c r="O1559"/>
      <c r="P1559"/>
      <c r="Q1559"/>
      <c r="R1559"/>
    </row>
    <row r="1560" spans="1:18" hidden="1" x14ac:dyDescent="0.25">
      <c r="A1560" t="s">
        <v>5902</v>
      </c>
      <c r="B1560" t="s">
        <v>5903</v>
      </c>
      <c r="C1560" s="1" t="s">
        <v>5904</v>
      </c>
      <c r="D1560" s="2">
        <v>7.1273516600000003E-2</v>
      </c>
      <c r="E1560">
        <v>13141</v>
      </c>
      <c r="F1560">
        <v>2018</v>
      </c>
      <c r="G1560">
        <v>6</v>
      </c>
      <c r="H1560"/>
      <c r="I1560"/>
      <c r="J1560"/>
      <c r="K1560"/>
      <c r="L1560"/>
      <c r="M1560"/>
      <c r="N1560"/>
      <c r="O1560"/>
      <c r="P1560"/>
      <c r="Q1560"/>
      <c r="R1560"/>
    </row>
    <row r="1561" spans="1:18" hidden="1" x14ac:dyDescent="0.25">
      <c r="A1561" t="s">
        <v>2476</v>
      </c>
      <c r="B1561" t="s">
        <v>2477</v>
      </c>
      <c r="C1561" s="1" t="s">
        <v>2478</v>
      </c>
      <c r="D1561" s="2">
        <v>7.1457110399999996E-2</v>
      </c>
      <c r="E1561">
        <v>10257</v>
      </c>
      <c r="F1561">
        <v>2018</v>
      </c>
      <c r="G1561">
        <v>6</v>
      </c>
      <c r="H1561"/>
      <c r="I1561"/>
      <c r="J1561"/>
      <c r="K1561"/>
      <c r="L1561"/>
      <c r="M1561"/>
      <c r="N1561"/>
      <c r="O1561"/>
      <c r="P1561"/>
      <c r="Q1561"/>
      <c r="R1561"/>
    </row>
    <row r="1562" spans="1:18" hidden="1" x14ac:dyDescent="0.25">
      <c r="A1562" t="s">
        <v>2977</v>
      </c>
      <c r="B1562" t="s">
        <v>2978</v>
      </c>
      <c r="C1562" s="1" t="s">
        <v>2979</v>
      </c>
      <c r="D1562" s="2">
        <v>7.1708223599999996E-2</v>
      </c>
      <c r="E1562">
        <v>12645</v>
      </c>
      <c r="F1562">
        <v>2018</v>
      </c>
      <c r="G1562">
        <v>6</v>
      </c>
      <c r="H1562"/>
      <c r="I1562"/>
      <c r="J1562"/>
      <c r="K1562"/>
      <c r="L1562"/>
      <c r="M1562"/>
      <c r="N1562"/>
      <c r="O1562"/>
      <c r="P1562"/>
      <c r="Q1562"/>
      <c r="R1562"/>
    </row>
    <row r="1563" spans="1:18" hidden="1" x14ac:dyDescent="0.25">
      <c r="A1563" t="s">
        <v>5803</v>
      </c>
      <c r="B1563" t="s">
        <v>5804</v>
      </c>
      <c r="C1563" s="1" t="s">
        <v>5805</v>
      </c>
      <c r="D1563" s="2">
        <v>7.2140442900000004E-2</v>
      </c>
      <c r="E1563">
        <v>90885</v>
      </c>
      <c r="F1563">
        <v>2018</v>
      </c>
      <c r="G1563">
        <v>6</v>
      </c>
      <c r="H1563"/>
      <c r="I1563"/>
      <c r="J1563"/>
      <c r="K1563"/>
      <c r="L1563"/>
      <c r="M1563"/>
      <c r="N1563"/>
      <c r="O1563"/>
      <c r="P1563"/>
      <c r="Q1563"/>
      <c r="R1563"/>
    </row>
    <row r="1564" spans="1:18" hidden="1" x14ac:dyDescent="0.25">
      <c r="A1564" t="s">
        <v>6342</v>
      </c>
      <c r="B1564" t="s">
        <v>6343</v>
      </c>
      <c r="C1564" s="1" t="s">
        <v>6344</v>
      </c>
      <c r="D1564" s="2">
        <v>7.2218690399999994E-2</v>
      </c>
      <c r="E1564">
        <v>12542</v>
      </c>
      <c r="F1564">
        <v>2018</v>
      </c>
      <c r="G1564">
        <v>6</v>
      </c>
      <c r="H1564"/>
      <c r="I1564"/>
      <c r="J1564"/>
      <c r="K1564"/>
      <c r="L1564"/>
      <c r="M1564"/>
      <c r="N1564"/>
      <c r="O1564"/>
      <c r="P1564"/>
      <c r="Q1564"/>
      <c r="R1564"/>
    </row>
    <row r="1565" spans="1:18" hidden="1" x14ac:dyDescent="0.25">
      <c r="A1565" t="s">
        <v>5775</v>
      </c>
      <c r="B1565" t="s">
        <v>5776</v>
      </c>
      <c r="C1565" s="1" t="s">
        <v>5777</v>
      </c>
      <c r="D1565" s="2">
        <v>7.2283838200000006E-2</v>
      </c>
      <c r="E1565">
        <v>14229</v>
      </c>
      <c r="F1565">
        <v>2018</v>
      </c>
      <c r="G1565">
        <v>6</v>
      </c>
      <c r="H1565"/>
      <c r="I1565"/>
      <c r="J1565"/>
      <c r="K1565"/>
      <c r="L1565"/>
      <c r="M1565"/>
      <c r="N1565"/>
      <c r="O1565"/>
      <c r="P1565"/>
      <c r="Q1565"/>
      <c r="R1565"/>
    </row>
    <row r="1566" spans="1:18" hidden="1" x14ac:dyDescent="0.25">
      <c r="A1566" t="s">
        <v>8160</v>
      </c>
      <c r="B1566" t="s">
        <v>8161</v>
      </c>
      <c r="C1566" s="1" t="s">
        <v>8162</v>
      </c>
      <c r="D1566" s="2">
        <v>7.2331195799999998E-2</v>
      </c>
      <c r="E1566">
        <v>13911</v>
      </c>
      <c r="F1566">
        <v>2018</v>
      </c>
      <c r="G1566">
        <v>6</v>
      </c>
      <c r="H1566"/>
      <c r="I1566"/>
      <c r="J1566"/>
      <c r="K1566"/>
      <c r="L1566"/>
      <c r="M1566"/>
      <c r="N1566"/>
      <c r="O1566"/>
      <c r="P1566"/>
      <c r="Q1566"/>
      <c r="R1566"/>
    </row>
    <row r="1567" spans="1:18" hidden="1" x14ac:dyDescent="0.25">
      <c r="A1567" t="s">
        <v>5997</v>
      </c>
      <c r="B1567" t="s">
        <v>5998</v>
      </c>
      <c r="C1567" s="1" t="s">
        <v>5999</v>
      </c>
      <c r="D1567" s="2">
        <v>7.2344301999999999E-2</v>
      </c>
      <c r="E1567">
        <v>15394</v>
      </c>
      <c r="F1567">
        <v>2018</v>
      </c>
      <c r="G1567">
        <v>6</v>
      </c>
      <c r="H1567"/>
      <c r="I1567"/>
      <c r="J1567"/>
      <c r="K1567"/>
      <c r="L1567"/>
      <c r="M1567"/>
      <c r="N1567"/>
      <c r="O1567"/>
      <c r="P1567"/>
      <c r="Q1567"/>
      <c r="R1567"/>
    </row>
    <row r="1568" spans="1:18" hidden="1" x14ac:dyDescent="0.25">
      <c r="A1568" t="s">
        <v>2996</v>
      </c>
      <c r="B1568" t="s">
        <v>2997</v>
      </c>
      <c r="C1568" s="1" t="s">
        <v>2998</v>
      </c>
      <c r="D1568" s="2">
        <v>7.24547158E-2</v>
      </c>
      <c r="E1568">
        <v>11762</v>
      </c>
      <c r="F1568">
        <v>2018</v>
      </c>
      <c r="G1568">
        <v>6</v>
      </c>
      <c r="H1568"/>
      <c r="I1568"/>
      <c r="J1568"/>
      <c r="K1568"/>
      <c r="L1568"/>
      <c r="M1568"/>
      <c r="N1568"/>
      <c r="O1568"/>
      <c r="P1568"/>
      <c r="Q1568"/>
      <c r="R1568"/>
    </row>
    <row r="1569" spans="1:18" hidden="1" x14ac:dyDescent="0.25">
      <c r="A1569" t="s">
        <v>2637</v>
      </c>
      <c r="B1569" t="s">
        <v>2638</v>
      </c>
      <c r="C1569" s="1" t="s">
        <v>2639</v>
      </c>
      <c r="D1569" s="2">
        <v>7.2550516800000006E-2</v>
      </c>
      <c r="E1569">
        <v>92773</v>
      </c>
      <c r="F1569">
        <v>2018</v>
      </c>
      <c r="G1569">
        <v>6</v>
      </c>
      <c r="H1569"/>
      <c r="I1569"/>
      <c r="J1569"/>
      <c r="K1569"/>
      <c r="L1569"/>
      <c r="M1569"/>
      <c r="N1569"/>
      <c r="O1569"/>
      <c r="P1569"/>
      <c r="Q1569"/>
      <c r="R1569"/>
    </row>
    <row r="1570" spans="1:18" hidden="1" x14ac:dyDescent="0.25">
      <c r="A1570" t="s">
        <v>1061</v>
      </c>
      <c r="B1570" t="s">
        <v>1062</v>
      </c>
      <c r="C1570" s="1" t="s">
        <v>3712</v>
      </c>
      <c r="D1570" s="2">
        <v>7.2649373599999997E-2</v>
      </c>
      <c r="E1570">
        <v>79265</v>
      </c>
      <c r="F1570">
        <v>2018</v>
      </c>
      <c r="G1570">
        <v>6</v>
      </c>
      <c r="H1570"/>
      <c r="I1570"/>
      <c r="J1570"/>
      <c r="K1570"/>
      <c r="L1570"/>
      <c r="M1570"/>
      <c r="N1570"/>
      <c r="O1570"/>
      <c r="P1570"/>
      <c r="Q1570"/>
      <c r="R1570"/>
    </row>
    <row r="1571" spans="1:18" hidden="1" x14ac:dyDescent="0.25">
      <c r="A1571" t="s">
        <v>2036</v>
      </c>
      <c r="B1571" t="s">
        <v>2037</v>
      </c>
      <c r="C1571" s="1" t="s">
        <v>3443</v>
      </c>
      <c r="D1571" s="2">
        <v>7.2681261799999994E-2</v>
      </c>
      <c r="E1571">
        <v>75100</v>
      </c>
      <c r="F1571">
        <v>2018</v>
      </c>
      <c r="G1571">
        <v>6</v>
      </c>
      <c r="H1571"/>
      <c r="I1571"/>
      <c r="J1571"/>
      <c r="K1571"/>
      <c r="L1571"/>
      <c r="M1571"/>
      <c r="N1571"/>
      <c r="O1571"/>
      <c r="P1571"/>
      <c r="Q1571"/>
      <c r="R1571"/>
    </row>
    <row r="1572" spans="1:18" hidden="1" x14ac:dyDescent="0.25">
      <c r="A1572" t="s">
        <v>1101</v>
      </c>
      <c r="B1572" t="s">
        <v>1102</v>
      </c>
      <c r="C1572" s="1" t="s">
        <v>3268</v>
      </c>
      <c r="D1572" s="2">
        <v>7.2788644599999994E-2</v>
      </c>
      <c r="E1572">
        <v>87541</v>
      </c>
      <c r="F1572">
        <v>2018</v>
      </c>
      <c r="G1572">
        <v>6</v>
      </c>
      <c r="H1572"/>
      <c r="I1572"/>
      <c r="J1572"/>
      <c r="K1572"/>
      <c r="L1572"/>
      <c r="M1572"/>
      <c r="N1572"/>
      <c r="O1572"/>
      <c r="P1572"/>
      <c r="Q1572"/>
      <c r="R1572"/>
    </row>
    <row r="1573" spans="1:18" hidden="1" x14ac:dyDescent="0.25">
      <c r="A1573" t="s">
        <v>8163</v>
      </c>
      <c r="B1573" t="s">
        <v>8164</v>
      </c>
      <c r="C1573" s="1" t="s">
        <v>8165</v>
      </c>
      <c r="D1573" s="2">
        <v>7.2819216199999995E-2</v>
      </c>
      <c r="E1573">
        <v>86021</v>
      </c>
      <c r="F1573">
        <v>2018</v>
      </c>
      <c r="G1573">
        <v>6</v>
      </c>
      <c r="H1573"/>
      <c r="I1573"/>
      <c r="J1573"/>
      <c r="K1573"/>
      <c r="L1573"/>
      <c r="M1573"/>
      <c r="N1573"/>
      <c r="O1573"/>
      <c r="P1573"/>
      <c r="Q1573"/>
      <c r="R1573"/>
    </row>
    <row r="1574" spans="1:18" hidden="1" x14ac:dyDescent="0.25">
      <c r="A1574" t="s">
        <v>929</v>
      </c>
      <c r="B1574" t="s">
        <v>930</v>
      </c>
      <c r="C1574" s="1" t="s">
        <v>3242</v>
      </c>
      <c r="D1574" s="2">
        <v>7.30359389E-2</v>
      </c>
      <c r="E1574">
        <v>75556</v>
      </c>
      <c r="F1574">
        <v>2018</v>
      </c>
      <c r="G1574">
        <v>6</v>
      </c>
      <c r="H1574"/>
      <c r="I1574"/>
      <c r="J1574"/>
      <c r="K1574"/>
      <c r="L1574"/>
      <c r="M1574"/>
      <c r="N1574"/>
      <c r="O1574"/>
      <c r="P1574"/>
      <c r="Q1574"/>
      <c r="R1574"/>
    </row>
    <row r="1575" spans="1:18" hidden="1" x14ac:dyDescent="0.25">
      <c r="A1575" t="s">
        <v>2352</v>
      </c>
      <c r="B1575" t="s">
        <v>2353</v>
      </c>
      <c r="C1575" s="1" t="s">
        <v>3490</v>
      </c>
      <c r="D1575" s="2">
        <v>7.3183410700000007E-2</v>
      </c>
      <c r="E1575">
        <v>11552</v>
      </c>
      <c r="F1575">
        <v>2018</v>
      </c>
      <c r="G1575">
        <v>6</v>
      </c>
      <c r="H1575"/>
      <c r="I1575"/>
      <c r="J1575"/>
      <c r="K1575"/>
      <c r="L1575"/>
      <c r="M1575"/>
      <c r="N1575"/>
      <c r="O1575"/>
      <c r="P1575"/>
      <c r="Q1575"/>
      <c r="R1575"/>
    </row>
    <row r="1576" spans="1:18" hidden="1" x14ac:dyDescent="0.25">
      <c r="A1576" t="s">
        <v>1548</v>
      </c>
      <c r="B1576" t="s">
        <v>1549</v>
      </c>
      <c r="C1576" s="1" t="s">
        <v>1550</v>
      </c>
      <c r="D1576" s="2">
        <v>7.3251023100000007E-2</v>
      </c>
      <c r="E1576">
        <v>45306</v>
      </c>
      <c r="F1576">
        <v>2018</v>
      </c>
      <c r="G1576">
        <v>6</v>
      </c>
      <c r="H1576"/>
      <c r="I1576"/>
      <c r="J1576"/>
      <c r="K1576"/>
      <c r="L1576"/>
      <c r="M1576"/>
      <c r="N1576"/>
      <c r="O1576"/>
      <c r="P1576"/>
      <c r="Q1576"/>
      <c r="R1576"/>
    </row>
    <row r="1577" spans="1:18" hidden="1" x14ac:dyDescent="0.25">
      <c r="A1577" t="s">
        <v>6531</v>
      </c>
      <c r="B1577" t="s">
        <v>6532</v>
      </c>
      <c r="C1577" s="1" t="s">
        <v>6533</v>
      </c>
      <c r="D1577" s="2">
        <v>7.3301929599999996E-2</v>
      </c>
      <c r="E1577">
        <v>80050</v>
      </c>
      <c r="F1577">
        <v>2018</v>
      </c>
      <c r="G1577">
        <v>6</v>
      </c>
      <c r="H1577"/>
      <c r="I1577"/>
      <c r="J1577"/>
      <c r="K1577"/>
      <c r="L1577"/>
      <c r="M1577"/>
      <c r="N1577"/>
      <c r="O1577"/>
      <c r="P1577"/>
      <c r="Q1577"/>
      <c r="R1577"/>
    </row>
    <row r="1578" spans="1:18" hidden="1" x14ac:dyDescent="0.25">
      <c r="A1578" t="s">
        <v>2399</v>
      </c>
      <c r="B1578" t="s">
        <v>2400</v>
      </c>
      <c r="C1578" s="1" t="s">
        <v>3888</v>
      </c>
      <c r="D1578" s="2">
        <v>7.3349061800000004E-2</v>
      </c>
      <c r="E1578">
        <v>83422</v>
      </c>
      <c r="F1578">
        <v>2018</v>
      </c>
      <c r="G1578">
        <v>6</v>
      </c>
      <c r="H1578"/>
      <c r="I1578"/>
      <c r="J1578"/>
      <c r="K1578"/>
      <c r="L1578"/>
      <c r="M1578"/>
      <c r="N1578"/>
      <c r="O1578"/>
      <c r="P1578"/>
      <c r="Q1578"/>
      <c r="R1578"/>
    </row>
    <row r="1579" spans="1:18" hidden="1" x14ac:dyDescent="0.25">
      <c r="A1579" t="s">
        <v>2913</v>
      </c>
      <c r="B1579" t="s">
        <v>2914</v>
      </c>
      <c r="C1579" s="1" t="s">
        <v>3550</v>
      </c>
      <c r="D1579" s="2">
        <v>7.3386967600000005E-2</v>
      </c>
      <c r="E1579">
        <v>50948</v>
      </c>
      <c r="F1579">
        <v>2018</v>
      </c>
      <c r="G1579">
        <v>6</v>
      </c>
      <c r="H1579"/>
      <c r="I1579"/>
      <c r="J1579"/>
      <c r="K1579"/>
      <c r="L1579"/>
      <c r="M1579"/>
      <c r="N1579"/>
      <c r="O1579"/>
      <c r="P1579"/>
      <c r="Q1579"/>
      <c r="R1579"/>
    </row>
    <row r="1580" spans="1:18" hidden="1" x14ac:dyDescent="0.25">
      <c r="A1580" t="s">
        <v>1215</v>
      </c>
      <c r="B1580" t="s">
        <v>1216</v>
      </c>
      <c r="C1580" s="1" t="s">
        <v>3294</v>
      </c>
      <c r="D1580" s="2">
        <v>7.3460061300000004E-2</v>
      </c>
      <c r="E1580">
        <v>80759</v>
      </c>
      <c r="F1580">
        <v>2018</v>
      </c>
      <c r="G1580">
        <v>6</v>
      </c>
      <c r="H1580"/>
      <c r="I1580"/>
      <c r="J1580"/>
      <c r="K1580"/>
      <c r="L1580"/>
      <c r="M1580"/>
      <c r="N1580"/>
      <c r="O1580"/>
      <c r="P1580"/>
      <c r="Q1580"/>
      <c r="R1580"/>
    </row>
    <row r="1581" spans="1:18" hidden="1" x14ac:dyDescent="0.25">
      <c r="A1581" t="s">
        <v>2717</v>
      </c>
      <c r="B1581" t="s">
        <v>2718</v>
      </c>
      <c r="C1581" s="1" t="s">
        <v>3935</v>
      </c>
      <c r="D1581" s="2">
        <v>7.3642068599999999E-2</v>
      </c>
      <c r="E1581">
        <v>12380</v>
      </c>
      <c r="F1581">
        <v>2018</v>
      </c>
      <c r="G1581">
        <v>6</v>
      </c>
      <c r="H1581"/>
      <c r="I1581"/>
      <c r="J1581"/>
      <c r="K1581"/>
      <c r="L1581"/>
      <c r="M1581"/>
      <c r="N1581"/>
      <c r="O1581"/>
      <c r="P1581"/>
      <c r="Q1581"/>
      <c r="R1581"/>
    </row>
    <row r="1582" spans="1:18" hidden="1" x14ac:dyDescent="0.25">
      <c r="A1582" t="s">
        <v>2372</v>
      </c>
      <c r="B1582" t="s">
        <v>2373</v>
      </c>
      <c r="C1582" s="1" t="s">
        <v>3496</v>
      </c>
      <c r="D1582" s="2">
        <v>7.3674954200000004E-2</v>
      </c>
      <c r="E1582">
        <v>10107</v>
      </c>
      <c r="F1582">
        <v>2018</v>
      </c>
      <c r="G1582">
        <v>6</v>
      </c>
      <c r="H1582"/>
      <c r="I1582"/>
      <c r="J1582"/>
      <c r="K1582"/>
      <c r="L1582"/>
      <c r="M1582"/>
      <c r="N1582"/>
      <c r="O1582"/>
      <c r="P1582"/>
      <c r="Q1582"/>
      <c r="R1582"/>
    </row>
    <row r="1583" spans="1:18" hidden="1" x14ac:dyDescent="0.25">
      <c r="A1583" t="s">
        <v>5613</v>
      </c>
      <c r="B1583" t="s">
        <v>5614</v>
      </c>
      <c r="C1583" s="1" t="s">
        <v>5615</v>
      </c>
      <c r="D1583" s="2">
        <v>7.3682574200000003E-2</v>
      </c>
      <c r="E1583">
        <v>13202</v>
      </c>
      <c r="F1583">
        <v>2018</v>
      </c>
      <c r="G1583">
        <v>6</v>
      </c>
      <c r="H1583"/>
      <c r="I1583"/>
      <c r="J1583"/>
      <c r="K1583"/>
      <c r="L1583"/>
      <c r="M1583"/>
      <c r="N1583"/>
      <c r="O1583"/>
      <c r="P1583"/>
      <c r="Q1583"/>
      <c r="R1583"/>
    </row>
    <row r="1584" spans="1:18" hidden="1" x14ac:dyDescent="0.25">
      <c r="A1584" t="s">
        <v>8166</v>
      </c>
      <c r="B1584" t="s">
        <v>8167</v>
      </c>
      <c r="C1584" s="1" t="s">
        <v>8168</v>
      </c>
      <c r="D1584" s="2">
        <v>7.3692290800000004E-2</v>
      </c>
      <c r="E1584">
        <v>17227</v>
      </c>
      <c r="F1584">
        <v>2018</v>
      </c>
      <c r="G1584">
        <v>6</v>
      </c>
      <c r="H1584"/>
      <c r="I1584"/>
      <c r="J1584"/>
      <c r="K1584"/>
      <c r="L1584"/>
      <c r="M1584"/>
      <c r="N1584"/>
      <c r="O1584"/>
      <c r="P1584"/>
      <c r="Q1584"/>
      <c r="R1584"/>
    </row>
    <row r="1585" spans="1:18" hidden="1" x14ac:dyDescent="0.25">
      <c r="A1585" t="s">
        <v>724</v>
      </c>
      <c r="B1585" t="s">
        <v>725</v>
      </c>
      <c r="C1585" s="1" t="s">
        <v>3206</v>
      </c>
      <c r="D1585" s="2">
        <v>7.37021484E-2</v>
      </c>
      <c r="E1585">
        <v>15579</v>
      </c>
      <c r="F1585">
        <v>2018</v>
      </c>
      <c r="G1585">
        <v>6</v>
      </c>
      <c r="H1585"/>
      <c r="I1585"/>
      <c r="J1585"/>
      <c r="K1585"/>
      <c r="L1585"/>
      <c r="M1585"/>
      <c r="N1585"/>
      <c r="O1585"/>
      <c r="P1585"/>
      <c r="Q1585"/>
      <c r="R1585"/>
    </row>
    <row r="1586" spans="1:18" hidden="1" x14ac:dyDescent="0.25">
      <c r="A1586" t="s">
        <v>2221</v>
      </c>
      <c r="B1586" t="s">
        <v>2222</v>
      </c>
      <c r="C1586" s="1" t="s">
        <v>3474</v>
      </c>
      <c r="D1586" s="2">
        <v>7.3889355700000006E-2</v>
      </c>
      <c r="E1586">
        <v>13936</v>
      </c>
      <c r="F1586">
        <v>2018</v>
      </c>
      <c r="G1586">
        <v>6</v>
      </c>
      <c r="H1586"/>
      <c r="I1586"/>
      <c r="J1586"/>
      <c r="K1586"/>
      <c r="L1586"/>
      <c r="M1586"/>
      <c r="N1586"/>
      <c r="O1586"/>
      <c r="P1586"/>
      <c r="Q1586"/>
      <c r="R1586"/>
    </row>
    <row r="1587" spans="1:18" hidden="1" x14ac:dyDescent="0.25">
      <c r="A1587" t="s">
        <v>973</v>
      </c>
      <c r="B1587" t="s">
        <v>974</v>
      </c>
      <c r="C1587" s="1" t="s">
        <v>3689</v>
      </c>
      <c r="D1587" s="2">
        <v>7.4050326200000002E-2</v>
      </c>
      <c r="E1587">
        <v>88664</v>
      </c>
      <c r="F1587">
        <v>2018</v>
      </c>
      <c r="G1587">
        <v>6</v>
      </c>
      <c r="H1587"/>
      <c r="I1587"/>
      <c r="J1587"/>
      <c r="K1587"/>
      <c r="L1587"/>
      <c r="M1587"/>
      <c r="N1587"/>
      <c r="O1587"/>
      <c r="P1587"/>
      <c r="Q1587"/>
      <c r="R1587"/>
    </row>
    <row r="1588" spans="1:18" hidden="1" x14ac:dyDescent="0.25">
      <c r="A1588" t="s">
        <v>2583</v>
      </c>
      <c r="B1588" t="s">
        <v>2584</v>
      </c>
      <c r="C1588" s="1" t="s">
        <v>3520</v>
      </c>
      <c r="D1588" s="2">
        <v>7.4193811499999998E-2</v>
      </c>
      <c r="E1588">
        <v>78987</v>
      </c>
      <c r="F1588">
        <v>2018</v>
      </c>
      <c r="G1588">
        <v>6</v>
      </c>
      <c r="H1588"/>
      <c r="I1588"/>
      <c r="J1588"/>
      <c r="K1588"/>
      <c r="L1588"/>
      <c r="M1588"/>
      <c r="N1588"/>
      <c r="O1588"/>
      <c r="P1588"/>
      <c r="Q1588"/>
      <c r="R1588"/>
    </row>
    <row r="1589" spans="1:18" hidden="1" x14ac:dyDescent="0.25">
      <c r="A1589" t="s">
        <v>8169</v>
      </c>
      <c r="B1589" t="s">
        <v>8170</v>
      </c>
      <c r="C1589" s="1" t="s">
        <v>8171</v>
      </c>
      <c r="D1589" s="2">
        <v>7.4454751400000005E-2</v>
      </c>
      <c r="E1589">
        <v>16913</v>
      </c>
      <c r="F1589">
        <v>2018</v>
      </c>
      <c r="G1589">
        <v>6</v>
      </c>
      <c r="H1589"/>
      <c r="I1589"/>
      <c r="J1589"/>
      <c r="K1589"/>
      <c r="L1589"/>
      <c r="M1589"/>
      <c r="N1589"/>
      <c r="O1589"/>
      <c r="P1589"/>
      <c r="Q1589"/>
      <c r="R1589"/>
    </row>
    <row r="1590" spans="1:18" hidden="1" x14ac:dyDescent="0.25">
      <c r="A1590" t="s">
        <v>1600</v>
      </c>
      <c r="B1590" t="s">
        <v>1601</v>
      </c>
      <c r="C1590" s="1" t="s">
        <v>1602</v>
      </c>
      <c r="D1590" s="2">
        <v>7.4661206999999993E-2</v>
      </c>
      <c r="E1590">
        <v>12981</v>
      </c>
      <c r="F1590">
        <v>2018</v>
      </c>
      <c r="G1590">
        <v>6</v>
      </c>
      <c r="H1590"/>
      <c r="I1590"/>
      <c r="J1590"/>
      <c r="K1590"/>
      <c r="L1590"/>
      <c r="M1590"/>
      <c r="N1590"/>
      <c r="O1590"/>
      <c r="P1590"/>
      <c r="Q1590"/>
      <c r="R1590"/>
    </row>
    <row r="1591" spans="1:18" hidden="1" x14ac:dyDescent="0.25">
      <c r="A1591" t="s">
        <v>4704</v>
      </c>
      <c r="B1591" t="s">
        <v>4705</v>
      </c>
      <c r="C1591" s="1" t="s">
        <v>4706</v>
      </c>
      <c r="D1591" s="2">
        <v>7.4814925199999993E-2</v>
      </c>
      <c r="E1591">
        <v>14301</v>
      </c>
      <c r="F1591">
        <v>2018</v>
      </c>
      <c r="G1591">
        <v>6</v>
      </c>
      <c r="H1591"/>
      <c r="I1591"/>
      <c r="J1591"/>
      <c r="K1591"/>
      <c r="L1591"/>
      <c r="M1591"/>
      <c r="N1591"/>
      <c r="O1591"/>
      <c r="P1591"/>
      <c r="Q1591"/>
      <c r="R1591"/>
    </row>
    <row r="1592" spans="1:18" hidden="1" x14ac:dyDescent="0.25">
      <c r="A1592" t="s">
        <v>1179</v>
      </c>
      <c r="B1592" t="s">
        <v>1180</v>
      </c>
      <c r="C1592" s="1" t="s">
        <v>3284</v>
      </c>
      <c r="D1592" s="2">
        <v>7.5552251200000003E-2</v>
      </c>
      <c r="E1592">
        <v>13507</v>
      </c>
      <c r="F1592">
        <v>2018</v>
      </c>
      <c r="G1592">
        <v>6</v>
      </c>
      <c r="H1592"/>
      <c r="I1592"/>
      <c r="J1592"/>
      <c r="K1592"/>
      <c r="L1592"/>
      <c r="M1592"/>
      <c r="N1592"/>
      <c r="O1592"/>
      <c r="P1592"/>
      <c r="Q1592"/>
      <c r="R1592"/>
    </row>
    <row r="1593" spans="1:18" hidden="1" x14ac:dyDescent="0.25">
      <c r="A1593" t="s">
        <v>2317</v>
      </c>
      <c r="B1593" t="s">
        <v>2318</v>
      </c>
      <c r="C1593" s="1" t="s">
        <v>3878</v>
      </c>
      <c r="D1593" s="2">
        <v>7.56515891E-2</v>
      </c>
      <c r="E1593">
        <v>86964</v>
      </c>
      <c r="F1593">
        <v>2018</v>
      </c>
      <c r="G1593">
        <v>6</v>
      </c>
      <c r="H1593"/>
      <c r="I1593"/>
      <c r="J1593"/>
      <c r="K1593"/>
      <c r="L1593"/>
      <c r="M1593"/>
      <c r="N1593"/>
      <c r="O1593"/>
      <c r="P1593"/>
      <c r="Q1593"/>
      <c r="R1593"/>
    </row>
    <row r="1594" spans="1:18" hidden="1" x14ac:dyDescent="0.25">
      <c r="A1594" t="s">
        <v>1367</v>
      </c>
      <c r="B1594" t="s">
        <v>1368</v>
      </c>
      <c r="C1594" s="1" t="s">
        <v>3319</v>
      </c>
      <c r="D1594" s="2">
        <v>7.5891891899999994E-2</v>
      </c>
      <c r="E1594">
        <v>29946</v>
      </c>
      <c r="F1594">
        <v>2018</v>
      </c>
      <c r="G1594">
        <v>6</v>
      </c>
      <c r="H1594"/>
      <c r="I1594"/>
      <c r="J1594"/>
      <c r="K1594"/>
      <c r="L1594"/>
      <c r="M1594"/>
      <c r="N1594"/>
      <c r="O1594"/>
      <c r="P1594"/>
      <c r="Q1594"/>
      <c r="R1594"/>
    </row>
    <row r="1595" spans="1:18" hidden="1" x14ac:dyDescent="0.25">
      <c r="A1595" t="s">
        <v>2099</v>
      </c>
      <c r="B1595" t="s">
        <v>2100</v>
      </c>
      <c r="C1595" s="1" t="s">
        <v>3845</v>
      </c>
      <c r="D1595" s="2">
        <v>7.59331325E-2</v>
      </c>
      <c r="E1595">
        <v>12884</v>
      </c>
      <c r="F1595">
        <v>2018</v>
      </c>
      <c r="G1595">
        <v>6</v>
      </c>
      <c r="H1595"/>
      <c r="I1595"/>
      <c r="J1595"/>
      <c r="K1595"/>
      <c r="L1595"/>
      <c r="M1595"/>
      <c r="N1595"/>
      <c r="O1595"/>
      <c r="P1595"/>
      <c r="Q1595"/>
      <c r="R1595"/>
    </row>
    <row r="1596" spans="1:18" hidden="1" x14ac:dyDescent="0.25">
      <c r="A1596" t="s">
        <v>678</v>
      </c>
      <c r="B1596" t="s">
        <v>679</v>
      </c>
      <c r="C1596" s="1" t="s">
        <v>3198</v>
      </c>
      <c r="D1596" s="2">
        <v>7.5978876400000006E-2</v>
      </c>
      <c r="E1596">
        <v>90377</v>
      </c>
      <c r="F1596">
        <v>2018</v>
      </c>
      <c r="G1596">
        <v>6</v>
      </c>
      <c r="H1596"/>
      <c r="I1596"/>
      <c r="J1596"/>
      <c r="K1596"/>
      <c r="L1596"/>
      <c r="M1596"/>
      <c r="N1596"/>
      <c r="O1596"/>
      <c r="P1596"/>
      <c r="Q1596"/>
      <c r="R1596"/>
    </row>
    <row r="1597" spans="1:18" hidden="1" x14ac:dyDescent="0.25">
      <c r="A1597" t="s">
        <v>1806</v>
      </c>
      <c r="B1597" t="s">
        <v>1807</v>
      </c>
      <c r="C1597" s="1" t="s">
        <v>3397</v>
      </c>
      <c r="D1597" s="2">
        <v>7.6225750499999995E-2</v>
      </c>
      <c r="E1597">
        <v>30681</v>
      </c>
      <c r="F1597">
        <v>2018</v>
      </c>
      <c r="G1597">
        <v>6</v>
      </c>
      <c r="H1597"/>
      <c r="I1597"/>
      <c r="J1597"/>
      <c r="K1597"/>
      <c r="L1597"/>
      <c r="M1597"/>
      <c r="N1597"/>
      <c r="O1597"/>
      <c r="P1597"/>
      <c r="Q1597"/>
      <c r="R1597"/>
    </row>
    <row r="1598" spans="1:18" hidden="1" x14ac:dyDescent="0.25">
      <c r="A1598" t="s">
        <v>2308</v>
      </c>
      <c r="B1598" t="s">
        <v>7019</v>
      </c>
      <c r="C1598" s="1" t="s">
        <v>2309</v>
      </c>
      <c r="D1598" s="2">
        <v>7.6293845799999996E-2</v>
      </c>
      <c r="E1598">
        <v>13278</v>
      </c>
      <c r="F1598">
        <v>2018</v>
      </c>
      <c r="G1598">
        <v>6</v>
      </c>
      <c r="H1598"/>
      <c r="I1598"/>
      <c r="J1598"/>
      <c r="K1598"/>
      <c r="L1598"/>
      <c r="M1598"/>
      <c r="N1598"/>
      <c r="O1598"/>
      <c r="P1598"/>
      <c r="Q1598"/>
      <c r="R1598"/>
    </row>
    <row r="1599" spans="1:18" hidden="1" x14ac:dyDescent="0.25">
      <c r="A1599" t="s">
        <v>349</v>
      </c>
      <c r="B1599" t="s">
        <v>7254</v>
      </c>
      <c r="C1599" s="1" t="s">
        <v>7255</v>
      </c>
      <c r="D1599" s="2">
        <v>7.6467008200000006E-2</v>
      </c>
      <c r="E1599">
        <v>85768</v>
      </c>
      <c r="F1599">
        <v>2018</v>
      </c>
      <c r="G1599">
        <v>6</v>
      </c>
      <c r="H1599"/>
      <c r="I1599"/>
      <c r="J1599"/>
      <c r="K1599"/>
      <c r="L1599"/>
      <c r="M1599"/>
      <c r="N1599"/>
      <c r="O1599"/>
      <c r="P1599"/>
      <c r="Q1599"/>
      <c r="R1599"/>
    </row>
    <row r="1600" spans="1:18" hidden="1" x14ac:dyDescent="0.25">
      <c r="A1600" t="s">
        <v>8172</v>
      </c>
      <c r="B1600" t="s">
        <v>8173</v>
      </c>
      <c r="C1600" s="1" t="s">
        <v>8174</v>
      </c>
      <c r="D1600" s="2">
        <v>7.6482085500000005E-2</v>
      </c>
      <c r="E1600">
        <v>17683</v>
      </c>
      <c r="F1600">
        <v>2018</v>
      </c>
      <c r="G1600">
        <v>6</v>
      </c>
      <c r="H1600"/>
      <c r="I1600"/>
      <c r="J1600"/>
      <c r="K1600"/>
      <c r="L1600"/>
      <c r="M1600"/>
      <c r="N1600"/>
      <c r="O1600"/>
      <c r="P1600"/>
      <c r="Q1600"/>
      <c r="R1600"/>
    </row>
    <row r="1601" spans="1:18" hidden="1" x14ac:dyDescent="0.25">
      <c r="A1601" t="s">
        <v>6528</v>
      </c>
      <c r="B1601" t="s">
        <v>6529</v>
      </c>
      <c r="C1601" s="1" t="s">
        <v>6530</v>
      </c>
      <c r="D1601" s="2">
        <v>7.65892767E-2</v>
      </c>
      <c r="E1601">
        <v>60580</v>
      </c>
      <c r="F1601">
        <v>2018</v>
      </c>
      <c r="G1601">
        <v>6</v>
      </c>
      <c r="H1601"/>
      <c r="I1601"/>
      <c r="J1601"/>
      <c r="K1601"/>
      <c r="L1601"/>
      <c r="M1601"/>
      <c r="N1601"/>
      <c r="O1601"/>
      <c r="P1601"/>
      <c r="Q1601"/>
      <c r="R1601"/>
    </row>
    <row r="1602" spans="1:18" hidden="1" x14ac:dyDescent="0.25">
      <c r="A1602" t="s">
        <v>6202</v>
      </c>
      <c r="B1602" t="s">
        <v>6203</v>
      </c>
      <c r="C1602" s="1" t="s">
        <v>6204</v>
      </c>
      <c r="D1602" s="2">
        <v>7.6637554600000005E-2</v>
      </c>
      <c r="E1602">
        <v>76644</v>
      </c>
      <c r="F1602">
        <v>2018</v>
      </c>
      <c r="G1602">
        <v>6</v>
      </c>
      <c r="H1602"/>
      <c r="I1602"/>
      <c r="J1602"/>
      <c r="K1602"/>
      <c r="L1602"/>
      <c r="M1602"/>
      <c r="N1602"/>
      <c r="O1602"/>
      <c r="P1602"/>
      <c r="Q1602"/>
      <c r="R1602"/>
    </row>
    <row r="1603" spans="1:18" hidden="1" x14ac:dyDescent="0.25">
      <c r="A1603" t="s">
        <v>5933</v>
      </c>
      <c r="B1603" t="s">
        <v>5934</v>
      </c>
      <c r="C1603" s="1" t="s">
        <v>5935</v>
      </c>
      <c r="D1603" s="2">
        <v>7.6780520099999999E-2</v>
      </c>
      <c r="E1603">
        <v>14644</v>
      </c>
      <c r="F1603">
        <v>2018</v>
      </c>
      <c r="G1603">
        <v>6</v>
      </c>
      <c r="H1603"/>
      <c r="I1603"/>
      <c r="J1603"/>
      <c r="K1603"/>
      <c r="L1603"/>
      <c r="M1603"/>
      <c r="N1603"/>
      <c r="O1603"/>
      <c r="P1603"/>
      <c r="Q1603"/>
      <c r="R1603"/>
    </row>
    <row r="1604" spans="1:18" hidden="1" x14ac:dyDescent="0.25">
      <c r="A1604" t="s">
        <v>6577</v>
      </c>
      <c r="B1604" t="s">
        <v>6578</v>
      </c>
      <c r="C1604" s="1" t="s">
        <v>6579</v>
      </c>
      <c r="D1604" s="2">
        <v>7.6798184699999994E-2</v>
      </c>
      <c r="E1604">
        <v>15178</v>
      </c>
      <c r="F1604">
        <v>2018</v>
      </c>
      <c r="G1604">
        <v>6</v>
      </c>
      <c r="H1604"/>
      <c r="I1604"/>
      <c r="J1604"/>
      <c r="K1604"/>
      <c r="L1604"/>
      <c r="M1604"/>
      <c r="N1604"/>
      <c r="O1604"/>
      <c r="P1604"/>
      <c r="Q1604"/>
      <c r="R1604"/>
    </row>
    <row r="1605" spans="1:18" hidden="1" x14ac:dyDescent="0.25">
      <c r="A1605" t="s">
        <v>2625</v>
      </c>
      <c r="B1605" t="s">
        <v>2626</v>
      </c>
      <c r="C1605" s="1" t="s">
        <v>3523</v>
      </c>
      <c r="D1605" s="2">
        <v>7.7035434799999997E-2</v>
      </c>
      <c r="E1605">
        <v>81527</v>
      </c>
      <c r="F1605">
        <v>2018</v>
      </c>
      <c r="G1605">
        <v>6</v>
      </c>
      <c r="H1605"/>
      <c r="I1605"/>
      <c r="J1605"/>
      <c r="K1605"/>
      <c r="L1605"/>
      <c r="M1605"/>
      <c r="N1605"/>
      <c r="O1605"/>
      <c r="P1605"/>
      <c r="Q1605"/>
      <c r="R1605"/>
    </row>
    <row r="1606" spans="1:18" hidden="1" x14ac:dyDescent="0.25">
      <c r="A1606" t="s">
        <v>4748</v>
      </c>
      <c r="B1606" t="s">
        <v>4749</v>
      </c>
      <c r="C1606" s="1" t="s">
        <v>4750</v>
      </c>
      <c r="D1606" s="2">
        <v>7.7335607400000006E-2</v>
      </c>
      <c r="E1606">
        <v>88427</v>
      </c>
      <c r="F1606">
        <v>2018</v>
      </c>
      <c r="G1606">
        <v>6</v>
      </c>
      <c r="H1606"/>
      <c r="I1606"/>
      <c r="J1606"/>
      <c r="K1606"/>
      <c r="L1606"/>
      <c r="M1606"/>
      <c r="N1606"/>
      <c r="O1606"/>
      <c r="P1606"/>
      <c r="Q1606"/>
      <c r="R1606"/>
    </row>
    <row r="1607" spans="1:18" hidden="1" x14ac:dyDescent="0.25">
      <c r="A1607" t="s">
        <v>454</v>
      </c>
      <c r="B1607" t="s">
        <v>455</v>
      </c>
      <c r="C1607" s="1" t="s">
        <v>3159</v>
      </c>
      <c r="D1607" s="2">
        <v>7.7380438900000001E-2</v>
      </c>
      <c r="E1607">
        <v>11731</v>
      </c>
      <c r="F1607">
        <v>2018</v>
      </c>
      <c r="G1607">
        <v>6</v>
      </c>
      <c r="H1607"/>
      <c r="I1607"/>
      <c r="J1607"/>
      <c r="K1607"/>
      <c r="L1607"/>
      <c r="M1607"/>
      <c r="N1607"/>
      <c r="O1607"/>
      <c r="P1607"/>
      <c r="Q1607"/>
      <c r="R1607"/>
    </row>
    <row r="1608" spans="1:18" hidden="1" x14ac:dyDescent="0.25">
      <c r="A1608" t="s">
        <v>4731</v>
      </c>
      <c r="B1608" t="s">
        <v>4732</v>
      </c>
      <c r="C1608" s="1" t="s">
        <v>4733</v>
      </c>
      <c r="D1608" s="2">
        <v>7.7449843399999996E-2</v>
      </c>
      <c r="E1608">
        <v>14603</v>
      </c>
      <c r="F1608">
        <v>2018</v>
      </c>
      <c r="G1608">
        <v>6</v>
      </c>
      <c r="H1608"/>
      <c r="I1608"/>
      <c r="J1608"/>
      <c r="K1608"/>
      <c r="L1608"/>
      <c r="M1608"/>
      <c r="N1608"/>
      <c r="O1608"/>
      <c r="P1608"/>
      <c r="Q1608"/>
      <c r="R1608"/>
    </row>
    <row r="1609" spans="1:18" hidden="1" x14ac:dyDescent="0.25">
      <c r="A1609" t="s">
        <v>1838</v>
      </c>
      <c r="B1609" t="s">
        <v>1839</v>
      </c>
      <c r="C1609" s="1" t="s">
        <v>3406</v>
      </c>
      <c r="D1609" s="2">
        <v>7.7471798300000005E-2</v>
      </c>
      <c r="E1609">
        <v>88504</v>
      </c>
      <c r="F1609">
        <v>2018</v>
      </c>
      <c r="G1609">
        <v>6</v>
      </c>
      <c r="H1609"/>
      <c r="I1609"/>
      <c r="J1609"/>
      <c r="K1609"/>
      <c r="L1609"/>
      <c r="M1609"/>
      <c r="N1609"/>
      <c r="O1609"/>
      <c r="P1609"/>
      <c r="Q1609"/>
      <c r="R1609"/>
    </row>
    <row r="1610" spans="1:18" hidden="1" x14ac:dyDescent="0.25">
      <c r="A1610" t="s">
        <v>2756</v>
      </c>
      <c r="B1610" t="s">
        <v>2757</v>
      </c>
      <c r="C1610" s="1" t="s">
        <v>2758</v>
      </c>
      <c r="D1610" s="2">
        <v>7.7534682699999996E-2</v>
      </c>
      <c r="E1610">
        <v>12689</v>
      </c>
      <c r="F1610">
        <v>2018</v>
      </c>
      <c r="G1610">
        <v>6</v>
      </c>
      <c r="H1610"/>
      <c r="I1610"/>
      <c r="J1610"/>
      <c r="K1610"/>
      <c r="L1610"/>
      <c r="M1610"/>
      <c r="N1610"/>
      <c r="O1610"/>
      <c r="P1610"/>
      <c r="Q1610"/>
      <c r="R1610"/>
    </row>
    <row r="1611" spans="1:18" hidden="1" x14ac:dyDescent="0.25">
      <c r="A1611" t="s">
        <v>759</v>
      </c>
      <c r="B1611" t="s">
        <v>760</v>
      </c>
      <c r="C1611" s="1" t="s">
        <v>761</v>
      </c>
      <c r="D1611" s="2">
        <v>7.7555734700000004E-2</v>
      </c>
      <c r="E1611">
        <v>75591</v>
      </c>
      <c r="F1611">
        <v>2018</v>
      </c>
      <c r="G1611">
        <v>6</v>
      </c>
      <c r="H1611"/>
      <c r="I1611"/>
      <c r="J1611"/>
      <c r="K1611"/>
      <c r="L1611"/>
      <c r="M1611"/>
      <c r="N1611"/>
      <c r="O1611"/>
      <c r="P1611"/>
      <c r="Q1611"/>
      <c r="R1611"/>
    </row>
    <row r="1612" spans="1:18" hidden="1" x14ac:dyDescent="0.25">
      <c r="A1612" t="s">
        <v>2082</v>
      </c>
      <c r="B1612" t="s">
        <v>2083</v>
      </c>
      <c r="C1612" s="1" t="s">
        <v>2084</v>
      </c>
      <c r="D1612" s="2">
        <v>7.7813478300000002E-2</v>
      </c>
      <c r="E1612">
        <v>60628</v>
      </c>
      <c r="F1612">
        <v>2018</v>
      </c>
      <c r="G1612">
        <v>6</v>
      </c>
      <c r="H1612"/>
      <c r="I1612"/>
      <c r="J1612"/>
      <c r="K1612"/>
      <c r="L1612"/>
      <c r="M1612"/>
      <c r="N1612"/>
      <c r="O1612"/>
      <c r="P1612"/>
      <c r="Q1612"/>
      <c r="R1612"/>
    </row>
    <row r="1613" spans="1:18" hidden="1" x14ac:dyDescent="0.25">
      <c r="A1613" t="s">
        <v>5037</v>
      </c>
      <c r="B1613" t="s">
        <v>5038</v>
      </c>
      <c r="C1613" s="1" t="s">
        <v>5039</v>
      </c>
      <c r="D1613" s="2">
        <v>7.7901779500000004E-2</v>
      </c>
      <c r="E1613">
        <v>86444</v>
      </c>
      <c r="F1613">
        <v>2018</v>
      </c>
      <c r="G1613">
        <v>6</v>
      </c>
      <c r="H1613"/>
      <c r="I1613"/>
      <c r="J1613"/>
      <c r="K1613"/>
      <c r="L1613"/>
      <c r="M1613"/>
      <c r="N1613"/>
      <c r="O1613"/>
      <c r="P1613"/>
      <c r="Q1613"/>
      <c r="R1613"/>
    </row>
    <row r="1614" spans="1:18" hidden="1" x14ac:dyDescent="0.25">
      <c r="A1614" t="s">
        <v>6919</v>
      </c>
      <c r="B1614" t="s">
        <v>6920</v>
      </c>
      <c r="C1614" s="1" t="s">
        <v>6921</v>
      </c>
      <c r="D1614" s="2">
        <v>7.79760969E-2</v>
      </c>
      <c r="E1614">
        <v>59627</v>
      </c>
      <c r="F1614">
        <v>2018</v>
      </c>
      <c r="G1614">
        <v>6</v>
      </c>
      <c r="H1614"/>
      <c r="I1614"/>
      <c r="J1614"/>
      <c r="K1614"/>
      <c r="L1614"/>
      <c r="M1614"/>
      <c r="N1614"/>
      <c r="O1614"/>
      <c r="P1614"/>
      <c r="Q1614"/>
      <c r="R1614"/>
    </row>
    <row r="1615" spans="1:18" hidden="1" x14ac:dyDescent="0.25">
      <c r="A1615" t="s">
        <v>7361</v>
      </c>
      <c r="B1615" t="s">
        <v>7362</v>
      </c>
      <c r="C1615" s="1" t="s">
        <v>7363</v>
      </c>
      <c r="D1615" s="2">
        <v>7.8196531700000002E-2</v>
      </c>
      <c r="E1615">
        <v>16120</v>
      </c>
      <c r="F1615">
        <v>2018</v>
      </c>
      <c r="G1615">
        <v>6</v>
      </c>
      <c r="H1615"/>
      <c r="I1615"/>
      <c r="J1615"/>
      <c r="K1615"/>
      <c r="L1615"/>
      <c r="M1615"/>
      <c r="N1615"/>
      <c r="O1615"/>
      <c r="P1615"/>
      <c r="Q1615"/>
      <c r="R1615"/>
    </row>
    <row r="1616" spans="1:18" hidden="1" x14ac:dyDescent="0.25">
      <c r="A1616" t="s">
        <v>2441</v>
      </c>
      <c r="B1616" t="s">
        <v>2442</v>
      </c>
      <c r="C1616" s="1" t="s">
        <v>3890</v>
      </c>
      <c r="D1616" s="2">
        <v>7.8267422899999994E-2</v>
      </c>
      <c r="E1616">
        <v>81584</v>
      </c>
      <c r="F1616">
        <v>2018</v>
      </c>
      <c r="G1616">
        <v>6</v>
      </c>
      <c r="H1616"/>
      <c r="I1616"/>
      <c r="J1616"/>
      <c r="K1616"/>
      <c r="L1616"/>
      <c r="M1616"/>
      <c r="N1616"/>
      <c r="O1616"/>
      <c r="P1616"/>
      <c r="Q1616"/>
      <c r="R1616"/>
    </row>
    <row r="1617" spans="1:18" hidden="1" x14ac:dyDescent="0.25">
      <c r="A1617" t="s">
        <v>284</v>
      </c>
      <c r="B1617" t="s">
        <v>285</v>
      </c>
      <c r="C1617" s="1" t="s">
        <v>286</v>
      </c>
      <c r="D1617" s="2">
        <v>7.8572810199999996E-2</v>
      </c>
      <c r="E1617">
        <v>12049</v>
      </c>
      <c r="F1617">
        <v>2018</v>
      </c>
      <c r="G1617">
        <v>6</v>
      </c>
      <c r="H1617"/>
      <c r="I1617"/>
      <c r="J1617"/>
      <c r="K1617"/>
      <c r="L1617"/>
      <c r="M1617"/>
      <c r="N1617"/>
      <c r="O1617"/>
      <c r="P1617"/>
      <c r="Q1617"/>
      <c r="R1617"/>
    </row>
    <row r="1618" spans="1:18" hidden="1" x14ac:dyDescent="0.25">
      <c r="A1618" t="s">
        <v>2287</v>
      </c>
      <c r="B1618" t="s">
        <v>2288</v>
      </c>
      <c r="C1618" s="1" t="s">
        <v>2289</v>
      </c>
      <c r="D1618" s="2">
        <v>7.8577655400000002E-2</v>
      </c>
      <c r="E1618">
        <v>84172</v>
      </c>
      <c r="F1618">
        <v>2018</v>
      </c>
      <c r="G1618">
        <v>6</v>
      </c>
      <c r="H1618"/>
      <c r="I1618"/>
      <c r="J1618"/>
      <c r="K1618"/>
      <c r="L1618"/>
      <c r="M1618"/>
      <c r="N1618"/>
      <c r="O1618"/>
      <c r="P1618"/>
      <c r="Q1618"/>
      <c r="R1618"/>
    </row>
    <row r="1619" spans="1:18" hidden="1" x14ac:dyDescent="0.25">
      <c r="A1619" t="s">
        <v>1523</v>
      </c>
      <c r="B1619" t="s">
        <v>1524</v>
      </c>
      <c r="C1619" s="1" t="s">
        <v>1525</v>
      </c>
      <c r="D1619" s="2">
        <v>7.8701825599999997E-2</v>
      </c>
      <c r="E1619">
        <v>87430</v>
      </c>
      <c r="F1619">
        <v>2018</v>
      </c>
      <c r="G1619">
        <v>6</v>
      </c>
      <c r="H1619"/>
      <c r="I1619"/>
      <c r="J1619"/>
      <c r="K1619"/>
      <c r="L1619"/>
      <c r="M1619"/>
      <c r="N1619"/>
      <c r="O1619"/>
      <c r="P1619"/>
      <c r="Q1619"/>
      <c r="R1619"/>
    </row>
    <row r="1620" spans="1:18" hidden="1" x14ac:dyDescent="0.25">
      <c r="A1620" t="s">
        <v>7063</v>
      </c>
      <c r="B1620" t="s">
        <v>7064</v>
      </c>
      <c r="C1620" s="1" t="s">
        <v>7065</v>
      </c>
      <c r="D1620" s="2">
        <v>7.8742546499999996E-2</v>
      </c>
      <c r="E1620">
        <v>91390</v>
      </c>
      <c r="F1620">
        <v>2018</v>
      </c>
      <c r="G1620">
        <v>6</v>
      </c>
      <c r="H1620"/>
      <c r="I1620"/>
      <c r="J1620"/>
      <c r="K1620"/>
      <c r="L1620"/>
      <c r="M1620"/>
      <c r="N1620"/>
      <c r="O1620"/>
      <c r="P1620"/>
      <c r="Q1620"/>
      <c r="R1620"/>
    </row>
    <row r="1621" spans="1:18" hidden="1" x14ac:dyDescent="0.25">
      <c r="A1621" t="s">
        <v>1504</v>
      </c>
      <c r="B1621" t="s">
        <v>1505</v>
      </c>
      <c r="C1621" s="1" t="s">
        <v>3344</v>
      </c>
      <c r="D1621" s="2">
        <v>7.8853626699999999E-2</v>
      </c>
      <c r="E1621">
        <v>81912</v>
      </c>
      <c r="F1621">
        <v>2018</v>
      </c>
      <c r="G1621">
        <v>6</v>
      </c>
      <c r="H1621"/>
      <c r="I1621"/>
      <c r="J1621"/>
      <c r="K1621"/>
      <c r="L1621"/>
      <c r="M1621"/>
      <c r="N1621"/>
      <c r="O1621"/>
      <c r="P1621"/>
      <c r="Q1621"/>
      <c r="R1621"/>
    </row>
    <row r="1622" spans="1:18" hidden="1" x14ac:dyDescent="0.25">
      <c r="A1622" t="s">
        <v>6534</v>
      </c>
      <c r="B1622" t="s">
        <v>6535</v>
      </c>
      <c r="C1622" s="1" t="s">
        <v>6536</v>
      </c>
      <c r="D1622" s="2">
        <v>7.8905851400000004E-2</v>
      </c>
      <c r="E1622">
        <v>14295</v>
      </c>
      <c r="F1622">
        <v>2018</v>
      </c>
      <c r="G1622">
        <v>6</v>
      </c>
      <c r="H1622"/>
      <c r="I1622"/>
      <c r="J1622"/>
      <c r="K1622"/>
      <c r="L1622"/>
      <c r="M1622"/>
      <c r="N1622"/>
      <c r="O1622"/>
      <c r="P1622"/>
      <c r="Q1622"/>
      <c r="R1622"/>
    </row>
    <row r="1623" spans="1:18" hidden="1" x14ac:dyDescent="0.25">
      <c r="A1623" t="s">
        <v>418</v>
      </c>
      <c r="B1623" t="s">
        <v>419</v>
      </c>
      <c r="C1623" s="1" t="s">
        <v>3617</v>
      </c>
      <c r="D1623" s="2">
        <v>7.89509184E-2</v>
      </c>
      <c r="E1623">
        <v>83822</v>
      </c>
      <c r="F1623">
        <v>2018</v>
      </c>
      <c r="G1623">
        <v>6</v>
      </c>
      <c r="H1623"/>
      <c r="I1623"/>
      <c r="J1623"/>
      <c r="K1623"/>
      <c r="L1623"/>
      <c r="M1623"/>
      <c r="N1623"/>
      <c r="O1623"/>
      <c r="P1623"/>
      <c r="Q1623"/>
      <c r="R1623"/>
    </row>
    <row r="1624" spans="1:18" hidden="1" x14ac:dyDescent="0.25">
      <c r="A1624" t="s">
        <v>5091</v>
      </c>
      <c r="B1624" t="s">
        <v>5092</v>
      </c>
      <c r="C1624" s="1" t="s">
        <v>5093</v>
      </c>
      <c r="D1624" s="2">
        <v>7.9032384299999994E-2</v>
      </c>
      <c r="E1624">
        <v>13706</v>
      </c>
      <c r="F1624">
        <v>2018</v>
      </c>
      <c r="G1624">
        <v>6</v>
      </c>
      <c r="H1624"/>
      <c r="I1624"/>
      <c r="J1624"/>
      <c r="K1624"/>
      <c r="L1624"/>
      <c r="M1624"/>
      <c r="N1624"/>
      <c r="O1624"/>
      <c r="P1624"/>
      <c r="Q1624"/>
      <c r="R1624"/>
    </row>
    <row r="1625" spans="1:18" hidden="1" x14ac:dyDescent="0.25">
      <c r="A1625" t="s">
        <v>6295</v>
      </c>
      <c r="B1625" t="s">
        <v>6296</v>
      </c>
      <c r="C1625" s="1" t="s">
        <v>6297</v>
      </c>
      <c r="D1625" s="2">
        <v>7.9442508699999997E-2</v>
      </c>
      <c r="E1625">
        <v>15466</v>
      </c>
      <c r="F1625">
        <v>2018</v>
      </c>
      <c r="G1625">
        <v>6</v>
      </c>
      <c r="H1625"/>
      <c r="I1625"/>
      <c r="J1625"/>
      <c r="K1625"/>
      <c r="L1625"/>
      <c r="M1625"/>
      <c r="N1625"/>
      <c r="O1625"/>
      <c r="P1625"/>
      <c r="Q1625"/>
      <c r="R1625"/>
    </row>
    <row r="1626" spans="1:18" hidden="1" x14ac:dyDescent="0.25">
      <c r="A1626" t="s">
        <v>2385</v>
      </c>
      <c r="B1626" t="s">
        <v>2386</v>
      </c>
      <c r="C1626" s="1" t="s">
        <v>2387</v>
      </c>
      <c r="D1626" s="2">
        <v>7.9765840199999993E-2</v>
      </c>
      <c r="E1626">
        <v>26470</v>
      </c>
      <c r="F1626">
        <v>2018</v>
      </c>
      <c r="G1626">
        <v>6</v>
      </c>
      <c r="H1626"/>
      <c r="I1626"/>
      <c r="J1626"/>
      <c r="K1626"/>
      <c r="L1626"/>
      <c r="M1626"/>
      <c r="N1626"/>
      <c r="O1626"/>
      <c r="P1626"/>
      <c r="Q1626"/>
      <c r="R1626"/>
    </row>
    <row r="1627" spans="1:18" hidden="1" x14ac:dyDescent="0.25">
      <c r="A1627" t="s">
        <v>2284</v>
      </c>
      <c r="B1627" t="s">
        <v>2285</v>
      </c>
      <c r="C1627" s="1" t="s">
        <v>2286</v>
      </c>
      <c r="D1627" s="2">
        <v>7.9979492400000005E-2</v>
      </c>
      <c r="E1627">
        <v>87432</v>
      </c>
      <c r="F1627">
        <v>2018</v>
      </c>
      <c r="G1627">
        <v>6</v>
      </c>
      <c r="H1627"/>
      <c r="I1627"/>
      <c r="J1627"/>
      <c r="K1627"/>
      <c r="L1627"/>
      <c r="M1627"/>
      <c r="N1627"/>
      <c r="O1627"/>
      <c r="P1627"/>
      <c r="Q1627"/>
      <c r="R1627"/>
    </row>
    <row r="1628" spans="1:18" hidden="1" x14ac:dyDescent="0.25">
      <c r="A1628" t="s">
        <v>5094</v>
      </c>
      <c r="B1628" t="s">
        <v>5095</v>
      </c>
      <c r="C1628" s="1" t="s">
        <v>5096</v>
      </c>
      <c r="D1628" s="2">
        <v>8.0181243999999999E-2</v>
      </c>
      <c r="E1628">
        <v>14489</v>
      </c>
      <c r="F1628">
        <v>2018</v>
      </c>
      <c r="G1628">
        <v>6</v>
      </c>
      <c r="H1628"/>
      <c r="I1628"/>
      <c r="J1628"/>
      <c r="K1628"/>
      <c r="L1628"/>
      <c r="M1628"/>
      <c r="N1628"/>
      <c r="O1628"/>
      <c r="P1628"/>
      <c r="Q1628"/>
      <c r="R1628"/>
    </row>
    <row r="1629" spans="1:18" hidden="1" x14ac:dyDescent="0.25">
      <c r="A1629" t="s">
        <v>804</v>
      </c>
      <c r="B1629" t="s">
        <v>805</v>
      </c>
      <c r="C1629" s="1" t="s">
        <v>3673</v>
      </c>
      <c r="D1629" s="2">
        <v>8.0394577699999997E-2</v>
      </c>
      <c r="E1629">
        <v>90679</v>
      </c>
      <c r="F1629">
        <v>2018</v>
      </c>
      <c r="G1629">
        <v>6</v>
      </c>
      <c r="H1629"/>
      <c r="I1629"/>
      <c r="J1629"/>
      <c r="K1629"/>
      <c r="L1629"/>
      <c r="M1629"/>
      <c r="N1629"/>
      <c r="O1629"/>
      <c r="P1629"/>
      <c r="Q1629"/>
      <c r="R1629"/>
    </row>
    <row r="1630" spans="1:18" hidden="1" x14ac:dyDescent="0.25">
      <c r="A1630" t="s">
        <v>6334</v>
      </c>
      <c r="B1630" t="s">
        <v>6335</v>
      </c>
      <c r="C1630" s="1" t="s">
        <v>6336</v>
      </c>
      <c r="D1630" s="2">
        <v>8.0418255199999997E-2</v>
      </c>
      <c r="E1630">
        <v>17830</v>
      </c>
      <c r="F1630">
        <v>2018</v>
      </c>
      <c r="G1630">
        <v>6</v>
      </c>
      <c r="H1630"/>
      <c r="I1630"/>
      <c r="J1630"/>
      <c r="K1630"/>
      <c r="L1630"/>
      <c r="M1630"/>
      <c r="N1630"/>
      <c r="O1630"/>
      <c r="P1630"/>
      <c r="Q1630"/>
      <c r="R1630"/>
    </row>
    <row r="1631" spans="1:18" hidden="1" x14ac:dyDescent="0.25">
      <c r="A1631" t="s">
        <v>1111</v>
      </c>
      <c r="B1631" t="s">
        <v>1112</v>
      </c>
      <c r="C1631" s="1" t="s">
        <v>3719</v>
      </c>
      <c r="D1631" s="2">
        <v>8.0434397800000001E-2</v>
      </c>
      <c r="E1631">
        <v>88281</v>
      </c>
      <c r="F1631">
        <v>2018</v>
      </c>
      <c r="G1631">
        <v>6</v>
      </c>
      <c r="H1631"/>
      <c r="I1631"/>
      <c r="J1631"/>
      <c r="K1631"/>
      <c r="L1631"/>
      <c r="M1631"/>
      <c r="N1631"/>
      <c r="O1631"/>
      <c r="P1631"/>
      <c r="Q1631"/>
      <c r="R1631"/>
    </row>
    <row r="1632" spans="1:18" hidden="1" x14ac:dyDescent="0.25">
      <c r="A1632" t="s">
        <v>2495</v>
      </c>
      <c r="B1632" t="s">
        <v>2496</v>
      </c>
      <c r="C1632" s="1" t="s">
        <v>3508</v>
      </c>
      <c r="D1632" s="2">
        <v>8.0471314500000002E-2</v>
      </c>
      <c r="E1632">
        <v>77236</v>
      </c>
      <c r="F1632">
        <v>2018</v>
      </c>
      <c r="G1632">
        <v>6</v>
      </c>
      <c r="H1632"/>
      <c r="I1632"/>
      <c r="J1632"/>
      <c r="K1632"/>
      <c r="L1632"/>
      <c r="M1632"/>
      <c r="N1632"/>
      <c r="O1632"/>
      <c r="P1632"/>
      <c r="Q1632"/>
      <c r="R1632"/>
    </row>
    <row r="1633" spans="1:18" hidden="1" x14ac:dyDescent="0.25">
      <c r="A1633" t="s">
        <v>4562</v>
      </c>
      <c r="B1633" t="s">
        <v>4563</v>
      </c>
      <c r="C1633" s="1" t="s">
        <v>4564</v>
      </c>
      <c r="D1633" s="2">
        <v>8.0472179500000005E-2</v>
      </c>
      <c r="E1633">
        <v>83879</v>
      </c>
      <c r="F1633">
        <v>2018</v>
      </c>
      <c r="G1633">
        <v>6</v>
      </c>
      <c r="H1633"/>
      <c r="I1633"/>
      <c r="J1633"/>
      <c r="K1633"/>
      <c r="L1633"/>
      <c r="M1633"/>
      <c r="N1633"/>
      <c r="O1633"/>
      <c r="P1633"/>
      <c r="Q1633"/>
      <c r="R1633"/>
    </row>
    <row r="1634" spans="1:18" hidden="1" x14ac:dyDescent="0.25">
      <c r="A1634" t="s">
        <v>4030</v>
      </c>
      <c r="B1634" t="s">
        <v>4031</v>
      </c>
      <c r="C1634" s="1" t="s">
        <v>5821</v>
      </c>
      <c r="D1634" s="2">
        <v>8.0501929099999994E-2</v>
      </c>
      <c r="E1634">
        <v>13655</v>
      </c>
      <c r="F1634">
        <v>2018</v>
      </c>
      <c r="G1634">
        <v>6</v>
      </c>
      <c r="H1634"/>
      <c r="I1634"/>
      <c r="J1634"/>
      <c r="K1634"/>
      <c r="L1634"/>
      <c r="M1634"/>
      <c r="N1634"/>
      <c r="O1634"/>
      <c r="P1634"/>
      <c r="Q1634"/>
      <c r="R1634"/>
    </row>
    <row r="1635" spans="1:18" hidden="1" x14ac:dyDescent="0.25">
      <c r="A1635" t="s">
        <v>4276</v>
      </c>
      <c r="B1635" t="s">
        <v>4277</v>
      </c>
      <c r="C1635" s="1" t="s">
        <v>4278</v>
      </c>
      <c r="D1635" s="2">
        <v>8.0546528699999995E-2</v>
      </c>
      <c r="E1635">
        <v>14179</v>
      </c>
      <c r="F1635">
        <v>2018</v>
      </c>
      <c r="G1635">
        <v>6</v>
      </c>
      <c r="H1635"/>
      <c r="I1635"/>
      <c r="J1635"/>
      <c r="K1635"/>
      <c r="L1635"/>
      <c r="M1635"/>
      <c r="N1635"/>
      <c r="O1635"/>
      <c r="P1635"/>
      <c r="Q1635"/>
      <c r="R1635"/>
    </row>
    <row r="1636" spans="1:18" hidden="1" x14ac:dyDescent="0.25">
      <c r="A1636" t="s">
        <v>4838</v>
      </c>
      <c r="B1636" t="s">
        <v>4839</v>
      </c>
      <c r="C1636" s="1" t="s">
        <v>4840</v>
      </c>
      <c r="D1636" s="2">
        <v>8.0822933799999996E-2</v>
      </c>
      <c r="E1636">
        <v>14792</v>
      </c>
      <c r="F1636">
        <v>2018</v>
      </c>
      <c r="G1636">
        <v>6</v>
      </c>
      <c r="H1636"/>
      <c r="I1636"/>
      <c r="J1636"/>
      <c r="K1636"/>
      <c r="L1636"/>
      <c r="M1636"/>
      <c r="N1636"/>
      <c r="O1636"/>
      <c r="P1636"/>
      <c r="Q1636"/>
      <c r="R1636"/>
    </row>
    <row r="1637" spans="1:18" hidden="1" x14ac:dyDescent="0.25">
      <c r="A1637" t="s">
        <v>674</v>
      </c>
      <c r="B1637" t="s">
        <v>675</v>
      </c>
      <c r="C1637" s="1" t="s">
        <v>3655</v>
      </c>
      <c r="D1637" s="2">
        <v>8.1206071000000005E-2</v>
      </c>
      <c r="E1637">
        <v>13777</v>
      </c>
      <c r="F1637">
        <v>2018</v>
      </c>
      <c r="G1637">
        <v>6</v>
      </c>
      <c r="H1637"/>
      <c r="I1637"/>
      <c r="J1637"/>
      <c r="K1637"/>
      <c r="L1637"/>
      <c r="M1637"/>
      <c r="N1637"/>
      <c r="O1637"/>
      <c r="P1637"/>
      <c r="Q1637"/>
      <c r="R1637"/>
    </row>
    <row r="1638" spans="1:18" hidden="1" x14ac:dyDescent="0.25">
      <c r="A1638" t="s">
        <v>1377</v>
      </c>
      <c r="B1638" t="s">
        <v>1378</v>
      </c>
      <c r="C1638" s="1" t="s">
        <v>1379</v>
      </c>
      <c r="D1638" s="2">
        <v>8.1330868799999997E-2</v>
      </c>
      <c r="E1638">
        <v>13343</v>
      </c>
      <c r="F1638">
        <v>2018</v>
      </c>
      <c r="G1638">
        <v>6</v>
      </c>
      <c r="H1638"/>
      <c r="I1638"/>
      <c r="J1638"/>
      <c r="K1638"/>
      <c r="L1638"/>
      <c r="M1638"/>
      <c r="N1638"/>
      <c r="O1638"/>
      <c r="P1638"/>
      <c r="Q1638"/>
      <c r="R1638"/>
    </row>
    <row r="1639" spans="1:18" hidden="1" x14ac:dyDescent="0.25">
      <c r="A1639" t="s">
        <v>6844</v>
      </c>
      <c r="B1639" t="s">
        <v>6845</v>
      </c>
      <c r="C1639" s="1" t="s">
        <v>6846</v>
      </c>
      <c r="D1639" s="2">
        <v>8.1400627899999994E-2</v>
      </c>
      <c r="E1639">
        <v>92259</v>
      </c>
      <c r="F1639">
        <v>2018</v>
      </c>
      <c r="G1639">
        <v>6</v>
      </c>
      <c r="H1639"/>
      <c r="I1639"/>
      <c r="J1639"/>
      <c r="K1639"/>
      <c r="L1639"/>
      <c r="M1639"/>
      <c r="N1639"/>
      <c r="O1639"/>
      <c r="P1639"/>
      <c r="Q1639"/>
      <c r="R1639"/>
    </row>
    <row r="1640" spans="1:18" hidden="1" x14ac:dyDescent="0.25">
      <c r="A1640" t="s">
        <v>8175</v>
      </c>
      <c r="B1640" t="s">
        <v>8176</v>
      </c>
      <c r="C1640" s="1" t="s">
        <v>8177</v>
      </c>
      <c r="D1640" s="2">
        <v>8.1405183500000006E-2</v>
      </c>
      <c r="E1640">
        <v>17151</v>
      </c>
      <c r="F1640">
        <v>2018</v>
      </c>
      <c r="G1640">
        <v>6</v>
      </c>
      <c r="H1640"/>
      <c r="I1640"/>
      <c r="J1640"/>
      <c r="K1640"/>
      <c r="L1640"/>
      <c r="M1640"/>
      <c r="N1640"/>
      <c r="O1640"/>
      <c r="P1640"/>
      <c r="Q1640"/>
      <c r="R1640"/>
    </row>
    <row r="1641" spans="1:18" hidden="1" x14ac:dyDescent="0.25">
      <c r="A1641" t="s">
        <v>540</v>
      </c>
      <c r="B1641" t="s">
        <v>541</v>
      </c>
      <c r="C1641" s="1" t="s">
        <v>3635</v>
      </c>
      <c r="D1641" s="2">
        <v>8.1605194699999994E-2</v>
      </c>
      <c r="E1641">
        <v>40416</v>
      </c>
      <c r="F1641">
        <v>2018</v>
      </c>
      <c r="G1641">
        <v>6</v>
      </c>
      <c r="H1641"/>
      <c r="I1641"/>
      <c r="J1641"/>
      <c r="K1641"/>
      <c r="L1641"/>
      <c r="M1641"/>
      <c r="N1641"/>
      <c r="O1641"/>
      <c r="P1641"/>
      <c r="Q1641"/>
      <c r="R1641"/>
    </row>
    <row r="1642" spans="1:18" hidden="1" x14ac:dyDescent="0.25">
      <c r="A1642" t="s">
        <v>2631</v>
      </c>
      <c r="B1642" t="s">
        <v>2632</v>
      </c>
      <c r="C1642" s="1" t="s">
        <v>3526</v>
      </c>
      <c r="D1642" s="2">
        <v>8.1993250000000004E-2</v>
      </c>
      <c r="E1642">
        <v>26825</v>
      </c>
      <c r="F1642">
        <v>2018</v>
      </c>
      <c r="G1642">
        <v>6</v>
      </c>
      <c r="H1642"/>
      <c r="I1642"/>
      <c r="J1642"/>
      <c r="K1642"/>
      <c r="L1642"/>
      <c r="M1642"/>
      <c r="N1642"/>
      <c r="O1642"/>
      <c r="P1642"/>
      <c r="Q1642"/>
      <c r="R1642"/>
    </row>
    <row r="1643" spans="1:18" hidden="1" x14ac:dyDescent="0.25">
      <c r="A1643" t="s">
        <v>233</v>
      </c>
      <c r="B1643" t="s">
        <v>234</v>
      </c>
      <c r="C1643" s="1" t="s">
        <v>5725</v>
      </c>
      <c r="D1643" s="2">
        <v>8.2000765399999995E-2</v>
      </c>
      <c r="E1643">
        <v>93302</v>
      </c>
      <c r="F1643">
        <v>2018</v>
      </c>
      <c r="G1643">
        <v>6</v>
      </c>
      <c r="H1643"/>
      <c r="I1643"/>
      <c r="J1643"/>
      <c r="K1643"/>
      <c r="L1643"/>
      <c r="M1643"/>
      <c r="N1643"/>
      <c r="O1643"/>
      <c r="P1643"/>
      <c r="Q1643"/>
      <c r="R1643"/>
    </row>
    <row r="1644" spans="1:18" hidden="1" x14ac:dyDescent="0.25">
      <c r="A1644" t="s">
        <v>5372</v>
      </c>
      <c r="B1644" t="s">
        <v>5373</v>
      </c>
      <c r="C1644" s="1" t="s">
        <v>5374</v>
      </c>
      <c r="D1644" s="2">
        <v>8.2014334300000005E-2</v>
      </c>
      <c r="E1644">
        <v>14797</v>
      </c>
      <c r="F1644">
        <v>2018</v>
      </c>
      <c r="G1644">
        <v>6</v>
      </c>
      <c r="H1644"/>
      <c r="I1644"/>
      <c r="J1644"/>
      <c r="K1644"/>
      <c r="L1644"/>
      <c r="M1644"/>
      <c r="N1644"/>
      <c r="O1644"/>
      <c r="P1644"/>
      <c r="Q1644"/>
      <c r="R1644"/>
    </row>
    <row r="1645" spans="1:18" hidden="1" x14ac:dyDescent="0.25">
      <c r="A1645" t="s">
        <v>2195</v>
      </c>
      <c r="B1645" t="s">
        <v>2196</v>
      </c>
      <c r="C1645" s="1" t="s">
        <v>3468</v>
      </c>
      <c r="D1645" s="2">
        <v>8.2175653400000007E-2</v>
      </c>
      <c r="E1645">
        <v>57904</v>
      </c>
      <c r="F1645">
        <v>2018</v>
      </c>
      <c r="G1645">
        <v>6</v>
      </c>
      <c r="H1645"/>
      <c r="I1645"/>
      <c r="J1645"/>
      <c r="K1645"/>
      <c r="L1645"/>
      <c r="M1645"/>
      <c r="N1645"/>
      <c r="O1645"/>
      <c r="P1645"/>
      <c r="Q1645"/>
      <c r="R1645"/>
    </row>
    <row r="1646" spans="1:18" hidden="1" x14ac:dyDescent="0.25">
      <c r="A1646" t="s">
        <v>6484</v>
      </c>
      <c r="B1646" t="s">
        <v>6485</v>
      </c>
      <c r="C1646" s="1" t="s">
        <v>6486</v>
      </c>
      <c r="D1646" s="2">
        <v>8.2187686800000007E-2</v>
      </c>
      <c r="E1646">
        <v>85269</v>
      </c>
      <c r="F1646">
        <v>2018</v>
      </c>
      <c r="G1646">
        <v>6</v>
      </c>
      <c r="H1646"/>
      <c r="I1646"/>
      <c r="J1646"/>
      <c r="K1646"/>
      <c r="L1646"/>
      <c r="M1646"/>
      <c r="N1646"/>
      <c r="O1646"/>
      <c r="P1646"/>
      <c r="Q1646"/>
      <c r="R1646"/>
    </row>
    <row r="1647" spans="1:18" hidden="1" x14ac:dyDescent="0.25">
      <c r="A1647" t="s">
        <v>4002</v>
      </c>
      <c r="B1647" t="s">
        <v>7083</v>
      </c>
      <c r="C1647" s="1" t="s">
        <v>4003</v>
      </c>
      <c r="D1647" s="2">
        <v>8.2209016199999999E-2</v>
      </c>
      <c r="E1647">
        <v>13962</v>
      </c>
      <c r="F1647">
        <v>2018</v>
      </c>
      <c r="G1647">
        <v>6</v>
      </c>
      <c r="H1647"/>
      <c r="I1647"/>
      <c r="J1647"/>
      <c r="K1647"/>
      <c r="L1647"/>
      <c r="M1647"/>
      <c r="N1647"/>
      <c r="O1647"/>
      <c r="P1647"/>
      <c r="Q1647"/>
      <c r="R1647"/>
    </row>
    <row r="1648" spans="1:18" hidden="1" x14ac:dyDescent="0.25">
      <c r="A1648" t="s">
        <v>2073</v>
      </c>
      <c r="B1648" t="s">
        <v>2074</v>
      </c>
      <c r="C1648" s="1" t="s">
        <v>3840</v>
      </c>
      <c r="D1648" s="2">
        <v>8.2281916600000005E-2</v>
      </c>
      <c r="E1648">
        <v>85372</v>
      </c>
      <c r="F1648">
        <v>2018</v>
      </c>
      <c r="G1648">
        <v>6</v>
      </c>
      <c r="H1648"/>
      <c r="I1648"/>
      <c r="J1648"/>
      <c r="K1648"/>
      <c r="L1648"/>
      <c r="M1648"/>
      <c r="N1648"/>
      <c r="O1648"/>
      <c r="P1648"/>
      <c r="Q1648"/>
      <c r="R1648"/>
    </row>
    <row r="1649" spans="1:18" hidden="1" x14ac:dyDescent="0.25">
      <c r="A1649" t="s">
        <v>2418</v>
      </c>
      <c r="B1649" t="s">
        <v>2419</v>
      </c>
      <c r="C1649" s="1" t="s">
        <v>2420</v>
      </c>
      <c r="D1649" s="2">
        <v>8.2497220299999993E-2</v>
      </c>
      <c r="E1649">
        <v>80274</v>
      </c>
      <c r="F1649">
        <v>2018</v>
      </c>
      <c r="G1649">
        <v>6</v>
      </c>
      <c r="H1649"/>
      <c r="I1649"/>
      <c r="J1649"/>
      <c r="K1649"/>
      <c r="L1649"/>
      <c r="M1649"/>
      <c r="N1649"/>
      <c r="O1649"/>
      <c r="P1649"/>
      <c r="Q1649"/>
      <c r="R1649"/>
    </row>
    <row r="1650" spans="1:18" hidden="1" x14ac:dyDescent="0.25">
      <c r="A1650" t="s">
        <v>524</v>
      </c>
      <c r="B1650" t="s">
        <v>525</v>
      </c>
      <c r="C1650" s="1" t="s">
        <v>3632</v>
      </c>
      <c r="D1650" s="2">
        <v>8.2523782800000001E-2</v>
      </c>
      <c r="E1650">
        <v>61621</v>
      </c>
      <c r="F1650">
        <v>2018</v>
      </c>
      <c r="G1650">
        <v>6</v>
      </c>
      <c r="H1650"/>
      <c r="I1650"/>
      <c r="J1650"/>
      <c r="K1650"/>
      <c r="L1650"/>
      <c r="M1650"/>
      <c r="N1650"/>
      <c r="O1650"/>
      <c r="P1650"/>
      <c r="Q1650"/>
      <c r="R1650"/>
    </row>
    <row r="1651" spans="1:18" hidden="1" x14ac:dyDescent="0.25">
      <c r="A1651" t="s">
        <v>4997</v>
      </c>
      <c r="B1651" t="s">
        <v>4998</v>
      </c>
      <c r="C1651" s="1" t="s">
        <v>4999</v>
      </c>
      <c r="D1651" s="2">
        <v>8.2617201700000004E-2</v>
      </c>
      <c r="E1651">
        <v>76948</v>
      </c>
      <c r="F1651">
        <v>2018</v>
      </c>
      <c r="G1651">
        <v>6</v>
      </c>
      <c r="H1651"/>
      <c r="I1651"/>
      <c r="J1651"/>
      <c r="K1651"/>
      <c r="L1651"/>
      <c r="M1651"/>
      <c r="N1651"/>
      <c r="O1651"/>
      <c r="P1651"/>
      <c r="Q1651"/>
      <c r="R1651"/>
    </row>
    <row r="1652" spans="1:18" hidden="1" x14ac:dyDescent="0.25">
      <c r="A1652" t="s">
        <v>4926</v>
      </c>
      <c r="B1652" t="s">
        <v>4927</v>
      </c>
      <c r="C1652" s="1" t="s">
        <v>4928</v>
      </c>
      <c r="D1652" s="2">
        <v>8.2800755000000004E-2</v>
      </c>
      <c r="E1652">
        <v>14609</v>
      </c>
      <c r="F1652">
        <v>2018</v>
      </c>
      <c r="G1652">
        <v>6</v>
      </c>
      <c r="H1652"/>
      <c r="I1652"/>
      <c r="J1652"/>
      <c r="K1652"/>
      <c r="L1652"/>
      <c r="M1652"/>
      <c r="N1652"/>
      <c r="O1652"/>
      <c r="P1652"/>
      <c r="Q1652"/>
      <c r="R1652"/>
    </row>
    <row r="1653" spans="1:18" hidden="1" x14ac:dyDescent="0.25">
      <c r="A1653" t="s">
        <v>4804</v>
      </c>
      <c r="B1653" t="s">
        <v>4805</v>
      </c>
      <c r="C1653" s="1" t="s">
        <v>4806</v>
      </c>
      <c r="D1653" s="2">
        <v>8.2927471599999997E-2</v>
      </c>
      <c r="E1653">
        <v>93406</v>
      </c>
      <c r="F1653">
        <v>2018</v>
      </c>
      <c r="G1653">
        <v>6</v>
      </c>
      <c r="H1653"/>
      <c r="I1653"/>
      <c r="J1653"/>
      <c r="K1653"/>
      <c r="L1653"/>
      <c r="M1653"/>
      <c r="N1653"/>
      <c r="O1653"/>
      <c r="P1653"/>
      <c r="Q1653"/>
      <c r="R1653"/>
    </row>
    <row r="1654" spans="1:18" hidden="1" x14ac:dyDescent="0.25">
      <c r="A1654" t="s">
        <v>2164</v>
      </c>
      <c r="B1654" t="s">
        <v>2165</v>
      </c>
      <c r="C1654" s="1" t="s">
        <v>2166</v>
      </c>
      <c r="D1654" s="2">
        <v>8.2944302799999994E-2</v>
      </c>
      <c r="E1654">
        <v>91432</v>
      </c>
      <c r="F1654">
        <v>2018</v>
      </c>
      <c r="G1654">
        <v>6</v>
      </c>
      <c r="H1654"/>
      <c r="I1654"/>
      <c r="J1654"/>
      <c r="K1654"/>
      <c r="L1654"/>
      <c r="M1654"/>
      <c r="N1654"/>
      <c r="O1654"/>
      <c r="P1654"/>
      <c r="Q1654"/>
      <c r="R1654"/>
    </row>
    <row r="1655" spans="1:18" hidden="1" x14ac:dyDescent="0.25">
      <c r="A1655" t="s">
        <v>271</v>
      </c>
      <c r="B1655" t="s">
        <v>272</v>
      </c>
      <c r="C1655" s="1" t="s">
        <v>3129</v>
      </c>
      <c r="D1655" s="2">
        <v>8.3285325399999999E-2</v>
      </c>
      <c r="E1655">
        <v>88895</v>
      </c>
      <c r="F1655">
        <v>2018</v>
      </c>
      <c r="G1655">
        <v>6</v>
      </c>
      <c r="H1655"/>
      <c r="I1655"/>
      <c r="J1655"/>
      <c r="K1655"/>
      <c r="L1655"/>
      <c r="M1655"/>
      <c r="N1655"/>
      <c r="O1655"/>
      <c r="P1655"/>
      <c r="Q1655"/>
      <c r="R1655"/>
    </row>
    <row r="1656" spans="1:18" hidden="1" x14ac:dyDescent="0.25">
      <c r="A1656" t="s">
        <v>1306</v>
      </c>
      <c r="B1656" t="s">
        <v>1307</v>
      </c>
      <c r="C1656" s="1" t="s">
        <v>1308</v>
      </c>
      <c r="D1656" s="2">
        <v>8.3328123000000004E-2</v>
      </c>
      <c r="E1656">
        <v>90791</v>
      </c>
      <c r="F1656">
        <v>2018</v>
      </c>
      <c r="G1656">
        <v>6</v>
      </c>
      <c r="H1656"/>
      <c r="I1656"/>
      <c r="J1656"/>
      <c r="K1656"/>
      <c r="L1656"/>
      <c r="M1656"/>
      <c r="N1656"/>
      <c r="O1656"/>
      <c r="P1656"/>
      <c r="Q1656"/>
      <c r="R1656"/>
    </row>
    <row r="1657" spans="1:18" hidden="1" x14ac:dyDescent="0.25">
      <c r="A1657" t="s">
        <v>1654</v>
      </c>
      <c r="B1657" t="s">
        <v>1655</v>
      </c>
      <c r="C1657" s="1" t="s">
        <v>3371</v>
      </c>
      <c r="D1657" s="2">
        <v>8.3449954000000007E-2</v>
      </c>
      <c r="E1657">
        <v>25785</v>
      </c>
      <c r="F1657">
        <v>2018</v>
      </c>
      <c r="G1657">
        <v>6</v>
      </c>
      <c r="H1657"/>
      <c r="I1657"/>
      <c r="J1657"/>
      <c r="K1657"/>
      <c r="L1657"/>
      <c r="M1657"/>
      <c r="N1657"/>
      <c r="O1657"/>
      <c r="P1657"/>
      <c r="Q1657"/>
      <c r="R1657"/>
    </row>
    <row r="1658" spans="1:18" hidden="1" x14ac:dyDescent="0.25">
      <c r="A1658" t="s">
        <v>2739</v>
      </c>
      <c r="B1658" t="s">
        <v>2740</v>
      </c>
      <c r="C1658" s="1" t="s">
        <v>2741</v>
      </c>
      <c r="D1658" s="2">
        <v>8.36654644E-2</v>
      </c>
      <c r="E1658">
        <v>90354</v>
      </c>
      <c r="F1658">
        <v>2018</v>
      </c>
      <c r="G1658">
        <v>6</v>
      </c>
      <c r="H1658"/>
      <c r="I1658"/>
      <c r="J1658"/>
      <c r="K1658"/>
      <c r="L1658"/>
      <c r="M1658"/>
      <c r="N1658"/>
      <c r="O1658"/>
      <c r="P1658"/>
      <c r="Q1658"/>
      <c r="R1658"/>
    </row>
    <row r="1659" spans="1:18" hidden="1" x14ac:dyDescent="0.25">
      <c r="A1659" t="s">
        <v>1761</v>
      </c>
      <c r="B1659" t="s">
        <v>1762</v>
      </c>
      <c r="C1659" s="1" t="s">
        <v>3388</v>
      </c>
      <c r="D1659" s="2">
        <v>8.3723201499999997E-2</v>
      </c>
      <c r="E1659">
        <v>32870</v>
      </c>
      <c r="F1659">
        <v>2018</v>
      </c>
      <c r="G1659">
        <v>6</v>
      </c>
      <c r="H1659"/>
      <c r="I1659"/>
      <c r="J1659"/>
      <c r="K1659"/>
      <c r="L1659"/>
      <c r="M1659"/>
      <c r="N1659"/>
      <c r="O1659"/>
      <c r="P1659"/>
      <c r="Q1659"/>
      <c r="R1659"/>
    </row>
    <row r="1660" spans="1:18" hidden="1" x14ac:dyDescent="0.25">
      <c r="A1660" t="s">
        <v>4725</v>
      </c>
      <c r="B1660" t="s">
        <v>4726</v>
      </c>
      <c r="C1660" s="1" t="s">
        <v>4727</v>
      </c>
      <c r="D1660" s="2">
        <v>8.3845114900000003E-2</v>
      </c>
      <c r="E1660">
        <v>89179</v>
      </c>
      <c r="F1660">
        <v>2018</v>
      </c>
      <c r="G1660">
        <v>6</v>
      </c>
      <c r="H1660"/>
      <c r="I1660"/>
      <c r="J1660"/>
      <c r="K1660"/>
      <c r="L1660"/>
      <c r="M1660"/>
      <c r="N1660"/>
      <c r="O1660"/>
      <c r="P1660"/>
      <c r="Q1660"/>
      <c r="R1660"/>
    </row>
    <row r="1661" spans="1:18" hidden="1" x14ac:dyDescent="0.25">
      <c r="A1661" t="s">
        <v>6768</v>
      </c>
      <c r="B1661" t="s">
        <v>6769</v>
      </c>
      <c r="C1661" s="1" t="s">
        <v>6770</v>
      </c>
      <c r="D1661" s="2">
        <v>8.3885771400000003E-2</v>
      </c>
      <c r="E1661">
        <v>10220</v>
      </c>
      <c r="F1661">
        <v>2018</v>
      </c>
      <c r="G1661">
        <v>6</v>
      </c>
      <c r="H1661"/>
      <c r="I1661"/>
      <c r="J1661"/>
      <c r="K1661"/>
      <c r="L1661"/>
      <c r="M1661"/>
      <c r="N1661"/>
      <c r="O1661"/>
      <c r="P1661"/>
      <c r="Q1661"/>
      <c r="R1661"/>
    </row>
    <row r="1662" spans="1:18" hidden="1" x14ac:dyDescent="0.25">
      <c r="A1662" t="s">
        <v>2025</v>
      </c>
      <c r="B1662" t="s">
        <v>2026</v>
      </c>
      <c r="C1662" s="1" t="s">
        <v>3832</v>
      </c>
      <c r="D1662" s="2">
        <v>8.3891359799999995E-2</v>
      </c>
      <c r="E1662">
        <v>62033</v>
      </c>
      <c r="F1662">
        <v>2018</v>
      </c>
      <c r="G1662">
        <v>6</v>
      </c>
      <c r="H1662"/>
      <c r="I1662"/>
      <c r="J1662"/>
      <c r="K1662"/>
      <c r="L1662"/>
      <c r="M1662"/>
      <c r="N1662"/>
      <c r="O1662"/>
      <c r="P1662"/>
      <c r="Q1662"/>
      <c r="R1662"/>
    </row>
    <row r="1663" spans="1:18" hidden="1" x14ac:dyDescent="0.25">
      <c r="A1663" t="s">
        <v>6015</v>
      </c>
      <c r="B1663" t="s">
        <v>6016</v>
      </c>
      <c r="C1663" s="1" t="s">
        <v>6017</v>
      </c>
      <c r="D1663" s="2">
        <v>8.3932962999999999E-2</v>
      </c>
      <c r="E1663">
        <v>12340</v>
      </c>
      <c r="F1663">
        <v>2018</v>
      </c>
      <c r="G1663">
        <v>6</v>
      </c>
      <c r="H1663"/>
      <c r="I1663"/>
      <c r="J1663"/>
      <c r="K1663"/>
      <c r="L1663"/>
      <c r="M1663"/>
      <c r="N1663"/>
      <c r="O1663"/>
      <c r="P1663"/>
      <c r="Q1663"/>
      <c r="R1663"/>
    </row>
    <row r="1664" spans="1:18" hidden="1" x14ac:dyDescent="0.25">
      <c r="A1664" t="s">
        <v>957</v>
      </c>
      <c r="B1664" t="s">
        <v>958</v>
      </c>
      <c r="C1664" s="1" t="s">
        <v>3246</v>
      </c>
      <c r="D1664" s="2">
        <v>8.3962960899999994E-2</v>
      </c>
      <c r="E1664">
        <v>87034</v>
      </c>
      <c r="F1664">
        <v>2018</v>
      </c>
      <c r="G1664">
        <v>6</v>
      </c>
      <c r="H1664"/>
      <c r="I1664"/>
      <c r="J1664"/>
      <c r="K1664"/>
      <c r="L1664"/>
      <c r="M1664"/>
      <c r="N1664"/>
      <c r="O1664"/>
      <c r="P1664"/>
      <c r="Q1664"/>
      <c r="R1664"/>
    </row>
    <row r="1665" spans="1:18" hidden="1" x14ac:dyDescent="0.25">
      <c r="A1665" t="s">
        <v>1372</v>
      </c>
      <c r="B1665" t="s">
        <v>6357</v>
      </c>
      <c r="C1665" s="1" t="s">
        <v>1373</v>
      </c>
      <c r="D1665" s="2">
        <v>8.39800936E-2</v>
      </c>
      <c r="E1665">
        <v>12622</v>
      </c>
      <c r="F1665">
        <v>2018</v>
      </c>
      <c r="G1665">
        <v>6</v>
      </c>
      <c r="H1665"/>
      <c r="I1665"/>
      <c r="J1665"/>
      <c r="K1665"/>
      <c r="L1665"/>
      <c r="M1665"/>
      <c r="N1665"/>
      <c r="O1665"/>
      <c r="P1665"/>
      <c r="Q1665"/>
      <c r="R1665"/>
    </row>
    <row r="1666" spans="1:18" hidden="1" x14ac:dyDescent="0.25">
      <c r="A1666" t="s">
        <v>7432</v>
      </c>
      <c r="B1666" t="s">
        <v>7433</v>
      </c>
      <c r="C1666" s="1" t="s">
        <v>7434</v>
      </c>
      <c r="D1666" s="2">
        <v>8.3986723700000002E-2</v>
      </c>
      <c r="E1666">
        <v>14881</v>
      </c>
      <c r="F1666">
        <v>2018</v>
      </c>
      <c r="G1666">
        <v>6</v>
      </c>
      <c r="H1666"/>
      <c r="I1666"/>
      <c r="J1666"/>
      <c r="K1666"/>
      <c r="L1666"/>
      <c r="M1666"/>
      <c r="N1666"/>
      <c r="O1666"/>
      <c r="P1666"/>
      <c r="Q1666"/>
      <c r="R1666"/>
    </row>
    <row r="1667" spans="1:18" hidden="1" x14ac:dyDescent="0.25">
      <c r="A1667" t="s">
        <v>746</v>
      </c>
      <c r="B1667" t="s">
        <v>7220</v>
      </c>
      <c r="C1667" s="1" t="s">
        <v>747</v>
      </c>
      <c r="D1667" s="2">
        <v>8.4140807100000006E-2</v>
      </c>
      <c r="E1667">
        <v>13604</v>
      </c>
      <c r="F1667">
        <v>2018</v>
      </c>
      <c r="G1667">
        <v>6</v>
      </c>
      <c r="H1667"/>
      <c r="I1667"/>
      <c r="J1667"/>
      <c r="K1667"/>
      <c r="L1667"/>
      <c r="M1667"/>
      <c r="N1667"/>
      <c r="O1667"/>
      <c r="P1667"/>
      <c r="Q1667"/>
      <c r="R1667"/>
    </row>
    <row r="1668" spans="1:18" hidden="1" x14ac:dyDescent="0.25">
      <c r="A1668" t="s">
        <v>1156</v>
      </c>
      <c r="B1668" t="s">
        <v>1157</v>
      </c>
      <c r="C1668" s="1" t="s">
        <v>3724</v>
      </c>
      <c r="D1668" s="2">
        <v>8.4253292800000004E-2</v>
      </c>
      <c r="E1668">
        <v>80343</v>
      </c>
      <c r="F1668">
        <v>2018</v>
      </c>
      <c r="G1668">
        <v>6</v>
      </c>
      <c r="H1668"/>
      <c r="I1668"/>
      <c r="J1668"/>
      <c r="K1668"/>
      <c r="L1668"/>
      <c r="M1668"/>
      <c r="N1668"/>
      <c r="O1668"/>
      <c r="P1668"/>
      <c r="Q1668"/>
      <c r="R1668"/>
    </row>
    <row r="1669" spans="1:18" hidden="1" x14ac:dyDescent="0.25">
      <c r="A1669" t="s">
        <v>1282</v>
      </c>
      <c r="B1669" t="s">
        <v>1283</v>
      </c>
      <c r="C1669" s="1" t="s">
        <v>1284</v>
      </c>
      <c r="D1669" s="2">
        <v>8.4558895699999997E-2</v>
      </c>
      <c r="E1669">
        <v>90249</v>
      </c>
      <c r="F1669">
        <v>2018</v>
      </c>
      <c r="G1669">
        <v>6</v>
      </c>
      <c r="H1669"/>
      <c r="I1669"/>
      <c r="J1669"/>
      <c r="K1669"/>
      <c r="L1669"/>
      <c r="M1669"/>
      <c r="N1669"/>
      <c r="O1669"/>
      <c r="P1669"/>
      <c r="Q1669"/>
      <c r="R1669"/>
    </row>
    <row r="1670" spans="1:18" hidden="1" x14ac:dyDescent="0.25">
      <c r="A1670" t="s">
        <v>4550</v>
      </c>
      <c r="B1670" t="s">
        <v>4551</v>
      </c>
      <c r="C1670" s="1" t="s">
        <v>4552</v>
      </c>
      <c r="D1670" s="2">
        <v>8.5015235499999994E-2</v>
      </c>
      <c r="E1670">
        <v>88495</v>
      </c>
      <c r="F1670">
        <v>2018</v>
      </c>
      <c r="G1670">
        <v>6</v>
      </c>
      <c r="H1670"/>
      <c r="I1670"/>
      <c r="J1670"/>
      <c r="K1670"/>
      <c r="L1670"/>
      <c r="M1670"/>
      <c r="N1670"/>
      <c r="O1670"/>
      <c r="P1670"/>
      <c r="Q1670"/>
      <c r="R1670"/>
    </row>
    <row r="1671" spans="1:18" hidden="1" x14ac:dyDescent="0.25">
      <c r="A1671" t="s">
        <v>1253</v>
      </c>
      <c r="B1671" t="s">
        <v>1254</v>
      </c>
      <c r="C1671" s="1" t="s">
        <v>3304</v>
      </c>
      <c r="D1671" s="2">
        <v>8.5019799300000004E-2</v>
      </c>
      <c r="E1671">
        <v>93246</v>
      </c>
      <c r="F1671">
        <v>2018</v>
      </c>
      <c r="G1671">
        <v>6</v>
      </c>
      <c r="H1671"/>
      <c r="I1671"/>
      <c r="J1671"/>
      <c r="K1671"/>
      <c r="L1671"/>
      <c r="M1671"/>
      <c r="N1671"/>
      <c r="O1671"/>
      <c r="P1671"/>
      <c r="Q1671"/>
      <c r="R1671"/>
    </row>
    <row r="1672" spans="1:18" hidden="1" x14ac:dyDescent="0.25">
      <c r="A1672" t="s">
        <v>467</v>
      </c>
      <c r="B1672" t="s">
        <v>468</v>
      </c>
      <c r="C1672" s="1" t="s">
        <v>469</v>
      </c>
      <c r="D1672" s="2">
        <v>8.5071412799999996E-2</v>
      </c>
      <c r="E1672">
        <v>92753</v>
      </c>
      <c r="F1672">
        <v>2018</v>
      </c>
      <c r="G1672">
        <v>6</v>
      </c>
      <c r="H1672"/>
      <c r="I1672"/>
      <c r="J1672"/>
      <c r="K1672"/>
      <c r="L1672"/>
      <c r="M1672"/>
      <c r="N1672"/>
      <c r="O1672"/>
      <c r="P1672"/>
      <c r="Q1672"/>
      <c r="R1672"/>
    </row>
    <row r="1673" spans="1:18" hidden="1" x14ac:dyDescent="0.25">
      <c r="A1673" t="s">
        <v>6285</v>
      </c>
      <c r="B1673" t="s">
        <v>6286</v>
      </c>
      <c r="C1673" s="1" t="s">
        <v>6287</v>
      </c>
      <c r="D1673" s="2">
        <v>8.5105143600000002E-2</v>
      </c>
      <c r="E1673">
        <v>62498</v>
      </c>
      <c r="F1673">
        <v>2018</v>
      </c>
      <c r="G1673">
        <v>6</v>
      </c>
      <c r="H1673"/>
      <c r="I1673"/>
      <c r="J1673"/>
      <c r="K1673"/>
      <c r="L1673"/>
      <c r="M1673"/>
      <c r="N1673"/>
      <c r="O1673"/>
      <c r="P1673"/>
      <c r="Q1673"/>
      <c r="R1673"/>
    </row>
    <row r="1674" spans="1:18" hidden="1" x14ac:dyDescent="0.25">
      <c r="A1674" t="s">
        <v>4586</v>
      </c>
      <c r="B1674" t="s">
        <v>4587</v>
      </c>
      <c r="C1674" s="1" t="s">
        <v>5886</v>
      </c>
      <c r="D1674" s="2">
        <v>8.5143728799999999E-2</v>
      </c>
      <c r="E1674">
        <v>12492</v>
      </c>
      <c r="F1674">
        <v>2018</v>
      </c>
      <c r="G1674">
        <v>6</v>
      </c>
      <c r="H1674"/>
      <c r="I1674"/>
      <c r="J1674"/>
      <c r="K1674"/>
      <c r="L1674"/>
      <c r="M1674"/>
      <c r="N1674"/>
      <c r="O1674"/>
      <c r="P1674"/>
      <c r="Q1674"/>
      <c r="R1674"/>
    </row>
    <row r="1675" spans="1:18" hidden="1" x14ac:dyDescent="0.25">
      <c r="A1675" t="s">
        <v>91</v>
      </c>
      <c r="B1675" t="s">
        <v>92</v>
      </c>
      <c r="C1675" s="1" t="s">
        <v>3099</v>
      </c>
      <c r="D1675" s="2">
        <v>8.5264461299999997E-2</v>
      </c>
      <c r="E1675">
        <v>12503</v>
      </c>
      <c r="F1675">
        <v>2018</v>
      </c>
      <c r="G1675">
        <v>6</v>
      </c>
      <c r="H1675"/>
      <c r="I1675"/>
      <c r="J1675"/>
      <c r="K1675"/>
      <c r="L1675"/>
      <c r="M1675"/>
      <c r="N1675"/>
      <c r="O1675"/>
      <c r="P1675"/>
      <c r="Q1675"/>
      <c r="R1675"/>
    </row>
    <row r="1676" spans="1:18" hidden="1" x14ac:dyDescent="0.25">
      <c r="A1676" t="s">
        <v>2276</v>
      </c>
      <c r="B1676" t="s">
        <v>2277</v>
      </c>
      <c r="C1676" s="1" t="s">
        <v>3480</v>
      </c>
      <c r="D1676" s="2">
        <v>8.5343414300000003E-2</v>
      </c>
      <c r="E1676">
        <v>89509</v>
      </c>
      <c r="F1676">
        <v>2018</v>
      </c>
      <c r="G1676">
        <v>6</v>
      </c>
      <c r="H1676"/>
      <c r="I1676"/>
      <c r="J1676"/>
      <c r="K1676"/>
      <c r="L1676"/>
      <c r="M1676"/>
      <c r="N1676"/>
      <c r="O1676"/>
      <c r="P1676"/>
      <c r="Q1676"/>
      <c r="R1676"/>
    </row>
    <row r="1677" spans="1:18" hidden="1" x14ac:dyDescent="0.25">
      <c r="A1677" t="s">
        <v>2034</v>
      </c>
      <c r="B1677" t="s">
        <v>2035</v>
      </c>
      <c r="C1677" s="1" t="s">
        <v>3442</v>
      </c>
      <c r="D1677" s="2">
        <v>8.5383806500000006E-2</v>
      </c>
      <c r="E1677">
        <v>36281</v>
      </c>
      <c r="F1677">
        <v>2018</v>
      </c>
      <c r="G1677">
        <v>6</v>
      </c>
      <c r="H1677"/>
      <c r="I1677"/>
      <c r="J1677"/>
      <c r="K1677"/>
      <c r="L1677"/>
      <c r="M1677"/>
      <c r="N1677"/>
      <c r="O1677"/>
      <c r="P1677"/>
      <c r="Q1677"/>
      <c r="R1677"/>
    </row>
    <row r="1678" spans="1:18" hidden="1" x14ac:dyDescent="0.25">
      <c r="A1678" t="s">
        <v>2647</v>
      </c>
      <c r="B1678" t="s">
        <v>2648</v>
      </c>
      <c r="C1678" s="1" t="s">
        <v>3527</v>
      </c>
      <c r="D1678" s="2">
        <v>8.5444177699999999E-2</v>
      </c>
      <c r="E1678">
        <v>52476</v>
      </c>
      <c r="F1678">
        <v>2018</v>
      </c>
      <c r="G1678">
        <v>6</v>
      </c>
      <c r="H1678"/>
      <c r="I1678"/>
      <c r="J1678"/>
      <c r="K1678"/>
      <c r="L1678"/>
      <c r="M1678"/>
      <c r="N1678"/>
      <c r="O1678"/>
      <c r="P1678"/>
      <c r="Q1678"/>
      <c r="R1678"/>
    </row>
    <row r="1679" spans="1:18" hidden="1" x14ac:dyDescent="0.25">
      <c r="A1679" t="s">
        <v>365</v>
      </c>
      <c r="B1679" t="s">
        <v>366</v>
      </c>
      <c r="C1679" s="1" t="s">
        <v>3149</v>
      </c>
      <c r="D1679" s="2">
        <v>8.5477750899999996E-2</v>
      </c>
      <c r="E1679">
        <v>54704</v>
      </c>
      <c r="F1679">
        <v>2018</v>
      </c>
      <c r="G1679">
        <v>6</v>
      </c>
      <c r="H1679"/>
      <c r="I1679"/>
      <c r="J1679"/>
      <c r="K1679"/>
      <c r="L1679"/>
      <c r="M1679"/>
      <c r="N1679"/>
      <c r="O1679"/>
      <c r="P1679"/>
      <c r="Q1679"/>
      <c r="R1679"/>
    </row>
    <row r="1680" spans="1:18" hidden="1" x14ac:dyDescent="0.25">
      <c r="A1680" t="s">
        <v>2070</v>
      </c>
      <c r="B1680" t="s">
        <v>4156</v>
      </c>
      <c r="C1680" s="1" t="s">
        <v>3838</v>
      </c>
      <c r="D1680" s="2">
        <v>8.5520333500000004E-2</v>
      </c>
      <c r="E1680">
        <v>65541</v>
      </c>
      <c r="F1680">
        <v>2018</v>
      </c>
      <c r="G1680">
        <v>6</v>
      </c>
      <c r="H1680"/>
      <c r="I1680"/>
      <c r="J1680"/>
      <c r="K1680"/>
      <c r="L1680"/>
      <c r="M1680"/>
      <c r="N1680"/>
      <c r="O1680"/>
      <c r="P1680"/>
      <c r="Q1680"/>
      <c r="R1680"/>
    </row>
    <row r="1681" spans="1:18" hidden="1" x14ac:dyDescent="0.25">
      <c r="A1681" t="s">
        <v>2990</v>
      </c>
      <c r="B1681" t="s">
        <v>4360</v>
      </c>
      <c r="C1681" s="1" t="s">
        <v>3974</v>
      </c>
      <c r="D1681" s="2">
        <v>8.5568663599999997E-2</v>
      </c>
      <c r="E1681">
        <v>12913</v>
      </c>
      <c r="F1681">
        <v>2018</v>
      </c>
      <c r="G1681">
        <v>6</v>
      </c>
      <c r="H1681"/>
      <c r="I1681"/>
      <c r="J1681"/>
      <c r="K1681"/>
      <c r="L1681"/>
      <c r="M1681"/>
      <c r="N1681"/>
      <c r="O1681"/>
      <c r="P1681"/>
      <c r="Q1681"/>
      <c r="R1681"/>
    </row>
    <row r="1682" spans="1:18" hidden="1" x14ac:dyDescent="0.25">
      <c r="A1682" t="s">
        <v>2354</v>
      </c>
      <c r="B1682" t="s">
        <v>8178</v>
      </c>
      <c r="C1682" s="1" t="s">
        <v>3883</v>
      </c>
      <c r="D1682" s="2">
        <v>8.5583994199999999E-2</v>
      </c>
      <c r="E1682">
        <v>79094</v>
      </c>
      <c r="F1682">
        <v>2018</v>
      </c>
      <c r="G1682">
        <v>6</v>
      </c>
      <c r="H1682"/>
      <c r="I1682"/>
      <c r="J1682"/>
      <c r="K1682"/>
      <c r="L1682"/>
      <c r="M1682"/>
      <c r="N1682"/>
      <c r="O1682"/>
      <c r="P1682"/>
      <c r="Q1682"/>
      <c r="R1682"/>
    </row>
    <row r="1683" spans="1:18" hidden="1" x14ac:dyDescent="0.25">
      <c r="A1683" t="s">
        <v>4556</v>
      </c>
      <c r="B1683" t="s">
        <v>4557</v>
      </c>
      <c r="C1683" s="1" t="s">
        <v>4558</v>
      </c>
      <c r="D1683" s="2">
        <v>8.5750774799999999E-2</v>
      </c>
      <c r="E1683">
        <v>14786</v>
      </c>
      <c r="F1683">
        <v>2018</v>
      </c>
      <c r="G1683">
        <v>6</v>
      </c>
      <c r="H1683"/>
      <c r="I1683"/>
      <c r="J1683"/>
      <c r="K1683"/>
      <c r="L1683"/>
      <c r="M1683"/>
      <c r="N1683"/>
      <c r="O1683"/>
      <c r="P1683"/>
      <c r="Q1683"/>
      <c r="R1683"/>
    </row>
    <row r="1684" spans="1:18" hidden="1" x14ac:dyDescent="0.25">
      <c r="A1684" t="s">
        <v>822</v>
      </c>
      <c r="B1684" t="s">
        <v>823</v>
      </c>
      <c r="C1684" s="1" t="s">
        <v>3678</v>
      </c>
      <c r="D1684" s="2">
        <v>8.5776432799999996E-2</v>
      </c>
      <c r="E1684">
        <v>91822</v>
      </c>
      <c r="F1684">
        <v>2018</v>
      </c>
      <c r="G1684">
        <v>6</v>
      </c>
      <c r="H1684"/>
      <c r="I1684"/>
      <c r="J1684"/>
      <c r="K1684"/>
      <c r="L1684"/>
      <c r="M1684"/>
      <c r="N1684"/>
      <c r="O1684"/>
      <c r="P1684"/>
      <c r="Q1684"/>
      <c r="R1684"/>
    </row>
    <row r="1685" spans="1:18" hidden="1" x14ac:dyDescent="0.25">
      <c r="A1685" t="s">
        <v>1652</v>
      </c>
      <c r="B1685" t="s">
        <v>1653</v>
      </c>
      <c r="C1685" s="1" t="s">
        <v>3370</v>
      </c>
      <c r="D1685" s="2">
        <v>8.5838157299999995E-2</v>
      </c>
      <c r="E1685">
        <v>88183</v>
      </c>
      <c r="F1685">
        <v>2018</v>
      </c>
      <c r="G1685">
        <v>6</v>
      </c>
      <c r="H1685"/>
      <c r="I1685"/>
      <c r="J1685"/>
      <c r="K1685"/>
      <c r="L1685"/>
      <c r="M1685"/>
      <c r="N1685"/>
      <c r="O1685"/>
      <c r="P1685"/>
      <c r="Q1685"/>
      <c r="R1685"/>
    </row>
    <row r="1686" spans="1:18" hidden="1" x14ac:dyDescent="0.25">
      <c r="A1686" t="s">
        <v>2217</v>
      </c>
      <c r="B1686" t="s">
        <v>2218</v>
      </c>
      <c r="C1686" s="1" t="s">
        <v>3472</v>
      </c>
      <c r="D1686" s="2">
        <v>8.6027455099999997E-2</v>
      </c>
      <c r="E1686">
        <v>83779</v>
      </c>
      <c r="F1686">
        <v>2018</v>
      </c>
      <c r="G1686">
        <v>6</v>
      </c>
      <c r="H1686"/>
      <c r="I1686"/>
      <c r="J1686"/>
      <c r="K1686"/>
      <c r="L1686"/>
      <c r="M1686"/>
      <c r="N1686"/>
      <c r="O1686"/>
      <c r="P1686"/>
      <c r="Q1686"/>
      <c r="R1686"/>
    </row>
    <row r="1687" spans="1:18" hidden="1" x14ac:dyDescent="0.25">
      <c r="A1687" t="s">
        <v>1596</v>
      </c>
      <c r="B1687" t="s">
        <v>1597</v>
      </c>
      <c r="C1687" s="1" t="s">
        <v>3364</v>
      </c>
      <c r="D1687" s="2">
        <v>8.6224614599999999E-2</v>
      </c>
      <c r="E1687">
        <v>73139</v>
      </c>
      <c r="F1687">
        <v>2018</v>
      </c>
      <c r="G1687">
        <v>6</v>
      </c>
      <c r="H1687"/>
      <c r="I1687"/>
      <c r="J1687"/>
      <c r="K1687"/>
      <c r="L1687"/>
      <c r="M1687"/>
      <c r="N1687"/>
      <c r="O1687"/>
      <c r="P1687"/>
      <c r="Q1687"/>
      <c r="R1687"/>
    </row>
    <row r="1688" spans="1:18" hidden="1" x14ac:dyDescent="0.25">
      <c r="A1688" t="s">
        <v>1656</v>
      </c>
      <c r="B1688" t="s">
        <v>1657</v>
      </c>
      <c r="C1688" s="1" t="s">
        <v>3789</v>
      </c>
      <c r="D1688" s="2">
        <v>8.6293961799999999E-2</v>
      </c>
      <c r="E1688">
        <v>76081</v>
      </c>
      <c r="F1688">
        <v>2018</v>
      </c>
      <c r="G1688">
        <v>6</v>
      </c>
      <c r="H1688"/>
      <c r="I1688"/>
      <c r="J1688"/>
      <c r="K1688"/>
      <c r="L1688"/>
      <c r="M1688"/>
      <c r="N1688"/>
      <c r="O1688"/>
      <c r="P1688"/>
      <c r="Q1688"/>
      <c r="R1688"/>
    </row>
    <row r="1689" spans="1:18" hidden="1" x14ac:dyDescent="0.25">
      <c r="A1689" t="s">
        <v>1829</v>
      </c>
      <c r="B1689" t="s">
        <v>4181</v>
      </c>
      <c r="C1689" s="1" t="s">
        <v>3402</v>
      </c>
      <c r="D1689" s="2">
        <v>8.6358921199999994E-2</v>
      </c>
      <c r="E1689">
        <v>82642</v>
      </c>
      <c r="F1689">
        <v>2018</v>
      </c>
      <c r="G1689">
        <v>6</v>
      </c>
      <c r="H1689"/>
      <c r="I1689"/>
      <c r="J1689"/>
      <c r="K1689"/>
      <c r="L1689"/>
      <c r="M1689"/>
      <c r="N1689"/>
      <c r="O1689"/>
      <c r="P1689"/>
      <c r="Q1689"/>
      <c r="R1689"/>
    </row>
    <row r="1690" spans="1:18" hidden="1" x14ac:dyDescent="0.25">
      <c r="A1690" t="s">
        <v>1882</v>
      </c>
      <c r="B1690" t="s">
        <v>1883</v>
      </c>
      <c r="C1690" s="1" t="s">
        <v>3417</v>
      </c>
      <c r="D1690" s="2">
        <v>8.6396236000000001E-2</v>
      </c>
      <c r="E1690">
        <v>36898</v>
      </c>
      <c r="F1690">
        <v>2018</v>
      </c>
      <c r="G1690">
        <v>6</v>
      </c>
      <c r="H1690"/>
      <c r="I1690"/>
      <c r="J1690"/>
      <c r="K1690"/>
      <c r="L1690"/>
      <c r="M1690"/>
      <c r="N1690"/>
      <c r="O1690"/>
      <c r="P1690"/>
      <c r="Q1690"/>
      <c r="R1690"/>
    </row>
    <row r="1691" spans="1:18" hidden="1" x14ac:dyDescent="0.25">
      <c r="A1691" t="s">
        <v>4190</v>
      </c>
      <c r="B1691" t="s">
        <v>4191</v>
      </c>
      <c r="C1691" s="1" t="s">
        <v>4192</v>
      </c>
      <c r="D1691" s="2">
        <v>8.6401092700000001E-2</v>
      </c>
      <c r="E1691">
        <v>13760</v>
      </c>
      <c r="F1691">
        <v>2018</v>
      </c>
      <c r="G1691">
        <v>6</v>
      </c>
      <c r="H1691"/>
      <c r="I1691"/>
      <c r="J1691"/>
      <c r="K1691"/>
      <c r="L1691"/>
      <c r="M1691"/>
      <c r="N1691"/>
      <c r="O1691"/>
      <c r="P1691"/>
      <c r="Q1691"/>
      <c r="R1691"/>
    </row>
    <row r="1692" spans="1:18" hidden="1" x14ac:dyDescent="0.25">
      <c r="A1692" t="s">
        <v>2602</v>
      </c>
      <c r="B1692" t="s">
        <v>2603</v>
      </c>
      <c r="C1692" s="1" t="s">
        <v>3918</v>
      </c>
      <c r="D1692" s="2">
        <v>8.64439231E-2</v>
      </c>
      <c r="E1692">
        <v>80034</v>
      </c>
      <c r="F1692">
        <v>2018</v>
      </c>
      <c r="G1692">
        <v>6</v>
      </c>
      <c r="H1692"/>
      <c r="I1692"/>
      <c r="J1692"/>
      <c r="K1692"/>
      <c r="L1692"/>
      <c r="M1692"/>
      <c r="N1692"/>
      <c r="O1692"/>
      <c r="P1692"/>
      <c r="Q1692"/>
      <c r="R1692"/>
    </row>
    <row r="1693" spans="1:18" hidden="1" x14ac:dyDescent="0.25">
      <c r="A1693" t="s">
        <v>4335</v>
      </c>
      <c r="B1693" t="s">
        <v>4336</v>
      </c>
      <c r="C1693" s="1" t="s">
        <v>4337</v>
      </c>
      <c r="D1693" s="2">
        <v>8.6696773399999996E-2</v>
      </c>
      <c r="E1693">
        <v>13914</v>
      </c>
      <c r="F1693">
        <v>2018</v>
      </c>
      <c r="G1693">
        <v>6</v>
      </c>
      <c r="H1693"/>
      <c r="I1693"/>
      <c r="J1693"/>
      <c r="K1693"/>
      <c r="L1693"/>
      <c r="M1693"/>
      <c r="N1693"/>
      <c r="O1693"/>
      <c r="P1693"/>
      <c r="Q1693"/>
      <c r="R1693"/>
    </row>
    <row r="1694" spans="1:18" hidden="1" x14ac:dyDescent="0.25">
      <c r="A1694" t="s">
        <v>908</v>
      </c>
      <c r="B1694" t="s">
        <v>909</v>
      </c>
      <c r="C1694" s="1" t="s">
        <v>3239</v>
      </c>
      <c r="D1694" s="2">
        <v>8.6924982299999995E-2</v>
      </c>
      <c r="E1694">
        <v>85072</v>
      </c>
      <c r="F1694">
        <v>2018</v>
      </c>
      <c r="G1694">
        <v>6</v>
      </c>
      <c r="H1694"/>
      <c r="I1694"/>
      <c r="J1694"/>
      <c r="K1694"/>
      <c r="L1694"/>
      <c r="M1694"/>
      <c r="N1694"/>
      <c r="O1694"/>
      <c r="P1694"/>
      <c r="Q1694"/>
      <c r="R1694"/>
    </row>
    <row r="1695" spans="1:18" hidden="1" x14ac:dyDescent="0.25">
      <c r="A1695" t="s">
        <v>8179</v>
      </c>
      <c r="B1695" t="s">
        <v>8180</v>
      </c>
      <c r="C1695" s="1" t="s">
        <v>8181</v>
      </c>
      <c r="D1695" s="2">
        <v>8.6999569600000007E-2</v>
      </c>
      <c r="E1695">
        <v>16982</v>
      </c>
      <c r="F1695">
        <v>2018</v>
      </c>
      <c r="G1695">
        <v>6</v>
      </c>
      <c r="H1695"/>
      <c r="I1695"/>
      <c r="J1695"/>
      <c r="K1695"/>
      <c r="L1695"/>
      <c r="M1695"/>
      <c r="N1695"/>
      <c r="O1695"/>
      <c r="P1695"/>
      <c r="Q1695"/>
      <c r="R1695"/>
    </row>
    <row r="1696" spans="1:18" hidden="1" x14ac:dyDescent="0.25">
      <c r="A1696" t="s">
        <v>2841</v>
      </c>
      <c r="B1696" t="s">
        <v>2842</v>
      </c>
      <c r="C1696" s="1" t="s">
        <v>3953</v>
      </c>
      <c r="D1696" s="2">
        <v>8.7189977900000007E-2</v>
      </c>
      <c r="E1696">
        <v>12008</v>
      </c>
      <c r="F1696">
        <v>2018</v>
      </c>
      <c r="G1696">
        <v>6</v>
      </c>
      <c r="H1696"/>
      <c r="I1696"/>
      <c r="J1696"/>
      <c r="K1696"/>
      <c r="L1696"/>
      <c r="M1696"/>
      <c r="N1696"/>
      <c r="O1696"/>
      <c r="P1696"/>
      <c r="Q1696"/>
      <c r="R1696"/>
    </row>
    <row r="1697" spans="1:18" hidden="1" x14ac:dyDescent="0.25">
      <c r="A1697" t="s">
        <v>6500</v>
      </c>
      <c r="B1697" t="s">
        <v>6501</v>
      </c>
      <c r="C1697" s="1" t="s">
        <v>6502</v>
      </c>
      <c r="D1697" s="2">
        <v>8.7207290300000004E-2</v>
      </c>
      <c r="E1697">
        <v>17478</v>
      </c>
      <c r="F1697">
        <v>2018</v>
      </c>
      <c r="G1697">
        <v>6</v>
      </c>
      <c r="H1697"/>
      <c r="I1697"/>
      <c r="J1697"/>
      <c r="K1697"/>
      <c r="L1697"/>
      <c r="M1697"/>
      <c r="N1697"/>
      <c r="O1697"/>
      <c r="P1697"/>
      <c r="Q1697"/>
      <c r="R1697"/>
    </row>
    <row r="1698" spans="1:18" hidden="1" x14ac:dyDescent="0.25">
      <c r="A1698" t="s">
        <v>2423</v>
      </c>
      <c r="B1698" t="s">
        <v>2424</v>
      </c>
      <c r="C1698" s="1" t="s">
        <v>3503</v>
      </c>
      <c r="D1698" s="2">
        <v>8.7551951399999994E-2</v>
      </c>
      <c r="E1698">
        <v>59328</v>
      </c>
      <c r="F1698">
        <v>2018</v>
      </c>
      <c r="G1698">
        <v>6</v>
      </c>
      <c r="H1698"/>
      <c r="I1698"/>
      <c r="J1698"/>
      <c r="K1698"/>
      <c r="L1698"/>
      <c r="M1698"/>
      <c r="N1698"/>
      <c r="O1698"/>
      <c r="P1698"/>
      <c r="Q1698"/>
      <c r="R1698"/>
    </row>
    <row r="1699" spans="1:18" hidden="1" x14ac:dyDescent="0.25">
      <c r="A1699" t="s">
        <v>1487</v>
      </c>
      <c r="B1699" t="s">
        <v>1488</v>
      </c>
      <c r="C1699" s="1" t="s">
        <v>3341</v>
      </c>
      <c r="D1699" s="2">
        <v>8.7735693099999998E-2</v>
      </c>
      <c r="E1699">
        <v>86211</v>
      </c>
      <c r="F1699">
        <v>2018</v>
      </c>
      <c r="G1699">
        <v>6</v>
      </c>
      <c r="H1699"/>
      <c r="I1699"/>
      <c r="J1699"/>
      <c r="K1699"/>
      <c r="L1699"/>
      <c r="M1699"/>
      <c r="N1699"/>
      <c r="O1699"/>
      <c r="P1699"/>
      <c r="Q1699"/>
      <c r="R1699"/>
    </row>
    <row r="1700" spans="1:18" hidden="1" x14ac:dyDescent="0.25">
      <c r="A1700" t="s">
        <v>6205</v>
      </c>
      <c r="B1700" t="s">
        <v>6206</v>
      </c>
      <c r="C1700" s="1" t="s">
        <v>6207</v>
      </c>
      <c r="D1700" s="2">
        <v>8.8019513899999999E-2</v>
      </c>
      <c r="E1700">
        <v>80128</v>
      </c>
      <c r="F1700">
        <v>2018</v>
      </c>
      <c r="G1700">
        <v>6</v>
      </c>
      <c r="H1700"/>
      <c r="I1700"/>
      <c r="J1700"/>
      <c r="K1700"/>
      <c r="L1700"/>
      <c r="M1700"/>
      <c r="N1700"/>
      <c r="O1700"/>
      <c r="P1700"/>
      <c r="Q1700"/>
      <c r="R1700"/>
    </row>
    <row r="1701" spans="1:18" hidden="1" x14ac:dyDescent="0.25">
      <c r="A1701" t="s">
        <v>6244</v>
      </c>
      <c r="B1701" t="s">
        <v>6245</v>
      </c>
      <c r="C1701" s="1" t="s">
        <v>6246</v>
      </c>
      <c r="D1701" s="2">
        <v>8.8063661700000004E-2</v>
      </c>
      <c r="E1701">
        <v>13714</v>
      </c>
      <c r="F1701">
        <v>2018</v>
      </c>
      <c r="G1701">
        <v>6</v>
      </c>
      <c r="H1701"/>
      <c r="I1701"/>
      <c r="J1701"/>
      <c r="K1701"/>
      <c r="L1701"/>
      <c r="M1701"/>
      <c r="N1701"/>
      <c r="O1701"/>
      <c r="P1701"/>
      <c r="Q1701"/>
      <c r="R1701"/>
    </row>
    <row r="1702" spans="1:18" hidden="1" x14ac:dyDescent="0.25">
      <c r="A1702" t="s">
        <v>2162</v>
      </c>
      <c r="B1702" t="s">
        <v>2163</v>
      </c>
      <c r="C1702" s="1" t="s">
        <v>3855</v>
      </c>
      <c r="D1702" s="2">
        <v>8.8142897999999997E-2</v>
      </c>
      <c r="E1702">
        <v>85517</v>
      </c>
      <c r="F1702">
        <v>2018</v>
      </c>
      <c r="G1702">
        <v>6</v>
      </c>
      <c r="H1702"/>
      <c r="I1702"/>
      <c r="J1702"/>
      <c r="K1702"/>
      <c r="L1702"/>
      <c r="M1702"/>
      <c r="N1702"/>
      <c r="O1702"/>
      <c r="P1702"/>
      <c r="Q1702"/>
      <c r="R1702"/>
    </row>
    <row r="1703" spans="1:18" hidden="1" x14ac:dyDescent="0.25">
      <c r="A1703" t="s">
        <v>6555</v>
      </c>
      <c r="B1703" t="s">
        <v>6556</v>
      </c>
      <c r="C1703" s="1" t="s">
        <v>6557</v>
      </c>
      <c r="D1703" s="2">
        <v>8.8428285300000006E-2</v>
      </c>
      <c r="E1703">
        <v>65700</v>
      </c>
      <c r="F1703">
        <v>2018</v>
      </c>
      <c r="G1703">
        <v>6</v>
      </c>
      <c r="H1703"/>
      <c r="I1703"/>
      <c r="J1703"/>
      <c r="K1703"/>
      <c r="L1703"/>
      <c r="M1703"/>
      <c r="N1703"/>
      <c r="O1703"/>
      <c r="P1703"/>
      <c r="Q1703"/>
      <c r="R1703"/>
    </row>
    <row r="1704" spans="1:18" hidden="1" x14ac:dyDescent="0.25">
      <c r="A1704" t="s">
        <v>6611</v>
      </c>
      <c r="B1704" t="s">
        <v>6612</v>
      </c>
      <c r="C1704" s="1" t="s">
        <v>6613</v>
      </c>
      <c r="D1704" s="2">
        <v>8.8465795999999999E-2</v>
      </c>
      <c r="E1704">
        <v>81294</v>
      </c>
      <c r="F1704">
        <v>2018</v>
      </c>
      <c r="G1704">
        <v>6</v>
      </c>
      <c r="H1704"/>
      <c r="I1704"/>
      <c r="J1704"/>
      <c r="K1704"/>
      <c r="L1704"/>
      <c r="M1704"/>
      <c r="N1704"/>
      <c r="O1704"/>
      <c r="P1704"/>
      <c r="Q1704"/>
      <c r="R1704"/>
    </row>
    <row r="1705" spans="1:18" hidden="1" x14ac:dyDescent="0.25">
      <c r="A1705" t="s">
        <v>2438</v>
      </c>
      <c r="B1705" t="s">
        <v>2439</v>
      </c>
      <c r="C1705" s="1" t="s">
        <v>2440</v>
      </c>
      <c r="D1705" s="2">
        <v>8.8671543000000005E-2</v>
      </c>
      <c r="E1705">
        <v>87086</v>
      </c>
      <c r="F1705">
        <v>2018</v>
      </c>
      <c r="G1705">
        <v>6</v>
      </c>
      <c r="H1705"/>
      <c r="I1705"/>
      <c r="J1705"/>
      <c r="K1705"/>
      <c r="L1705"/>
      <c r="M1705"/>
      <c r="N1705"/>
      <c r="O1705"/>
      <c r="P1705"/>
      <c r="Q1705"/>
      <c r="R1705"/>
    </row>
    <row r="1706" spans="1:18" hidden="1" x14ac:dyDescent="0.25">
      <c r="A1706" t="s">
        <v>700</v>
      </c>
      <c r="B1706" t="s">
        <v>701</v>
      </c>
      <c r="C1706" s="1" t="s">
        <v>3202</v>
      </c>
      <c r="D1706" s="2">
        <v>8.8699080200000002E-2</v>
      </c>
      <c r="E1706">
        <v>46690</v>
      </c>
      <c r="F1706">
        <v>2018</v>
      </c>
      <c r="G1706">
        <v>6</v>
      </c>
      <c r="H1706"/>
      <c r="I1706"/>
      <c r="J1706"/>
      <c r="K1706"/>
      <c r="L1706"/>
      <c r="M1706"/>
      <c r="N1706"/>
      <c r="O1706"/>
      <c r="P1706"/>
      <c r="Q1706"/>
      <c r="R1706"/>
    </row>
    <row r="1707" spans="1:18" hidden="1" x14ac:dyDescent="0.25">
      <c r="A1707" t="s">
        <v>2357</v>
      </c>
      <c r="B1707" t="s">
        <v>2358</v>
      </c>
      <c r="C1707" s="1" t="s">
        <v>2359</v>
      </c>
      <c r="D1707" s="2">
        <v>8.8781505100000005E-2</v>
      </c>
      <c r="E1707">
        <v>76261</v>
      </c>
      <c r="F1707">
        <v>2018</v>
      </c>
      <c r="G1707">
        <v>6</v>
      </c>
      <c r="H1707"/>
      <c r="I1707"/>
      <c r="J1707"/>
      <c r="K1707"/>
      <c r="L1707"/>
      <c r="M1707"/>
      <c r="N1707"/>
      <c r="O1707"/>
      <c r="P1707"/>
      <c r="Q1707"/>
      <c r="R1707"/>
    </row>
    <row r="1708" spans="1:18" hidden="1" x14ac:dyDescent="0.25">
      <c r="A1708" t="s">
        <v>6394</v>
      </c>
      <c r="B1708" t="s">
        <v>6395</v>
      </c>
      <c r="C1708" s="1" t="s">
        <v>6396</v>
      </c>
      <c r="D1708" s="2">
        <v>8.8841124800000004E-2</v>
      </c>
      <c r="E1708">
        <v>92583</v>
      </c>
      <c r="F1708">
        <v>2018</v>
      </c>
      <c r="G1708">
        <v>6</v>
      </c>
      <c r="H1708"/>
      <c r="I1708"/>
      <c r="J1708"/>
      <c r="K1708"/>
      <c r="L1708"/>
      <c r="M1708"/>
      <c r="N1708"/>
      <c r="O1708"/>
      <c r="P1708"/>
      <c r="Q1708"/>
      <c r="R1708"/>
    </row>
    <row r="1709" spans="1:18" hidden="1" x14ac:dyDescent="0.25">
      <c r="A1709" t="s">
        <v>5869</v>
      </c>
      <c r="B1709" t="s">
        <v>5870</v>
      </c>
      <c r="C1709" s="1" t="s">
        <v>5871</v>
      </c>
      <c r="D1709" s="2">
        <v>8.9017371100000006E-2</v>
      </c>
      <c r="E1709">
        <v>21186</v>
      </c>
      <c r="F1709">
        <v>2018</v>
      </c>
      <c r="G1709">
        <v>6</v>
      </c>
      <c r="H1709"/>
      <c r="I1709"/>
      <c r="J1709"/>
      <c r="K1709"/>
      <c r="L1709"/>
      <c r="M1709"/>
      <c r="N1709"/>
      <c r="O1709"/>
      <c r="P1709"/>
      <c r="Q1709"/>
      <c r="R1709"/>
    </row>
    <row r="1710" spans="1:18" hidden="1" x14ac:dyDescent="0.25">
      <c r="A1710" t="s">
        <v>617</v>
      </c>
      <c r="B1710" t="s">
        <v>618</v>
      </c>
      <c r="C1710" s="1" t="s">
        <v>3187</v>
      </c>
      <c r="D1710" s="2">
        <v>8.9044309399999994E-2</v>
      </c>
      <c r="E1710">
        <v>70578</v>
      </c>
      <c r="F1710">
        <v>2018</v>
      </c>
      <c r="G1710">
        <v>6</v>
      </c>
      <c r="H1710"/>
      <c r="I1710"/>
      <c r="J1710"/>
      <c r="K1710"/>
      <c r="L1710"/>
      <c r="M1710"/>
      <c r="N1710"/>
      <c r="O1710"/>
      <c r="P1710"/>
      <c r="Q1710"/>
      <c r="R1710"/>
    </row>
    <row r="1711" spans="1:18" hidden="1" x14ac:dyDescent="0.25">
      <c r="A1711" t="s">
        <v>5278</v>
      </c>
      <c r="B1711" t="s">
        <v>8182</v>
      </c>
      <c r="C1711" s="1" t="s">
        <v>8183</v>
      </c>
      <c r="D1711" s="2">
        <v>8.91005884E-2</v>
      </c>
      <c r="E1711">
        <v>93002</v>
      </c>
      <c r="F1711">
        <v>2018</v>
      </c>
      <c r="G1711">
        <v>6</v>
      </c>
      <c r="H1711"/>
      <c r="I1711"/>
      <c r="J1711"/>
      <c r="K1711"/>
      <c r="L1711"/>
      <c r="M1711"/>
      <c r="N1711"/>
      <c r="O1711"/>
      <c r="P1711"/>
      <c r="Q1711"/>
      <c r="R1711"/>
    </row>
    <row r="1712" spans="1:18" hidden="1" x14ac:dyDescent="0.25">
      <c r="A1712" t="s">
        <v>4591</v>
      </c>
      <c r="B1712" t="s">
        <v>6298</v>
      </c>
      <c r="C1712" s="1" t="s">
        <v>4592</v>
      </c>
      <c r="D1712" s="2">
        <v>8.9134273900000005E-2</v>
      </c>
      <c r="E1712">
        <v>80329</v>
      </c>
      <c r="F1712">
        <v>2018</v>
      </c>
      <c r="G1712">
        <v>6</v>
      </c>
      <c r="H1712"/>
      <c r="I1712"/>
      <c r="J1712"/>
      <c r="K1712"/>
      <c r="L1712"/>
      <c r="M1712"/>
      <c r="N1712"/>
      <c r="O1712"/>
      <c r="P1712"/>
      <c r="Q1712"/>
      <c r="R1712"/>
    </row>
    <row r="1713" spans="1:18" hidden="1" x14ac:dyDescent="0.25">
      <c r="A1713" t="s">
        <v>6000</v>
      </c>
      <c r="B1713" t="s">
        <v>6001</v>
      </c>
      <c r="C1713" s="1" t="s">
        <v>6002</v>
      </c>
      <c r="D1713" s="2">
        <v>8.9137149499999999E-2</v>
      </c>
      <c r="E1713">
        <v>15216</v>
      </c>
      <c r="F1713">
        <v>2018</v>
      </c>
      <c r="G1713">
        <v>6</v>
      </c>
      <c r="H1713"/>
      <c r="I1713"/>
      <c r="J1713"/>
      <c r="K1713"/>
      <c r="L1713"/>
      <c r="M1713"/>
      <c r="N1713"/>
      <c r="O1713"/>
      <c r="P1713"/>
      <c r="Q1713"/>
      <c r="R1713"/>
    </row>
    <row r="1714" spans="1:18" hidden="1" x14ac:dyDescent="0.25">
      <c r="A1714" t="s">
        <v>4958</v>
      </c>
      <c r="B1714" t="s">
        <v>4959</v>
      </c>
      <c r="C1714" s="1" t="s">
        <v>4960</v>
      </c>
      <c r="D1714" s="2">
        <v>8.9339041899999999E-2</v>
      </c>
      <c r="E1714">
        <v>91607</v>
      </c>
      <c r="F1714">
        <v>2018</v>
      </c>
      <c r="G1714">
        <v>6</v>
      </c>
      <c r="H1714"/>
      <c r="I1714"/>
      <c r="J1714"/>
      <c r="K1714"/>
      <c r="L1714"/>
      <c r="M1714"/>
      <c r="N1714"/>
      <c r="O1714"/>
      <c r="P1714"/>
      <c r="Q1714"/>
      <c r="R1714"/>
    </row>
    <row r="1715" spans="1:18" hidden="1" x14ac:dyDescent="0.25">
      <c r="A1715" t="s">
        <v>8184</v>
      </c>
      <c r="B1715" t="s">
        <v>8185</v>
      </c>
      <c r="C1715" s="1" t="s">
        <v>8186</v>
      </c>
      <c r="D1715" s="2">
        <v>8.9361413599999995E-2</v>
      </c>
      <c r="E1715">
        <v>86489</v>
      </c>
      <c r="F1715">
        <v>2018</v>
      </c>
      <c r="G1715">
        <v>6</v>
      </c>
      <c r="H1715"/>
      <c r="I1715"/>
      <c r="J1715"/>
      <c r="K1715"/>
      <c r="L1715"/>
      <c r="M1715"/>
      <c r="N1715"/>
      <c r="O1715"/>
      <c r="P1715"/>
      <c r="Q1715"/>
      <c r="R1715"/>
    </row>
    <row r="1716" spans="1:18" hidden="1" x14ac:dyDescent="0.25">
      <c r="A1716" t="s">
        <v>4801</v>
      </c>
      <c r="B1716" t="s">
        <v>4802</v>
      </c>
      <c r="C1716" s="1" t="s">
        <v>4803</v>
      </c>
      <c r="D1716" s="2">
        <v>8.9485592200000005E-2</v>
      </c>
      <c r="E1716">
        <v>92897</v>
      </c>
      <c r="F1716">
        <v>2018</v>
      </c>
      <c r="G1716">
        <v>6</v>
      </c>
      <c r="H1716"/>
      <c r="I1716"/>
      <c r="J1716"/>
      <c r="K1716"/>
      <c r="L1716"/>
      <c r="M1716"/>
      <c r="N1716"/>
      <c r="O1716"/>
      <c r="P1716"/>
      <c r="Q1716"/>
      <c r="R1716"/>
    </row>
    <row r="1717" spans="1:18" hidden="1" x14ac:dyDescent="0.25">
      <c r="A1717" t="s">
        <v>2735</v>
      </c>
      <c r="B1717" t="s">
        <v>2736</v>
      </c>
      <c r="C1717" s="1" t="s">
        <v>3534</v>
      </c>
      <c r="D1717" s="2">
        <v>8.9487147200000006E-2</v>
      </c>
      <c r="E1717">
        <v>86356</v>
      </c>
      <c r="F1717">
        <v>2018</v>
      </c>
      <c r="G1717">
        <v>6</v>
      </c>
      <c r="H1717"/>
      <c r="I1717"/>
      <c r="J1717"/>
      <c r="K1717"/>
      <c r="L1717"/>
      <c r="M1717"/>
      <c r="N1717"/>
      <c r="O1717"/>
      <c r="P1717"/>
      <c r="Q1717"/>
      <c r="R1717"/>
    </row>
    <row r="1718" spans="1:18" hidden="1" x14ac:dyDescent="0.25">
      <c r="A1718" t="s">
        <v>1990</v>
      </c>
      <c r="B1718" t="s">
        <v>1991</v>
      </c>
      <c r="C1718" s="1" t="s">
        <v>3826</v>
      </c>
      <c r="D1718" s="2">
        <v>8.9491396900000006E-2</v>
      </c>
      <c r="E1718">
        <v>82924</v>
      </c>
      <c r="F1718">
        <v>2018</v>
      </c>
      <c r="G1718">
        <v>6</v>
      </c>
      <c r="H1718"/>
      <c r="I1718"/>
      <c r="J1718"/>
      <c r="K1718"/>
      <c r="L1718"/>
      <c r="M1718"/>
      <c r="N1718"/>
      <c r="O1718"/>
      <c r="P1718"/>
      <c r="Q1718"/>
      <c r="R1718"/>
    </row>
    <row r="1719" spans="1:18" hidden="1" x14ac:dyDescent="0.25">
      <c r="A1719" t="s">
        <v>7371</v>
      </c>
      <c r="B1719" t="s">
        <v>7372</v>
      </c>
      <c r="C1719" s="1" t="s">
        <v>7373</v>
      </c>
      <c r="D1719" s="2">
        <v>8.9868037799999995E-2</v>
      </c>
      <c r="E1719">
        <v>16140</v>
      </c>
      <c r="F1719">
        <v>2018</v>
      </c>
      <c r="G1719">
        <v>6</v>
      </c>
      <c r="H1719"/>
      <c r="I1719"/>
      <c r="J1719"/>
      <c r="K1719"/>
      <c r="L1719"/>
      <c r="M1719"/>
      <c r="N1719"/>
      <c r="O1719"/>
      <c r="P1719"/>
      <c r="Q1719"/>
      <c r="R1719"/>
    </row>
    <row r="1720" spans="1:18" hidden="1" x14ac:dyDescent="0.25">
      <c r="A1720" t="s">
        <v>7312</v>
      </c>
      <c r="B1720" t="s">
        <v>7313</v>
      </c>
      <c r="C1720" s="1" t="s">
        <v>7314</v>
      </c>
      <c r="D1720" s="2">
        <v>8.9874142300000001E-2</v>
      </c>
      <c r="E1720">
        <v>13253</v>
      </c>
      <c r="F1720">
        <v>2018</v>
      </c>
      <c r="G1720">
        <v>6</v>
      </c>
      <c r="H1720"/>
      <c r="I1720"/>
      <c r="J1720"/>
      <c r="K1720"/>
      <c r="L1720"/>
      <c r="M1720"/>
      <c r="N1720"/>
      <c r="O1720"/>
      <c r="P1720"/>
      <c r="Q1720"/>
      <c r="R1720"/>
    </row>
    <row r="1721" spans="1:18" hidden="1" x14ac:dyDescent="0.25">
      <c r="A1721" t="s">
        <v>1752</v>
      </c>
      <c r="B1721" t="s">
        <v>1753</v>
      </c>
      <c r="C1721" s="1" t="s">
        <v>1754</v>
      </c>
      <c r="D1721" s="2">
        <v>8.9937977500000002E-2</v>
      </c>
      <c r="E1721">
        <v>78156</v>
      </c>
      <c r="F1721">
        <v>2018</v>
      </c>
      <c r="G1721">
        <v>6</v>
      </c>
      <c r="H1721"/>
      <c r="I1721"/>
      <c r="J1721"/>
      <c r="K1721"/>
      <c r="L1721"/>
      <c r="M1721"/>
      <c r="N1721"/>
      <c r="O1721"/>
      <c r="P1721"/>
      <c r="Q1721"/>
      <c r="R1721"/>
    </row>
    <row r="1722" spans="1:18" hidden="1" x14ac:dyDescent="0.25">
      <c r="A1722" t="s">
        <v>1027</v>
      </c>
      <c r="B1722" t="s">
        <v>8187</v>
      </c>
      <c r="C1722" s="1" t="s">
        <v>1028</v>
      </c>
      <c r="D1722" s="2">
        <v>9.00047972E-2</v>
      </c>
      <c r="E1722">
        <v>79338</v>
      </c>
      <c r="F1722">
        <v>2018</v>
      </c>
      <c r="G1722">
        <v>6</v>
      </c>
      <c r="H1722"/>
      <c r="I1722"/>
      <c r="J1722"/>
      <c r="K1722"/>
      <c r="L1722"/>
      <c r="M1722"/>
      <c r="N1722"/>
      <c r="O1722"/>
      <c r="P1722"/>
      <c r="Q1722"/>
      <c r="R1722"/>
    </row>
    <row r="1723" spans="1:18" hidden="1" x14ac:dyDescent="0.25">
      <c r="A1723" t="s">
        <v>4859</v>
      </c>
      <c r="B1723" t="s">
        <v>4860</v>
      </c>
      <c r="C1723" s="1" t="s">
        <v>4861</v>
      </c>
      <c r="D1723" s="2">
        <v>9.0050565099999993E-2</v>
      </c>
      <c r="E1723">
        <v>87251</v>
      </c>
      <c r="F1723">
        <v>2018</v>
      </c>
      <c r="G1723">
        <v>6</v>
      </c>
      <c r="H1723"/>
      <c r="I1723"/>
      <c r="J1723"/>
      <c r="K1723"/>
      <c r="L1723"/>
      <c r="M1723"/>
      <c r="N1723"/>
      <c r="O1723"/>
      <c r="P1723"/>
      <c r="Q1723"/>
      <c r="R1723"/>
    </row>
    <row r="1724" spans="1:18" hidden="1" x14ac:dyDescent="0.25">
      <c r="A1724" t="s">
        <v>126</v>
      </c>
      <c r="B1724" t="s">
        <v>127</v>
      </c>
      <c r="C1724" s="1" t="s">
        <v>3582</v>
      </c>
      <c r="D1724" s="2">
        <v>9.0331988700000004E-2</v>
      </c>
      <c r="E1724">
        <v>76869</v>
      </c>
      <c r="F1724">
        <v>2018</v>
      </c>
      <c r="G1724">
        <v>6</v>
      </c>
      <c r="H1724"/>
      <c r="I1724"/>
      <c r="J1724"/>
      <c r="K1724"/>
      <c r="L1724"/>
      <c r="M1724"/>
      <c r="N1724"/>
      <c r="O1724"/>
      <c r="P1724"/>
      <c r="Q1724"/>
      <c r="R1724"/>
    </row>
    <row r="1725" spans="1:18" hidden="1" x14ac:dyDescent="0.25">
      <c r="A1725" t="s">
        <v>6247</v>
      </c>
      <c r="B1725" t="s">
        <v>6248</v>
      </c>
      <c r="C1725" s="1" t="s">
        <v>6249</v>
      </c>
      <c r="D1725" s="2">
        <v>9.0469863499999997E-2</v>
      </c>
      <c r="E1725">
        <v>14751</v>
      </c>
      <c r="F1725">
        <v>2018</v>
      </c>
      <c r="G1725">
        <v>6</v>
      </c>
      <c r="H1725"/>
      <c r="I1725"/>
      <c r="J1725"/>
      <c r="K1725"/>
      <c r="L1725"/>
      <c r="M1725"/>
      <c r="N1725"/>
      <c r="O1725"/>
      <c r="P1725"/>
      <c r="Q1725"/>
      <c r="R1725"/>
    </row>
    <row r="1726" spans="1:18" hidden="1" x14ac:dyDescent="0.25">
      <c r="A1726" t="s">
        <v>2940</v>
      </c>
      <c r="B1726" t="s">
        <v>2941</v>
      </c>
      <c r="C1726" s="1" t="s">
        <v>3965</v>
      </c>
      <c r="D1726" s="2">
        <v>9.0556238900000002E-2</v>
      </c>
      <c r="E1726">
        <v>76095</v>
      </c>
      <c r="F1726">
        <v>2018</v>
      </c>
      <c r="G1726">
        <v>6</v>
      </c>
      <c r="H1726"/>
      <c r="I1726"/>
      <c r="J1726"/>
      <c r="K1726"/>
      <c r="L1726"/>
      <c r="M1726"/>
      <c r="N1726"/>
      <c r="O1726"/>
      <c r="P1726"/>
      <c r="Q1726"/>
      <c r="R1726"/>
    </row>
    <row r="1727" spans="1:18" hidden="1" x14ac:dyDescent="0.25">
      <c r="A1727" t="s">
        <v>48</v>
      </c>
      <c r="B1727" t="s">
        <v>49</v>
      </c>
      <c r="C1727" s="1" t="s">
        <v>50</v>
      </c>
      <c r="D1727" s="2">
        <v>9.0571376800000006E-2</v>
      </c>
      <c r="E1727">
        <v>91672</v>
      </c>
      <c r="F1727">
        <v>2018</v>
      </c>
      <c r="G1727">
        <v>6</v>
      </c>
      <c r="H1727"/>
      <c r="I1727"/>
      <c r="J1727"/>
      <c r="K1727"/>
      <c r="L1727"/>
      <c r="M1727"/>
      <c r="N1727"/>
      <c r="O1727"/>
      <c r="P1727"/>
      <c r="Q1727"/>
      <c r="R1727"/>
    </row>
    <row r="1728" spans="1:18" hidden="1" x14ac:dyDescent="0.25">
      <c r="A1728" t="s">
        <v>7144</v>
      </c>
      <c r="B1728" t="s">
        <v>7145</v>
      </c>
      <c r="C1728" s="1" t="s">
        <v>7146</v>
      </c>
      <c r="D1728" s="2">
        <v>9.0891933800000005E-2</v>
      </c>
      <c r="E1728">
        <v>15627</v>
      </c>
      <c r="F1728">
        <v>2018</v>
      </c>
      <c r="G1728">
        <v>6</v>
      </c>
      <c r="H1728"/>
      <c r="I1728"/>
      <c r="J1728"/>
      <c r="K1728"/>
      <c r="L1728"/>
      <c r="M1728"/>
      <c r="N1728"/>
      <c r="O1728"/>
      <c r="P1728"/>
      <c r="Q1728"/>
      <c r="R1728"/>
    </row>
    <row r="1729" spans="1:18" hidden="1" x14ac:dyDescent="0.25">
      <c r="A1729" t="s">
        <v>1690</v>
      </c>
      <c r="B1729" t="s">
        <v>1691</v>
      </c>
      <c r="C1729" s="1" t="s">
        <v>1692</v>
      </c>
      <c r="D1729" s="2">
        <v>9.0925528800000002E-2</v>
      </c>
      <c r="E1729">
        <v>12920</v>
      </c>
      <c r="F1729">
        <v>2018</v>
      </c>
      <c r="G1729">
        <v>6</v>
      </c>
      <c r="H1729"/>
      <c r="I1729"/>
      <c r="J1729"/>
      <c r="K1729"/>
      <c r="L1729"/>
      <c r="M1729"/>
      <c r="N1729"/>
      <c r="O1729"/>
      <c r="P1729"/>
      <c r="Q1729"/>
      <c r="R1729"/>
    </row>
    <row r="1730" spans="1:18" hidden="1" x14ac:dyDescent="0.25">
      <c r="A1730" t="s">
        <v>2790</v>
      </c>
      <c r="B1730" t="s">
        <v>2791</v>
      </c>
      <c r="C1730" s="1" t="s">
        <v>7175</v>
      </c>
      <c r="D1730" s="2">
        <v>9.1011994099999993E-2</v>
      </c>
      <c r="E1730">
        <v>93031</v>
      </c>
      <c r="F1730">
        <v>2018</v>
      </c>
      <c r="G1730">
        <v>6</v>
      </c>
      <c r="H1730"/>
      <c r="I1730"/>
      <c r="J1730"/>
      <c r="K1730"/>
      <c r="L1730"/>
      <c r="M1730"/>
      <c r="N1730"/>
      <c r="O1730"/>
      <c r="P1730"/>
      <c r="Q1730"/>
      <c r="R1730"/>
    </row>
    <row r="1731" spans="1:18" hidden="1" x14ac:dyDescent="0.25">
      <c r="A1731" t="s">
        <v>4911</v>
      </c>
      <c r="B1731" t="s">
        <v>8188</v>
      </c>
      <c r="C1731" s="1" t="s">
        <v>4912</v>
      </c>
      <c r="D1731" s="2">
        <v>9.1079226499999999E-2</v>
      </c>
      <c r="E1731">
        <v>14632</v>
      </c>
      <c r="F1731">
        <v>2018</v>
      </c>
      <c r="G1731">
        <v>6</v>
      </c>
      <c r="H1731"/>
      <c r="I1731"/>
      <c r="J1731"/>
      <c r="K1731"/>
      <c r="L1731"/>
      <c r="M1731"/>
      <c r="N1731"/>
      <c r="O1731"/>
      <c r="P1731"/>
      <c r="Q1731"/>
      <c r="R1731"/>
    </row>
    <row r="1732" spans="1:18" hidden="1" x14ac:dyDescent="0.25">
      <c r="A1732" t="s">
        <v>1063</v>
      </c>
      <c r="B1732" t="s">
        <v>1064</v>
      </c>
      <c r="C1732" s="1" t="s">
        <v>1065</v>
      </c>
      <c r="D1732" s="2">
        <v>9.1208828000000006E-2</v>
      </c>
      <c r="E1732">
        <v>86778</v>
      </c>
      <c r="F1732">
        <v>2018</v>
      </c>
      <c r="G1732">
        <v>6</v>
      </c>
      <c r="H1732"/>
      <c r="I1732"/>
      <c r="J1732"/>
      <c r="K1732"/>
      <c r="L1732"/>
      <c r="M1732"/>
      <c r="N1732"/>
      <c r="O1732"/>
      <c r="P1732"/>
      <c r="Q1732"/>
      <c r="R1732"/>
    </row>
    <row r="1733" spans="1:18" hidden="1" x14ac:dyDescent="0.25">
      <c r="A1733" t="s">
        <v>1422</v>
      </c>
      <c r="B1733" t="s">
        <v>1423</v>
      </c>
      <c r="C1733" s="1" t="s">
        <v>3329</v>
      </c>
      <c r="D1733" s="2">
        <v>9.1344565799999999E-2</v>
      </c>
      <c r="E1733">
        <v>89307</v>
      </c>
      <c r="F1733">
        <v>2018</v>
      </c>
      <c r="G1733">
        <v>6</v>
      </c>
      <c r="H1733"/>
      <c r="I1733"/>
      <c r="J1733"/>
      <c r="K1733"/>
      <c r="L1733"/>
      <c r="M1733"/>
      <c r="N1733"/>
      <c r="O1733"/>
      <c r="P1733"/>
      <c r="Q1733"/>
      <c r="R1733"/>
    </row>
    <row r="1734" spans="1:18" hidden="1" x14ac:dyDescent="0.25">
      <c r="A1734" t="s">
        <v>6435</v>
      </c>
      <c r="B1734" t="s">
        <v>6436</v>
      </c>
      <c r="C1734" s="1" t="s">
        <v>6437</v>
      </c>
      <c r="D1734" s="2">
        <v>9.1872131800000006E-2</v>
      </c>
      <c r="E1734">
        <v>66376</v>
      </c>
      <c r="F1734">
        <v>2018</v>
      </c>
      <c r="G1734">
        <v>6</v>
      </c>
      <c r="H1734"/>
      <c r="I1734"/>
      <c r="J1734"/>
      <c r="K1734"/>
      <c r="L1734"/>
      <c r="M1734"/>
      <c r="N1734"/>
      <c r="O1734"/>
      <c r="P1734"/>
      <c r="Q1734"/>
      <c r="R1734"/>
    </row>
    <row r="1735" spans="1:18" hidden="1" x14ac:dyDescent="0.25">
      <c r="A1735" t="s">
        <v>6747</v>
      </c>
      <c r="B1735" t="s">
        <v>6748</v>
      </c>
      <c r="C1735" s="1" t="s">
        <v>6749</v>
      </c>
      <c r="D1735" s="2">
        <v>9.2005218400000005E-2</v>
      </c>
      <c r="E1735">
        <v>16171</v>
      </c>
      <c r="F1735">
        <v>2018</v>
      </c>
      <c r="G1735">
        <v>6</v>
      </c>
      <c r="H1735"/>
      <c r="I1735"/>
      <c r="J1735"/>
      <c r="K1735"/>
      <c r="L1735"/>
      <c r="M1735"/>
      <c r="N1735"/>
      <c r="O1735"/>
      <c r="P1735"/>
      <c r="Q1735"/>
      <c r="R1735"/>
    </row>
    <row r="1736" spans="1:18" hidden="1" x14ac:dyDescent="0.25">
      <c r="A1736" t="s">
        <v>6250</v>
      </c>
      <c r="B1736" t="s">
        <v>6251</v>
      </c>
      <c r="C1736" s="1" t="s">
        <v>6252</v>
      </c>
      <c r="D1736" s="2">
        <v>9.2194631400000004E-2</v>
      </c>
      <c r="E1736">
        <v>89397</v>
      </c>
      <c r="F1736">
        <v>2018</v>
      </c>
      <c r="G1736">
        <v>6</v>
      </c>
      <c r="H1736"/>
      <c r="I1736"/>
      <c r="J1736"/>
      <c r="K1736"/>
      <c r="L1736"/>
      <c r="M1736"/>
      <c r="N1736"/>
      <c r="O1736"/>
      <c r="P1736"/>
      <c r="Q1736"/>
      <c r="R1736"/>
    </row>
    <row r="1737" spans="1:18" hidden="1" x14ac:dyDescent="0.25">
      <c r="A1737" t="s">
        <v>8189</v>
      </c>
      <c r="B1737" t="s">
        <v>8190</v>
      </c>
      <c r="C1737" s="1" t="s">
        <v>8191</v>
      </c>
      <c r="D1737" s="2">
        <v>9.2358994E-2</v>
      </c>
      <c r="E1737">
        <v>16641</v>
      </c>
      <c r="F1737">
        <v>2018</v>
      </c>
      <c r="G1737">
        <v>6</v>
      </c>
      <c r="H1737"/>
      <c r="I1737"/>
      <c r="J1737"/>
      <c r="K1737"/>
      <c r="L1737"/>
      <c r="M1737"/>
      <c r="N1737"/>
      <c r="O1737"/>
      <c r="P1737"/>
      <c r="Q1737"/>
      <c r="R1737"/>
    </row>
    <row r="1738" spans="1:18" hidden="1" x14ac:dyDescent="0.25">
      <c r="A1738" t="s">
        <v>3025</v>
      </c>
      <c r="B1738" t="s">
        <v>3026</v>
      </c>
      <c r="C1738" s="1" t="s">
        <v>3027</v>
      </c>
      <c r="D1738" s="2">
        <v>9.2414174299999999E-2</v>
      </c>
      <c r="E1738">
        <v>91111</v>
      </c>
      <c r="F1738">
        <v>2018</v>
      </c>
      <c r="G1738">
        <v>6</v>
      </c>
      <c r="H1738"/>
      <c r="I1738"/>
      <c r="J1738"/>
      <c r="K1738"/>
      <c r="L1738"/>
      <c r="M1738"/>
      <c r="N1738"/>
      <c r="O1738"/>
      <c r="P1738"/>
      <c r="Q1738"/>
      <c r="R1738"/>
    </row>
    <row r="1739" spans="1:18" hidden="1" x14ac:dyDescent="0.25">
      <c r="A1739" t="s">
        <v>1299</v>
      </c>
      <c r="B1739" t="s">
        <v>1300</v>
      </c>
      <c r="C1739" s="1" t="s">
        <v>3745</v>
      </c>
      <c r="D1739" s="2">
        <v>9.2528556400000003E-2</v>
      </c>
      <c r="E1739">
        <v>90868</v>
      </c>
      <c r="F1739">
        <v>2018</v>
      </c>
      <c r="G1739">
        <v>6</v>
      </c>
      <c r="H1739"/>
      <c r="I1739"/>
      <c r="J1739"/>
      <c r="K1739"/>
      <c r="L1739"/>
      <c r="M1739"/>
      <c r="N1739"/>
      <c r="O1739"/>
      <c r="P1739"/>
      <c r="Q1739"/>
      <c r="R1739"/>
    </row>
    <row r="1740" spans="1:18" hidden="1" x14ac:dyDescent="0.25">
      <c r="A1740" t="s">
        <v>1889</v>
      </c>
      <c r="B1740" t="s">
        <v>1890</v>
      </c>
      <c r="C1740" s="1" t="s">
        <v>1891</v>
      </c>
      <c r="D1740" s="2">
        <v>9.3001676300000002E-2</v>
      </c>
      <c r="E1740">
        <v>93079</v>
      </c>
      <c r="F1740">
        <v>2018</v>
      </c>
      <c r="G1740">
        <v>6</v>
      </c>
      <c r="H1740"/>
      <c r="I1740"/>
      <c r="J1740"/>
      <c r="K1740"/>
      <c r="L1740"/>
      <c r="M1740"/>
      <c r="N1740"/>
      <c r="O1740"/>
      <c r="P1740"/>
      <c r="Q1740"/>
      <c r="R1740"/>
    </row>
    <row r="1741" spans="1:18" hidden="1" x14ac:dyDescent="0.25">
      <c r="A1741" t="s">
        <v>2053</v>
      </c>
      <c r="B1741" t="s">
        <v>2054</v>
      </c>
      <c r="C1741" s="1" t="s">
        <v>3447</v>
      </c>
      <c r="D1741" s="2">
        <v>9.3302212400000001E-2</v>
      </c>
      <c r="E1741">
        <v>76135</v>
      </c>
      <c r="F1741">
        <v>2018</v>
      </c>
      <c r="G1741">
        <v>6</v>
      </c>
      <c r="H1741"/>
      <c r="I1741"/>
      <c r="J1741"/>
      <c r="K1741"/>
      <c r="L1741"/>
      <c r="M1741"/>
      <c r="N1741"/>
      <c r="O1741"/>
      <c r="P1741"/>
      <c r="Q1741"/>
      <c r="R1741"/>
    </row>
    <row r="1742" spans="1:18" hidden="1" x14ac:dyDescent="0.25">
      <c r="A1742" t="s">
        <v>8192</v>
      </c>
      <c r="B1742" t="s">
        <v>8193</v>
      </c>
      <c r="C1742" s="1" t="s">
        <v>8194</v>
      </c>
      <c r="D1742" s="2">
        <v>9.3427493099999995E-2</v>
      </c>
      <c r="E1742">
        <v>16570</v>
      </c>
      <c r="F1742">
        <v>2018</v>
      </c>
      <c r="G1742">
        <v>6</v>
      </c>
      <c r="H1742"/>
      <c r="I1742"/>
      <c r="J1742"/>
      <c r="K1742"/>
      <c r="L1742"/>
      <c r="M1742"/>
      <c r="N1742"/>
      <c r="O1742"/>
      <c r="P1742"/>
      <c r="Q1742"/>
      <c r="R1742"/>
    </row>
    <row r="1743" spans="1:18" hidden="1" x14ac:dyDescent="0.25">
      <c r="A1743" t="s">
        <v>785</v>
      </c>
      <c r="B1743" t="s">
        <v>786</v>
      </c>
      <c r="C1743" s="1" t="s">
        <v>3670</v>
      </c>
      <c r="D1743" s="2">
        <v>9.3435838199999996E-2</v>
      </c>
      <c r="E1743">
        <v>91733</v>
      </c>
      <c r="F1743">
        <v>2018</v>
      </c>
      <c r="G1743">
        <v>6</v>
      </c>
      <c r="H1743"/>
      <c r="I1743"/>
      <c r="J1743"/>
      <c r="K1743"/>
      <c r="L1743"/>
      <c r="M1743"/>
      <c r="N1743"/>
      <c r="O1743"/>
      <c r="P1743"/>
      <c r="Q1743"/>
      <c r="R1743"/>
    </row>
    <row r="1744" spans="1:18" hidden="1" x14ac:dyDescent="0.25">
      <c r="A1744" t="s">
        <v>8195</v>
      </c>
      <c r="B1744" t="s">
        <v>8196</v>
      </c>
      <c r="C1744" s="1" t="s">
        <v>8197</v>
      </c>
      <c r="D1744" s="2">
        <v>9.3577981700000007E-2</v>
      </c>
      <c r="E1744">
        <v>16498</v>
      </c>
      <c r="F1744">
        <v>2018</v>
      </c>
      <c r="G1744">
        <v>6</v>
      </c>
      <c r="H1744"/>
      <c r="I1744"/>
      <c r="J1744"/>
      <c r="K1744"/>
      <c r="L1744"/>
      <c r="M1744"/>
      <c r="N1744"/>
      <c r="O1744"/>
      <c r="P1744"/>
      <c r="Q1744"/>
      <c r="R1744"/>
    </row>
    <row r="1745" spans="1:18" hidden="1" x14ac:dyDescent="0.25">
      <c r="A1745" t="s">
        <v>1734</v>
      </c>
      <c r="B1745" t="s">
        <v>1735</v>
      </c>
      <c r="C1745" s="1" t="s">
        <v>3797</v>
      </c>
      <c r="D1745" s="2">
        <v>9.3784878500000002E-2</v>
      </c>
      <c r="E1745">
        <v>70420</v>
      </c>
      <c r="F1745">
        <v>2018</v>
      </c>
      <c r="G1745">
        <v>6</v>
      </c>
      <c r="H1745"/>
      <c r="I1745"/>
      <c r="J1745"/>
      <c r="K1745"/>
      <c r="L1745"/>
      <c r="M1745"/>
      <c r="N1745"/>
      <c r="O1745"/>
      <c r="P1745"/>
      <c r="Q1745"/>
      <c r="R1745"/>
    </row>
    <row r="1746" spans="1:18" hidden="1" x14ac:dyDescent="0.25">
      <c r="A1746" t="s">
        <v>8198</v>
      </c>
      <c r="B1746" t="s">
        <v>8199</v>
      </c>
      <c r="C1746" s="1" t="s">
        <v>8200</v>
      </c>
      <c r="D1746" s="2">
        <v>9.3811299099999995E-2</v>
      </c>
      <c r="E1746">
        <v>16622</v>
      </c>
      <c r="F1746">
        <v>2018</v>
      </c>
      <c r="G1746">
        <v>6</v>
      </c>
      <c r="H1746"/>
      <c r="I1746"/>
      <c r="J1746"/>
      <c r="K1746"/>
      <c r="L1746"/>
      <c r="M1746"/>
      <c r="N1746"/>
      <c r="O1746"/>
      <c r="P1746"/>
      <c r="Q1746"/>
      <c r="R1746"/>
    </row>
    <row r="1747" spans="1:18" hidden="1" x14ac:dyDescent="0.25">
      <c r="A1747" t="s">
        <v>5572</v>
      </c>
      <c r="B1747" t="s">
        <v>5573</v>
      </c>
      <c r="C1747" s="1" t="s">
        <v>5574</v>
      </c>
      <c r="D1747" s="2">
        <v>9.3830975499999997E-2</v>
      </c>
      <c r="E1747">
        <v>90533</v>
      </c>
      <c r="F1747">
        <v>2018</v>
      </c>
      <c r="G1747">
        <v>6</v>
      </c>
      <c r="H1747"/>
      <c r="I1747"/>
      <c r="J1747"/>
      <c r="K1747"/>
      <c r="L1747"/>
      <c r="M1747"/>
      <c r="N1747"/>
      <c r="O1747"/>
      <c r="P1747"/>
      <c r="Q1747"/>
      <c r="R1747"/>
    </row>
    <row r="1748" spans="1:18" hidden="1" x14ac:dyDescent="0.25">
      <c r="A1748" t="s">
        <v>2581</v>
      </c>
      <c r="B1748" t="s">
        <v>2582</v>
      </c>
      <c r="C1748" s="1" t="s">
        <v>3519</v>
      </c>
      <c r="D1748" s="2">
        <v>9.3845722399999998E-2</v>
      </c>
      <c r="E1748">
        <v>89036</v>
      </c>
      <c r="F1748">
        <v>2018</v>
      </c>
      <c r="G1748">
        <v>6</v>
      </c>
      <c r="H1748"/>
      <c r="I1748"/>
      <c r="J1748"/>
      <c r="K1748"/>
      <c r="L1748"/>
      <c r="M1748"/>
      <c r="N1748"/>
      <c r="O1748"/>
      <c r="P1748"/>
      <c r="Q1748"/>
      <c r="R1748"/>
    </row>
    <row r="1749" spans="1:18" hidden="1" x14ac:dyDescent="0.25">
      <c r="A1749" t="s">
        <v>4135</v>
      </c>
      <c r="B1749" t="s">
        <v>4136</v>
      </c>
      <c r="C1749" s="1" t="s">
        <v>4137</v>
      </c>
      <c r="D1749" s="2">
        <v>9.3890039800000005E-2</v>
      </c>
      <c r="E1749">
        <v>14185</v>
      </c>
      <c r="F1749">
        <v>2018</v>
      </c>
      <c r="G1749">
        <v>6</v>
      </c>
      <c r="H1749"/>
      <c r="I1749"/>
      <c r="J1749"/>
      <c r="K1749"/>
      <c r="L1749"/>
      <c r="M1749"/>
      <c r="N1749"/>
      <c r="O1749"/>
      <c r="P1749"/>
      <c r="Q1749"/>
      <c r="R1749"/>
    </row>
    <row r="1750" spans="1:18" hidden="1" x14ac:dyDescent="0.25">
      <c r="A1750" t="s">
        <v>8201</v>
      </c>
      <c r="B1750" t="s">
        <v>8202</v>
      </c>
      <c r="C1750" s="1" t="s">
        <v>8203</v>
      </c>
      <c r="D1750" s="2">
        <v>9.4054879100000002E-2</v>
      </c>
      <c r="E1750">
        <v>89925</v>
      </c>
      <c r="F1750">
        <v>2018</v>
      </c>
      <c r="G1750">
        <v>6</v>
      </c>
      <c r="H1750"/>
      <c r="I1750"/>
      <c r="J1750"/>
      <c r="K1750"/>
      <c r="L1750"/>
      <c r="M1750"/>
      <c r="N1750"/>
      <c r="O1750"/>
      <c r="P1750"/>
      <c r="Q1750"/>
      <c r="R1750"/>
    </row>
    <row r="1751" spans="1:18" hidden="1" x14ac:dyDescent="0.25">
      <c r="A1751" t="s">
        <v>6861</v>
      </c>
      <c r="B1751" t="s">
        <v>6862</v>
      </c>
      <c r="C1751" s="1" t="s">
        <v>6863</v>
      </c>
      <c r="D1751" s="2">
        <v>9.4060953200000005E-2</v>
      </c>
      <c r="E1751">
        <v>15452</v>
      </c>
      <c r="F1751">
        <v>2018</v>
      </c>
      <c r="G1751">
        <v>6</v>
      </c>
      <c r="H1751"/>
      <c r="I1751"/>
      <c r="J1751"/>
      <c r="K1751"/>
      <c r="L1751"/>
      <c r="M1751"/>
      <c r="N1751"/>
      <c r="O1751"/>
      <c r="P1751"/>
      <c r="Q1751"/>
      <c r="R1751"/>
    </row>
    <row r="1752" spans="1:18" hidden="1" x14ac:dyDescent="0.25">
      <c r="A1752" t="s">
        <v>6750</v>
      </c>
      <c r="B1752" t="s">
        <v>6751</v>
      </c>
      <c r="C1752" s="1" t="s">
        <v>6752</v>
      </c>
      <c r="D1752" s="2">
        <v>9.4520885099999993E-2</v>
      </c>
      <c r="E1752">
        <v>16097</v>
      </c>
      <c r="F1752">
        <v>2018</v>
      </c>
      <c r="G1752">
        <v>6</v>
      </c>
      <c r="H1752"/>
      <c r="I1752"/>
      <c r="J1752"/>
      <c r="K1752"/>
      <c r="L1752"/>
      <c r="M1752"/>
      <c r="N1752"/>
      <c r="O1752"/>
      <c r="P1752"/>
      <c r="Q1752"/>
      <c r="R1752"/>
    </row>
    <row r="1753" spans="1:18" hidden="1" x14ac:dyDescent="0.25">
      <c r="A1753" t="s">
        <v>6589</v>
      </c>
      <c r="B1753" t="s">
        <v>6590</v>
      </c>
      <c r="C1753" s="1" t="s">
        <v>6591</v>
      </c>
      <c r="D1753" s="2">
        <v>9.5114827400000004E-2</v>
      </c>
      <c r="E1753">
        <v>62308</v>
      </c>
      <c r="F1753">
        <v>2018</v>
      </c>
      <c r="G1753">
        <v>6</v>
      </c>
      <c r="H1753"/>
      <c r="I1753"/>
      <c r="J1753"/>
      <c r="K1753"/>
      <c r="L1753"/>
      <c r="M1753"/>
      <c r="N1753"/>
      <c r="O1753"/>
      <c r="P1753"/>
      <c r="Q1753"/>
      <c r="R1753"/>
    </row>
    <row r="1754" spans="1:18" hidden="1" x14ac:dyDescent="0.25">
      <c r="A1754" t="s">
        <v>5923</v>
      </c>
      <c r="B1754" t="s">
        <v>5924</v>
      </c>
      <c r="C1754" s="1" t="s">
        <v>5925</v>
      </c>
      <c r="D1754" s="2">
        <v>9.5509838999999999E-2</v>
      </c>
      <c r="E1754">
        <v>15440</v>
      </c>
      <c r="F1754">
        <v>2018</v>
      </c>
      <c r="G1754">
        <v>6</v>
      </c>
      <c r="H1754"/>
      <c r="I1754"/>
      <c r="J1754"/>
      <c r="K1754"/>
      <c r="L1754"/>
      <c r="M1754"/>
      <c r="N1754"/>
      <c r="O1754"/>
      <c r="P1754"/>
      <c r="Q1754"/>
      <c r="R1754"/>
    </row>
    <row r="1755" spans="1:18" hidden="1" x14ac:dyDescent="0.25">
      <c r="A1755" t="s">
        <v>300</v>
      </c>
      <c r="B1755" t="s">
        <v>301</v>
      </c>
      <c r="C1755" s="1" t="s">
        <v>3602</v>
      </c>
      <c r="D1755" s="2">
        <v>9.6530860800000007E-2</v>
      </c>
      <c r="E1755">
        <v>89698</v>
      </c>
      <c r="F1755">
        <v>2018</v>
      </c>
      <c r="G1755">
        <v>6</v>
      </c>
      <c r="H1755"/>
      <c r="I1755"/>
      <c r="J1755"/>
      <c r="K1755"/>
      <c r="L1755"/>
      <c r="M1755"/>
      <c r="N1755"/>
      <c r="O1755"/>
      <c r="P1755"/>
      <c r="Q1755"/>
      <c r="R1755"/>
    </row>
    <row r="1756" spans="1:18" hidden="1" x14ac:dyDescent="0.25">
      <c r="A1756" t="s">
        <v>2971</v>
      </c>
      <c r="B1756" t="s">
        <v>2972</v>
      </c>
      <c r="C1756" s="1" t="s">
        <v>2973</v>
      </c>
      <c r="D1756" s="2">
        <v>9.6651108499999999E-2</v>
      </c>
      <c r="E1756">
        <v>88159</v>
      </c>
      <c r="F1756">
        <v>2018</v>
      </c>
      <c r="G1756">
        <v>6</v>
      </c>
      <c r="H1756"/>
      <c r="I1756"/>
      <c r="J1756"/>
      <c r="K1756"/>
      <c r="L1756"/>
      <c r="M1756"/>
      <c r="N1756"/>
      <c r="O1756"/>
      <c r="P1756"/>
      <c r="Q1756"/>
      <c r="R1756"/>
    </row>
    <row r="1757" spans="1:18" hidden="1" x14ac:dyDescent="0.25">
      <c r="A1757" t="s">
        <v>8204</v>
      </c>
      <c r="B1757" t="s">
        <v>8205</v>
      </c>
      <c r="C1757" s="1" t="s">
        <v>8206</v>
      </c>
      <c r="D1757" s="2">
        <v>9.6670100600000003E-2</v>
      </c>
      <c r="E1757">
        <v>16808</v>
      </c>
      <c r="F1757">
        <v>2018</v>
      </c>
      <c r="G1757">
        <v>6</v>
      </c>
      <c r="H1757"/>
      <c r="I1757"/>
      <c r="J1757"/>
      <c r="K1757"/>
      <c r="L1757"/>
      <c r="M1757"/>
      <c r="N1757"/>
      <c r="O1757"/>
      <c r="P1757"/>
      <c r="Q1757"/>
      <c r="R1757"/>
    </row>
    <row r="1758" spans="1:18" hidden="1" x14ac:dyDescent="0.25">
      <c r="A1758" t="s">
        <v>1467</v>
      </c>
      <c r="B1758" t="s">
        <v>1468</v>
      </c>
      <c r="C1758" s="1" t="s">
        <v>3335</v>
      </c>
      <c r="D1758" s="2">
        <v>9.6793853700000002E-2</v>
      </c>
      <c r="E1758">
        <v>10145</v>
      </c>
      <c r="F1758">
        <v>2018</v>
      </c>
      <c r="G1758">
        <v>6</v>
      </c>
      <c r="H1758"/>
      <c r="I1758"/>
      <c r="J1758"/>
      <c r="K1758"/>
      <c r="L1758"/>
      <c r="M1758"/>
      <c r="N1758"/>
      <c r="O1758"/>
      <c r="P1758"/>
      <c r="Q1758"/>
      <c r="R1758"/>
    </row>
    <row r="1759" spans="1:18" hidden="1" x14ac:dyDescent="0.25">
      <c r="A1759" t="s">
        <v>1424</v>
      </c>
      <c r="B1759" t="s">
        <v>1425</v>
      </c>
      <c r="C1759" s="1" t="s">
        <v>3758</v>
      </c>
      <c r="D1759" s="2">
        <v>9.6848583799999999E-2</v>
      </c>
      <c r="E1759">
        <v>66245</v>
      </c>
      <c r="F1759">
        <v>2018</v>
      </c>
      <c r="G1759">
        <v>6</v>
      </c>
      <c r="H1759"/>
      <c r="I1759"/>
      <c r="J1759"/>
      <c r="K1759"/>
      <c r="L1759"/>
      <c r="M1759"/>
      <c r="N1759"/>
      <c r="O1759"/>
      <c r="P1759"/>
      <c r="Q1759"/>
      <c r="R1759"/>
    </row>
    <row r="1760" spans="1:18" hidden="1" x14ac:dyDescent="0.25">
      <c r="A1760" t="s">
        <v>289</v>
      </c>
      <c r="B1760" t="s">
        <v>290</v>
      </c>
      <c r="C1760" s="1" t="s">
        <v>291</v>
      </c>
      <c r="D1760" s="2">
        <v>9.6893964299999996E-2</v>
      </c>
      <c r="E1760">
        <v>90550</v>
      </c>
      <c r="F1760">
        <v>2018</v>
      </c>
      <c r="G1760">
        <v>6</v>
      </c>
      <c r="H1760"/>
      <c r="I1760"/>
      <c r="J1760"/>
      <c r="K1760"/>
      <c r="L1760"/>
      <c r="M1760"/>
      <c r="N1760"/>
      <c r="O1760"/>
      <c r="P1760"/>
      <c r="Q1760"/>
      <c r="R1760"/>
    </row>
    <row r="1761" spans="1:18" hidden="1" x14ac:dyDescent="0.25">
      <c r="A1761" t="s">
        <v>4906</v>
      </c>
      <c r="B1761" t="s">
        <v>6610</v>
      </c>
      <c r="C1761" s="1" t="s">
        <v>4907</v>
      </c>
      <c r="D1761" s="2">
        <v>9.6971946700000006E-2</v>
      </c>
      <c r="E1761">
        <v>14942</v>
      </c>
      <c r="F1761">
        <v>2018</v>
      </c>
      <c r="G1761">
        <v>6</v>
      </c>
      <c r="H1761"/>
      <c r="I1761"/>
      <c r="J1761"/>
      <c r="K1761"/>
      <c r="L1761"/>
      <c r="M1761"/>
      <c r="N1761"/>
      <c r="O1761"/>
      <c r="P1761"/>
      <c r="Q1761"/>
      <c r="R1761"/>
    </row>
    <row r="1762" spans="1:18" hidden="1" x14ac:dyDescent="0.25">
      <c r="A1762" t="s">
        <v>6099</v>
      </c>
      <c r="B1762" t="s">
        <v>6100</v>
      </c>
      <c r="C1762" s="1" t="s">
        <v>6101</v>
      </c>
      <c r="D1762" s="2">
        <v>9.7070927099999996E-2</v>
      </c>
      <c r="E1762">
        <v>14134</v>
      </c>
      <c r="F1762">
        <v>2018</v>
      </c>
      <c r="G1762">
        <v>6</v>
      </c>
      <c r="H1762"/>
      <c r="I1762"/>
      <c r="J1762"/>
      <c r="K1762"/>
      <c r="L1762"/>
      <c r="M1762"/>
      <c r="N1762"/>
      <c r="O1762"/>
      <c r="P1762"/>
      <c r="Q1762"/>
      <c r="R1762"/>
    </row>
    <row r="1763" spans="1:18" hidden="1" x14ac:dyDescent="0.25">
      <c r="A1763" t="s">
        <v>1391</v>
      </c>
      <c r="B1763" t="s">
        <v>1392</v>
      </c>
      <c r="C1763" s="1" t="s">
        <v>3323</v>
      </c>
      <c r="D1763" s="2">
        <v>9.7334136599999996E-2</v>
      </c>
      <c r="E1763">
        <v>89416</v>
      </c>
      <c r="F1763">
        <v>2018</v>
      </c>
      <c r="G1763">
        <v>6</v>
      </c>
      <c r="H1763"/>
      <c r="I1763"/>
      <c r="J1763"/>
      <c r="K1763"/>
      <c r="L1763"/>
      <c r="M1763"/>
      <c r="N1763"/>
      <c r="O1763"/>
      <c r="P1763"/>
      <c r="Q1763"/>
      <c r="R1763"/>
    </row>
    <row r="1764" spans="1:18" hidden="1" x14ac:dyDescent="0.25">
      <c r="A1764" t="s">
        <v>8207</v>
      </c>
      <c r="B1764" t="s">
        <v>8208</v>
      </c>
      <c r="C1764" s="1" t="s">
        <v>8209</v>
      </c>
      <c r="D1764" s="2">
        <v>9.7775541800000004E-2</v>
      </c>
      <c r="E1764">
        <v>92682</v>
      </c>
      <c r="F1764">
        <v>2018</v>
      </c>
      <c r="G1764">
        <v>6</v>
      </c>
      <c r="H1764"/>
      <c r="I1764"/>
      <c r="J1764"/>
      <c r="K1764"/>
      <c r="L1764"/>
      <c r="M1764"/>
      <c r="N1764"/>
      <c r="O1764"/>
      <c r="P1764"/>
      <c r="Q1764"/>
      <c r="R1764"/>
    </row>
    <row r="1765" spans="1:18" hidden="1" x14ac:dyDescent="0.25">
      <c r="A1765" t="s">
        <v>2459</v>
      </c>
      <c r="B1765" t="s">
        <v>2460</v>
      </c>
      <c r="C1765" s="1" t="s">
        <v>3896</v>
      </c>
      <c r="D1765" s="2">
        <v>9.7932956799999998E-2</v>
      </c>
      <c r="E1765">
        <v>85257</v>
      </c>
      <c r="F1765">
        <v>2018</v>
      </c>
      <c r="G1765">
        <v>6</v>
      </c>
      <c r="H1765"/>
      <c r="I1765"/>
      <c r="J1765"/>
      <c r="K1765"/>
      <c r="L1765"/>
      <c r="M1765"/>
      <c r="N1765"/>
      <c r="O1765"/>
      <c r="P1765"/>
      <c r="Q1765"/>
      <c r="R1765"/>
    </row>
    <row r="1766" spans="1:18" hidden="1" x14ac:dyDescent="0.25">
      <c r="A1766" t="s">
        <v>2533</v>
      </c>
      <c r="B1766" t="s">
        <v>2534</v>
      </c>
      <c r="C1766" s="1" t="s">
        <v>2535</v>
      </c>
      <c r="D1766" s="2">
        <v>9.8452550099999994E-2</v>
      </c>
      <c r="E1766">
        <v>92296</v>
      </c>
      <c r="F1766">
        <v>2018</v>
      </c>
      <c r="G1766">
        <v>6</v>
      </c>
      <c r="H1766"/>
      <c r="I1766"/>
      <c r="J1766"/>
      <c r="K1766"/>
      <c r="L1766"/>
      <c r="M1766"/>
      <c r="N1766"/>
      <c r="O1766"/>
      <c r="P1766"/>
      <c r="Q1766"/>
      <c r="R1766"/>
    </row>
    <row r="1767" spans="1:18" hidden="1" x14ac:dyDescent="0.25">
      <c r="A1767" t="s">
        <v>4976</v>
      </c>
      <c r="B1767" t="s">
        <v>4977</v>
      </c>
      <c r="C1767" s="1" t="s">
        <v>4978</v>
      </c>
      <c r="D1767" s="2">
        <v>9.8844297900000003E-2</v>
      </c>
      <c r="E1767">
        <v>93347</v>
      </c>
      <c r="F1767">
        <v>2018</v>
      </c>
      <c r="G1767">
        <v>6</v>
      </c>
      <c r="H1767"/>
      <c r="I1767"/>
      <c r="J1767"/>
      <c r="K1767"/>
      <c r="L1767"/>
      <c r="M1767"/>
      <c r="N1767"/>
      <c r="O1767"/>
      <c r="P1767"/>
      <c r="Q1767"/>
      <c r="R1767"/>
    </row>
    <row r="1768" spans="1:18" hidden="1" x14ac:dyDescent="0.25">
      <c r="A1768" t="s">
        <v>2488</v>
      </c>
      <c r="B1768" t="s">
        <v>2489</v>
      </c>
      <c r="C1768" s="1" t="s">
        <v>2490</v>
      </c>
      <c r="D1768" s="2">
        <v>9.8864666399999995E-2</v>
      </c>
      <c r="E1768">
        <v>82272</v>
      </c>
      <c r="F1768">
        <v>2018</v>
      </c>
      <c r="G1768">
        <v>6</v>
      </c>
      <c r="H1768"/>
      <c r="I1768"/>
      <c r="J1768"/>
      <c r="K1768"/>
      <c r="L1768"/>
      <c r="M1768"/>
      <c r="N1768"/>
      <c r="O1768"/>
      <c r="P1768"/>
      <c r="Q1768"/>
      <c r="R1768"/>
    </row>
    <row r="1769" spans="1:18" hidden="1" x14ac:dyDescent="0.25">
      <c r="A1769" t="s">
        <v>1221</v>
      </c>
      <c r="B1769" t="s">
        <v>6626</v>
      </c>
      <c r="C1769" s="1" t="s">
        <v>3296</v>
      </c>
      <c r="D1769" s="2">
        <v>9.8989923399999999E-2</v>
      </c>
      <c r="E1769">
        <v>81182</v>
      </c>
      <c r="F1769">
        <v>2018</v>
      </c>
      <c r="G1769">
        <v>6</v>
      </c>
      <c r="H1769"/>
      <c r="I1769"/>
      <c r="J1769"/>
      <c r="K1769"/>
      <c r="L1769"/>
      <c r="M1769"/>
      <c r="N1769"/>
      <c r="O1769"/>
      <c r="P1769"/>
      <c r="Q1769"/>
      <c r="R1769"/>
    </row>
    <row r="1770" spans="1:18" hidden="1" x14ac:dyDescent="0.25">
      <c r="A1770" t="s">
        <v>3082</v>
      </c>
      <c r="B1770" t="s">
        <v>3083</v>
      </c>
      <c r="C1770" s="1" t="s">
        <v>3565</v>
      </c>
      <c r="D1770" s="2">
        <v>9.9049128400000006E-2</v>
      </c>
      <c r="E1770">
        <v>13369</v>
      </c>
      <c r="F1770">
        <v>2018</v>
      </c>
      <c r="G1770">
        <v>6</v>
      </c>
      <c r="H1770"/>
      <c r="I1770"/>
      <c r="J1770"/>
      <c r="K1770"/>
      <c r="L1770"/>
      <c r="M1770"/>
      <c r="N1770"/>
      <c r="O1770"/>
      <c r="P1770"/>
      <c r="Q1770"/>
      <c r="R1770"/>
    </row>
    <row r="1771" spans="1:18" hidden="1" x14ac:dyDescent="0.25">
      <c r="A1771" t="s">
        <v>8210</v>
      </c>
      <c r="B1771" t="s">
        <v>8211</v>
      </c>
      <c r="C1771" s="1" t="s">
        <v>8212</v>
      </c>
      <c r="D1771" s="2">
        <v>9.9161870599999993E-2</v>
      </c>
      <c r="E1771">
        <v>16143</v>
      </c>
      <c r="F1771">
        <v>2018</v>
      </c>
      <c r="G1771">
        <v>6</v>
      </c>
      <c r="H1771"/>
      <c r="I1771"/>
      <c r="J1771"/>
      <c r="K1771"/>
      <c r="L1771"/>
      <c r="M1771"/>
      <c r="N1771"/>
      <c r="O1771"/>
      <c r="P1771"/>
      <c r="Q1771"/>
      <c r="R1771"/>
    </row>
    <row r="1772" spans="1:18" hidden="1" x14ac:dyDescent="0.25">
      <c r="A1772" t="s">
        <v>4526</v>
      </c>
      <c r="B1772" t="s">
        <v>4527</v>
      </c>
      <c r="C1772" s="1" t="s">
        <v>8213</v>
      </c>
      <c r="D1772" s="2">
        <v>9.9280218399999995E-2</v>
      </c>
      <c r="E1772">
        <v>84419</v>
      </c>
      <c r="F1772">
        <v>2018</v>
      </c>
      <c r="G1772">
        <v>6</v>
      </c>
      <c r="H1772"/>
      <c r="I1772"/>
      <c r="J1772"/>
      <c r="K1772"/>
      <c r="L1772"/>
      <c r="M1772"/>
      <c r="N1772"/>
      <c r="O1772"/>
      <c r="P1772"/>
      <c r="Q1772"/>
      <c r="R1772"/>
    </row>
    <row r="1773" spans="1:18" hidden="1" x14ac:dyDescent="0.25">
      <c r="A1773" t="s">
        <v>7013</v>
      </c>
      <c r="B1773" t="s">
        <v>7014</v>
      </c>
      <c r="C1773" s="1" t="s">
        <v>7015</v>
      </c>
      <c r="D1773" s="2">
        <v>9.9342238700000002E-2</v>
      </c>
      <c r="E1773">
        <v>90979</v>
      </c>
      <c r="F1773">
        <v>2018</v>
      </c>
      <c r="G1773">
        <v>6</v>
      </c>
      <c r="H1773"/>
      <c r="I1773"/>
      <c r="J1773"/>
      <c r="K1773"/>
      <c r="L1773"/>
      <c r="M1773"/>
      <c r="N1773"/>
      <c r="O1773"/>
      <c r="P1773"/>
      <c r="Q1773"/>
      <c r="R1773"/>
    </row>
    <row r="1774" spans="1:18" hidden="1" x14ac:dyDescent="0.25">
      <c r="A1774" t="s">
        <v>685</v>
      </c>
      <c r="B1774" t="s">
        <v>686</v>
      </c>
      <c r="C1774" s="1" t="s">
        <v>3199</v>
      </c>
      <c r="D1774" s="2">
        <v>9.9575305200000006E-2</v>
      </c>
      <c r="E1774">
        <v>63132</v>
      </c>
      <c r="F1774">
        <v>2018</v>
      </c>
      <c r="G1774">
        <v>6</v>
      </c>
      <c r="H1774"/>
      <c r="I1774"/>
      <c r="J1774"/>
      <c r="K1774"/>
      <c r="L1774"/>
      <c r="M1774"/>
      <c r="N1774"/>
      <c r="O1774"/>
      <c r="P1774"/>
      <c r="Q1774"/>
      <c r="R1774"/>
    </row>
    <row r="1775" spans="1:18" hidden="1" x14ac:dyDescent="0.25">
      <c r="A1775" t="s">
        <v>8214</v>
      </c>
      <c r="B1775" t="s">
        <v>8215</v>
      </c>
      <c r="C1775" s="1" t="s">
        <v>8216</v>
      </c>
      <c r="D1775" s="2">
        <v>9.9591226500000005E-2</v>
      </c>
      <c r="E1775">
        <v>17252</v>
      </c>
      <c r="F1775">
        <v>2018</v>
      </c>
      <c r="G1775">
        <v>6</v>
      </c>
      <c r="H1775"/>
      <c r="I1775"/>
      <c r="J1775"/>
      <c r="K1775"/>
      <c r="L1775"/>
      <c r="M1775"/>
      <c r="N1775"/>
      <c r="O1775"/>
      <c r="P1775"/>
      <c r="Q1775"/>
      <c r="R1775"/>
    </row>
    <row r="1776" spans="1:18" hidden="1" x14ac:dyDescent="0.25">
      <c r="A1776" t="s">
        <v>8217</v>
      </c>
      <c r="B1776" t="s">
        <v>8218</v>
      </c>
      <c r="C1776" s="1" t="s">
        <v>8219</v>
      </c>
      <c r="D1776" s="2">
        <v>9.9771132999999998E-2</v>
      </c>
      <c r="E1776">
        <v>17788</v>
      </c>
      <c r="F1776">
        <v>2018</v>
      </c>
      <c r="G1776">
        <v>6</v>
      </c>
      <c r="H1776"/>
      <c r="I1776"/>
      <c r="J1776"/>
      <c r="K1776"/>
      <c r="L1776"/>
      <c r="M1776"/>
      <c r="N1776"/>
      <c r="O1776"/>
      <c r="P1776"/>
      <c r="Q1776"/>
      <c r="R1776"/>
    </row>
    <row r="1777" spans="1:18" hidden="1" x14ac:dyDescent="0.25">
      <c r="A1777" t="s">
        <v>1669</v>
      </c>
      <c r="B1777" t="s">
        <v>1670</v>
      </c>
      <c r="C1777" s="1" t="s">
        <v>3373</v>
      </c>
      <c r="D1777" s="2">
        <v>0.1006689824</v>
      </c>
      <c r="E1777">
        <v>27887</v>
      </c>
      <c r="F1777">
        <v>2018</v>
      </c>
      <c r="G1777">
        <v>6</v>
      </c>
      <c r="H1777"/>
      <c r="I1777"/>
      <c r="J1777"/>
      <c r="K1777"/>
      <c r="L1777"/>
      <c r="M1777"/>
      <c r="N1777"/>
      <c r="O1777"/>
      <c r="P1777"/>
      <c r="Q1777"/>
      <c r="R1777"/>
    </row>
    <row r="1778" spans="1:18" hidden="1" x14ac:dyDescent="0.25">
      <c r="A1778" t="s">
        <v>1144</v>
      </c>
      <c r="B1778" t="s">
        <v>1145</v>
      </c>
      <c r="C1778" s="1" t="s">
        <v>3722</v>
      </c>
      <c r="D1778" s="2">
        <v>0.1006808932</v>
      </c>
      <c r="E1778">
        <v>66683</v>
      </c>
      <c r="F1778">
        <v>2018</v>
      </c>
      <c r="G1778">
        <v>6</v>
      </c>
      <c r="H1778"/>
      <c r="I1778"/>
      <c r="J1778"/>
      <c r="K1778"/>
      <c r="L1778"/>
      <c r="M1778"/>
      <c r="N1778"/>
      <c r="O1778"/>
      <c r="P1778"/>
      <c r="Q1778"/>
      <c r="R1778"/>
    </row>
    <row r="1779" spans="1:18" hidden="1" x14ac:dyDescent="0.25">
      <c r="A1779" t="s">
        <v>1040</v>
      </c>
      <c r="B1779" t="s">
        <v>6635</v>
      </c>
      <c r="C1779" s="1" t="s">
        <v>1041</v>
      </c>
      <c r="D1779" s="2">
        <v>0.1009699646</v>
      </c>
      <c r="E1779">
        <v>89071</v>
      </c>
      <c r="F1779">
        <v>2018</v>
      </c>
      <c r="G1779">
        <v>6</v>
      </c>
      <c r="H1779"/>
      <c r="I1779"/>
      <c r="J1779"/>
      <c r="K1779"/>
      <c r="L1779"/>
      <c r="M1779"/>
      <c r="N1779"/>
      <c r="O1779"/>
      <c r="P1779"/>
      <c r="Q1779"/>
      <c r="R1779"/>
    </row>
    <row r="1780" spans="1:18" hidden="1" x14ac:dyDescent="0.25">
      <c r="A1780" t="s">
        <v>1680</v>
      </c>
      <c r="B1780" t="s">
        <v>1681</v>
      </c>
      <c r="C1780" s="1" t="s">
        <v>3793</v>
      </c>
      <c r="D1780" s="2">
        <v>0.1010748058</v>
      </c>
      <c r="E1780">
        <v>60687</v>
      </c>
      <c r="F1780">
        <v>2018</v>
      </c>
      <c r="G1780">
        <v>6</v>
      </c>
      <c r="H1780"/>
      <c r="I1780"/>
      <c r="J1780"/>
      <c r="K1780"/>
      <c r="L1780"/>
      <c r="M1780"/>
      <c r="N1780"/>
      <c r="O1780"/>
      <c r="P1780"/>
      <c r="Q1780"/>
      <c r="R1780"/>
    </row>
    <row r="1781" spans="1:18" hidden="1" x14ac:dyDescent="0.25">
      <c r="A1781" t="s">
        <v>8220</v>
      </c>
      <c r="B1781" t="s">
        <v>8221</v>
      </c>
      <c r="C1781" s="1" t="s">
        <v>8222</v>
      </c>
      <c r="D1781" s="2">
        <v>0.1010927282</v>
      </c>
      <c r="E1781">
        <v>17178</v>
      </c>
      <c r="F1781">
        <v>2018</v>
      </c>
      <c r="G1781">
        <v>6</v>
      </c>
      <c r="H1781"/>
      <c r="I1781"/>
      <c r="J1781"/>
      <c r="K1781"/>
      <c r="L1781"/>
      <c r="M1781"/>
      <c r="N1781"/>
      <c r="O1781"/>
      <c r="P1781"/>
      <c r="Q1781"/>
      <c r="R1781"/>
    </row>
    <row r="1782" spans="1:18" hidden="1" x14ac:dyDescent="0.25">
      <c r="A1782" t="s">
        <v>2263</v>
      </c>
      <c r="B1782" t="s">
        <v>4180</v>
      </c>
      <c r="C1782" s="1" t="s">
        <v>2264</v>
      </c>
      <c r="D1782" s="2">
        <v>0.10130416320000001</v>
      </c>
      <c r="E1782">
        <v>92432</v>
      </c>
      <c r="F1782">
        <v>2018</v>
      </c>
      <c r="G1782">
        <v>6</v>
      </c>
      <c r="H1782"/>
      <c r="I1782"/>
      <c r="J1782"/>
      <c r="K1782"/>
      <c r="L1782"/>
      <c r="M1782"/>
      <c r="N1782"/>
      <c r="O1782"/>
      <c r="P1782"/>
      <c r="Q1782"/>
      <c r="R1782"/>
    </row>
    <row r="1783" spans="1:18" hidden="1" x14ac:dyDescent="0.25">
      <c r="A1783" t="s">
        <v>2723</v>
      </c>
      <c r="B1783" t="s">
        <v>2724</v>
      </c>
      <c r="C1783" s="1" t="s">
        <v>3532</v>
      </c>
      <c r="D1783" s="2">
        <v>0.1014432238</v>
      </c>
      <c r="E1783">
        <v>12885</v>
      </c>
      <c r="F1783">
        <v>2018</v>
      </c>
      <c r="G1783">
        <v>6</v>
      </c>
      <c r="H1783"/>
      <c r="I1783"/>
      <c r="J1783"/>
      <c r="K1783"/>
      <c r="L1783"/>
      <c r="M1783"/>
      <c r="N1783"/>
      <c r="O1783"/>
      <c r="P1783"/>
      <c r="Q1783"/>
      <c r="R1783"/>
    </row>
    <row r="1784" spans="1:18" hidden="1" x14ac:dyDescent="0.25">
      <c r="A1784" t="s">
        <v>6184</v>
      </c>
      <c r="B1784" t="s">
        <v>6185</v>
      </c>
      <c r="C1784" s="1" t="s">
        <v>6186</v>
      </c>
      <c r="D1784" s="2">
        <v>0.10180029760000001</v>
      </c>
      <c r="E1784">
        <v>15119</v>
      </c>
      <c r="F1784">
        <v>2018</v>
      </c>
      <c r="G1784">
        <v>6</v>
      </c>
      <c r="H1784"/>
      <c r="I1784"/>
      <c r="J1784"/>
      <c r="K1784"/>
      <c r="L1784"/>
      <c r="M1784"/>
      <c r="N1784"/>
      <c r="O1784"/>
      <c r="P1784"/>
      <c r="Q1784"/>
      <c r="R1784"/>
    </row>
    <row r="1785" spans="1:18" hidden="1" x14ac:dyDescent="0.25">
      <c r="A1785" t="s">
        <v>5605</v>
      </c>
      <c r="B1785" t="s">
        <v>5606</v>
      </c>
      <c r="C1785" s="1" t="s">
        <v>5607</v>
      </c>
      <c r="D1785" s="2">
        <v>0.1018526792</v>
      </c>
      <c r="E1785">
        <v>14466</v>
      </c>
      <c r="F1785">
        <v>2018</v>
      </c>
      <c r="G1785">
        <v>6</v>
      </c>
      <c r="H1785"/>
      <c r="I1785"/>
      <c r="J1785"/>
      <c r="K1785"/>
      <c r="L1785"/>
      <c r="M1785"/>
      <c r="N1785"/>
      <c r="O1785"/>
      <c r="P1785"/>
      <c r="Q1785"/>
      <c r="R1785"/>
    </row>
    <row r="1786" spans="1:18" hidden="1" x14ac:dyDescent="0.25">
      <c r="A1786" t="s">
        <v>553</v>
      </c>
      <c r="B1786" t="s">
        <v>554</v>
      </c>
      <c r="C1786" s="1" t="s">
        <v>555</v>
      </c>
      <c r="D1786" s="2">
        <v>0.101942299</v>
      </c>
      <c r="E1786">
        <v>92157</v>
      </c>
      <c r="F1786">
        <v>2018</v>
      </c>
      <c r="G1786">
        <v>6</v>
      </c>
      <c r="H1786"/>
      <c r="I1786"/>
      <c r="J1786"/>
      <c r="K1786"/>
      <c r="L1786"/>
      <c r="M1786"/>
      <c r="N1786"/>
      <c r="O1786"/>
      <c r="P1786"/>
      <c r="Q1786"/>
      <c r="R1786"/>
    </row>
    <row r="1787" spans="1:18" hidden="1" x14ac:dyDescent="0.25">
      <c r="A1787" t="s">
        <v>1244</v>
      </c>
      <c r="B1787" t="s">
        <v>1245</v>
      </c>
      <c r="C1787" s="1" t="s">
        <v>1246</v>
      </c>
      <c r="D1787" s="2">
        <v>0.1031789146</v>
      </c>
      <c r="E1787">
        <v>91571</v>
      </c>
      <c r="F1787">
        <v>2018</v>
      </c>
      <c r="G1787">
        <v>6</v>
      </c>
      <c r="H1787"/>
      <c r="I1787"/>
      <c r="J1787"/>
      <c r="K1787"/>
      <c r="L1787"/>
      <c r="M1787"/>
      <c r="N1787"/>
      <c r="O1787"/>
      <c r="P1787"/>
      <c r="Q1787"/>
      <c r="R1787"/>
    </row>
    <row r="1788" spans="1:18" hidden="1" x14ac:dyDescent="0.25">
      <c r="A1788" t="s">
        <v>6667</v>
      </c>
      <c r="B1788" t="s">
        <v>6668</v>
      </c>
      <c r="C1788" s="1" t="s">
        <v>6669</v>
      </c>
      <c r="D1788" s="2">
        <v>0.10332057059999999</v>
      </c>
      <c r="E1788">
        <v>84010</v>
      </c>
      <c r="F1788">
        <v>2018</v>
      </c>
      <c r="G1788">
        <v>6</v>
      </c>
      <c r="H1788"/>
      <c r="I1788"/>
      <c r="J1788"/>
      <c r="K1788"/>
      <c r="L1788"/>
      <c r="M1788"/>
      <c r="N1788"/>
      <c r="O1788"/>
      <c r="P1788"/>
      <c r="Q1788"/>
      <c r="R1788"/>
    </row>
    <row r="1789" spans="1:18" hidden="1" x14ac:dyDescent="0.25">
      <c r="A1789" t="s">
        <v>6196</v>
      </c>
      <c r="B1789" t="s">
        <v>6197</v>
      </c>
      <c r="C1789" s="1" t="s">
        <v>6198</v>
      </c>
      <c r="D1789" s="2">
        <v>0.1033426167</v>
      </c>
      <c r="E1789">
        <v>15857</v>
      </c>
      <c r="F1789">
        <v>2018</v>
      </c>
      <c r="G1789">
        <v>6</v>
      </c>
      <c r="H1789"/>
      <c r="I1789"/>
      <c r="J1789"/>
      <c r="K1789"/>
      <c r="L1789"/>
      <c r="M1789"/>
      <c r="N1789"/>
      <c r="O1789"/>
      <c r="P1789"/>
      <c r="Q1789"/>
      <c r="R1789"/>
    </row>
    <row r="1790" spans="1:18" hidden="1" x14ac:dyDescent="0.25">
      <c r="A1790" t="s">
        <v>4616</v>
      </c>
      <c r="B1790" t="s">
        <v>4617</v>
      </c>
      <c r="C1790" s="1" t="s">
        <v>4618</v>
      </c>
      <c r="D1790" s="2">
        <v>0.103443349</v>
      </c>
      <c r="E1790">
        <v>81861</v>
      </c>
      <c r="F1790">
        <v>2018</v>
      </c>
      <c r="G1790">
        <v>6</v>
      </c>
      <c r="H1790"/>
      <c r="I1790"/>
      <c r="J1790"/>
      <c r="K1790"/>
      <c r="L1790"/>
      <c r="M1790"/>
      <c r="N1790"/>
      <c r="O1790"/>
      <c r="P1790"/>
      <c r="Q1790"/>
      <c r="R1790"/>
    </row>
    <row r="1791" spans="1:18" hidden="1" x14ac:dyDescent="0.25">
      <c r="A1791" t="s">
        <v>4314</v>
      </c>
      <c r="B1791" t="s">
        <v>4315</v>
      </c>
      <c r="C1791" s="1" t="s">
        <v>4316</v>
      </c>
      <c r="D1791" s="2">
        <v>0.10345810630000001</v>
      </c>
      <c r="E1791">
        <v>14010</v>
      </c>
      <c r="F1791">
        <v>2018</v>
      </c>
      <c r="G1791">
        <v>6</v>
      </c>
      <c r="H1791"/>
      <c r="I1791"/>
      <c r="J1791"/>
      <c r="K1791"/>
      <c r="L1791"/>
      <c r="M1791"/>
      <c r="N1791"/>
      <c r="O1791"/>
      <c r="P1791"/>
      <c r="Q1791"/>
      <c r="R1791"/>
    </row>
    <row r="1792" spans="1:18" hidden="1" x14ac:dyDescent="0.25">
      <c r="A1792" t="s">
        <v>1643</v>
      </c>
      <c r="B1792" t="s">
        <v>1644</v>
      </c>
      <c r="C1792" s="1" t="s">
        <v>1645</v>
      </c>
      <c r="D1792" s="2">
        <v>0.10363218389999999</v>
      </c>
      <c r="E1792">
        <v>91114</v>
      </c>
      <c r="F1792">
        <v>2018</v>
      </c>
      <c r="G1792">
        <v>6</v>
      </c>
      <c r="H1792"/>
      <c r="I1792"/>
      <c r="J1792"/>
      <c r="K1792"/>
      <c r="L1792"/>
      <c r="M1792"/>
      <c r="N1792"/>
      <c r="O1792"/>
      <c r="P1792"/>
      <c r="Q1792"/>
      <c r="R1792"/>
    </row>
    <row r="1793" spans="1:18" hidden="1" x14ac:dyDescent="0.25">
      <c r="A1793" t="s">
        <v>501</v>
      </c>
      <c r="B1793" t="s">
        <v>502</v>
      </c>
      <c r="C1793" s="1" t="s">
        <v>503</v>
      </c>
      <c r="D1793" s="2">
        <v>0.1038555551</v>
      </c>
      <c r="E1793">
        <v>87078</v>
      </c>
      <c r="F1793">
        <v>2018</v>
      </c>
      <c r="G1793">
        <v>6</v>
      </c>
      <c r="H1793"/>
      <c r="I1793"/>
      <c r="J1793"/>
      <c r="K1793"/>
      <c r="L1793"/>
      <c r="M1793"/>
      <c r="N1793"/>
      <c r="O1793"/>
      <c r="P1793"/>
      <c r="Q1793"/>
      <c r="R1793"/>
    </row>
    <row r="1794" spans="1:18" hidden="1" x14ac:dyDescent="0.25">
      <c r="A1794" t="s">
        <v>1732</v>
      </c>
      <c r="B1794" t="s">
        <v>1733</v>
      </c>
      <c r="C1794" s="1" t="s">
        <v>3384</v>
      </c>
      <c r="D1794" s="2">
        <v>0.1038747451</v>
      </c>
      <c r="E1794">
        <v>56573</v>
      </c>
      <c r="F1794">
        <v>2018</v>
      </c>
      <c r="G1794">
        <v>6</v>
      </c>
      <c r="H1794"/>
      <c r="I1794"/>
      <c r="J1794"/>
      <c r="K1794"/>
      <c r="L1794"/>
      <c r="M1794"/>
      <c r="N1794"/>
      <c r="O1794"/>
      <c r="P1794"/>
      <c r="Q1794"/>
      <c r="R1794"/>
    </row>
    <row r="1795" spans="1:18" hidden="1" x14ac:dyDescent="0.25">
      <c r="A1795" t="s">
        <v>1403</v>
      </c>
      <c r="B1795" t="s">
        <v>1404</v>
      </c>
      <c r="C1795" s="1" t="s">
        <v>1405</v>
      </c>
      <c r="D1795" s="2">
        <v>0.10402427309999999</v>
      </c>
      <c r="E1795">
        <v>12540</v>
      </c>
      <c r="F1795">
        <v>2018</v>
      </c>
      <c r="G1795">
        <v>6</v>
      </c>
      <c r="H1795"/>
      <c r="I1795"/>
      <c r="J1795"/>
      <c r="K1795"/>
      <c r="L1795"/>
      <c r="M1795"/>
      <c r="N1795"/>
      <c r="O1795"/>
      <c r="P1795"/>
      <c r="Q1795"/>
      <c r="R1795"/>
    </row>
    <row r="1796" spans="1:18" hidden="1" x14ac:dyDescent="0.25">
      <c r="A1796" t="s">
        <v>1827</v>
      </c>
      <c r="B1796" t="s">
        <v>1828</v>
      </c>
      <c r="C1796" s="1" t="s">
        <v>3401</v>
      </c>
      <c r="D1796" s="2">
        <v>0.1040493317</v>
      </c>
      <c r="E1796">
        <v>77637</v>
      </c>
      <c r="F1796">
        <v>2018</v>
      </c>
      <c r="G1796">
        <v>6</v>
      </c>
      <c r="H1796"/>
      <c r="I1796"/>
      <c r="J1796"/>
      <c r="K1796"/>
      <c r="L1796"/>
      <c r="M1796"/>
      <c r="N1796"/>
      <c r="O1796"/>
      <c r="P1796"/>
      <c r="Q1796"/>
      <c r="R1796"/>
    </row>
    <row r="1797" spans="1:18" hidden="1" x14ac:dyDescent="0.25">
      <c r="A1797" t="s">
        <v>1749</v>
      </c>
      <c r="B1797" t="s">
        <v>1750</v>
      </c>
      <c r="C1797" s="1" t="s">
        <v>1751</v>
      </c>
      <c r="D1797" s="2">
        <v>0.1040887197</v>
      </c>
      <c r="E1797">
        <v>69796</v>
      </c>
      <c r="F1797">
        <v>2018</v>
      </c>
      <c r="G1797">
        <v>6</v>
      </c>
      <c r="H1797"/>
      <c r="I1797"/>
      <c r="J1797"/>
      <c r="K1797"/>
      <c r="L1797"/>
      <c r="M1797"/>
      <c r="N1797"/>
      <c r="O1797"/>
      <c r="P1797"/>
      <c r="Q1797"/>
      <c r="R1797"/>
    </row>
    <row r="1798" spans="1:18" hidden="1" x14ac:dyDescent="0.25">
      <c r="A1798" t="s">
        <v>1541</v>
      </c>
      <c r="B1798" t="s">
        <v>1542</v>
      </c>
      <c r="C1798" s="1" t="s">
        <v>1543</v>
      </c>
      <c r="D1798" s="2">
        <v>0.1043388197</v>
      </c>
      <c r="E1798">
        <v>12872</v>
      </c>
      <c r="F1798">
        <v>2018</v>
      </c>
      <c r="G1798">
        <v>6</v>
      </c>
      <c r="H1798"/>
      <c r="I1798"/>
      <c r="J1798"/>
      <c r="K1798"/>
      <c r="L1798"/>
      <c r="M1798"/>
      <c r="N1798"/>
      <c r="O1798"/>
      <c r="P1798"/>
      <c r="Q1798"/>
      <c r="R1798"/>
    </row>
    <row r="1799" spans="1:18" hidden="1" x14ac:dyDescent="0.25">
      <c r="A1799" t="s">
        <v>6305</v>
      </c>
      <c r="B1799" t="s">
        <v>6306</v>
      </c>
      <c r="C1799" s="1" t="s">
        <v>6307</v>
      </c>
      <c r="D1799" s="2">
        <v>0.1044954644</v>
      </c>
      <c r="E1799">
        <v>14943</v>
      </c>
      <c r="F1799">
        <v>2018</v>
      </c>
      <c r="G1799">
        <v>6</v>
      </c>
      <c r="H1799"/>
      <c r="I1799"/>
      <c r="J1799"/>
      <c r="K1799"/>
      <c r="L1799"/>
      <c r="M1799"/>
      <c r="N1799"/>
      <c r="O1799"/>
      <c r="P1799"/>
      <c r="Q1799"/>
      <c r="R1799"/>
    </row>
    <row r="1800" spans="1:18" hidden="1" x14ac:dyDescent="0.25">
      <c r="A1800" t="s">
        <v>1856</v>
      </c>
      <c r="B1800" t="s">
        <v>1857</v>
      </c>
      <c r="C1800" s="1" t="s">
        <v>3810</v>
      </c>
      <c r="D1800" s="2">
        <v>0.1049398766</v>
      </c>
      <c r="E1800">
        <v>86047</v>
      </c>
      <c r="F1800">
        <v>2018</v>
      </c>
      <c r="G1800">
        <v>6</v>
      </c>
      <c r="H1800"/>
      <c r="I1800"/>
      <c r="J1800"/>
      <c r="K1800"/>
      <c r="L1800"/>
      <c r="M1800"/>
      <c r="N1800"/>
      <c r="O1800"/>
      <c r="P1800"/>
      <c r="Q1800"/>
      <c r="R1800"/>
    </row>
    <row r="1801" spans="1:18" hidden="1" x14ac:dyDescent="0.25">
      <c r="A1801" t="s">
        <v>623</v>
      </c>
      <c r="B1801" t="s">
        <v>624</v>
      </c>
      <c r="C1801" s="1" t="s">
        <v>3189</v>
      </c>
      <c r="D1801" s="2">
        <v>0.10594949839999999</v>
      </c>
      <c r="E1801">
        <v>65402</v>
      </c>
      <c r="F1801">
        <v>2018</v>
      </c>
      <c r="G1801">
        <v>6</v>
      </c>
      <c r="H1801"/>
      <c r="I1801"/>
      <c r="J1801"/>
      <c r="K1801"/>
      <c r="L1801"/>
      <c r="M1801"/>
      <c r="N1801"/>
      <c r="O1801"/>
      <c r="P1801"/>
      <c r="Q1801"/>
      <c r="R1801"/>
    </row>
    <row r="1802" spans="1:18" hidden="1" x14ac:dyDescent="0.25">
      <c r="A1802" t="s">
        <v>6054</v>
      </c>
      <c r="B1802" t="s">
        <v>6055</v>
      </c>
      <c r="C1802" s="1" t="s">
        <v>6056</v>
      </c>
      <c r="D1802" s="2">
        <v>0.1064504445</v>
      </c>
      <c r="E1802">
        <v>90386</v>
      </c>
      <c r="F1802">
        <v>2018</v>
      </c>
      <c r="G1802">
        <v>6</v>
      </c>
      <c r="H1802"/>
      <c r="I1802"/>
      <c r="J1802"/>
      <c r="K1802"/>
      <c r="L1802"/>
      <c r="M1802"/>
      <c r="N1802"/>
      <c r="O1802"/>
      <c r="P1802"/>
      <c r="Q1802"/>
      <c r="R1802"/>
    </row>
    <row r="1803" spans="1:18" hidden="1" x14ac:dyDescent="0.25">
      <c r="A1803" t="s">
        <v>839</v>
      </c>
      <c r="B1803" t="s">
        <v>4107</v>
      </c>
      <c r="C1803" s="1" t="s">
        <v>3223</v>
      </c>
      <c r="D1803" s="2">
        <v>0.1064946425</v>
      </c>
      <c r="E1803">
        <v>46578</v>
      </c>
      <c r="F1803">
        <v>2018</v>
      </c>
      <c r="G1803">
        <v>6</v>
      </c>
      <c r="H1803"/>
      <c r="I1803"/>
      <c r="J1803"/>
      <c r="K1803"/>
      <c r="L1803"/>
      <c r="M1803"/>
      <c r="N1803"/>
      <c r="O1803"/>
      <c r="P1803"/>
      <c r="Q1803"/>
      <c r="R1803"/>
    </row>
    <row r="1804" spans="1:18" hidden="1" x14ac:dyDescent="0.25">
      <c r="A1804" t="s">
        <v>2662</v>
      </c>
      <c r="B1804" t="s">
        <v>2663</v>
      </c>
      <c r="C1804" s="1" t="s">
        <v>3528</v>
      </c>
      <c r="D1804" s="2">
        <v>0.106747526</v>
      </c>
      <c r="E1804">
        <v>39693</v>
      </c>
      <c r="F1804">
        <v>2018</v>
      </c>
      <c r="G1804">
        <v>6</v>
      </c>
      <c r="H1804"/>
      <c r="I1804"/>
      <c r="J1804"/>
      <c r="K1804"/>
      <c r="L1804"/>
      <c r="M1804"/>
      <c r="N1804"/>
      <c r="O1804"/>
      <c r="P1804"/>
      <c r="Q1804"/>
      <c r="R1804"/>
    </row>
    <row r="1805" spans="1:18" hidden="1" x14ac:dyDescent="0.25">
      <c r="A1805" t="s">
        <v>2816</v>
      </c>
      <c r="B1805" t="s">
        <v>2817</v>
      </c>
      <c r="C1805" s="1" t="s">
        <v>3543</v>
      </c>
      <c r="D1805" s="2">
        <v>0.1067498437</v>
      </c>
      <c r="E1805">
        <v>93420</v>
      </c>
      <c r="F1805">
        <v>2018</v>
      </c>
      <c r="G1805">
        <v>6</v>
      </c>
      <c r="H1805"/>
      <c r="I1805"/>
      <c r="J1805"/>
      <c r="K1805"/>
      <c r="L1805"/>
      <c r="M1805"/>
      <c r="N1805"/>
      <c r="O1805"/>
      <c r="P1805"/>
      <c r="Q1805"/>
      <c r="R1805"/>
    </row>
    <row r="1806" spans="1:18" hidden="1" x14ac:dyDescent="0.25">
      <c r="A1806" t="s">
        <v>522</v>
      </c>
      <c r="B1806" t="s">
        <v>4210</v>
      </c>
      <c r="C1806" s="1" t="s">
        <v>3631</v>
      </c>
      <c r="D1806" s="2">
        <v>0.10718665870000001</v>
      </c>
      <c r="E1806">
        <v>91161</v>
      </c>
      <c r="F1806">
        <v>2018</v>
      </c>
      <c r="G1806">
        <v>6</v>
      </c>
      <c r="H1806"/>
      <c r="I1806"/>
      <c r="J1806"/>
      <c r="K1806"/>
      <c r="L1806"/>
      <c r="M1806"/>
      <c r="N1806"/>
      <c r="O1806"/>
      <c r="P1806"/>
      <c r="Q1806"/>
      <c r="R1806"/>
    </row>
    <row r="1807" spans="1:18" hidden="1" x14ac:dyDescent="0.25">
      <c r="A1807" t="s">
        <v>1787</v>
      </c>
      <c r="B1807" t="s">
        <v>1788</v>
      </c>
      <c r="C1807" s="1" t="s">
        <v>1789</v>
      </c>
      <c r="D1807" s="2">
        <v>0.1072072357</v>
      </c>
      <c r="E1807">
        <v>88837</v>
      </c>
      <c r="F1807">
        <v>2018</v>
      </c>
      <c r="G1807">
        <v>6</v>
      </c>
      <c r="H1807"/>
      <c r="I1807"/>
      <c r="J1807"/>
      <c r="K1807"/>
      <c r="L1807"/>
      <c r="M1807"/>
      <c r="N1807"/>
      <c r="O1807"/>
      <c r="P1807"/>
      <c r="Q1807"/>
      <c r="R1807"/>
    </row>
    <row r="1808" spans="1:18" hidden="1" x14ac:dyDescent="0.25">
      <c r="A1808" t="s">
        <v>1072</v>
      </c>
      <c r="B1808" t="s">
        <v>1073</v>
      </c>
      <c r="C1808" s="1" t="s">
        <v>3713</v>
      </c>
      <c r="D1808" s="2">
        <v>0.10720966110000001</v>
      </c>
      <c r="E1808">
        <v>44506</v>
      </c>
      <c r="F1808">
        <v>2018</v>
      </c>
      <c r="G1808">
        <v>6</v>
      </c>
      <c r="H1808"/>
      <c r="I1808"/>
      <c r="J1808"/>
      <c r="K1808"/>
      <c r="L1808"/>
      <c r="M1808"/>
      <c r="N1808"/>
      <c r="O1808"/>
      <c r="P1808"/>
      <c r="Q1808"/>
      <c r="R1808"/>
    </row>
    <row r="1809" spans="1:18" hidden="1" x14ac:dyDescent="0.25">
      <c r="A1809" t="s">
        <v>6788</v>
      </c>
      <c r="B1809" t="s">
        <v>6789</v>
      </c>
      <c r="C1809" s="1" t="s">
        <v>6790</v>
      </c>
      <c r="D1809" s="2">
        <v>0.10741873189999999</v>
      </c>
      <c r="E1809">
        <v>16431</v>
      </c>
      <c r="F1809">
        <v>2018</v>
      </c>
      <c r="G1809">
        <v>6</v>
      </c>
      <c r="H1809"/>
      <c r="I1809"/>
      <c r="J1809"/>
      <c r="K1809"/>
      <c r="L1809"/>
      <c r="M1809"/>
      <c r="N1809"/>
      <c r="O1809"/>
      <c r="P1809"/>
      <c r="Q1809"/>
      <c r="R1809"/>
    </row>
    <row r="1810" spans="1:18" hidden="1" x14ac:dyDescent="0.25">
      <c r="A1810" t="s">
        <v>6546</v>
      </c>
      <c r="B1810" t="s">
        <v>6547</v>
      </c>
      <c r="C1810" s="1" t="s">
        <v>6548</v>
      </c>
      <c r="D1810" s="2">
        <v>0.10751875769999999</v>
      </c>
      <c r="E1810">
        <v>89317</v>
      </c>
      <c r="F1810">
        <v>2018</v>
      </c>
      <c r="G1810">
        <v>6</v>
      </c>
      <c r="H1810"/>
      <c r="I1810"/>
      <c r="J1810"/>
      <c r="K1810"/>
      <c r="L1810"/>
      <c r="M1810"/>
      <c r="N1810"/>
      <c r="O1810"/>
      <c r="P1810"/>
      <c r="Q1810"/>
      <c r="R1810"/>
    </row>
    <row r="1811" spans="1:18" hidden="1" x14ac:dyDescent="0.25">
      <c r="A1811" t="s">
        <v>1532</v>
      </c>
      <c r="B1811" t="s">
        <v>1533</v>
      </c>
      <c r="C1811" s="1" t="s">
        <v>3350</v>
      </c>
      <c r="D1811" s="2">
        <v>0.1075866987</v>
      </c>
      <c r="E1811">
        <v>91192</v>
      </c>
      <c r="F1811">
        <v>2018</v>
      </c>
      <c r="G1811">
        <v>6</v>
      </c>
      <c r="H1811"/>
      <c r="I1811"/>
      <c r="J1811"/>
      <c r="K1811"/>
      <c r="L1811"/>
      <c r="M1811"/>
      <c r="N1811"/>
      <c r="O1811"/>
      <c r="P1811"/>
      <c r="Q1811"/>
      <c r="R1811"/>
    </row>
    <row r="1812" spans="1:18" hidden="1" x14ac:dyDescent="0.25">
      <c r="A1812" t="s">
        <v>4048</v>
      </c>
      <c r="B1812" t="s">
        <v>4049</v>
      </c>
      <c r="C1812" s="1" t="s">
        <v>4050</v>
      </c>
      <c r="D1812" s="2">
        <v>0.1077771231</v>
      </c>
      <c r="E1812">
        <v>14245</v>
      </c>
      <c r="F1812">
        <v>2018</v>
      </c>
      <c r="G1812">
        <v>6</v>
      </c>
      <c r="H1812"/>
      <c r="I1812"/>
      <c r="J1812"/>
      <c r="K1812"/>
      <c r="L1812"/>
      <c r="M1812"/>
      <c r="N1812"/>
      <c r="O1812"/>
      <c r="P1812"/>
      <c r="Q1812"/>
      <c r="R1812"/>
    </row>
    <row r="1813" spans="1:18" hidden="1" x14ac:dyDescent="0.25">
      <c r="A1813" t="s">
        <v>1747</v>
      </c>
      <c r="B1813" t="s">
        <v>1748</v>
      </c>
      <c r="C1813" s="1" t="s">
        <v>3387</v>
      </c>
      <c r="D1813" s="2">
        <v>0.10785878409999999</v>
      </c>
      <c r="E1813">
        <v>79545</v>
      </c>
      <c r="F1813">
        <v>2018</v>
      </c>
      <c r="G1813">
        <v>6</v>
      </c>
      <c r="H1813"/>
      <c r="I1813"/>
      <c r="J1813"/>
      <c r="K1813"/>
      <c r="L1813"/>
      <c r="M1813"/>
      <c r="N1813"/>
      <c r="O1813"/>
      <c r="P1813"/>
      <c r="Q1813"/>
      <c r="R1813"/>
    </row>
    <row r="1814" spans="1:18" hidden="1" x14ac:dyDescent="0.25">
      <c r="A1814" t="s">
        <v>204</v>
      </c>
      <c r="B1814" t="s">
        <v>205</v>
      </c>
      <c r="C1814" s="1" t="s">
        <v>3593</v>
      </c>
      <c r="D1814" s="2">
        <v>0.1082423174</v>
      </c>
      <c r="E1814">
        <v>80795</v>
      </c>
      <c r="F1814">
        <v>2018</v>
      </c>
      <c r="G1814">
        <v>6</v>
      </c>
      <c r="H1814"/>
      <c r="I1814"/>
      <c r="J1814"/>
      <c r="K1814"/>
      <c r="L1814"/>
      <c r="M1814"/>
      <c r="N1814"/>
      <c r="O1814"/>
      <c r="P1814"/>
      <c r="Q1814"/>
      <c r="R1814"/>
    </row>
    <row r="1815" spans="1:18" hidden="1" x14ac:dyDescent="0.25">
      <c r="A1815" t="s">
        <v>1418</v>
      </c>
      <c r="B1815" t="s">
        <v>1419</v>
      </c>
      <c r="C1815" s="1" t="s">
        <v>3328</v>
      </c>
      <c r="D1815" s="2">
        <v>0.1085301463</v>
      </c>
      <c r="E1815">
        <v>77488</v>
      </c>
      <c r="F1815">
        <v>2018</v>
      </c>
      <c r="G1815">
        <v>6</v>
      </c>
      <c r="H1815"/>
      <c r="I1815"/>
      <c r="J1815"/>
      <c r="K1815"/>
      <c r="L1815"/>
      <c r="M1815"/>
      <c r="N1815"/>
      <c r="O1815"/>
      <c r="P1815"/>
      <c r="Q1815"/>
      <c r="R1815"/>
    </row>
    <row r="1816" spans="1:18" hidden="1" x14ac:dyDescent="0.25">
      <c r="A1816" t="s">
        <v>336</v>
      </c>
      <c r="B1816" t="s">
        <v>337</v>
      </c>
      <c r="C1816" s="1" t="s">
        <v>3144</v>
      </c>
      <c r="D1816" s="2">
        <v>0.1086635673</v>
      </c>
      <c r="E1816">
        <v>12486</v>
      </c>
      <c r="F1816">
        <v>2018</v>
      </c>
      <c r="G1816">
        <v>6</v>
      </c>
      <c r="H1816"/>
      <c r="I1816"/>
      <c r="J1816"/>
      <c r="K1816"/>
      <c r="L1816"/>
      <c r="M1816"/>
      <c r="N1816"/>
      <c r="O1816"/>
      <c r="P1816"/>
      <c r="Q1816"/>
      <c r="R1816"/>
    </row>
    <row r="1817" spans="1:18" hidden="1" x14ac:dyDescent="0.25">
      <c r="A1817" t="s">
        <v>8223</v>
      </c>
      <c r="B1817" t="s">
        <v>8224</v>
      </c>
      <c r="C1817" s="1" t="s">
        <v>6053</v>
      </c>
      <c r="D1817" s="2">
        <v>0.1088705571</v>
      </c>
      <c r="E1817">
        <v>91392</v>
      </c>
      <c r="F1817">
        <v>2018</v>
      </c>
      <c r="G1817">
        <v>6</v>
      </c>
      <c r="H1817"/>
      <c r="I1817"/>
      <c r="J1817"/>
      <c r="K1817"/>
      <c r="L1817"/>
      <c r="M1817"/>
      <c r="N1817"/>
      <c r="O1817"/>
      <c r="P1817"/>
      <c r="Q1817"/>
      <c r="R1817"/>
    </row>
    <row r="1818" spans="1:18" hidden="1" x14ac:dyDescent="0.25">
      <c r="A1818" t="s">
        <v>7297</v>
      </c>
      <c r="B1818" t="s">
        <v>7298</v>
      </c>
      <c r="C1818" s="1" t="s">
        <v>7299</v>
      </c>
      <c r="D1818" s="2">
        <v>0.10888179789999999</v>
      </c>
      <c r="E1818">
        <v>90312</v>
      </c>
      <c r="F1818">
        <v>2018</v>
      </c>
      <c r="G1818">
        <v>6</v>
      </c>
      <c r="H1818"/>
      <c r="I1818"/>
      <c r="J1818"/>
      <c r="K1818"/>
      <c r="L1818"/>
      <c r="M1818"/>
      <c r="N1818"/>
      <c r="O1818"/>
      <c r="P1818"/>
      <c r="Q1818"/>
      <c r="R1818"/>
    </row>
    <row r="1819" spans="1:18" hidden="1" x14ac:dyDescent="0.25">
      <c r="A1819" t="s">
        <v>1928</v>
      </c>
      <c r="B1819" t="s">
        <v>1929</v>
      </c>
      <c r="C1819" s="1" t="s">
        <v>3426</v>
      </c>
      <c r="D1819" s="2">
        <v>0.109077618</v>
      </c>
      <c r="E1819">
        <v>86594</v>
      </c>
      <c r="F1819">
        <v>2018</v>
      </c>
      <c r="G1819">
        <v>6</v>
      </c>
      <c r="H1819"/>
      <c r="I1819"/>
      <c r="J1819"/>
      <c r="K1819"/>
      <c r="L1819"/>
      <c r="M1819"/>
      <c r="N1819"/>
      <c r="O1819"/>
      <c r="P1819"/>
      <c r="Q1819"/>
      <c r="R1819"/>
    </row>
    <row r="1820" spans="1:18" hidden="1" x14ac:dyDescent="0.25">
      <c r="A1820" t="s">
        <v>1211</v>
      </c>
      <c r="B1820" t="s">
        <v>1212</v>
      </c>
      <c r="C1820" s="1" t="s">
        <v>3293</v>
      </c>
      <c r="D1820" s="2">
        <v>0.1093324396</v>
      </c>
      <c r="E1820">
        <v>92220</v>
      </c>
      <c r="F1820">
        <v>2018</v>
      </c>
      <c r="G1820">
        <v>6</v>
      </c>
      <c r="H1820"/>
      <c r="I1820"/>
      <c r="J1820"/>
      <c r="K1820"/>
      <c r="L1820"/>
      <c r="M1820"/>
      <c r="N1820"/>
      <c r="O1820"/>
      <c r="P1820"/>
      <c r="Q1820"/>
      <c r="R1820"/>
    </row>
    <row r="1821" spans="1:18" hidden="1" x14ac:dyDescent="0.25">
      <c r="A1821" t="s">
        <v>1338</v>
      </c>
      <c r="B1821" t="s">
        <v>1339</v>
      </c>
      <c r="C1821" s="1" t="s">
        <v>3751</v>
      </c>
      <c r="D1821" s="2">
        <v>0.1093979746</v>
      </c>
      <c r="E1821">
        <v>91041</v>
      </c>
      <c r="F1821">
        <v>2018</v>
      </c>
      <c r="G1821">
        <v>6</v>
      </c>
      <c r="H1821"/>
      <c r="I1821"/>
      <c r="J1821"/>
      <c r="K1821"/>
      <c r="L1821"/>
      <c r="M1821"/>
      <c r="N1821"/>
      <c r="O1821"/>
      <c r="P1821"/>
      <c r="Q1821"/>
      <c r="R1821"/>
    </row>
    <row r="1822" spans="1:18" hidden="1" x14ac:dyDescent="0.25">
      <c r="A1822" t="s">
        <v>2862</v>
      </c>
      <c r="B1822" t="s">
        <v>2863</v>
      </c>
      <c r="C1822" s="1" t="s">
        <v>3547</v>
      </c>
      <c r="D1822" s="2">
        <v>0.1094803432</v>
      </c>
      <c r="E1822">
        <v>39571</v>
      </c>
      <c r="F1822">
        <v>2018</v>
      </c>
      <c r="G1822">
        <v>6</v>
      </c>
      <c r="H1822"/>
      <c r="I1822"/>
      <c r="J1822"/>
      <c r="K1822"/>
      <c r="L1822"/>
      <c r="M1822"/>
      <c r="N1822"/>
      <c r="O1822"/>
      <c r="P1822"/>
      <c r="Q1822"/>
      <c r="R1822"/>
    </row>
    <row r="1823" spans="1:18" hidden="1" x14ac:dyDescent="0.25">
      <c r="A1823" t="s">
        <v>2201</v>
      </c>
      <c r="B1823" t="s">
        <v>2202</v>
      </c>
      <c r="C1823" s="1" t="s">
        <v>3863</v>
      </c>
      <c r="D1823" s="2">
        <v>0.1096151197</v>
      </c>
      <c r="E1823">
        <v>13265</v>
      </c>
      <c r="F1823">
        <v>2018</v>
      </c>
      <c r="G1823">
        <v>6</v>
      </c>
      <c r="H1823"/>
      <c r="I1823"/>
      <c r="J1823"/>
      <c r="K1823"/>
      <c r="L1823"/>
      <c r="M1823"/>
      <c r="N1823"/>
      <c r="O1823"/>
      <c r="P1823"/>
      <c r="Q1823"/>
      <c r="R1823"/>
    </row>
    <row r="1824" spans="1:18" hidden="1" x14ac:dyDescent="0.25">
      <c r="A1824" t="s">
        <v>5525</v>
      </c>
      <c r="B1824" t="s">
        <v>5526</v>
      </c>
      <c r="C1824" s="1" t="s">
        <v>5527</v>
      </c>
      <c r="D1824" s="2">
        <v>0.109669167</v>
      </c>
      <c r="E1824">
        <v>15378</v>
      </c>
      <c r="F1824">
        <v>2018</v>
      </c>
      <c r="G1824">
        <v>6</v>
      </c>
      <c r="H1824"/>
      <c r="I1824"/>
      <c r="J1824"/>
      <c r="K1824"/>
      <c r="L1824"/>
      <c r="M1824"/>
      <c r="N1824"/>
      <c r="O1824"/>
      <c r="P1824"/>
      <c r="Q1824"/>
      <c r="R1824"/>
    </row>
    <row r="1825" spans="1:18" hidden="1" x14ac:dyDescent="0.25">
      <c r="A1825" t="s">
        <v>2005</v>
      </c>
      <c r="B1825" t="s">
        <v>2006</v>
      </c>
      <c r="C1825" s="1" t="s">
        <v>3828</v>
      </c>
      <c r="D1825" s="2">
        <v>0.1097279733</v>
      </c>
      <c r="E1825">
        <v>61516</v>
      </c>
      <c r="F1825">
        <v>2018</v>
      </c>
      <c r="G1825">
        <v>6</v>
      </c>
      <c r="H1825"/>
      <c r="I1825"/>
      <c r="J1825"/>
      <c r="K1825"/>
      <c r="L1825"/>
      <c r="M1825"/>
      <c r="N1825"/>
      <c r="O1825"/>
      <c r="P1825"/>
      <c r="Q1825"/>
      <c r="R1825"/>
    </row>
    <row r="1826" spans="1:18" hidden="1" x14ac:dyDescent="0.25">
      <c r="A1826" t="s">
        <v>1840</v>
      </c>
      <c r="B1826" t="s">
        <v>1841</v>
      </c>
      <c r="C1826" s="1" t="s">
        <v>3407</v>
      </c>
      <c r="D1826" s="2">
        <v>0.1099467012</v>
      </c>
      <c r="E1826">
        <v>93397</v>
      </c>
      <c r="F1826">
        <v>2018</v>
      </c>
      <c r="G1826">
        <v>6</v>
      </c>
      <c r="H1826"/>
      <c r="I1826"/>
      <c r="J1826"/>
      <c r="K1826"/>
      <c r="L1826"/>
      <c r="M1826"/>
      <c r="N1826"/>
      <c r="O1826"/>
      <c r="P1826"/>
      <c r="Q1826"/>
      <c r="R1826"/>
    </row>
    <row r="1827" spans="1:18" hidden="1" x14ac:dyDescent="0.25">
      <c r="A1827" t="s">
        <v>8225</v>
      </c>
      <c r="B1827" t="s">
        <v>8226</v>
      </c>
      <c r="C1827" s="1" t="s">
        <v>8227</v>
      </c>
      <c r="D1827" s="2">
        <v>0.11017506000000001</v>
      </c>
      <c r="E1827">
        <v>17886</v>
      </c>
      <c r="F1827">
        <v>2018</v>
      </c>
      <c r="G1827">
        <v>6</v>
      </c>
      <c r="H1827"/>
      <c r="I1827"/>
      <c r="J1827"/>
      <c r="K1827"/>
      <c r="L1827"/>
      <c r="M1827"/>
      <c r="N1827"/>
      <c r="O1827"/>
      <c r="P1827"/>
      <c r="Q1827"/>
      <c r="R1827"/>
    </row>
    <row r="1828" spans="1:18" hidden="1" x14ac:dyDescent="0.25">
      <c r="A1828" t="s">
        <v>1658</v>
      </c>
      <c r="B1828" t="s">
        <v>1659</v>
      </c>
      <c r="C1828" s="1" t="s">
        <v>3790</v>
      </c>
      <c r="D1828" s="2">
        <v>0.1101762073</v>
      </c>
      <c r="E1828">
        <v>52250</v>
      </c>
      <c r="F1828">
        <v>2018</v>
      </c>
      <c r="G1828">
        <v>6</v>
      </c>
      <c r="H1828"/>
      <c r="I1828"/>
      <c r="J1828"/>
      <c r="K1828"/>
      <c r="L1828"/>
      <c r="M1828"/>
      <c r="N1828"/>
      <c r="O1828"/>
      <c r="P1828"/>
      <c r="Q1828"/>
      <c r="R1828"/>
    </row>
    <row r="1829" spans="1:18" hidden="1" x14ac:dyDescent="0.25">
      <c r="A1829" t="s">
        <v>2079</v>
      </c>
      <c r="B1829" t="s">
        <v>2080</v>
      </c>
      <c r="C1829" s="1" t="s">
        <v>3841</v>
      </c>
      <c r="D1829" s="2">
        <v>0.1103396121</v>
      </c>
      <c r="E1829">
        <v>89447</v>
      </c>
      <c r="F1829">
        <v>2018</v>
      </c>
      <c r="G1829">
        <v>6</v>
      </c>
      <c r="H1829"/>
      <c r="I1829"/>
      <c r="J1829"/>
      <c r="K1829"/>
      <c r="L1829"/>
      <c r="M1829"/>
      <c r="N1829"/>
      <c r="O1829"/>
      <c r="P1829"/>
      <c r="Q1829"/>
      <c r="R1829"/>
    </row>
    <row r="1830" spans="1:18" hidden="1" x14ac:dyDescent="0.25">
      <c r="A1830" t="s">
        <v>1854</v>
      </c>
      <c r="B1830" t="s">
        <v>1855</v>
      </c>
      <c r="C1830" s="1" t="s">
        <v>3809</v>
      </c>
      <c r="D1830" s="2">
        <v>0.1108448797</v>
      </c>
      <c r="E1830">
        <v>17726</v>
      </c>
      <c r="F1830">
        <v>2018</v>
      </c>
      <c r="G1830">
        <v>6</v>
      </c>
      <c r="H1830"/>
      <c r="I1830"/>
      <c r="J1830"/>
      <c r="K1830"/>
      <c r="L1830"/>
      <c r="M1830"/>
      <c r="N1830"/>
      <c r="O1830"/>
      <c r="P1830"/>
      <c r="Q1830"/>
      <c r="R1830"/>
    </row>
    <row r="1831" spans="1:18" hidden="1" x14ac:dyDescent="0.25">
      <c r="A1831" t="s">
        <v>6302</v>
      </c>
      <c r="B1831" t="s">
        <v>6303</v>
      </c>
      <c r="C1831" s="1" t="s">
        <v>6304</v>
      </c>
      <c r="D1831" s="2">
        <v>0.11086462430000001</v>
      </c>
      <c r="E1831">
        <v>15202</v>
      </c>
      <c r="F1831">
        <v>2018</v>
      </c>
      <c r="G1831">
        <v>6</v>
      </c>
      <c r="H1831"/>
      <c r="I1831"/>
      <c r="J1831"/>
      <c r="K1831"/>
      <c r="L1831"/>
      <c r="M1831"/>
      <c r="N1831"/>
      <c r="O1831"/>
      <c r="P1831"/>
      <c r="Q1831"/>
      <c r="R1831"/>
    </row>
    <row r="1832" spans="1:18" hidden="1" x14ac:dyDescent="0.25">
      <c r="A1832" t="s">
        <v>1092</v>
      </c>
      <c r="B1832" t="s">
        <v>1093</v>
      </c>
      <c r="C1832" s="1" t="s">
        <v>3716</v>
      </c>
      <c r="D1832" s="2">
        <v>0.11108549750000001</v>
      </c>
      <c r="E1832">
        <v>89792</v>
      </c>
      <c r="F1832">
        <v>2018</v>
      </c>
      <c r="G1832">
        <v>6</v>
      </c>
      <c r="H1832"/>
      <c r="I1832"/>
      <c r="J1832"/>
      <c r="K1832"/>
      <c r="L1832"/>
      <c r="M1832"/>
      <c r="N1832"/>
      <c r="O1832"/>
      <c r="P1832"/>
      <c r="Q1832"/>
      <c r="R1832"/>
    </row>
    <row r="1833" spans="1:18" hidden="1" x14ac:dyDescent="0.25">
      <c r="A1833" t="s">
        <v>1576</v>
      </c>
      <c r="B1833" t="s">
        <v>1577</v>
      </c>
      <c r="C1833" s="1" t="s">
        <v>3359</v>
      </c>
      <c r="D1833" s="2">
        <v>0.1113440041</v>
      </c>
      <c r="E1833">
        <v>60206</v>
      </c>
      <c r="F1833">
        <v>2018</v>
      </c>
      <c r="G1833">
        <v>6</v>
      </c>
      <c r="H1833"/>
      <c r="I1833"/>
      <c r="J1833"/>
      <c r="K1833"/>
      <c r="L1833"/>
      <c r="M1833"/>
      <c r="N1833"/>
      <c r="O1833"/>
      <c r="P1833"/>
      <c r="Q1833"/>
      <c r="R1833"/>
    </row>
    <row r="1834" spans="1:18" hidden="1" x14ac:dyDescent="0.25">
      <c r="A1834" t="s">
        <v>338</v>
      </c>
      <c r="B1834" t="s">
        <v>339</v>
      </c>
      <c r="C1834" s="1" t="s">
        <v>3145</v>
      </c>
      <c r="D1834" s="2">
        <v>0.11158562969999999</v>
      </c>
      <c r="E1834">
        <v>48523</v>
      </c>
      <c r="F1834">
        <v>2018</v>
      </c>
      <c r="G1834">
        <v>7</v>
      </c>
      <c r="H1834"/>
      <c r="I1834"/>
      <c r="J1834"/>
      <c r="K1834"/>
      <c r="L1834"/>
      <c r="M1834"/>
      <c r="N1834"/>
      <c r="O1834"/>
      <c r="P1834"/>
      <c r="Q1834"/>
      <c r="R1834"/>
    </row>
    <row r="1835" spans="1:18" hidden="1" x14ac:dyDescent="0.25">
      <c r="A1835" t="s">
        <v>1592</v>
      </c>
      <c r="B1835" t="s">
        <v>1593</v>
      </c>
      <c r="C1835" s="1" t="s">
        <v>3362</v>
      </c>
      <c r="D1835" s="2">
        <v>0.1120612689</v>
      </c>
      <c r="E1835">
        <v>77520</v>
      </c>
      <c r="F1835">
        <v>2018</v>
      </c>
      <c r="G1835">
        <v>7</v>
      </c>
      <c r="H1835"/>
      <c r="I1835"/>
      <c r="J1835"/>
      <c r="K1835"/>
      <c r="L1835"/>
      <c r="M1835"/>
      <c r="N1835"/>
      <c r="O1835"/>
      <c r="P1835"/>
      <c r="Q1835"/>
      <c r="R1835"/>
    </row>
    <row r="1836" spans="1:18" hidden="1" x14ac:dyDescent="0.25">
      <c r="A1836" t="s">
        <v>392</v>
      </c>
      <c r="B1836" t="s">
        <v>393</v>
      </c>
      <c r="C1836" s="1" t="s">
        <v>3152</v>
      </c>
      <c r="D1836" s="2">
        <v>0.1122052345</v>
      </c>
      <c r="E1836">
        <v>75828</v>
      </c>
      <c r="F1836">
        <v>2018</v>
      </c>
      <c r="G1836">
        <v>7</v>
      </c>
      <c r="H1836"/>
      <c r="I1836"/>
      <c r="J1836"/>
      <c r="K1836"/>
      <c r="L1836"/>
      <c r="M1836"/>
      <c r="N1836"/>
      <c r="O1836"/>
      <c r="P1836"/>
      <c r="Q1836"/>
      <c r="R1836"/>
    </row>
    <row r="1837" spans="1:18" hidden="1" x14ac:dyDescent="0.25">
      <c r="A1837" t="s">
        <v>8228</v>
      </c>
      <c r="B1837" t="s">
        <v>8229</v>
      </c>
      <c r="C1837" s="1" t="s">
        <v>8230</v>
      </c>
      <c r="D1837" s="2">
        <v>0.1122180485</v>
      </c>
      <c r="E1837">
        <v>17146</v>
      </c>
      <c r="F1837">
        <v>2018</v>
      </c>
      <c r="G1837">
        <v>7</v>
      </c>
      <c r="H1837"/>
      <c r="I1837"/>
      <c r="J1837"/>
      <c r="K1837"/>
      <c r="L1837"/>
      <c r="M1837"/>
      <c r="N1837"/>
      <c r="O1837"/>
      <c r="P1837"/>
      <c r="Q1837"/>
      <c r="R1837"/>
    </row>
    <row r="1838" spans="1:18" hidden="1" x14ac:dyDescent="0.25">
      <c r="A1838" t="s">
        <v>709</v>
      </c>
      <c r="B1838" t="s">
        <v>8231</v>
      </c>
      <c r="C1838" s="1" t="s">
        <v>3660</v>
      </c>
      <c r="D1838" s="2">
        <v>0.1122185646</v>
      </c>
      <c r="E1838">
        <v>47861</v>
      </c>
      <c r="F1838">
        <v>2018</v>
      </c>
      <c r="G1838">
        <v>7</v>
      </c>
      <c r="H1838"/>
      <c r="I1838"/>
      <c r="J1838"/>
      <c r="K1838"/>
      <c r="L1838"/>
      <c r="M1838"/>
      <c r="N1838"/>
      <c r="O1838"/>
      <c r="P1838"/>
      <c r="Q1838"/>
      <c r="R1838"/>
    </row>
    <row r="1839" spans="1:18" hidden="1" x14ac:dyDescent="0.25">
      <c r="A1839" t="s">
        <v>8232</v>
      </c>
      <c r="B1839" t="s">
        <v>8233</v>
      </c>
      <c r="C1839" s="1" t="s">
        <v>8234</v>
      </c>
      <c r="D1839" s="2">
        <v>0.1123540683</v>
      </c>
      <c r="E1839">
        <v>16857</v>
      </c>
      <c r="F1839">
        <v>2018</v>
      </c>
      <c r="G1839">
        <v>7</v>
      </c>
      <c r="H1839"/>
      <c r="I1839"/>
      <c r="J1839"/>
      <c r="K1839"/>
      <c r="L1839"/>
      <c r="M1839"/>
      <c r="N1839"/>
      <c r="O1839"/>
      <c r="P1839"/>
      <c r="Q1839"/>
      <c r="R1839"/>
    </row>
    <row r="1840" spans="1:18" hidden="1" x14ac:dyDescent="0.25">
      <c r="A1840" t="s">
        <v>4886</v>
      </c>
      <c r="B1840" t="s">
        <v>4887</v>
      </c>
      <c r="C1840" s="1" t="s">
        <v>4888</v>
      </c>
      <c r="D1840" s="2">
        <v>0.112432727</v>
      </c>
      <c r="E1840">
        <v>80276</v>
      </c>
      <c r="F1840">
        <v>2018</v>
      </c>
      <c r="G1840">
        <v>7</v>
      </c>
      <c r="H1840"/>
      <c r="I1840"/>
      <c r="J1840"/>
      <c r="K1840"/>
      <c r="L1840"/>
      <c r="M1840"/>
      <c r="N1840"/>
      <c r="O1840"/>
      <c r="P1840"/>
      <c r="Q1840"/>
      <c r="R1840"/>
    </row>
    <row r="1841" spans="1:18" hidden="1" x14ac:dyDescent="0.25">
      <c r="A1841" t="s">
        <v>1892</v>
      </c>
      <c r="B1841" t="s">
        <v>1893</v>
      </c>
      <c r="C1841" s="1" t="s">
        <v>3418</v>
      </c>
      <c r="D1841" s="2">
        <v>0.1126204479</v>
      </c>
      <c r="E1841">
        <v>10026</v>
      </c>
      <c r="F1841">
        <v>2018</v>
      </c>
      <c r="G1841">
        <v>7</v>
      </c>
      <c r="H1841"/>
      <c r="I1841"/>
      <c r="J1841"/>
      <c r="K1841"/>
      <c r="L1841"/>
      <c r="M1841"/>
      <c r="N1841"/>
      <c r="O1841"/>
      <c r="P1841"/>
      <c r="Q1841"/>
      <c r="R1841"/>
    </row>
    <row r="1842" spans="1:18" hidden="1" x14ac:dyDescent="0.25">
      <c r="A1842" t="s">
        <v>5939</v>
      </c>
      <c r="B1842" t="s">
        <v>5940</v>
      </c>
      <c r="C1842" s="1" t="s">
        <v>5941</v>
      </c>
      <c r="D1842" s="2">
        <v>0.1127189733</v>
      </c>
      <c r="E1842">
        <v>88648</v>
      </c>
      <c r="F1842">
        <v>2018</v>
      </c>
      <c r="G1842">
        <v>7</v>
      </c>
      <c r="H1842"/>
      <c r="I1842"/>
      <c r="J1842"/>
      <c r="K1842"/>
      <c r="L1842"/>
      <c r="M1842"/>
      <c r="N1842"/>
      <c r="O1842"/>
      <c r="P1842"/>
      <c r="Q1842"/>
      <c r="R1842"/>
    </row>
    <row r="1843" spans="1:18" hidden="1" x14ac:dyDescent="0.25">
      <c r="A1843" t="s">
        <v>6138</v>
      </c>
      <c r="B1843" t="s">
        <v>6139</v>
      </c>
      <c r="C1843" s="1" t="s">
        <v>6140</v>
      </c>
      <c r="D1843" s="2">
        <v>0.1129218864</v>
      </c>
      <c r="E1843">
        <v>59600</v>
      </c>
      <c r="F1843">
        <v>2018</v>
      </c>
      <c r="G1843">
        <v>7</v>
      </c>
      <c r="H1843"/>
      <c r="I1843"/>
      <c r="J1843"/>
      <c r="K1843"/>
      <c r="L1843"/>
      <c r="M1843"/>
      <c r="N1843"/>
      <c r="O1843"/>
      <c r="P1843"/>
      <c r="Q1843"/>
      <c r="R1843"/>
    </row>
    <row r="1844" spans="1:18" hidden="1" x14ac:dyDescent="0.25">
      <c r="A1844" t="s">
        <v>4893</v>
      </c>
      <c r="B1844" t="s">
        <v>4894</v>
      </c>
      <c r="C1844" s="1" t="s">
        <v>4895</v>
      </c>
      <c r="D1844" s="2">
        <v>0.1131010544</v>
      </c>
      <c r="E1844">
        <v>14670</v>
      </c>
      <c r="F1844">
        <v>2018</v>
      </c>
      <c r="G1844">
        <v>7</v>
      </c>
      <c r="H1844"/>
      <c r="I1844"/>
      <c r="J1844"/>
      <c r="K1844"/>
      <c r="L1844"/>
      <c r="M1844"/>
      <c r="N1844"/>
      <c r="O1844"/>
      <c r="P1844"/>
      <c r="Q1844"/>
      <c r="R1844"/>
    </row>
    <row r="1845" spans="1:18" hidden="1" x14ac:dyDescent="0.25">
      <c r="A1845" t="s">
        <v>1202</v>
      </c>
      <c r="B1845" t="s">
        <v>1203</v>
      </c>
      <c r="C1845" s="1" t="s">
        <v>3728</v>
      </c>
      <c r="D1845" s="2">
        <v>0.1135937291</v>
      </c>
      <c r="E1845">
        <v>20598</v>
      </c>
      <c r="F1845">
        <v>2018</v>
      </c>
      <c r="G1845">
        <v>7</v>
      </c>
      <c r="H1845"/>
      <c r="I1845"/>
      <c r="J1845"/>
      <c r="K1845"/>
      <c r="L1845"/>
      <c r="M1845"/>
      <c r="N1845"/>
      <c r="O1845"/>
      <c r="P1845"/>
      <c r="Q1845"/>
      <c r="R1845"/>
    </row>
    <row r="1846" spans="1:18" hidden="1" x14ac:dyDescent="0.25">
      <c r="A1846" t="s">
        <v>1369</v>
      </c>
      <c r="B1846" t="s">
        <v>4669</v>
      </c>
      <c r="C1846" s="1" t="s">
        <v>3753</v>
      </c>
      <c r="D1846" s="2">
        <v>0.1136466285</v>
      </c>
      <c r="E1846">
        <v>85982</v>
      </c>
      <c r="F1846">
        <v>2018</v>
      </c>
      <c r="G1846">
        <v>7</v>
      </c>
      <c r="H1846"/>
      <c r="I1846"/>
      <c r="J1846"/>
      <c r="K1846"/>
      <c r="L1846"/>
      <c r="M1846"/>
      <c r="N1846"/>
      <c r="O1846"/>
      <c r="P1846"/>
      <c r="Q1846"/>
      <c r="R1846"/>
    </row>
    <row r="1847" spans="1:18" hidden="1" x14ac:dyDescent="0.25">
      <c r="A1847" t="s">
        <v>4211</v>
      </c>
      <c r="B1847" t="s">
        <v>4212</v>
      </c>
      <c r="C1847" s="1" t="s">
        <v>4213</v>
      </c>
      <c r="D1847" s="2">
        <v>0.1139613371</v>
      </c>
      <c r="E1847">
        <v>53225</v>
      </c>
      <c r="F1847">
        <v>2018</v>
      </c>
      <c r="G1847">
        <v>7</v>
      </c>
      <c r="H1847"/>
      <c r="I1847"/>
      <c r="J1847"/>
      <c r="K1847"/>
      <c r="L1847"/>
      <c r="M1847"/>
      <c r="N1847"/>
      <c r="O1847"/>
      <c r="P1847"/>
      <c r="Q1847"/>
      <c r="R1847"/>
    </row>
    <row r="1848" spans="1:18" hidden="1" x14ac:dyDescent="0.25">
      <c r="A1848" t="s">
        <v>1650</v>
      </c>
      <c r="B1848" t="s">
        <v>1651</v>
      </c>
      <c r="C1848" s="1" t="s">
        <v>3369</v>
      </c>
      <c r="D1848" s="2">
        <v>0.11398079429999999</v>
      </c>
      <c r="E1848">
        <v>22111</v>
      </c>
      <c r="F1848">
        <v>2018</v>
      </c>
      <c r="G1848">
        <v>7</v>
      </c>
      <c r="H1848"/>
      <c r="I1848"/>
      <c r="J1848"/>
      <c r="K1848"/>
      <c r="L1848"/>
      <c r="M1848"/>
      <c r="N1848"/>
      <c r="O1848"/>
      <c r="P1848"/>
      <c r="Q1848"/>
      <c r="R1848"/>
    </row>
    <row r="1849" spans="1:18" hidden="1" x14ac:dyDescent="0.25">
      <c r="A1849" t="s">
        <v>1820</v>
      </c>
      <c r="B1849" t="s">
        <v>1821</v>
      </c>
      <c r="C1849" s="1" t="s">
        <v>3400</v>
      </c>
      <c r="D1849" s="2">
        <v>0.1141279337</v>
      </c>
      <c r="E1849">
        <v>84375</v>
      </c>
      <c r="F1849">
        <v>2018</v>
      </c>
      <c r="G1849">
        <v>7</v>
      </c>
      <c r="H1849"/>
      <c r="I1849"/>
      <c r="J1849"/>
      <c r="K1849"/>
      <c r="L1849"/>
      <c r="M1849"/>
      <c r="N1849"/>
      <c r="O1849"/>
      <c r="P1849"/>
      <c r="Q1849"/>
      <c r="R1849"/>
    </row>
    <row r="1850" spans="1:18" hidden="1" x14ac:dyDescent="0.25">
      <c r="A1850" t="s">
        <v>1200</v>
      </c>
      <c r="B1850" t="s">
        <v>1201</v>
      </c>
      <c r="C1850" s="1" t="s">
        <v>3290</v>
      </c>
      <c r="D1850" s="2">
        <v>0.11481118730000001</v>
      </c>
      <c r="E1850">
        <v>90558</v>
      </c>
      <c r="F1850">
        <v>2018</v>
      </c>
      <c r="G1850">
        <v>7</v>
      </c>
      <c r="H1850"/>
      <c r="I1850"/>
      <c r="J1850"/>
      <c r="K1850"/>
      <c r="L1850"/>
      <c r="M1850"/>
      <c r="N1850"/>
      <c r="O1850"/>
      <c r="P1850"/>
      <c r="Q1850"/>
      <c r="R1850"/>
    </row>
    <row r="1851" spans="1:18" hidden="1" x14ac:dyDescent="0.25">
      <c r="A1851" t="s">
        <v>967</v>
      </c>
      <c r="B1851" t="s">
        <v>968</v>
      </c>
      <c r="C1851" s="1" t="s">
        <v>3247</v>
      </c>
      <c r="D1851" s="2">
        <v>0.1151014081</v>
      </c>
      <c r="E1851">
        <v>91531</v>
      </c>
      <c r="F1851">
        <v>2018</v>
      </c>
      <c r="G1851">
        <v>7</v>
      </c>
      <c r="H1851"/>
      <c r="I1851"/>
      <c r="J1851"/>
      <c r="K1851"/>
      <c r="L1851"/>
      <c r="M1851"/>
      <c r="N1851"/>
      <c r="O1851"/>
      <c r="P1851"/>
      <c r="Q1851"/>
      <c r="R1851"/>
    </row>
    <row r="1852" spans="1:18" hidden="1" x14ac:dyDescent="0.25">
      <c r="A1852" t="s">
        <v>1720</v>
      </c>
      <c r="B1852" t="s">
        <v>1721</v>
      </c>
      <c r="C1852" s="1" t="s">
        <v>3795</v>
      </c>
      <c r="D1852" s="2">
        <v>0.11527664880000001</v>
      </c>
      <c r="E1852">
        <v>36003</v>
      </c>
      <c r="F1852">
        <v>2018</v>
      </c>
      <c r="G1852">
        <v>7</v>
      </c>
      <c r="H1852"/>
      <c r="I1852"/>
      <c r="J1852"/>
      <c r="K1852"/>
      <c r="L1852"/>
      <c r="M1852"/>
      <c r="N1852"/>
      <c r="O1852"/>
      <c r="P1852"/>
      <c r="Q1852"/>
      <c r="R1852"/>
    </row>
    <row r="1853" spans="1:18" hidden="1" x14ac:dyDescent="0.25">
      <c r="A1853" t="s">
        <v>449</v>
      </c>
      <c r="B1853" t="s">
        <v>450</v>
      </c>
      <c r="C1853" s="1" t="s">
        <v>451</v>
      </c>
      <c r="D1853" s="2">
        <v>0.1154771451</v>
      </c>
      <c r="E1853">
        <v>85349</v>
      </c>
      <c r="F1853">
        <v>2018</v>
      </c>
      <c r="G1853">
        <v>7</v>
      </c>
      <c r="H1853"/>
      <c r="I1853"/>
      <c r="J1853"/>
      <c r="K1853"/>
      <c r="L1853"/>
      <c r="M1853"/>
      <c r="N1853"/>
      <c r="O1853"/>
      <c r="P1853"/>
      <c r="Q1853"/>
      <c r="R1853"/>
    </row>
    <row r="1854" spans="1:18" hidden="1" x14ac:dyDescent="0.25">
      <c r="A1854" t="s">
        <v>357</v>
      </c>
      <c r="B1854" t="s">
        <v>358</v>
      </c>
      <c r="C1854" s="1" t="s">
        <v>3147</v>
      </c>
      <c r="D1854" s="2">
        <v>0.11552455759999999</v>
      </c>
      <c r="E1854">
        <v>77785</v>
      </c>
      <c r="F1854">
        <v>2018</v>
      </c>
      <c r="G1854">
        <v>7</v>
      </c>
      <c r="H1854"/>
      <c r="I1854"/>
      <c r="J1854"/>
      <c r="K1854"/>
      <c r="L1854"/>
      <c r="M1854"/>
      <c r="N1854"/>
      <c r="O1854"/>
      <c r="P1854"/>
      <c r="Q1854"/>
      <c r="R1854"/>
    </row>
    <row r="1855" spans="1:18" hidden="1" x14ac:dyDescent="0.25">
      <c r="A1855" t="s">
        <v>1411</v>
      </c>
      <c r="B1855" t="s">
        <v>7369</v>
      </c>
      <c r="C1855" s="1" t="s">
        <v>7370</v>
      </c>
      <c r="D1855" s="2">
        <v>0.1155377184</v>
      </c>
      <c r="E1855">
        <v>16048</v>
      </c>
      <c r="F1855">
        <v>2018</v>
      </c>
      <c r="G1855">
        <v>7</v>
      </c>
      <c r="H1855"/>
      <c r="I1855"/>
      <c r="J1855"/>
      <c r="K1855"/>
      <c r="L1855"/>
      <c r="M1855"/>
      <c r="N1855"/>
      <c r="O1855"/>
      <c r="P1855"/>
      <c r="Q1855"/>
      <c r="R1855"/>
    </row>
    <row r="1856" spans="1:18" hidden="1" x14ac:dyDescent="0.25">
      <c r="A1856" t="s">
        <v>5043</v>
      </c>
      <c r="B1856" t="s">
        <v>5044</v>
      </c>
      <c r="C1856" s="1" t="s">
        <v>5045</v>
      </c>
      <c r="D1856" s="2">
        <v>0.1156214121</v>
      </c>
      <c r="E1856">
        <v>13917</v>
      </c>
      <c r="F1856">
        <v>2018</v>
      </c>
      <c r="G1856">
        <v>7</v>
      </c>
      <c r="H1856"/>
      <c r="I1856"/>
      <c r="J1856"/>
      <c r="K1856"/>
      <c r="L1856"/>
      <c r="M1856"/>
      <c r="N1856"/>
      <c r="O1856"/>
      <c r="P1856"/>
      <c r="Q1856"/>
      <c r="R1856"/>
    </row>
    <row r="1857" spans="1:18" hidden="1" x14ac:dyDescent="0.25">
      <c r="A1857" t="s">
        <v>2594</v>
      </c>
      <c r="B1857" t="s">
        <v>2595</v>
      </c>
      <c r="C1857" s="1" t="s">
        <v>2596</v>
      </c>
      <c r="D1857" s="2">
        <v>0.1156672916</v>
      </c>
      <c r="E1857">
        <v>92239</v>
      </c>
      <c r="F1857">
        <v>2018</v>
      </c>
      <c r="G1857">
        <v>7</v>
      </c>
      <c r="H1857"/>
      <c r="I1857"/>
      <c r="J1857"/>
      <c r="K1857"/>
      <c r="L1857"/>
      <c r="M1857"/>
      <c r="N1857"/>
      <c r="O1857"/>
      <c r="P1857"/>
      <c r="Q1857"/>
      <c r="R1857"/>
    </row>
    <row r="1858" spans="1:18" hidden="1" x14ac:dyDescent="0.25">
      <c r="A1858" t="s">
        <v>5314</v>
      </c>
      <c r="B1858" t="s">
        <v>5315</v>
      </c>
      <c r="C1858" s="1" t="s">
        <v>5316</v>
      </c>
      <c r="D1858" s="2">
        <v>0.11598311579999999</v>
      </c>
      <c r="E1858">
        <v>14630</v>
      </c>
      <c r="F1858">
        <v>2018</v>
      </c>
      <c r="G1858">
        <v>7</v>
      </c>
      <c r="H1858"/>
      <c r="I1858"/>
      <c r="J1858"/>
      <c r="K1858"/>
      <c r="L1858"/>
      <c r="M1858"/>
      <c r="N1858"/>
      <c r="O1858"/>
      <c r="P1858"/>
      <c r="Q1858"/>
      <c r="R1858"/>
    </row>
    <row r="1859" spans="1:18" hidden="1" x14ac:dyDescent="0.25">
      <c r="A1859" t="s">
        <v>608</v>
      </c>
      <c r="B1859" t="s">
        <v>609</v>
      </c>
      <c r="C1859" s="1" t="s">
        <v>3185</v>
      </c>
      <c r="D1859" s="2">
        <v>0.116034021</v>
      </c>
      <c r="E1859">
        <v>11587</v>
      </c>
      <c r="F1859">
        <v>2018</v>
      </c>
      <c r="G1859">
        <v>7</v>
      </c>
      <c r="H1859"/>
      <c r="I1859"/>
      <c r="J1859"/>
      <c r="K1859"/>
      <c r="L1859"/>
      <c r="M1859"/>
      <c r="N1859"/>
      <c r="O1859"/>
      <c r="P1859"/>
      <c r="Q1859"/>
      <c r="R1859"/>
    </row>
    <row r="1860" spans="1:18" hidden="1" x14ac:dyDescent="0.25">
      <c r="A1860" t="s">
        <v>8235</v>
      </c>
      <c r="B1860" t="s">
        <v>8236</v>
      </c>
      <c r="C1860" s="1" t="s">
        <v>8237</v>
      </c>
      <c r="D1860" s="2">
        <v>0.11623439000000001</v>
      </c>
      <c r="E1860">
        <v>16044</v>
      </c>
      <c r="F1860">
        <v>2018</v>
      </c>
      <c r="G1860">
        <v>7</v>
      </c>
      <c r="H1860"/>
      <c r="I1860"/>
      <c r="J1860"/>
      <c r="K1860"/>
      <c r="L1860"/>
      <c r="M1860"/>
      <c r="N1860"/>
      <c r="O1860"/>
      <c r="P1860"/>
      <c r="Q1860"/>
      <c r="R1860"/>
    </row>
    <row r="1861" spans="1:18" hidden="1" x14ac:dyDescent="0.25">
      <c r="A1861" t="s">
        <v>4292</v>
      </c>
      <c r="B1861" t="s">
        <v>4293</v>
      </c>
      <c r="C1861" s="1" t="s">
        <v>4294</v>
      </c>
      <c r="D1861" s="2">
        <v>0.1167289815</v>
      </c>
      <c r="E1861">
        <v>13766</v>
      </c>
      <c r="F1861">
        <v>2018</v>
      </c>
      <c r="G1861">
        <v>7</v>
      </c>
      <c r="H1861"/>
      <c r="I1861"/>
      <c r="J1861"/>
      <c r="K1861"/>
      <c r="L1861"/>
      <c r="M1861"/>
      <c r="N1861"/>
      <c r="O1861"/>
      <c r="P1861"/>
      <c r="Q1861"/>
      <c r="R1861"/>
    </row>
    <row r="1862" spans="1:18" hidden="1" x14ac:dyDescent="0.25">
      <c r="A1862" t="s">
        <v>4884</v>
      </c>
      <c r="B1862" t="s">
        <v>6640</v>
      </c>
      <c r="C1862" s="1" t="s">
        <v>4885</v>
      </c>
      <c r="D1862" s="2">
        <v>0.1167898067</v>
      </c>
      <c r="E1862">
        <v>13321</v>
      </c>
      <c r="F1862">
        <v>2018</v>
      </c>
      <c r="G1862">
        <v>7</v>
      </c>
      <c r="H1862"/>
      <c r="I1862"/>
      <c r="J1862"/>
      <c r="K1862"/>
      <c r="L1862"/>
      <c r="M1862"/>
      <c r="N1862"/>
      <c r="O1862"/>
      <c r="P1862"/>
      <c r="Q1862"/>
      <c r="R1862"/>
    </row>
    <row r="1863" spans="1:18" hidden="1" x14ac:dyDescent="0.25">
      <c r="A1863" t="s">
        <v>1120</v>
      </c>
      <c r="B1863" t="s">
        <v>4126</v>
      </c>
      <c r="C1863" s="1" t="s">
        <v>3273</v>
      </c>
      <c r="D1863" s="2">
        <v>0.11690439449999999</v>
      </c>
      <c r="E1863">
        <v>51423</v>
      </c>
      <c r="F1863">
        <v>2018</v>
      </c>
      <c r="G1863">
        <v>7</v>
      </c>
      <c r="H1863"/>
      <c r="I1863"/>
      <c r="J1863"/>
      <c r="K1863"/>
      <c r="L1863"/>
      <c r="M1863"/>
      <c r="N1863"/>
      <c r="O1863"/>
      <c r="P1863"/>
      <c r="Q1863"/>
      <c r="R1863"/>
    </row>
    <row r="1864" spans="1:18" hidden="1" x14ac:dyDescent="0.25">
      <c r="A1864" t="s">
        <v>2777</v>
      </c>
      <c r="B1864" t="s">
        <v>2778</v>
      </c>
      <c r="C1864" s="1" t="s">
        <v>2779</v>
      </c>
      <c r="D1864" s="2">
        <v>0.11724274129999999</v>
      </c>
      <c r="E1864">
        <v>12641</v>
      </c>
      <c r="F1864">
        <v>2018</v>
      </c>
      <c r="G1864">
        <v>7</v>
      </c>
      <c r="H1864"/>
      <c r="I1864"/>
      <c r="J1864"/>
      <c r="K1864"/>
      <c r="L1864"/>
      <c r="M1864"/>
      <c r="N1864"/>
      <c r="O1864"/>
      <c r="P1864"/>
      <c r="Q1864"/>
      <c r="R1864"/>
    </row>
    <row r="1865" spans="1:18" hidden="1" x14ac:dyDescent="0.25">
      <c r="A1865" t="s">
        <v>1229</v>
      </c>
      <c r="B1865" t="s">
        <v>6407</v>
      </c>
      <c r="C1865" s="1" t="s">
        <v>3299</v>
      </c>
      <c r="D1865" s="2">
        <v>0.11752825510000001</v>
      </c>
      <c r="E1865">
        <v>61188</v>
      </c>
      <c r="F1865">
        <v>2018</v>
      </c>
      <c r="G1865">
        <v>7</v>
      </c>
      <c r="H1865"/>
      <c r="I1865"/>
      <c r="J1865"/>
      <c r="K1865"/>
      <c r="L1865"/>
      <c r="M1865"/>
      <c r="N1865"/>
      <c r="O1865"/>
      <c r="P1865"/>
      <c r="Q1865"/>
      <c r="R1865"/>
    </row>
    <row r="1866" spans="1:18" hidden="1" x14ac:dyDescent="0.25">
      <c r="A1866" t="s">
        <v>2304</v>
      </c>
      <c r="B1866" t="s">
        <v>2305</v>
      </c>
      <c r="C1866" s="1" t="s">
        <v>3875</v>
      </c>
      <c r="D1866" s="2">
        <v>0.1176883096</v>
      </c>
      <c r="E1866">
        <v>81241</v>
      </c>
      <c r="F1866">
        <v>2018</v>
      </c>
      <c r="G1866">
        <v>7</v>
      </c>
      <c r="H1866"/>
      <c r="I1866"/>
      <c r="J1866"/>
      <c r="K1866"/>
      <c r="L1866"/>
      <c r="M1866"/>
      <c r="N1866"/>
      <c r="O1866"/>
      <c r="P1866"/>
      <c r="Q1866"/>
      <c r="R1866"/>
    </row>
    <row r="1867" spans="1:18" hidden="1" x14ac:dyDescent="0.25">
      <c r="A1867" t="s">
        <v>2746</v>
      </c>
      <c r="B1867" t="s">
        <v>2747</v>
      </c>
      <c r="C1867" s="1" t="s">
        <v>3940</v>
      </c>
      <c r="D1867" s="2">
        <v>0.1177194573</v>
      </c>
      <c r="E1867">
        <v>79507</v>
      </c>
      <c r="F1867">
        <v>2018</v>
      </c>
      <c r="G1867">
        <v>7</v>
      </c>
      <c r="H1867"/>
      <c r="I1867"/>
      <c r="J1867"/>
      <c r="K1867"/>
      <c r="L1867"/>
      <c r="M1867"/>
      <c r="N1867"/>
      <c r="O1867"/>
      <c r="P1867"/>
      <c r="Q1867"/>
      <c r="R1867"/>
    </row>
    <row r="1868" spans="1:18" hidden="1" x14ac:dyDescent="0.25">
      <c r="A1868" t="s">
        <v>116</v>
      </c>
      <c r="B1868" t="s">
        <v>117</v>
      </c>
      <c r="C1868" s="1" t="s">
        <v>118</v>
      </c>
      <c r="D1868" s="2">
        <v>0.1177690164</v>
      </c>
      <c r="E1868">
        <v>85972</v>
      </c>
      <c r="F1868">
        <v>2018</v>
      </c>
      <c r="G1868">
        <v>7</v>
      </c>
      <c r="H1868"/>
      <c r="I1868"/>
      <c r="J1868"/>
      <c r="K1868"/>
      <c r="L1868"/>
      <c r="M1868"/>
      <c r="N1868"/>
      <c r="O1868"/>
      <c r="P1868"/>
      <c r="Q1868"/>
      <c r="R1868"/>
    </row>
    <row r="1869" spans="1:18" hidden="1" x14ac:dyDescent="0.25">
      <c r="A1869" t="s">
        <v>1428</v>
      </c>
      <c r="B1869" t="s">
        <v>1429</v>
      </c>
      <c r="C1869" s="1" t="s">
        <v>3760</v>
      </c>
      <c r="D1869" s="2">
        <v>0.1178651235</v>
      </c>
      <c r="E1869">
        <v>42922</v>
      </c>
      <c r="F1869">
        <v>2018</v>
      </c>
      <c r="G1869">
        <v>7</v>
      </c>
      <c r="H1869"/>
      <c r="I1869"/>
      <c r="J1869"/>
      <c r="K1869"/>
      <c r="L1869"/>
      <c r="M1869"/>
      <c r="N1869"/>
      <c r="O1869"/>
      <c r="P1869"/>
      <c r="Q1869"/>
      <c r="R1869"/>
    </row>
    <row r="1870" spans="1:18" hidden="1" x14ac:dyDescent="0.25">
      <c r="A1870" t="s">
        <v>1556</v>
      </c>
      <c r="B1870" t="s">
        <v>1557</v>
      </c>
      <c r="C1870" s="1" t="s">
        <v>1558</v>
      </c>
      <c r="D1870" s="2">
        <v>0.1179080283</v>
      </c>
      <c r="E1870">
        <v>12345</v>
      </c>
      <c r="F1870">
        <v>2018</v>
      </c>
      <c r="G1870">
        <v>7</v>
      </c>
      <c r="H1870"/>
      <c r="I1870"/>
      <c r="J1870"/>
      <c r="K1870"/>
      <c r="L1870"/>
      <c r="M1870"/>
      <c r="N1870"/>
      <c r="O1870"/>
      <c r="P1870"/>
      <c r="Q1870"/>
      <c r="R1870"/>
    </row>
    <row r="1871" spans="1:18" hidden="1" x14ac:dyDescent="0.25">
      <c r="A1871" t="s">
        <v>1808</v>
      </c>
      <c r="B1871" t="s">
        <v>1809</v>
      </c>
      <c r="C1871" s="1" t="s">
        <v>3398</v>
      </c>
      <c r="D1871" s="2">
        <v>0.1179430169</v>
      </c>
      <c r="E1871">
        <v>19271</v>
      </c>
      <c r="F1871">
        <v>2018</v>
      </c>
      <c r="G1871">
        <v>7</v>
      </c>
      <c r="H1871"/>
      <c r="I1871"/>
      <c r="J1871"/>
      <c r="K1871"/>
      <c r="L1871"/>
      <c r="M1871"/>
      <c r="N1871"/>
      <c r="O1871"/>
      <c r="P1871"/>
      <c r="Q1871"/>
      <c r="R1871"/>
    </row>
    <row r="1872" spans="1:18" hidden="1" x14ac:dyDescent="0.25">
      <c r="A1872" t="s">
        <v>147</v>
      </c>
      <c r="B1872" t="s">
        <v>148</v>
      </c>
      <c r="C1872" s="1" t="s">
        <v>3587</v>
      </c>
      <c r="D1872" s="2">
        <v>0.1179956004</v>
      </c>
      <c r="E1872">
        <v>10645</v>
      </c>
      <c r="F1872">
        <v>2018</v>
      </c>
      <c r="G1872">
        <v>7</v>
      </c>
      <c r="H1872"/>
      <c r="I1872"/>
      <c r="J1872"/>
      <c r="K1872"/>
      <c r="L1872"/>
      <c r="M1872"/>
      <c r="N1872"/>
      <c r="O1872"/>
      <c r="P1872"/>
      <c r="Q1872"/>
      <c r="R1872"/>
    </row>
    <row r="1873" spans="1:18" hidden="1" x14ac:dyDescent="0.25">
      <c r="A1873" t="s">
        <v>1219</v>
      </c>
      <c r="B1873" t="s">
        <v>1220</v>
      </c>
      <c r="C1873" s="1" t="s">
        <v>3295</v>
      </c>
      <c r="D1873" s="2">
        <v>0.1181383169</v>
      </c>
      <c r="E1873">
        <v>10032</v>
      </c>
      <c r="F1873">
        <v>2018</v>
      </c>
      <c r="G1873">
        <v>7</v>
      </c>
      <c r="H1873"/>
      <c r="I1873"/>
      <c r="J1873"/>
      <c r="K1873"/>
      <c r="L1873"/>
      <c r="M1873"/>
      <c r="N1873"/>
      <c r="O1873"/>
      <c r="P1873"/>
      <c r="Q1873"/>
      <c r="R1873"/>
    </row>
    <row r="1874" spans="1:18" hidden="1" x14ac:dyDescent="0.25">
      <c r="A1874" t="s">
        <v>1436</v>
      </c>
      <c r="B1874" t="s">
        <v>1437</v>
      </c>
      <c r="C1874" s="1" t="s">
        <v>3331</v>
      </c>
      <c r="D1874" s="2">
        <v>0.11828331979999999</v>
      </c>
      <c r="E1874">
        <v>83148</v>
      </c>
      <c r="F1874">
        <v>2018</v>
      </c>
      <c r="G1874">
        <v>7</v>
      </c>
      <c r="H1874"/>
      <c r="I1874"/>
      <c r="J1874"/>
      <c r="K1874"/>
      <c r="L1874"/>
      <c r="M1874"/>
      <c r="N1874"/>
      <c r="O1874"/>
      <c r="P1874"/>
      <c r="Q1874"/>
      <c r="R1874"/>
    </row>
    <row r="1875" spans="1:18" hidden="1" x14ac:dyDescent="0.25">
      <c r="A1875" t="s">
        <v>691</v>
      </c>
      <c r="B1875" t="s">
        <v>692</v>
      </c>
      <c r="C1875" s="1" t="s">
        <v>3201</v>
      </c>
      <c r="D1875" s="2">
        <v>0.11832459300000001</v>
      </c>
      <c r="E1875">
        <v>58246</v>
      </c>
      <c r="F1875">
        <v>2018</v>
      </c>
      <c r="G1875">
        <v>7</v>
      </c>
      <c r="H1875"/>
      <c r="I1875"/>
      <c r="J1875"/>
      <c r="K1875"/>
      <c r="L1875"/>
      <c r="M1875"/>
      <c r="N1875"/>
      <c r="O1875"/>
      <c r="P1875"/>
      <c r="Q1875"/>
      <c r="R1875"/>
    </row>
    <row r="1876" spans="1:18" hidden="1" x14ac:dyDescent="0.25">
      <c r="A1876" t="s">
        <v>381</v>
      </c>
      <c r="B1876" t="s">
        <v>382</v>
      </c>
      <c r="C1876" s="1" t="s">
        <v>3614</v>
      </c>
      <c r="D1876" s="2">
        <v>0.1183711541</v>
      </c>
      <c r="E1876">
        <v>85710</v>
      </c>
      <c r="F1876">
        <v>2018</v>
      </c>
      <c r="G1876">
        <v>7</v>
      </c>
      <c r="H1876"/>
      <c r="I1876"/>
      <c r="J1876"/>
      <c r="K1876"/>
      <c r="L1876"/>
      <c r="M1876"/>
      <c r="N1876"/>
      <c r="O1876"/>
      <c r="P1876"/>
      <c r="Q1876"/>
      <c r="R1876"/>
    </row>
    <row r="1877" spans="1:18" hidden="1" x14ac:dyDescent="0.25">
      <c r="A1877" t="s">
        <v>1351</v>
      </c>
      <c r="B1877" t="s">
        <v>1352</v>
      </c>
      <c r="C1877" s="1" t="s">
        <v>3315</v>
      </c>
      <c r="D1877" s="2">
        <v>0.1190373844</v>
      </c>
      <c r="E1877">
        <v>26650</v>
      </c>
      <c r="F1877">
        <v>2018</v>
      </c>
      <c r="G1877">
        <v>7</v>
      </c>
      <c r="H1877"/>
      <c r="I1877"/>
      <c r="J1877"/>
      <c r="K1877"/>
      <c r="L1877"/>
      <c r="M1877"/>
      <c r="N1877"/>
      <c r="O1877"/>
      <c r="P1877"/>
      <c r="Q1877"/>
      <c r="R1877"/>
    </row>
    <row r="1878" spans="1:18" hidden="1" x14ac:dyDescent="0.25">
      <c r="A1878" t="s">
        <v>1687</v>
      </c>
      <c r="B1878" t="s">
        <v>1688</v>
      </c>
      <c r="C1878" s="1" t="s">
        <v>1689</v>
      </c>
      <c r="D1878" s="2">
        <v>0.1193646845</v>
      </c>
      <c r="E1878">
        <v>76709</v>
      </c>
      <c r="F1878">
        <v>2018</v>
      </c>
      <c r="G1878">
        <v>7</v>
      </c>
      <c r="H1878"/>
      <c r="I1878"/>
      <c r="J1878"/>
      <c r="K1878"/>
      <c r="L1878"/>
      <c r="M1878"/>
      <c r="N1878"/>
      <c r="O1878"/>
      <c r="P1878"/>
      <c r="Q1878"/>
      <c r="R1878"/>
    </row>
    <row r="1879" spans="1:18" hidden="1" x14ac:dyDescent="0.25">
      <c r="A1879" t="s">
        <v>2698</v>
      </c>
      <c r="B1879" t="s">
        <v>2699</v>
      </c>
      <c r="C1879" s="1" t="s">
        <v>3928</v>
      </c>
      <c r="D1879" s="2">
        <v>0.12018335769999999</v>
      </c>
      <c r="E1879">
        <v>53110</v>
      </c>
      <c r="F1879">
        <v>2018</v>
      </c>
      <c r="G1879">
        <v>7</v>
      </c>
      <c r="H1879"/>
      <c r="I1879"/>
      <c r="J1879"/>
      <c r="K1879"/>
      <c r="L1879"/>
      <c r="M1879"/>
      <c r="N1879"/>
      <c r="O1879"/>
      <c r="P1879"/>
      <c r="Q1879"/>
      <c r="R1879"/>
    </row>
    <row r="1880" spans="1:18" hidden="1" x14ac:dyDescent="0.25">
      <c r="A1880" t="s">
        <v>6710</v>
      </c>
      <c r="B1880" t="s">
        <v>6711</v>
      </c>
      <c r="C1880" s="1" t="s">
        <v>6712</v>
      </c>
      <c r="D1880" s="2">
        <v>0.1205995228</v>
      </c>
      <c r="E1880">
        <v>14761</v>
      </c>
      <c r="F1880">
        <v>2018</v>
      </c>
      <c r="G1880">
        <v>7</v>
      </c>
      <c r="H1880"/>
      <c r="I1880"/>
      <c r="J1880"/>
      <c r="K1880"/>
      <c r="L1880"/>
      <c r="M1880"/>
      <c r="N1880"/>
      <c r="O1880"/>
      <c r="P1880"/>
      <c r="Q1880"/>
      <c r="R1880"/>
    </row>
    <row r="1881" spans="1:18" hidden="1" x14ac:dyDescent="0.25">
      <c r="A1881" t="s">
        <v>3021</v>
      </c>
      <c r="B1881" t="s">
        <v>3022</v>
      </c>
      <c r="C1881" s="1" t="s">
        <v>3975</v>
      </c>
      <c r="D1881" s="2">
        <v>0.12080656820000001</v>
      </c>
      <c r="E1881">
        <v>88905</v>
      </c>
      <c r="F1881">
        <v>2018</v>
      </c>
      <c r="G1881">
        <v>7</v>
      </c>
      <c r="H1881"/>
      <c r="I1881"/>
      <c r="J1881"/>
      <c r="K1881"/>
      <c r="L1881"/>
      <c r="M1881"/>
      <c r="N1881"/>
      <c r="O1881"/>
      <c r="P1881"/>
      <c r="Q1881"/>
      <c r="R1881"/>
    </row>
    <row r="1882" spans="1:18" hidden="1" x14ac:dyDescent="0.25">
      <c r="A1882" t="s">
        <v>4044</v>
      </c>
      <c r="B1882" t="s">
        <v>4045</v>
      </c>
      <c r="C1882" s="1" t="s">
        <v>4046</v>
      </c>
      <c r="D1882" s="2">
        <v>0.12110171679999999</v>
      </c>
      <c r="E1882">
        <v>14076</v>
      </c>
      <c r="F1882">
        <v>2018</v>
      </c>
      <c r="G1882">
        <v>7</v>
      </c>
      <c r="H1882"/>
      <c r="I1882"/>
      <c r="J1882"/>
      <c r="K1882"/>
      <c r="L1882"/>
      <c r="M1882"/>
      <c r="N1882"/>
      <c r="O1882"/>
      <c r="P1882"/>
      <c r="Q1882"/>
      <c r="R1882"/>
    </row>
    <row r="1883" spans="1:18" hidden="1" x14ac:dyDescent="0.25">
      <c r="A1883" t="s">
        <v>6169</v>
      </c>
      <c r="B1883" t="s">
        <v>6170</v>
      </c>
      <c r="C1883" s="1" t="s">
        <v>6171</v>
      </c>
      <c r="D1883" s="2">
        <v>0.1213189271</v>
      </c>
      <c r="E1883">
        <v>15145</v>
      </c>
      <c r="F1883">
        <v>2018</v>
      </c>
      <c r="G1883">
        <v>7</v>
      </c>
      <c r="H1883"/>
      <c r="I1883"/>
      <c r="J1883"/>
      <c r="K1883"/>
      <c r="L1883"/>
      <c r="M1883"/>
      <c r="N1883"/>
      <c r="O1883"/>
      <c r="P1883"/>
      <c r="Q1883"/>
      <c r="R1883"/>
    </row>
    <row r="1884" spans="1:18" hidden="1" x14ac:dyDescent="0.25">
      <c r="A1884" t="s">
        <v>1365</v>
      </c>
      <c r="B1884" t="s">
        <v>1366</v>
      </c>
      <c r="C1884" s="1" t="s">
        <v>6957</v>
      </c>
      <c r="D1884" s="2">
        <v>0.1217319378</v>
      </c>
      <c r="E1884">
        <v>77699</v>
      </c>
      <c r="F1884">
        <v>2018</v>
      </c>
      <c r="G1884">
        <v>7</v>
      </c>
      <c r="H1884"/>
      <c r="I1884"/>
      <c r="J1884"/>
      <c r="K1884"/>
      <c r="L1884"/>
      <c r="M1884"/>
      <c r="N1884"/>
      <c r="O1884"/>
      <c r="P1884"/>
      <c r="Q1884"/>
      <c r="R1884"/>
    </row>
    <row r="1885" spans="1:18" hidden="1" x14ac:dyDescent="0.25">
      <c r="A1885" t="s">
        <v>1141</v>
      </c>
      <c r="B1885" t="s">
        <v>1142</v>
      </c>
      <c r="C1885" s="1" t="s">
        <v>3276</v>
      </c>
      <c r="D1885" s="2">
        <v>0.12224803989999999</v>
      </c>
      <c r="E1885">
        <v>81278</v>
      </c>
      <c r="F1885">
        <v>2018</v>
      </c>
      <c r="G1885">
        <v>7</v>
      </c>
      <c r="H1885"/>
      <c r="I1885"/>
      <c r="J1885"/>
      <c r="K1885"/>
      <c r="L1885"/>
      <c r="M1885"/>
      <c r="N1885"/>
      <c r="O1885"/>
      <c r="P1885"/>
      <c r="Q1885"/>
      <c r="R1885"/>
    </row>
    <row r="1886" spans="1:18" hidden="1" x14ac:dyDescent="0.25">
      <c r="A1886" t="s">
        <v>2588</v>
      </c>
      <c r="B1886" t="s">
        <v>2589</v>
      </c>
      <c r="C1886" s="1" t="s">
        <v>2590</v>
      </c>
      <c r="D1886" s="2">
        <v>0.1223582605</v>
      </c>
      <c r="E1886">
        <v>92808</v>
      </c>
      <c r="F1886">
        <v>2018</v>
      </c>
      <c r="G1886">
        <v>7</v>
      </c>
      <c r="H1886"/>
      <c r="I1886"/>
      <c r="J1886"/>
      <c r="K1886"/>
      <c r="L1886"/>
      <c r="M1886"/>
      <c r="N1886"/>
      <c r="O1886"/>
      <c r="P1886"/>
      <c r="Q1886"/>
      <c r="R1886"/>
    </row>
    <row r="1887" spans="1:18" hidden="1" x14ac:dyDescent="0.25">
      <c r="A1887" t="s">
        <v>6050</v>
      </c>
      <c r="B1887" t="s">
        <v>6051</v>
      </c>
      <c r="C1887" s="1" t="s">
        <v>6052</v>
      </c>
      <c r="D1887" s="2">
        <v>0.12249967320000001</v>
      </c>
      <c r="E1887">
        <v>13788</v>
      </c>
      <c r="F1887">
        <v>2018</v>
      </c>
      <c r="G1887">
        <v>7</v>
      </c>
      <c r="H1887"/>
      <c r="I1887"/>
      <c r="J1887"/>
      <c r="K1887"/>
      <c r="L1887"/>
      <c r="M1887"/>
      <c r="N1887"/>
      <c r="O1887"/>
      <c r="P1887"/>
      <c r="Q1887"/>
      <c r="R1887"/>
    </row>
    <row r="1888" spans="1:18" hidden="1" x14ac:dyDescent="0.25">
      <c r="A1888" t="s">
        <v>7123</v>
      </c>
      <c r="B1888" t="s">
        <v>7124</v>
      </c>
      <c r="C1888" s="1" t="s">
        <v>7125</v>
      </c>
      <c r="D1888" s="2">
        <v>0.1226491931</v>
      </c>
      <c r="E1888">
        <v>15180</v>
      </c>
      <c r="F1888">
        <v>2018</v>
      </c>
      <c r="G1888">
        <v>7</v>
      </c>
      <c r="H1888"/>
      <c r="I1888"/>
      <c r="J1888"/>
      <c r="K1888"/>
      <c r="L1888"/>
      <c r="M1888"/>
      <c r="N1888"/>
      <c r="O1888"/>
      <c r="P1888"/>
      <c r="Q1888"/>
      <c r="R1888"/>
    </row>
    <row r="1889" spans="1:18" hidden="1" x14ac:dyDescent="0.25">
      <c r="A1889" t="s">
        <v>979</v>
      </c>
      <c r="B1889" t="s">
        <v>4053</v>
      </c>
      <c r="C1889" s="1" t="s">
        <v>3250</v>
      </c>
      <c r="D1889" s="2">
        <v>0.12298569619999999</v>
      </c>
      <c r="E1889">
        <v>88590</v>
      </c>
      <c r="F1889">
        <v>2018</v>
      </c>
      <c r="G1889">
        <v>7</v>
      </c>
      <c r="H1889"/>
      <c r="I1889"/>
      <c r="J1889"/>
      <c r="K1889"/>
      <c r="L1889"/>
      <c r="M1889"/>
      <c r="N1889"/>
      <c r="O1889"/>
      <c r="P1889"/>
      <c r="Q1889"/>
      <c r="R1889"/>
    </row>
    <row r="1890" spans="1:18" hidden="1" x14ac:dyDescent="0.25">
      <c r="A1890" t="s">
        <v>7126</v>
      </c>
      <c r="B1890" t="s">
        <v>7127</v>
      </c>
      <c r="C1890" s="1" t="s">
        <v>7128</v>
      </c>
      <c r="D1890" s="2">
        <v>0.1230297543</v>
      </c>
      <c r="E1890">
        <v>84511</v>
      </c>
      <c r="F1890">
        <v>2018</v>
      </c>
      <c r="G1890">
        <v>7</v>
      </c>
      <c r="H1890"/>
      <c r="I1890"/>
      <c r="J1890"/>
      <c r="K1890"/>
      <c r="L1890"/>
      <c r="M1890"/>
      <c r="N1890"/>
      <c r="O1890"/>
      <c r="P1890"/>
      <c r="Q1890"/>
      <c r="R1890"/>
    </row>
    <row r="1891" spans="1:18" hidden="1" x14ac:dyDescent="0.25">
      <c r="A1891" t="s">
        <v>4148</v>
      </c>
      <c r="B1891" t="s">
        <v>4149</v>
      </c>
      <c r="C1891" s="1" t="s">
        <v>4150</v>
      </c>
      <c r="D1891" s="2">
        <v>0.1232820231</v>
      </c>
      <c r="E1891">
        <v>13963</v>
      </c>
      <c r="F1891">
        <v>2018</v>
      </c>
      <c r="G1891">
        <v>7</v>
      </c>
      <c r="H1891"/>
      <c r="I1891"/>
      <c r="J1891"/>
      <c r="K1891"/>
      <c r="L1891"/>
      <c r="M1891"/>
      <c r="N1891"/>
      <c r="O1891"/>
      <c r="P1891"/>
      <c r="Q1891"/>
      <c r="R1891"/>
    </row>
    <row r="1892" spans="1:18" hidden="1" x14ac:dyDescent="0.25">
      <c r="A1892" t="s">
        <v>2448</v>
      </c>
      <c r="B1892" t="s">
        <v>2449</v>
      </c>
      <c r="C1892" s="1" t="s">
        <v>2450</v>
      </c>
      <c r="D1892" s="2">
        <v>0.1232849655</v>
      </c>
      <c r="E1892">
        <v>12880</v>
      </c>
      <c r="F1892">
        <v>2018</v>
      </c>
      <c r="G1892">
        <v>7</v>
      </c>
      <c r="H1892"/>
      <c r="I1892"/>
      <c r="J1892"/>
      <c r="K1892"/>
      <c r="L1892"/>
      <c r="M1892"/>
      <c r="N1892"/>
      <c r="O1892"/>
      <c r="P1892"/>
      <c r="Q1892"/>
      <c r="R1892"/>
    </row>
    <row r="1893" spans="1:18" hidden="1" x14ac:dyDescent="0.25">
      <c r="A1893" t="s">
        <v>8</v>
      </c>
      <c r="B1893" t="s">
        <v>9</v>
      </c>
      <c r="C1893" s="1" t="s">
        <v>3567</v>
      </c>
      <c r="D1893" s="2">
        <v>0.1233498554</v>
      </c>
      <c r="E1893">
        <v>88451</v>
      </c>
      <c r="F1893">
        <v>2018</v>
      </c>
      <c r="G1893">
        <v>7</v>
      </c>
      <c r="H1893"/>
      <c r="I1893"/>
      <c r="J1893"/>
      <c r="K1893"/>
      <c r="L1893"/>
      <c r="M1893"/>
      <c r="N1893"/>
      <c r="O1893"/>
      <c r="P1893"/>
      <c r="Q1893"/>
      <c r="R1893"/>
    </row>
    <row r="1894" spans="1:18" hidden="1" x14ac:dyDescent="0.25">
      <c r="A1894" t="s">
        <v>292</v>
      </c>
      <c r="B1894" t="s">
        <v>293</v>
      </c>
      <c r="C1894" s="1" t="s">
        <v>3600</v>
      </c>
      <c r="D1894" s="2">
        <v>0.1235563521</v>
      </c>
      <c r="E1894">
        <v>88542</v>
      </c>
      <c r="F1894">
        <v>2018</v>
      </c>
      <c r="G1894">
        <v>7</v>
      </c>
      <c r="H1894"/>
      <c r="I1894"/>
      <c r="J1894"/>
      <c r="K1894"/>
      <c r="L1894"/>
      <c r="M1894"/>
      <c r="N1894"/>
      <c r="O1894"/>
      <c r="P1894"/>
      <c r="Q1894"/>
      <c r="R1894"/>
    </row>
    <row r="1895" spans="1:18" hidden="1" x14ac:dyDescent="0.25">
      <c r="A1895" t="s">
        <v>7197</v>
      </c>
      <c r="B1895" t="s">
        <v>7198</v>
      </c>
      <c r="C1895" s="1" t="s">
        <v>7199</v>
      </c>
      <c r="D1895" s="2">
        <v>0.123739536</v>
      </c>
      <c r="E1895">
        <v>90569</v>
      </c>
      <c r="F1895">
        <v>2018</v>
      </c>
      <c r="G1895">
        <v>7</v>
      </c>
      <c r="H1895"/>
      <c r="I1895"/>
      <c r="J1895"/>
      <c r="K1895"/>
      <c r="L1895"/>
      <c r="M1895"/>
      <c r="N1895"/>
      <c r="O1895"/>
      <c r="P1895"/>
      <c r="Q1895"/>
      <c r="R1895"/>
    </row>
    <row r="1896" spans="1:18" hidden="1" x14ac:dyDescent="0.25">
      <c r="A1896" t="s">
        <v>6102</v>
      </c>
      <c r="B1896" t="s">
        <v>6103</v>
      </c>
      <c r="C1896" s="1" t="s">
        <v>6104</v>
      </c>
      <c r="D1896" s="2">
        <v>0.1239157437</v>
      </c>
      <c r="E1896">
        <v>57808</v>
      </c>
      <c r="F1896">
        <v>2018</v>
      </c>
      <c r="G1896">
        <v>7</v>
      </c>
      <c r="H1896"/>
      <c r="I1896"/>
      <c r="J1896"/>
      <c r="K1896"/>
      <c r="L1896"/>
      <c r="M1896"/>
      <c r="N1896"/>
      <c r="O1896"/>
      <c r="P1896"/>
      <c r="Q1896"/>
      <c r="R1896"/>
    </row>
    <row r="1897" spans="1:18" hidden="1" x14ac:dyDescent="0.25">
      <c r="A1897" t="s">
        <v>4311</v>
      </c>
      <c r="B1897" t="s">
        <v>4312</v>
      </c>
      <c r="C1897" s="1" t="s">
        <v>4313</v>
      </c>
      <c r="D1897" s="2">
        <v>0.1243415474</v>
      </c>
      <c r="E1897">
        <v>12789</v>
      </c>
      <c r="F1897">
        <v>2018</v>
      </c>
      <c r="G1897">
        <v>7</v>
      </c>
      <c r="H1897"/>
      <c r="I1897"/>
      <c r="J1897"/>
      <c r="K1897"/>
      <c r="L1897"/>
      <c r="M1897"/>
      <c r="N1897"/>
      <c r="O1897"/>
      <c r="P1897"/>
      <c r="Q1897"/>
      <c r="R1897"/>
    </row>
    <row r="1898" spans="1:18" hidden="1" x14ac:dyDescent="0.25">
      <c r="A1898" t="s">
        <v>4625</v>
      </c>
      <c r="B1898" t="s">
        <v>4626</v>
      </c>
      <c r="C1898" s="1" t="s">
        <v>4627</v>
      </c>
      <c r="D1898" s="2">
        <v>0.1244165815</v>
      </c>
      <c r="E1898">
        <v>92918</v>
      </c>
      <c r="F1898">
        <v>2018</v>
      </c>
      <c r="G1898">
        <v>7</v>
      </c>
      <c r="H1898"/>
      <c r="I1898"/>
      <c r="J1898"/>
      <c r="K1898"/>
      <c r="L1898"/>
      <c r="M1898"/>
      <c r="N1898"/>
      <c r="O1898"/>
      <c r="P1898"/>
      <c r="Q1898"/>
      <c r="R1898"/>
    </row>
    <row r="1899" spans="1:18" hidden="1" x14ac:dyDescent="0.25">
      <c r="A1899" t="s">
        <v>76</v>
      </c>
      <c r="B1899" t="s">
        <v>77</v>
      </c>
      <c r="C1899" s="1" t="s">
        <v>78</v>
      </c>
      <c r="D1899" s="2">
        <v>0.12447681369999999</v>
      </c>
      <c r="E1899">
        <v>87337</v>
      </c>
      <c r="F1899">
        <v>2018</v>
      </c>
      <c r="G1899">
        <v>7</v>
      </c>
      <c r="H1899"/>
      <c r="I1899"/>
      <c r="J1899"/>
      <c r="K1899"/>
      <c r="L1899"/>
      <c r="M1899"/>
      <c r="N1899"/>
      <c r="O1899"/>
      <c r="P1899"/>
      <c r="Q1899"/>
      <c r="R1899"/>
    </row>
    <row r="1900" spans="1:18" hidden="1" x14ac:dyDescent="0.25">
      <c r="A1900" t="s">
        <v>3002</v>
      </c>
      <c r="B1900" t="s">
        <v>3003</v>
      </c>
      <c r="C1900" s="1" t="s">
        <v>3004</v>
      </c>
      <c r="D1900" s="2">
        <v>0.1245286813</v>
      </c>
      <c r="E1900">
        <v>93356</v>
      </c>
      <c r="F1900">
        <v>2018</v>
      </c>
      <c r="G1900">
        <v>7</v>
      </c>
      <c r="H1900"/>
      <c r="I1900"/>
      <c r="J1900"/>
      <c r="K1900"/>
      <c r="L1900"/>
      <c r="M1900"/>
      <c r="N1900"/>
      <c r="O1900"/>
      <c r="P1900"/>
      <c r="Q1900"/>
      <c r="R1900"/>
    </row>
    <row r="1901" spans="1:18" hidden="1" x14ac:dyDescent="0.25">
      <c r="A1901" t="s">
        <v>2654</v>
      </c>
      <c r="B1901" t="s">
        <v>2655</v>
      </c>
      <c r="C1901" s="1" t="s">
        <v>2656</v>
      </c>
      <c r="D1901" s="2">
        <v>0.12461551749999999</v>
      </c>
      <c r="E1901">
        <v>75342</v>
      </c>
      <c r="F1901">
        <v>2018</v>
      </c>
      <c r="G1901">
        <v>7</v>
      </c>
      <c r="H1901"/>
      <c r="I1901"/>
      <c r="J1901"/>
      <c r="K1901"/>
      <c r="L1901"/>
      <c r="M1901"/>
      <c r="N1901"/>
      <c r="O1901"/>
      <c r="P1901"/>
      <c r="Q1901"/>
      <c r="R1901"/>
    </row>
    <row r="1902" spans="1:18" hidden="1" x14ac:dyDescent="0.25">
      <c r="A1902" t="s">
        <v>1294</v>
      </c>
      <c r="B1902" t="s">
        <v>1295</v>
      </c>
      <c r="C1902" s="1" t="s">
        <v>3744</v>
      </c>
      <c r="D1902" s="2">
        <v>0.125549724</v>
      </c>
      <c r="E1902">
        <v>79033</v>
      </c>
      <c r="F1902">
        <v>2018</v>
      </c>
      <c r="G1902">
        <v>7</v>
      </c>
      <c r="H1902"/>
      <c r="I1902"/>
      <c r="J1902"/>
      <c r="K1902"/>
      <c r="L1902"/>
      <c r="M1902"/>
      <c r="N1902"/>
      <c r="O1902"/>
      <c r="P1902"/>
      <c r="Q1902"/>
      <c r="R1902"/>
    </row>
    <row r="1903" spans="1:18" hidden="1" x14ac:dyDescent="0.25">
      <c r="A1903" t="s">
        <v>2010</v>
      </c>
      <c r="B1903" t="s">
        <v>2011</v>
      </c>
      <c r="C1903" s="1" t="s">
        <v>3829</v>
      </c>
      <c r="D1903" s="2">
        <v>0.12563000160000001</v>
      </c>
      <c r="E1903">
        <v>51369</v>
      </c>
      <c r="F1903">
        <v>2018</v>
      </c>
      <c r="G1903">
        <v>7</v>
      </c>
      <c r="H1903"/>
      <c r="I1903"/>
      <c r="J1903"/>
      <c r="K1903"/>
      <c r="L1903"/>
      <c r="M1903"/>
      <c r="N1903"/>
      <c r="O1903"/>
      <c r="P1903"/>
      <c r="Q1903"/>
      <c r="R1903"/>
    </row>
    <row r="1904" spans="1:18" hidden="1" x14ac:dyDescent="0.25">
      <c r="A1904" t="s">
        <v>4230</v>
      </c>
      <c r="B1904" t="s">
        <v>4231</v>
      </c>
      <c r="C1904" s="1" t="s">
        <v>4232</v>
      </c>
      <c r="D1904" s="2">
        <v>0.12596654139999999</v>
      </c>
      <c r="E1904">
        <v>13956</v>
      </c>
      <c r="F1904">
        <v>2018</v>
      </c>
      <c r="G1904">
        <v>7</v>
      </c>
      <c r="H1904"/>
      <c r="I1904"/>
      <c r="J1904"/>
      <c r="K1904"/>
      <c r="L1904"/>
      <c r="M1904"/>
      <c r="N1904"/>
      <c r="O1904"/>
      <c r="P1904"/>
      <c r="Q1904"/>
      <c r="R1904"/>
    </row>
    <row r="1905" spans="1:18" hidden="1" x14ac:dyDescent="0.25">
      <c r="A1905" t="s">
        <v>6691</v>
      </c>
      <c r="B1905" t="s">
        <v>6692</v>
      </c>
      <c r="C1905" s="1" t="s">
        <v>6693</v>
      </c>
      <c r="D1905" s="2">
        <v>0.1263066132</v>
      </c>
      <c r="E1905">
        <v>92655</v>
      </c>
      <c r="F1905">
        <v>2018</v>
      </c>
      <c r="G1905">
        <v>7</v>
      </c>
      <c r="H1905"/>
      <c r="I1905"/>
      <c r="J1905"/>
      <c r="K1905"/>
      <c r="L1905"/>
      <c r="M1905"/>
      <c r="N1905"/>
      <c r="O1905"/>
      <c r="P1905"/>
      <c r="Q1905"/>
      <c r="R1905"/>
    </row>
    <row r="1906" spans="1:18" hidden="1" x14ac:dyDescent="0.25">
      <c r="A1906" t="s">
        <v>8238</v>
      </c>
      <c r="B1906" t="s">
        <v>8239</v>
      </c>
      <c r="C1906" s="1" t="s">
        <v>8240</v>
      </c>
      <c r="D1906" s="2">
        <v>0.12639752900000001</v>
      </c>
      <c r="E1906">
        <v>17876</v>
      </c>
      <c r="F1906">
        <v>2018</v>
      </c>
      <c r="G1906">
        <v>7</v>
      </c>
      <c r="H1906"/>
      <c r="I1906"/>
      <c r="J1906"/>
      <c r="K1906"/>
      <c r="L1906"/>
      <c r="M1906"/>
      <c r="N1906"/>
      <c r="O1906"/>
      <c r="P1906"/>
      <c r="Q1906"/>
      <c r="R1906"/>
    </row>
    <row r="1907" spans="1:18" hidden="1" x14ac:dyDescent="0.25">
      <c r="A1907" t="s">
        <v>1755</v>
      </c>
      <c r="B1907" t="s">
        <v>1756</v>
      </c>
      <c r="C1907" s="1" t="s">
        <v>1757</v>
      </c>
      <c r="D1907" s="2">
        <v>0.1265851023</v>
      </c>
      <c r="E1907">
        <v>88534</v>
      </c>
      <c r="F1907">
        <v>2018</v>
      </c>
      <c r="G1907">
        <v>7</v>
      </c>
      <c r="H1907"/>
      <c r="I1907"/>
      <c r="J1907"/>
      <c r="K1907"/>
      <c r="L1907"/>
      <c r="M1907"/>
      <c r="N1907"/>
      <c r="O1907"/>
      <c r="P1907"/>
      <c r="Q1907"/>
      <c r="R1907"/>
    </row>
    <row r="1908" spans="1:18" hidden="1" x14ac:dyDescent="0.25">
      <c r="A1908" t="s">
        <v>850</v>
      </c>
      <c r="B1908" t="s">
        <v>4081</v>
      </c>
      <c r="C1908" s="1" t="s">
        <v>3228</v>
      </c>
      <c r="D1908" s="2">
        <v>0.12714869079999999</v>
      </c>
      <c r="E1908">
        <v>32803</v>
      </c>
      <c r="F1908">
        <v>2018</v>
      </c>
      <c r="G1908">
        <v>7</v>
      </c>
      <c r="H1908"/>
      <c r="I1908"/>
      <c r="J1908"/>
      <c r="K1908"/>
      <c r="L1908"/>
      <c r="M1908"/>
      <c r="N1908"/>
      <c r="O1908"/>
      <c r="P1908"/>
      <c r="Q1908"/>
      <c r="R1908"/>
    </row>
    <row r="1909" spans="1:18" hidden="1" x14ac:dyDescent="0.25">
      <c r="A1909" t="s">
        <v>4719</v>
      </c>
      <c r="B1909" t="s">
        <v>4720</v>
      </c>
      <c r="C1909" s="1" t="s">
        <v>4721</v>
      </c>
      <c r="D1909" s="2">
        <v>0.12735313749999999</v>
      </c>
      <c r="E1909">
        <v>80774</v>
      </c>
      <c r="F1909">
        <v>2018</v>
      </c>
      <c r="G1909">
        <v>7</v>
      </c>
      <c r="H1909"/>
      <c r="I1909"/>
      <c r="J1909"/>
      <c r="K1909"/>
      <c r="L1909"/>
      <c r="M1909"/>
      <c r="N1909"/>
      <c r="O1909"/>
      <c r="P1909"/>
      <c r="Q1909"/>
      <c r="R1909"/>
    </row>
    <row r="1910" spans="1:18" hidden="1" x14ac:dyDescent="0.25">
      <c r="A1910" t="s">
        <v>7439</v>
      </c>
      <c r="B1910" t="s">
        <v>7440</v>
      </c>
      <c r="C1910" s="1" t="s">
        <v>7441</v>
      </c>
      <c r="D1910" s="2">
        <v>0.12737973189999999</v>
      </c>
      <c r="E1910">
        <v>16022</v>
      </c>
      <c r="F1910">
        <v>2018</v>
      </c>
      <c r="G1910">
        <v>7</v>
      </c>
      <c r="H1910"/>
      <c r="I1910"/>
      <c r="J1910"/>
      <c r="K1910"/>
      <c r="L1910"/>
      <c r="M1910"/>
      <c r="N1910"/>
      <c r="O1910"/>
      <c r="P1910"/>
      <c r="Q1910"/>
      <c r="R1910"/>
    </row>
    <row r="1911" spans="1:18" hidden="1" x14ac:dyDescent="0.25">
      <c r="A1911" t="s">
        <v>8241</v>
      </c>
      <c r="B1911" t="s">
        <v>8242</v>
      </c>
      <c r="C1911" s="1" t="s">
        <v>8243</v>
      </c>
      <c r="D1911" s="2">
        <v>0.12738429800000001</v>
      </c>
      <c r="E1911">
        <v>71862</v>
      </c>
      <c r="F1911">
        <v>2018</v>
      </c>
      <c r="G1911">
        <v>7</v>
      </c>
      <c r="H1911"/>
      <c r="I1911"/>
      <c r="J1911"/>
      <c r="K1911"/>
      <c r="L1911"/>
      <c r="M1911"/>
      <c r="N1911"/>
      <c r="O1911"/>
      <c r="P1911"/>
      <c r="Q1911"/>
      <c r="R1911"/>
    </row>
    <row r="1912" spans="1:18" hidden="1" x14ac:dyDescent="0.25">
      <c r="A1912" t="s">
        <v>6704</v>
      </c>
      <c r="B1912" t="s">
        <v>6705</v>
      </c>
      <c r="C1912" s="1" t="s">
        <v>6706</v>
      </c>
      <c r="D1912" s="2">
        <v>0.12748350350000001</v>
      </c>
      <c r="E1912">
        <v>83601</v>
      </c>
      <c r="F1912">
        <v>2018</v>
      </c>
      <c r="G1912">
        <v>7</v>
      </c>
      <c r="H1912"/>
      <c r="I1912"/>
      <c r="J1912"/>
      <c r="K1912"/>
      <c r="L1912"/>
      <c r="M1912"/>
      <c r="N1912"/>
      <c r="O1912"/>
      <c r="P1912"/>
      <c r="Q1912"/>
      <c r="R1912"/>
    </row>
    <row r="1913" spans="1:18" hidden="1" x14ac:dyDescent="0.25">
      <c r="A1913" t="s">
        <v>1703</v>
      </c>
      <c r="B1913" t="s">
        <v>1704</v>
      </c>
      <c r="C1913" s="1" t="s">
        <v>1705</v>
      </c>
      <c r="D1913" s="2">
        <v>0.12781541839999999</v>
      </c>
      <c r="E1913">
        <v>87364</v>
      </c>
      <c r="F1913">
        <v>2018</v>
      </c>
      <c r="G1913">
        <v>7</v>
      </c>
      <c r="H1913"/>
      <c r="I1913"/>
      <c r="J1913"/>
      <c r="K1913"/>
      <c r="L1913"/>
      <c r="M1913"/>
      <c r="N1913"/>
      <c r="O1913"/>
      <c r="P1913"/>
      <c r="Q1913"/>
      <c r="R1913"/>
    </row>
    <row r="1914" spans="1:18" hidden="1" x14ac:dyDescent="0.25">
      <c r="A1914" t="s">
        <v>2379</v>
      </c>
      <c r="B1914" t="s">
        <v>8244</v>
      </c>
      <c r="C1914" s="1" t="s">
        <v>2380</v>
      </c>
      <c r="D1914" s="2">
        <v>0.1285179699</v>
      </c>
      <c r="E1914">
        <v>90516</v>
      </c>
      <c r="F1914">
        <v>2018</v>
      </c>
      <c r="G1914">
        <v>7</v>
      </c>
      <c r="H1914"/>
      <c r="I1914"/>
      <c r="J1914"/>
      <c r="K1914"/>
      <c r="L1914"/>
      <c r="M1914"/>
      <c r="N1914"/>
      <c r="O1914"/>
      <c r="P1914"/>
      <c r="Q1914"/>
      <c r="R1914"/>
    </row>
    <row r="1915" spans="1:18" hidden="1" x14ac:dyDescent="0.25">
      <c r="A1915" t="s">
        <v>5248</v>
      </c>
      <c r="B1915" t="s">
        <v>5249</v>
      </c>
      <c r="C1915" s="1" t="s">
        <v>5250</v>
      </c>
      <c r="D1915" s="2">
        <v>0.128706659</v>
      </c>
      <c r="E1915">
        <v>14666</v>
      </c>
      <c r="F1915">
        <v>2018</v>
      </c>
      <c r="G1915">
        <v>7</v>
      </c>
      <c r="H1915"/>
      <c r="I1915"/>
      <c r="J1915"/>
      <c r="K1915"/>
      <c r="L1915"/>
      <c r="M1915"/>
      <c r="N1915"/>
      <c r="O1915"/>
      <c r="P1915"/>
      <c r="Q1915"/>
      <c r="R1915"/>
    </row>
    <row r="1916" spans="1:18" hidden="1" x14ac:dyDescent="0.25">
      <c r="A1916" t="s">
        <v>8245</v>
      </c>
      <c r="B1916" t="s">
        <v>8246</v>
      </c>
      <c r="C1916" s="1" t="s">
        <v>8247</v>
      </c>
      <c r="D1916" s="2">
        <v>0.12879187750000001</v>
      </c>
      <c r="E1916">
        <v>17148</v>
      </c>
      <c r="F1916">
        <v>2018</v>
      </c>
      <c r="G1916">
        <v>7</v>
      </c>
      <c r="H1916"/>
      <c r="I1916"/>
      <c r="J1916"/>
      <c r="K1916"/>
      <c r="L1916"/>
      <c r="M1916"/>
      <c r="N1916"/>
      <c r="O1916"/>
      <c r="P1916"/>
      <c r="Q1916"/>
      <c r="R1916"/>
    </row>
    <row r="1917" spans="1:18" hidden="1" x14ac:dyDescent="0.25">
      <c r="A1917" t="s">
        <v>3006</v>
      </c>
      <c r="B1917" t="s">
        <v>3007</v>
      </c>
      <c r="C1917" s="1" t="s">
        <v>3008</v>
      </c>
      <c r="D1917" s="2">
        <v>0.1293666205</v>
      </c>
      <c r="E1917">
        <v>91850</v>
      </c>
      <c r="F1917">
        <v>2018</v>
      </c>
      <c r="G1917">
        <v>7</v>
      </c>
      <c r="H1917"/>
      <c r="I1917"/>
      <c r="J1917"/>
      <c r="K1917"/>
      <c r="L1917"/>
      <c r="M1917"/>
      <c r="N1917"/>
      <c r="O1917"/>
      <c r="P1917"/>
      <c r="Q1917"/>
      <c r="R1917"/>
    </row>
    <row r="1918" spans="1:18" hidden="1" x14ac:dyDescent="0.25">
      <c r="A1918" t="s">
        <v>607</v>
      </c>
      <c r="B1918" t="s">
        <v>4070</v>
      </c>
      <c r="C1918" s="1" t="s">
        <v>3184</v>
      </c>
      <c r="D1918" s="2">
        <v>0.12962470649999999</v>
      </c>
      <c r="E1918">
        <v>90756</v>
      </c>
      <c r="F1918">
        <v>2018</v>
      </c>
      <c r="G1918">
        <v>7</v>
      </c>
      <c r="H1918"/>
      <c r="I1918"/>
      <c r="J1918"/>
      <c r="K1918"/>
      <c r="L1918"/>
      <c r="M1918"/>
      <c r="N1918"/>
      <c r="O1918"/>
      <c r="P1918"/>
      <c r="Q1918"/>
      <c r="R1918"/>
    </row>
    <row r="1919" spans="1:18" hidden="1" x14ac:dyDescent="0.25">
      <c r="A1919" t="s">
        <v>2443</v>
      </c>
      <c r="B1919" t="s">
        <v>2444</v>
      </c>
      <c r="C1919" s="1" t="s">
        <v>3891</v>
      </c>
      <c r="D1919" s="2">
        <v>0.12976886779999999</v>
      </c>
      <c r="E1919">
        <v>13520</v>
      </c>
      <c r="F1919">
        <v>2018</v>
      </c>
      <c r="G1919">
        <v>7</v>
      </c>
      <c r="H1919"/>
      <c r="I1919"/>
      <c r="J1919"/>
      <c r="K1919"/>
      <c r="L1919"/>
      <c r="M1919"/>
      <c r="N1919"/>
      <c r="O1919"/>
      <c r="P1919"/>
      <c r="Q1919"/>
      <c r="R1919"/>
    </row>
    <row r="1920" spans="1:18" hidden="1" x14ac:dyDescent="0.25">
      <c r="A1920" t="s">
        <v>7091</v>
      </c>
      <c r="B1920" t="s">
        <v>7092</v>
      </c>
      <c r="C1920" s="1" t="s">
        <v>7093</v>
      </c>
      <c r="D1920" s="2">
        <v>0.12978703080000001</v>
      </c>
      <c r="E1920">
        <v>79280</v>
      </c>
      <c r="F1920">
        <v>2018</v>
      </c>
      <c r="G1920">
        <v>7</v>
      </c>
      <c r="H1920"/>
      <c r="I1920"/>
      <c r="J1920"/>
      <c r="K1920"/>
      <c r="L1920"/>
      <c r="M1920"/>
      <c r="N1920"/>
      <c r="O1920"/>
      <c r="P1920"/>
      <c r="Q1920"/>
      <c r="R1920"/>
    </row>
    <row r="1921" spans="1:18" hidden="1" x14ac:dyDescent="0.25">
      <c r="A1921" t="s">
        <v>4295</v>
      </c>
      <c r="B1921" t="s">
        <v>4296</v>
      </c>
      <c r="C1921" s="1" t="s">
        <v>4297</v>
      </c>
      <c r="D1921" s="2">
        <v>0.13005147189999999</v>
      </c>
      <c r="E1921">
        <v>13789</v>
      </c>
      <c r="F1921">
        <v>2018</v>
      </c>
      <c r="G1921">
        <v>7</v>
      </c>
      <c r="H1921"/>
      <c r="I1921"/>
      <c r="J1921"/>
      <c r="K1921"/>
      <c r="L1921"/>
      <c r="M1921"/>
      <c r="N1921"/>
      <c r="O1921"/>
      <c r="P1921"/>
      <c r="Q1921"/>
      <c r="R1921"/>
    </row>
    <row r="1922" spans="1:18" hidden="1" x14ac:dyDescent="0.25">
      <c r="A1922" t="s">
        <v>8248</v>
      </c>
      <c r="B1922" t="s">
        <v>8249</v>
      </c>
      <c r="C1922" s="1" t="s">
        <v>8250</v>
      </c>
      <c r="D1922" s="2">
        <v>0.13028032389999999</v>
      </c>
      <c r="E1922">
        <v>16821</v>
      </c>
      <c r="F1922">
        <v>2018</v>
      </c>
      <c r="G1922">
        <v>7</v>
      </c>
      <c r="H1922"/>
      <c r="I1922"/>
      <c r="J1922"/>
      <c r="K1922"/>
      <c r="L1922"/>
      <c r="M1922"/>
      <c r="N1922"/>
      <c r="O1922"/>
      <c r="P1922"/>
      <c r="Q1922"/>
      <c r="R1922"/>
    </row>
    <row r="1923" spans="1:18" hidden="1" x14ac:dyDescent="0.25">
      <c r="A1923" t="s">
        <v>2813</v>
      </c>
      <c r="B1923" t="s">
        <v>2814</v>
      </c>
      <c r="C1923" s="1" t="s">
        <v>2815</v>
      </c>
      <c r="D1923" s="2">
        <v>0.130614011</v>
      </c>
      <c r="E1923">
        <v>79785</v>
      </c>
      <c r="F1923">
        <v>2018</v>
      </c>
      <c r="G1923">
        <v>7</v>
      </c>
      <c r="H1923"/>
      <c r="I1923"/>
      <c r="J1923"/>
      <c r="K1923"/>
      <c r="L1923"/>
      <c r="M1923"/>
      <c r="N1923"/>
      <c r="O1923"/>
      <c r="P1923"/>
      <c r="Q1923"/>
      <c r="R1923"/>
    </row>
    <row r="1924" spans="1:18" hidden="1" x14ac:dyDescent="0.25">
      <c r="A1924" t="s">
        <v>5073</v>
      </c>
      <c r="B1924" t="s">
        <v>7039</v>
      </c>
      <c r="C1924" s="1" t="s">
        <v>5074</v>
      </c>
      <c r="D1924" s="2">
        <v>0.13080260760000001</v>
      </c>
      <c r="E1924">
        <v>14464</v>
      </c>
      <c r="F1924">
        <v>2018</v>
      </c>
      <c r="G1924">
        <v>7</v>
      </c>
      <c r="H1924"/>
      <c r="I1924"/>
      <c r="J1924"/>
      <c r="K1924"/>
      <c r="L1924"/>
      <c r="M1924"/>
      <c r="N1924"/>
      <c r="O1924"/>
      <c r="P1924"/>
      <c r="Q1924"/>
      <c r="R1924"/>
    </row>
    <row r="1925" spans="1:18" hidden="1" x14ac:dyDescent="0.25">
      <c r="A1925" t="s">
        <v>4818</v>
      </c>
      <c r="B1925" t="s">
        <v>4819</v>
      </c>
      <c r="C1925" s="1" t="s">
        <v>4820</v>
      </c>
      <c r="D1925" s="2">
        <v>0.13080376839999999</v>
      </c>
      <c r="E1925">
        <v>87344</v>
      </c>
      <c r="F1925">
        <v>2018</v>
      </c>
      <c r="G1925">
        <v>7</v>
      </c>
      <c r="H1925"/>
      <c r="I1925"/>
      <c r="J1925"/>
      <c r="K1925"/>
      <c r="L1925"/>
      <c r="M1925"/>
      <c r="N1925"/>
      <c r="O1925"/>
      <c r="P1925"/>
      <c r="Q1925"/>
      <c r="R1925"/>
    </row>
    <row r="1926" spans="1:18" hidden="1" x14ac:dyDescent="0.25">
      <c r="A1926" t="s">
        <v>2071</v>
      </c>
      <c r="B1926" t="s">
        <v>2072</v>
      </c>
      <c r="C1926" s="1" t="s">
        <v>3839</v>
      </c>
      <c r="D1926" s="2">
        <v>0.13096370130000001</v>
      </c>
      <c r="E1926">
        <v>34673</v>
      </c>
      <c r="F1926">
        <v>2018</v>
      </c>
      <c r="G1926">
        <v>7</v>
      </c>
      <c r="H1926"/>
      <c r="I1926"/>
      <c r="J1926"/>
      <c r="K1926"/>
      <c r="L1926"/>
      <c r="M1926"/>
      <c r="N1926"/>
      <c r="O1926"/>
      <c r="P1926"/>
      <c r="Q1926"/>
      <c r="R1926"/>
    </row>
    <row r="1927" spans="1:18" hidden="1" x14ac:dyDescent="0.25">
      <c r="A1927" t="s">
        <v>6762</v>
      </c>
      <c r="B1927" t="s">
        <v>6763</v>
      </c>
      <c r="C1927" s="1" t="s">
        <v>6764</v>
      </c>
      <c r="D1927" s="2">
        <v>0.1314685082</v>
      </c>
      <c r="E1927">
        <v>92089</v>
      </c>
      <c r="F1927">
        <v>2018</v>
      </c>
      <c r="G1927">
        <v>7</v>
      </c>
      <c r="H1927"/>
      <c r="I1927"/>
      <c r="J1927"/>
      <c r="K1927"/>
      <c r="L1927"/>
      <c r="M1927"/>
      <c r="N1927"/>
      <c r="O1927"/>
      <c r="P1927"/>
      <c r="Q1927"/>
      <c r="R1927"/>
    </row>
    <row r="1928" spans="1:18" hidden="1" x14ac:dyDescent="0.25">
      <c r="A1928" t="s">
        <v>1845</v>
      </c>
      <c r="B1928" t="s">
        <v>1846</v>
      </c>
      <c r="C1928" s="1" t="s">
        <v>3410</v>
      </c>
      <c r="D1928" s="2">
        <v>0.13151110069999999</v>
      </c>
      <c r="E1928">
        <v>82279</v>
      </c>
      <c r="F1928">
        <v>2018</v>
      </c>
      <c r="G1928">
        <v>7</v>
      </c>
      <c r="H1928"/>
      <c r="I1928"/>
      <c r="J1928"/>
      <c r="K1928"/>
      <c r="L1928"/>
      <c r="M1928"/>
      <c r="N1928"/>
      <c r="O1928"/>
      <c r="P1928"/>
      <c r="Q1928"/>
      <c r="R1928"/>
    </row>
    <row r="1929" spans="1:18" hidden="1" x14ac:dyDescent="0.25">
      <c r="A1929" t="s">
        <v>6561</v>
      </c>
      <c r="B1929" t="s">
        <v>6562</v>
      </c>
      <c r="C1929" s="1" t="s">
        <v>6563</v>
      </c>
      <c r="D1929" s="2">
        <v>0.1319554969</v>
      </c>
      <c r="E1929">
        <v>15539</v>
      </c>
      <c r="F1929">
        <v>2018</v>
      </c>
      <c r="G1929">
        <v>7</v>
      </c>
      <c r="H1929"/>
      <c r="I1929"/>
      <c r="J1929"/>
      <c r="K1929"/>
      <c r="L1929"/>
      <c r="M1929"/>
      <c r="N1929"/>
      <c r="O1929"/>
      <c r="P1929"/>
      <c r="Q1929"/>
      <c r="R1929"/>
    </row>
    <row r="1930" spans="1:18" hidden="1" x14ac:dyDescent="0.25">
      <c r="A1930" t="s">
        <v>7336</v>
      </c>
      <c r="B1930" t="s">
        <v>7337</v>
      </c>
      <c r="C1930" s="1" t="s">
        <v>7338</v>
      </c>
      <c r="D1930" s="2">
        <v>0.13212618000000001</v>
      </c>
      <c r="E1930">
        <v>16108</v>
      </c>
      <c r="F1930">
        <v>2018</v>
      </c>
      <c r="G1930">
        <v>7</v>
      </c>
      <c r="H1930"/>
      <c r="I1930"/>
      <c r="J1930"/>
      <c r="K1930"/>
      <c r="L1930"/>
      <c r="M1930"/>
      <c r="N1930"/>
      <c r="O1930"/>
      <c r="P1930"/>
      <c r="Q1930"/>
      <c r="R1930"/>
    </row>
    <row r="1931" spans="1:18" hidden="1" x14ac:dyDescent="0.25">
      <c r="A1931" t="s">
        <v>1035</v>
      </c>
      <c r="B1931" t="s">
        <v>1036</v>
      </c>
      <c r="C1931" s="1" t="s">
        <v>3259</v>
      </c>
      <c r="D1931" s="2">
        <v>0.1322965281</v>
      </c>
      <c r="E1931">
        <v>68196</v>
      </c>
      <c r="F1931">
        <v>2018</v>
      </c>
      <c r="G1931">
        <v>7</v>
      </c>
      <c r="H1931"/>
      <c r="I1931"/>
      <c r="J1931"/>
      <c r="K1931"/>
      <c r="L1931"/>
      <c r="M1931"/>
      <c r="N1931"/>
      <c r="O1931"/>
      <c r="P1931"/>
      <c r="Q1931"/>
      <c r="R1931"/>
    </row>
    <row r="1932" spans="1:18" hidden="1" x14ac:dyDescent="0.25">
      <c r="A1932" t="s">
        <v>2123</v>
      </c>
      <c r="B1932" t="s">
        <v>2124</v>
      </c>
      <c r="C1932" s="1" t="s">
        <v>3849</v>
      </c>
      <c r="D1932" s="2">
        <v>0.1325882263</v>
      </c>
      <c r="E1932">
        <v>54114</v>
      </c>
      <c r="F1932">
        <v>2018</v>
      </c>
      <c r="G1932">
        <v>7</v>
      </c>
      <c r="H1932"/>
      <c r="I1932"/>
      <c r="J1932"/>
      <c r="K1932"/>
      <c r="L1932"/>
      <c r="M1932"/>
      <c r="N1932"/>
      <c r="O1932"/>
      <c r="P1932"/>
      <c r="Q1932"/>
      <c r="R1932"/>
    </row>
    <row r="1933" spans="1:18" hidden="1" x14ac:dyDescent="0.25">
      <c r="A1933" t="s">
        <v>890</v>
      </c>
      <c r="B1933" t="s">
        <v>891</v>
      </c>
      <c r="C1933" s="1" t="s">
        <v>3237</v>
      </c>
      <c r="D1933" s="2">
        <v>0.13263790080000001</v>
      </c>
      <c r="E1933">
        <v>84607</v>
      </c>
      <c r="F1933">
        <v>2018</v>
      </c>
      <c r="G1933">
        <v>7</v>
      </c>
      <c r="H1933"/>
      <c r="I1933"/>
      <c r="J1933"/>
      <c r="K1933"/>
      <c r="L1933"/>
      <c r="M1933"/>
      <c r="N1933"/>
      <c r="O1933"/>
      <c r="P1933"/>
      <c r="Q1933"/>
      <c r="R1933"/>
    </row>
    <row r="1934" spans="1:18" hidden="1" x14ac:dyDescent="0.25">
      <c r="A1934" t="s">
        <v>3999</v>
      </c>
      <c r="B1934" t="s">
        <v>4000</v>
      </c>
      <c r="C1934" s="1" t="s">
        <v>4001</v>
      </c>
      <c r="D1934" s="2">
        <v>0.1330353611</v>
      </c>
      <c r="E1934">
        <v>13954</v>
      </c>
      <c r="F1934">
        <v>2018</v>
      </c>
      <c r="G1934">
        <v>7</v>
      </c>
      <c r="H1934"/>
      <c r="I1934"/>
      <c r="J1934"/>
      <c r="K1934"/>
      <c r="L1934"/>
      <c r="M1934"/>
      <c r="N1934"/>
      <c r="O1934"/>
      <c r="P1934"/>
      <c r="Q1934"/>
      <c r="R1934"/>
    </row>
    <row r="1935" spans="1:18" hidden="1" x14ac:dyDescent="0.25">
      <c r="A1935" t="s">
        <v>6331</v>
      </c>
      <c r="B1935" t="s">
        <v>6332</v>
      </c>
      <c r="C1935" s="1" t="s">
        <v>6333</v>
      </c>
      <c r="D1935" s="2">
        <v>0.13323352190000001</v>
      </c>
      <c r="E1935">
        <v>93426</v>
      </c>
      <c r="F1935">
        <v>2018</v>
      </c>
      <c r="G1935">
        <v>7</v>
      </c>
      <c r="H1935"/>
      <c r="I1935"/>
      <c r="J1935"/>
      <c r="K1935"/>
      <c r="L1935"/>
      <c r="M1935"/>
      <c r="N1935"/>
      <c r="O1935"/>
      <c r="P1935"/>
      <c r="Q1935"/>
      <c r="R1935"/>
    </row>
    <row r="1936" spans="1:18" hidden="1" x14ac:dyDescent="0.25">
      <c r="A1936" t="s">
        <v>2849</v>
      </c>
      <c r="B1936" t="s">
        <v>2850</v>
      </c>
      <c r="C1936" s="1" t="s">
        <v>3545</v>
      </c>
      <c r="D1936" s="2">
        <v>0.13351366449999999</v>
      </c>
      <c r="E1936">
        <v>43334</v>
      </c>
      <c r="F1936">
        <v>2018</v>
      </c>
      <c r="G1936">
        <v>7</v>
      </c>
      <c r="H1936"/>
      <c r="I1936"/>
      <c r="J1936"/>
      <c r="K1936"/>
      <c r="L1936"/>
      <c r="M1936"/>
      <c r="N1936"/>
      <c r="O1936"/>
      <c r="P1936"/>
      <c r="Q1936"/>
      <c r="R1936"/>
    </row>
    <row r="1937" spans="1:18" hidden="1" x14ac:dyDescent="0.25">
      <c r="A1937" t="s">
        <v>6724</v>
      </c>
      <c r="B1937" t="s">
        <v>2107</v>
      </c>
      <c r="C1937" s="1" t="s">
        <v>3455</v>
      </c>
      <c r="D1937" s="2">
        <v>0.13360760220000001</v>
      </c>
      <c r="E1937">
        <v>22825</v>
      </c>
      <c r="F1937">
        <v>2018</v>
      </c>
      <c r="G1937">
        <v>7</v>
      </c>
      <c r="H1937"/>
      <c r="I1937"/>
      <c r="J1937"/>
      <c r="K1937"/>
      <c r="L1937"/>
      <c r="M1937"/>
      <c r="N1937"/>
      <c r="O1937"/>
      <c r="P1937"/>
      <c r="Q1937"/>
      <c r="R1937"/>
    </row>
    <row r="1938" spans="1:18" hidden="1" x14ac:dyDescent="0.25">
      <c r="A1938" t="s">
        <v>82</v>
      </c>
      <c r="B1938" t="s">
        <v>83</v>
      </c>
      <c r="C1938" s="1" t="s">
        <v>3575</v>
      </c>
      <c r="D1938" s="2">
        <v>0.13380596550000001</v>
      </c>
      <c r="E1938">
        <v>80341</v>
      </c>
      <c r="F1938">
        <v>2018</v>
      </c>
      <c r="G1938">
        <v>7</v>
      </c>
      <c r="H1938"/>
      <c r="I1938"/>
      <c r="J1938"/>
      <c r="K1938"/>
      <c r="L1938"/>
      <c r="M1938"/>
      <c r="N1938"/>
      <c r="O1938"/>
      <c r="P1938"/>
      <c r="Q1938"/>
      <c r="R1938"/>
    </row>
    <row r="1939" spans="1:18" hidden="1" x14ac:dyDescent="0.25">
      <c r="A1939" t="s">
        <v>1412</v>
      </c>
      <c r="B1939" t="s">
        <v>1413</v>
      </c>
      <c r="C1939" s="1" t="s">
        <v>1414</v>
      </c>
      <c r="D1939" s="2">
        <v>0.13452325849999999</v>
      </c>
      <c r="E1939">
        <v>12400</v>
      </c>
      <c r="F1939">
        <v>2018</v>
      </c>
      <c r="G1939">
        <v>7</v>
      </c>
      <c r="H1939"/>
      <c r="I1939"/>
      <c r="J1939"/>
      <c r="K1939"/>
      <c r="L1939"/>
      <c r="M1939"/>
      <c r="N1939"/>
      <c r="O1939"/>
      <c r="P1939"/>
      <c r="Q1939"/>
      <c r="R1939"/>
    </row>
    <row r="1940" spans="1:18" hidden="1" x14ac:dyDescent="0.25">
      <c r="A1940" t="s">
        <v>183</v>
      </c>
      <c r="B1940" t="s">
        <v>5437</v>
      </c>
      <c r="C1940" s="1" t="s">
        <v>5438</v>
      </c>
      <c r="D1940" s="2">
        <v>0.1345398139</v>
      </c>
      <c r="E1940">
        <v>27828</v>
      </c>
      <c r="F1940">
        <v>2018</v>
      </c>
      <c r="G1940">
        <v>7</v>
      </c>
      <c r="H1940"/>
      <c r="I1940"/>
      <c r="J1940"/>
      <c r="K1940"/>
      <c r="L1940"/>
      <c r="M1940"/>
      <c r="N1940"/>
      <c r="O1940"/>
      <c r="P1940"/>
      <c r="Q1940"/>
      <c r="R1940"/>
    </row>
    <row r="1941" spans="1:18" hidden="1" x14ac:dyDescent="0.25">
      <c r="A1941" t="s">
        <v>2321</v>
      </c>
      <c r="B1941" t="s">
        <v>2322</v>
      </c>
      <c r="C1941" s="1" t="s">
        <v>3486</v>
      </c>
      <c r="D1941" s="2">
        <v>0.1346104095</v>
      </c>
      <c r="E1941">
        <v>19350</v>
      </c>
      <c r="F1941">
        <v>2018</v>
      </c>
      <c r="G1941">
        <v>7</v>
      </c>
      <c r="H1941"/>
      <c r="I1941"/>
      <c r="J1941"/>
      <c r="K1941"/>
      <c r="L1941"/>
      <c r="M1941"/>
      <c r="N1941"/>
      <c r="O1941"/>
      <c r="P1941"/>
      <c r="Q1941"/>
      <c r="R1941"/>
    </row>
    <row r="1942" spans="1:18" hidden="1" x14ac:dyDescent="0.25">
      <c r="A1942" t="s">
        <v>4236</v>
      </c>
      <c r="B1942" t="s">
        <v>4237</v>
      </c>
      <c r="C1942" s="1" t="s">
        <v>4238</v>
      </c>
      <c r="D1942" s="2">
        <v>0.13470034920000001</v>
      </c>
      <c r="E1942">
        <v>14328</v>
      </c>
      <c r="F1942">
        <v>2018</v>
      </c>
      <c r="G1942">
        <v>7</v>
      </c>
      <c r="H1942"/>
      <c r="I1942"/>
      <c r="J1942"/>
      <c r="K1942"/>
      <c r="L1942"/>
      <c r="M1942"/>
      <c r="N1942"/>
      <c r="O1942"/>
      <c r="P1942"/>
      <c r="Q1942"/>
      <c r="R1942"/>
    </row>
    <row r="1943" spans="1:18" hidden="1" x14ac:dyDescent="0.25">
      <c r="A1943" t="s">
        <v>5390</v>
      </c>
      <c r="B1943" t="s">
        <v>5391</v>
      </c>
      <c r="C1943" s="1" t="s">
        <v>5392</v>
      </c>
      <c r="D1943" s="2">
        <v>0.13487752159999999</v>
      </c>
      <c r="E1943">
        <v>12877</v>
      </c>
      <c r="F1943">
        <v>2018</v>
      </c>
      <c r="G1943">
        <v>7</v>
      </c>
      <c r="H1943"/>
      <c r="I1943"/>
      <c r="J1943"/>
      <c r="K1943"/>
      <c r="L1943"/>
      <c r="M1943"/>
      <c r="N1943"/>
      <c r="O1943"/>
      <c r="P1943"/>
      <c r="Q1943"/>
      <c r="R1943"/>
    </row>
    <row r="1944" spans="1:18" hidden="1" x14ac:dyDescent="0.25">
      <c r="A1944" t="s">
        <v>2787</v>
      </c>
      <c r="B1944" t="s">
        <v>4201</v>
      </c>
      <c r="C1944" s="1" t="s">
        <v>3948</v>
      </c>
      <c r="D1944" s="2">
        <v>0.13518306769999999</v>
      </c>
      <c r="E1944">
        <v>13124</v>
      </c>
      <c r="F1944">
        <v>2018</v>
      </c>
      <c r="G1944">
        <v>7</v>
      </c>
      <c r="H1944"/>
      <c r="I1944"/>
      <c r="J1944"/>
      <c r="K1944"/>
      <c r="L1944"/>
      <c r="M1944"/>
      <c r="N1944"/>
      <c r="O1944"/>
      <c r="P1944"/>
      <c r="Q1944"/>
      <c r="R1944"/>
    </row>
    <row r="1945" spans="1:18" hidden="1" x14ac:dyDescent="0.25">
      <c r="A1945" t="s">
        <v>4824</v>
      </c>
      <c r="B1945" t="s">
        <v>4825</v>
      </c>
      <c r="C1945" s="1" t="s">
        <v>4826</v>
      </c>
      <c r="D1945" s="2">
        <v>0.1356183879</v>
      </c>
      <c r="E1945">
        <v>90313</v>
      </c>
      <c r="F1945">
        <v>2018</v>
      </c>
      <c r="G1945">
        <v>7</v>
      </c>
      <c r="H1945"/>
      <c r="I1945"/>
      <c r="J1945"/>
      <c r="K1945"/>
      <c r="L1945"/>
      <c r="M1945"/>
      <c r="N1945"/>
      <c r="O1945"/>
      <c r="P1945"/>
      <c r="Q1945"/>
      <c r="R1945"/>
    </row>
    <row r="1946" spans="1:18" hidden="1" x14ac:dyDescent="0.25">
      <c r="A1946" t="s">
        <v>1835</v>
      </c>
      <c r="B1946" t="s">
        <v>1836</v>
      </c>
      <c r="C1946" s="1" t="s">
        <v>3404</v>
      </c>
      <c r="D1946" s="2">
        <v>0.13572913289999999</v>
      </c>
      <c r="E1946">
        <v>60506</v>
      </c>
      <c r="F1946">
        <v>2018</v>
      </c>
      <c r="G1946">
        <v>7</v>
      </c>
      <c r="H1946"/>
      <c r="I1946"/>
      <c r="J1946"/>
      <c r="K1946"/>
      <c r="L1946"/>
      <c r="M1946"/>
      <c r="N1946"/>
      <c r="O1946"/>
      <c r="P1946"/>
      <c r="Q1946"/>
      <c r="R1946"/>
    </row>
    <row r="1947" spans="1:18" hidden="1" x14ac:dyDescent="0.25">
      <c r="A1947" t="s">
        <v>5610</v>
      </c>
      <c r="B1947" t="s">
        <v>5611</v>
      </c>
      <c r="C1947" s="1" t="s">
        <v>5612</v>
      </c>
      <c r="D1947" s="2">
        <v>0.1363165949</v>
      </c>
      <c r="E1947">
        <v>88031</v>
      </c>
      <c r="F1947">
        <v>2018</v>
      </c>
      <c r="G1947">
        <v>7</v>
      </c>
      <c r="H1947"/>
      <c r="I1947"/>
      <c r="J1947"/>
      <c r="K1947"/>
      <c r="L1947"/>
      <c r="M1947"/>
      <c r="N1947"/>
      <c r="O1947"/>
      <c r="P1947"/>
      <c r="Q1947"/>
      <c r="R1947"/>
    </row>
    <row r="1948" spans="1:18" hidden="1" x14ac:dyDescent="0.25">
      <c r="A1948" t="s">
        <v>8251</v>
      </c>
      <c r="B1948" t="s">
        <v>8252</v>
      </c>
      <c r="C1948" s="1" t="s">
        <v>8253</v>
      </c>
      <c r="D1948" s="2">
        <v>0.13660990980000001</v>
      </c>
      <c r="E1948">
        <v>17035</v>
      </c>
      <c r="F1948">
        <v>2018</v>
      </c>
      <c r="G1948">
        <v>7</v>
      </c>
      <c r="H1948"/>
      <c r="I1948"/>
      <c r="J1948"/>
      <c r="K1948"/>
      <c r="L1948"/>
      <c r="M1948"/>
      <c r="N1948"/>
      <c r="O1948"/>
      <c r="P1948"/>
      <c r="Q1948"/>
      <c r="R1948"/>
    </row>
    <row r="1949" spans="1:18" hidden="1" x14ac:dyDescent="0.25">
      <c r="A1949" t="s">
        <v>4163</v>
      </c>
      <c r="B1949" t="s">
        <v>4164</v>
      </c>
      <c r="C1949" s="1" t="s">
        <v>4165</v>
      </c>
      <c r="D1949" s="2">
        <v>0.13665410450000001</v>
      </c>
      <c r="E1949">
        <v>13903</v>
      </c>
      <c r="F1949">
        <v>2018</v>
      </c>
      <c r="G1949">
        <v>7</v>
      </c>
      <c r="H1949"/>
      <c r="I1949"/>
      <c r="J1949"/>
      <c r="K1949"/>
      <c r="L1949"/>
      <c r="M1949"/>
      <c r="N1949"/>
      <c r="O1949"/>
      <c r="P1949"/>
      <c r="Q1949"/>
      <c r="R1949"/>
    </row>
    <row r="1950" spans="1:18" hidden="1" x14ac:dyDescent="0.25">
      <c r="A1950" t="s">
        <v>6664</v>
      </c>
      <c r="B1950" t="s">
        <v>6665</v>
      </c>
      <c r="C1950" s="1" t="s">
        <v>6666</v>
      </c>
      <c r="D1950" s="2">
        <v>0.1368407643</v>
      </c>
      <c r="E1950">
        <v>15853</v>
      </c>
      <c r="F1950">
        <v>2018</v>
      </c>
      <c r="G1950">
        <v>7</v>
      </c>
      <c r="H1950"/>
      <c r="I1950"/>
      <c r="J1950"/>
      <c r="K1950"/>
      <c r="L1950"/>
      <c r="M1950"/>
      <c r="N1950"/>
      <c r="O1950"/>
      <c r="P1950"/>
      <c r="Q1950"/>
      <c r="R1950"/>
    </row>
    <row r="1951" spans="1:18" hidden="1" x14ac:dyDescent="0.25">
      <c r="A1951" t="s">
        <v>4813</v>
      </c>
      <c r="B1951" t="s">
        <v>6431</v>
      </c>
      <c r="C1951" s="1" t="s">
        <v>4814</v>
      </c>
      <c r="D1951" s="2">
        <v>0.1370689434</v>
      </c>
      <c r="E1951">
        <v>15014</v>
      </c>
      <c r="F1951">
        <v>2018</v>
      </c>
      <c r="G1951">
        <v>7</v>
      </c>
      <c r="H1951"/>
      <c r="I1951"/>
      <c r="J1951"/>
      <c r="K1951"/>
      <c r="L1951"/>
      <c r="M1951"/>
      <c r="N1951"/>
      <c r="O1951"/>
      <c r="P1951"/>
      <c r="Q1951"/>
      <c r="R1951"/>
    </row>
    <row r="1952" spans="1:18" hidden="1" x14ac:dyDescent="0.25">
      <c r="A1952" t="s">
        <v>4713</v>
      </c>
      <c r="B1952" t="s">
        <v>4714</v>
      </c>
      <c r="C1952" s="1" t="s">
        <v>4715</v>
      </c>
      <c r="D1952" s="2">
        <v>0.13715594419999999</v>
      </c>
      <c r="E1952">
        <v>12082</v>
      </c>
      <c r="F1952">
        <v>2018</v>
      </c>
      <c r="G1952">
        <v>7</v>
      </c>
      <c r="H1952"/>
      <c r="I1952"/>
      <c r="J1952"/>
      <c r="K1952"/>
      <c r="L1952"/>
      <c r="M1952"/>
      <c r="N1952"/>
      <c r="O1952"/>
      <c r="P1952"/>
      <c r="Q1952"/>
      <c r="R1952"/>
    </row>
    <row r="1953" spans="1:18" hidden="1" x14ac:dyDescent="0.25">
      <c r="A1953" t="s">
        <v>2338</v>
      </c>
      <c r="B1953" t="s">
        <v>2339</v>
      </c>
      <c r="C1953" s="1" t="s">
        <v>2340</v>
      </c>
      <c r="D1953" s="2">
        <v>0.1371996241</v>
      </c>
      <c r="E1953">
        <v>89781</v>
      </c>
      <c r="F1953">
        <v>2018</v>
      </c>
      <c r="G1953">
        <v>7</v>
      </c>
      <c r="H1953"/>
      <c r="I1953"/>
      <c r="J1953"/>
      <c r="K1953"/>
      <c r="L1953"/>
      <c r="M1953"/>
      <c r="N1953"/>
      <c r="O1953"/>
      <c r="P1953"/>
      <c r="Q1953"/>
      <c r="R1953"/>
    </row>
    <row r="1954" spans="1:18" hidden="1" x14ac:dyDescent="0.25">
      <c r="A1954" t="s">
        <v>197</v>
      </c>
      <c r="B1954" t="s">
        <v>198</v>
      </c>
      <c r="C1954" s="1" t="s">
        <v>3112</v>
      </c>
      <c r="D1954" s="2">
        <v>0.13730255159999999</v>
      </c>
      <c r="E1954">
        <v>84827</v>
      </c>
      <c r="F1954">
        <v>2018</v>
      </c>
      <c r="G1954">
        <v>7</v>
      </c>
      <c r="H1954"/>
      <c r="I1954"/>
      <c r="J1954"/>
      <c r="K1954"/>
      <c r="L1954"/>
      <c r="M1954"/>
      <c r="N1954"/>
      <c r="O1954"/>
      <c r="P1954"/>
      <c r="Q1954"/>
      <c r="R1954"/>
    </row>
    <row r="1955" spans="1:18" hidden="1" x14ac:dyDescent="0.25">
      <c r="A1955" t="s">
        <v>1880</v>
      </c>
      <c r="B1955" t="s">
        <v>1881</v>
      </c>
      <c r="C1955" s="1" t="s">
        <v>3416</v>
      </c>
      <c r="D1955" s="2">
        <v>0.13773854420000001</v>
      </c>
      <c r="E1955">
        <v>57154</v>
      </c>
      <c r="F1955">
        <v>2018</v>
      </c>
      <c r="G1955">
        <v>7</v>
      </c>
      <c r="H1955"/>
      <c r="I1955"/>
      <c r="J1955"/>
      <c r="K1955"/>
      <c r="L1955"/>
      <c r="M1955"/>
      <c r="N1955"/>
      <c r="O1955"/>
      <c r="P1955"/>
      <c r="Q1955"/>
      <c r="R1955"/>
    </row>
    <row r="1956" spans="1:18" hidden="1" x14ac:dyDescent="0.25">
      <c r="A1956" t="s">
        <v>8254</v>
      </c>
      <c r="B1956" t="s">
        <v>8255</v>
      </c>
      <c r="C1956" s="1" t="s">
        <v>8256</v>
      </c>
      <c r="D1956" s="2">
        <v>0.13775962759999999</v>
      </c>
      <c r="E1956">
        <v>16554</v>
      </c>
      <c r="F1956">
        <v>2018</v>
      </c>
      <c r="G1956">
        <v>7</v>
      </c>
      <c r="H1956"/>
      <c r="I1956"/>
      <c r="J1956"/>
      <c r="K1956"/>
      <c r="L1956"/>
      <c r="M1956"/>
      <c r="N1956"/>
      <c r="O1956"/>
      <c r="P1956"/>
      <c r="Q1956"/>
      <c r="R1956"/>
    </row>
    <row r="1957" spans="1:18" hidden="1" x14ac:dyDescent="0.25">
      <c r="A1957" t="s">
        <v>4071</v>
      </c>
      <c r="B1957" t="s">
        <v>4072</v>
      </c>
      <c r="C1957" s="1" t="s">
        <v>4073</v>
      </c>
      <c r="D1957" s="2">
        <v>0.13849339469999999</v>
      </c>
      <c r="E1957">
        <v>14177</v>
      </c>
      <c r="F1957">
        <v>2018</v>
      </c>
      <c r="G1957">
        <v>7</v>
      </c>
      <c r="H1957"/>
      <c r="I1957"/>
      <c r="J1957"/>
      <c r="K1957"/>
      <c r="L1957"/>
      <c r="M1957"/>
      <c r="N1957"/>
      <c r="O1957"/>
      <c r="P1957"/>
      <c r="Q1957"/>
      <c r="R1957"/>
    </row>
    <row r="1958" spans="1:18" hidden="1" x14ac:dyDescent="0.25">
      <c r="A1958" t="s">
        <v>664</v>
      </c>
      <c r="B1958" t="s">
        <v>665</v>
      </c>
      <c r="C1958" s="1" t="s">
        <v>3194</v>
      </c>
      <c r="D1958" s="2">
        <v>0.1388606433</v>
      </c>
      <c r="E1958">
        <v>93073</v>
      </c>
      <c r="F1958">
        <v>2018</v>
      </c>
      <c r="G1958">
        <v>7</v>
      </c>
      <c r="H1958"/>
      <c r="I1958"/>
      <c r="J1958"/>
      <c r="K1958"/>
      <c r="L1958"/>
      <c r="M1958"/>
      <c r="N1958"/>
      <c r="O1958"/>
      <c r="P1958"/>
      <c r="Q1958"/>
      <c r="R1958"/>
    </row>
    <row r="1959" spans="1:18" hidden="1" x14ac:dyDescent="0.25">
      <c r="A1959" t="s">
        <v>7157</v>
      </c>
      <c r="B1959" t="s">
        <v>7158</v>
      </c>
      <c r="C1959" s="1" t="s">
        <v>7159</v>
      </c>
      <c r="D1959" s="2">
        <v>0.13927615830000001</v>
      </c>
      <c r="E1959">
        <v>15443</v>
      </c>
      <c r="F1959">
        <v>2018</v>
      </c>
      <c r="G1959">
        <v>7</v>
      </c>
      <c r="H1959"/>
      <c r="I1959"/>
      <c r="J1959"/>
      <c r="K1959"/>
      <c r="L1959"/>
      <c r="M1959"/>
      <c r="N1959"/>
      <c r="O1959"/>
      <c r="P1959"/>
      <c r="Q1959"/>
      <c r="R1959"/>
    </row>
    <row r="1960" spans="1:18" hidden="1" x14ac:dyDescent="0.25">
      <c r="A1960" t="s">
        <v>4878</v>
      </c>
      <c r="B1960" t="s">
        <v>4879</v>
      </c>
      <c r="C1960" s="1" t="s">
        <v>4880</v>
      </c>
      <c r="D1960" s="2">
        <v>0.13932696219999999</v>
      </c>
      <c r="E1960">
        <v>12325</v>
      </c>
      <c r="F1960">
        <v>2018</v>
      </c>
      <c r="G1960">
        <v>7</v>
      </c>
      <c r="H1960"/>
      <c r="I1960"/>
      <c r="J1960"/>
      <c r="K1960"/>
      <c r="L1960"/>
      <c r="M1960"/>
      <c r="N1960"/>
      <c r="O1960"/>
      <c r="P1960"/>
      <c r="Q1960"/>
      <c r="R1960"/>
    </row>
    <row r="1961" spans="1:18" hidden="1" x14ac:dyDescent="0.25">
      <c r="A1961" t="s">
        <v>2455</v>
      </c>
      <c r="B1961" t="s">
        <v>2456</v>
      </c>
      <c r="C1961" s="1" t="s">
        <v>3894</v>
      </c>
      <c r="D1961" s="2">
        <v>0.13942468089999999</v>
      </c>
      <c r="E1961">
        <v>87415</v>
      </c>
      <c r="F1961">
        <v>2018</v>
      </c>
      <c r="G1961">
        <v>7</v>
      </c>
      <c r="H1961"/>
      <c r="I1961"/>
      <c r="J1961"/>
      <c r="K1961"/>
      <c r="L1961"/>
      <c r="M1961"/>
      <c r="N1961"/>
      <c r="O1961"/>
      <c r="P1961"/>
      <c r="Q1961"/>
      <c r="R1961"/>
    </row>
    <row r="1962" spans="1:18" hidden="1" x14ac:dyDescent="0.25">
      <c r="A1962" t="s">
        <v>813</v>
      </c>
      <c r="B1962" t="s">
        <v>814</v>
      </c>
      <c r="C1962" s="1" t="s">
        <v>3676</v>
      </c>
      <c r="D1962" s="2">
        <v>0.13972148649999999</v>
      </c>
      <c r="E1962">
        <v>89572</v>
      </c>
      <c r="F1962">
        <v>2018</v>
      </c>
      <c r="G1962">
        <v>7</v>
      </c>
      <c r="H1962"/>
      <c r="I1962"/>
      <c r="J1962"/>
      <c r="K1962"/>
      <c r="L1962"/>
      <c r="M1962"/>
      <c r="N1962"/>
      <c r="O1962"/>
      <c r="P1962"/>
      <c r="Q1962"/>
      <c r="R1962"/>
    </row>
    <row r="1963" spans="1:18" hidden="1" x14ac:dyDescent="0.25">
      <c r="A1963" t="s">
        <v>1094</v>
      </c>
      <c r="B1963" t="s">
        <v>1095</v>
      </c>
      <c r="C1963" s="1" t="s">
        <v>3266</v>
      </c>
      <c r="D1963" s="2">
        <v>0.13980965519999999</v>
      </c>
      <c r="E1963">
        <v>11775</v>
      </c>
      <c r="F1963">
        <v>2018</v>
      </c>
      <c r="G1963">
        <v>7</v>
      </c>
      <c r="H1963"/>
      <c r="I1963"/>
      <c r="J1963"/>
      <c r="K1963"/>
      <c r="L1963"/>
      <c r="M1963"/>
      <c r="N1963"/>
      <c r="O1963"/>
      <c r="P1963"/>
      <c r="Q1963"/>
      <c r="R1963"/>
    </row>
    <row r="1964" spans="1:18" hidden="1" x14ac:dyDescent="0.25">
      <c r="A1964" t="s">
        <v>2374</v>
      </c>
      <c r="B1964" t="s">
        <v>2375</v>
      </c>
      <c r="C1964" s="1" t="s">
        <v>3886</v>
      </c>
      <c r="D1964" s="2">
        <v>0.1398666224</v>
      </c>
      <c r="E1964">
        <v>37568</v>
      </c>
      <c r="F1964">
        <v>2018</v>
      </c>
      <c r="G1964">
        <v>7</v>
      </c>
      <c r="H1964"/>
      <c r="I1964"/>
      <c r="J1964"/>
      <c r="K1964"/>
      <c r="L1964"/>
      <c r="M1964"/>
      <c r="N1964"/>
      <c r="O1964"/>
      <c r="P1964"/>
      <c r="Q1964"/>
      <c r="R1964"/>
    </row>
    <row r="1965" spans="1:18" hidden="1" x14ac:dyDescent="0.25">
      <c r="A1965" t="s">
        <v>4716</v>
      </c>
      <c r="B1965" t="s">
        <v>4717</v>
      </c>
      <c r="C1965" s="1" t="s">
        <v>4718</v>
      </c>
      <c r="D1965" s="2">
        <v>0.14048897120000001</v>
      </c>
      <c r="E1965">
        <v>84650</v>
      </c>
      <c r="F1965">
        <v>2018</v>
      </c>
      <c r="G1965">
        <v>7</v>
      </c>
      <c r="H1965"/>
      <c r="I1965"/>
      <c r="J1965"/>
      <c r="K1965"/>
      <c r="L1965"/>
      <c r="M1965"/>
      <c r="N1965"/>
      <c r="O1965"/>
      <c r="P1965"/>
      <c r="Q1965"/>
      <c r="R1965"/>
    </row>
    <row r="1966" spans="1:18" hidden="1" x14ac:dyDescent="0.25">
      <c r="A1966" t="s">
        <v>1536</v>
      </c>
      <c r="B1966" t="s">
        <v>8257</v>
      </c>
      <c r="C1966" s="1" t="s">
        <v>3351</v>
      </c>
      <c r="D1966" s="2">
        <v>0.14131865499999999</v>
      </c>
      <c r="E1966">
        <v>90520</v>
      </c>
      <c r="F1966">
        <v>2018</v>
      </c>
      <c r="G1966">
        <v>7</v>
      </c>
      <c r="H1966"/>
      <c r="I1966"/>
      <c r="J1966"/>
      <c r="K1966"/>
      <c r="L1966"/>
      <c r="M1966"/>
      <c r="N1966"/>
      <c r="O1966"/>
      <c r="P1966"/>
      <c r="Q1966"/>
      <c r="R1966"/>
    </row>
    <row r="1967" spans="1:18" hidden="1" x14ac:dyDescent="0.25">
      <c r="A1967" t="s">
        <v>1198</v>
      </c>
      <c r="B1967" t="s">
        <v>1199</v>
      </c>
      <c r="C1967" s="1" t="s">
        <v>3727</v>
      </c>
      <c r="D1967" s="2">
        <v>0.14173748659999999</v>
      </c>
      <c r="E1967">
        <v>79249</v>
      </c>
      <c r="F1967">
        <v>2018</v>
      </c>
      <c r="G1967">
        <v>7</v>
      </c>
      <c r="H1967"/>
      <c r="I1967"/>
      <c r="J1967"/>
      <c r="K1967"/>
      <c r="L1967"/>
      <c r="M1967"/>
      <c r="N1967"/>
      <c r="O1967"/>
      <c r="P1967"/>
      <c r="Q1967"/>
      <c r="R1967"/>
    </row>
    <row r="1968" spans="1:18" hidden="1" x14ac:dyDescent="0.25">
      <c r="A1968" t="s">
        <v>6620</v>
      </c>
      <c r="B1968" t="s">
        <v>6621</v>
      </c>
      <c r="C1968" s="1" t="s">
        <v>6622</v>
      </c>
      <c r="D1968" s="2">
        <v>0.1420606217</v>
      </c>
      <c r="E1968">
        <v>82651</v>
      </c>
      <c r="F1968">
        <v>2018</v>
      </c>
      <c r="G1968">
        <v>7</v>
      </c>
      <c r="H1968"/>
      <c r="I1968"/>
      <c r="J1968"/>
      <c r="K1968"/>
      <c r="L1968"/>
      <c r="M1968"/>
      <c r="N1968"/>
      <c r="O1968"/>
      <c r="P1968"/>
      <c r="Q1968"/>
      <c r="R1968"/>
    </row>
    <row r="1969" spans="1:18" hidden="1" x14ac:dyDescent="0.25">
      <c r="A1969" t="s">
        <v>2302</v>
      </c>
      <c r="B1969" t="s">
        <v>6781</v>
      </c>
      <c r="C1969" s="1" t="s">
        <v>2303</v>
      </c>
      <c r="D1969" s="2">
        <v>0.1421151272</v>
      </c>
      <c r="E1969">
        <v>91233</v>
      </c>
      <c r="F1969">
        <v>2018</v>
      </c>
      <c r="G1969">
        <v>7</v>
      </c>
      <c r="H1969"/>
      <c r="I1969"/>
      <c r="J1969"/>
      <c r="K1969"/>
      <c r="L1969"/>
      <c r="M1969"/>
      <c r="N1969"/>
      <c r="O1969"/>
      <c r="P1969"/>
      <c r="Q1969"/>
      <c r="R1969"/>
    </row>
    <row r="1970" spans="1:18" hidden="1" x14ac:dyDescent="0.25">
      <c r="A1970" t="s">
        <v>2231</v>
      </c>
      <c r="B1970" t="s">
        <v>2232</v>
      </c>
      <c r="C1970" s="1" t="s">
        <v>2233</v>
      </c>
      <c r="D1970" s="2">
        <v>0.14226196520000001</v>
      </c>
      <c r="E1970">
        <v>86580</v>
      </c>
      <c r="F1970">
        <v>2018</v>
      </c>
      <c r="G1970">
        <v>7</v>
      </c>
      <c r="H1970"/>
      <c r="I1970"/>
      <c r="J1970"/>
      <c r="K1970"/>
      <c r="L1970"/>
      <c r="M1970"/>
      <c r="N1970"/>
      <c r="O1970"/>
      <c r="P1970"/>
      <c r="Q1970"/>
      <c r="R1970"/>
    </row>
    <row r="1971" spans="1:18" hidden="1" x14ac:dyDescent="0.25">
      <c r="A1971" t="s">
        <v>4856</v>
      </c>
      <c r="B1971" t="s">
        <v>4857</v>
      </c>
      <c r="C1971" s="1" t="s">
        <v>4858</v>
      </c>
      <c r="D1971" s="2">
        <v>0.1422647403</v>
      </c>
      <c r="E1971">
        <v>90744</v>
      </c>
      <c r="F1971">
        <v>2018</v>
      </c>
      <c r="G1971">
        <v>7</v>
      </c>
      <c r="H1971"/>
      <c r="I1971"/>
      <c r="J1971"/>
      <c r="K1971"/>
      <c r="L1971"/>
      <c r="M1971"/>
      <c r="N1971"/>
      <c r="O1971"/>
      <c r="P1971"/>
      <c r="Q1971"/>
      <c r="R1971"/>
    </row>
    <row r="1972" spans="1:18" hidden="1" x14ac:dyDescent="0.25">
      <c r="A1972" t="s">
        <v>4979</v>
      </c>
      <c r="B1972" t="s">
        <v>4980</v>
      </c>
      <c r="C1972" s="1" t="s">
        <v>4981</v>
      </c>
      <c r="D1972" s="2">
        <v>0.14232066539999999</v>
      </c>
      <c r="E1972">
        <v>15064</v>
      </c>
      <c r="F1972">
        <v>2018</v>
      </c>
      <c r="G1972">
        <v>7</v>
      </c>
      <c r="H1972"/>
      <c r="I1972"/>
      <c r="J1972"/>
      <c r="K1972"/>
      <c r="L1972"/>
      <c r="M1972"/>
      <c r="N1972"/>
      <c r="O1972"/>
      <c r="P1972"/>
      <c r="Q1972"/>
      <c r="R1972"/>
    </row>
    <row r="1973" spans="1:18" hidden="1" x14ac:dyDescent="0.25">
      <c r="A1973" t="s">
        <v>1408</v>
      </c>
      <c r="B1973" t="s">
        <v>1409</v>
      </c>
      <c r="C1973" s="1" t="s">
        <v>3756</v>
      </c>
      <c r="D1973" s="2">
        <v>0.1426311898</v>
      </c>
      <c r="E1973">
        <v>86949</v>
      </c>
      <c r="F1973">
        <v>2018</v>
      </c>
      <c r="G1973">
        <v>7</v>
      </c>
      <c r="H1973"/>
      <c r="I1973"/>
      <c r="J1973"/>
      <c r="K1973"/>
      <c r="L1973"/>
      <c r="M1973"/>
      <c r="N1973"/>
      <c r="O1973"/>
      <c r="P1973"/>
      <c r="Q1973"/>
      <c r="R1973"/>
    </row>
    <row r="1974" spans="1:18" hidden="1" x14ac:dyDescent="0.25">
      <c r="A1974" t="s">
        <v>4903</v>
      </c>
      <c r="B1974" t="s">
        <v>4904</v>
      </c>
      <c r="C1974" s="1" t="s">
        <v>4905</v>
      </c>
      <c r="D1974" s="2">
        <v>0.14302118899999999</v>
      </c>
      <c r="E1974">
        <v>13631</v>
      </c>
      <c r="F1974">
        <v>2018</v>
      </c>
      <c r="G1974">
        <v>7</v>
      </c>
      <c r="H1974"/>
      <c r="I1974"/>
      <c r="J1974"/>
      <c r="K1974"/>
      <c r="L1974"/>
      <c r="M1974"/>
      <c r="N1974"/>
      <c r="O1974"/>
      <c r="P1974"/>
      <c r="Q1974"/>
      <c r="R1974"/>
    </row>
    <row r="1975" spans="1:18" hidden="1" x14ac:dyDescent="0.25">
      <c r="A1975" t="s">
        <v>2002</v>
      </c>
      <c r="B1975" t="s">
        <v>2003</v>
      </c>
      <c r="C1975" s="1" t="s">
        <v>2004</v>
      </c>
      <c r="D1975" s="2">
        <v>0.14313236709999999</v>
      </c>
      <c r="E1975">
        <v>75510</v>
      </c>
      <c r="F1975">
        <v>2018</v>
      </c>
      <c r="G1975">
        <v>7</v>
      </c>
      <c r="H1975"/>
      <c r="I1975"/>
      <c r="J1975"/>
      <c r="K1975"/>
      <c r="L1975"/>
      <c r="M1975"/>
      <c r="N1975"/>
      <c r="O1975"/>
      <c r="P1975"/>
      <c r="Q1975"/>
      <c r="R1975"/>
    </row>
    <row r="1976" spans="1:18" hidden="1" x14ac:dyDescent="0.25">
      <c r="A1976" t="s">
        <v>4754</v>
      </c>
      <c r="B1976" t="s">
        <v>4755</v>
      </c>
      <c r="C1976" s="1" t="s">
        <v>4756</v>
      </c>
      <c r="D1976" s="2">
        <v>0.14351375</v>
      </c>
      <c r="E1976">
        <v>92769</v>
      </c>
      <c r="F1976">
        <v>2018</v>
      </c>
      <c r="G1976">
        <v>7</v>
      </c>
      <c r="H1976"/>
      <c r="I1976"/>
      <c r="J1976"/>
      <c r="K1976"/>
      <c r="L1976"/>
      <c r="M1976"/>
      <c r="N1976"/>
      <c r="O1976"/>
      <c r="P1976"/>
      <c r="Q1976"/>
      <c r="R1976"/>
    </row>
    <row r="1977" spans="1:18" hidden="1" x14ac:dyDescent="0.25">
      <c r="A1977" t="s">
        <v>333</v>
      </c>
      <c r="B1977" t="s">
        <v>334</v>
      </c>
      <c r="C1977" s="1" t="s">
        <v>3142</v>
      </c>
      <c r="D1977" s="2">
        <v>0.14417728699999999</v>
      </c>
      <c r="E1977">
        <v>24459</v>
      </c>
      <c r="F1977">
        <v>2018</v>
      </c>
      <c r="G1977">
        <v>7</v>
      </c>
      <c r="H1977"/>
      <c r="I1977"/>
      <c r="J1977"/>
      <c r="K1977"/>
      <c r="L1977"/>
      <c r="M1977"/>
      <c r="N1977"/>
      <c r="O1977"/>
      <c r="P1977"/>
      <c r="Q1977"/>
      <c r="R1977"/>
    </row>
    <row r="1978" spans="1:18" hidden="1" x14ac:dyDescent="0.25">
      <c r="A1978" t="s">
        <v>1837</v>
      </c>
      <c r="B1978" t="s">
        <v>4322</v>
      </c>
      <c r="C1978" s="1" t="s">
        <v>3405</v>
      </c>
      <c r="D1978" s="2">
        <v>0.14486023279999999</v>
      </c>
      <c r="E1978">
        <v>75470</v>
      </c>
      <c r="F1978">
        <v>2018</v>
      </c>
      <c r="G1978">
        <v>7</v>
      </c>
      <c r="H1978"/>
      <c r="I1978"/>
      <c r="J1978"/>
      <c r="K1978"/>
      <c r="L1978"/>
      <c r="M1978"/>
      <c r="N1978"/>
      <c r="O1978"/>
      <c r="P1978"/>
      <c r="Q1978"/>
      <c r="R1978"/>
    </row>
    <row r="1979" spans="1:18" hidden="1" x14ac:dyDescent="0.25">
      <c r="A1979" t="s">
        <v>1903</v>
      </c>
      <c r="B1979" t="s">
        <v>1904</v>
      </c>
      <c r="C1979" s="1" t="s">
        <v>3421</v>
      </c>
      <c r="D1979" s="2">
        <v>0.1448703804</v>
      </c>
      <c r="E1979">
        <v>40272</v>
      </c>
      <c r="F1979">
        <v>2018</v>
      </c>
      <c r="G1979">
        <v>7</v>
      </c>
      <c r="H1979"/>
      <c r="I1979"/>
      <c r="J1979"/>
      <c r="K1979"/>
      <c r="L1979"/>
      <c r="M1979"/>
      <c r="N1979"/>
      <c r="O1979"/>
      <c r="P1979"/>
      <c r="Q1979"/>
      <c r="R1979"/>
    </row>
    <row r="1980" spans="1:18" hidden="1" x14ac:dyDescent="0.25">
      <c r="A1980" t="s">
        <v>1985</v>
      </c>
      <c r="B1980" t="s">
        <v>1986</v>
      </c>
      <c r="C1980" s="1" t="s">
        <v>3825</v>
      </c>
      <c r="D1980" s="2">
        <v>0.1451440423</v>
      </c>
      <c r="E1980">
        <v>61487</v>
      </c>
      <c r="F1980">
        <v>2018</v>
      </c>
      <c r="G1980">
        <v>7</v>
      </c>
      <c r="H1980"/>
      <c r="I1980"/>
      <c r="J1980"/>
      <c r="K1980"/>
      <c r="L1980"/>
      <c r="M1980"/>
      <c r="N1980"/>
      <c r="O1980"/>
      <c r="P1980"/>
      <c r="Q1980"/>
      <c r="R1980"/>
    </row>
    <row r="1981" spans="1:18" hidden="1" x14ac:dyDescent="0.25">
      <c r="A1981" t="s">
        <v>8258</v>
      </c>
      <c r="B1981" t="s">
        <v>8259</v>
      </c>
      <c r="C1981" s="1" t="s">
        <v>8260</v>
      </c>
      <c r="D1981" s="2">
        <v>0.14519171410000001</v>
      </c>
      <c r="E1981">
        <v>88661</v>
      </c>
      <c r="F1981">
        <v>2018</v>
      </c>
      <c r="G1981">
        <v>7</v>
      </c>
      <c r="H1981"/>
      <c r="I1981"/>
      <c r="J1981"/>
      <c r="K1981"/>
      <c r="L1981"/>
      <c r="M1981"/>
      <c r="N1981"/>
      <c r="O1981"/>
      <c r="P1981"/>
      <c r="Q1981"/>
      <c r="R1981"/>
    </row>
    <row r="1982" spans="1:18" hidden="1" x14ac:dyDescent="0.25">
      <c r="A1982" t="s">
        <v>735</v>
      </c>
      <c r="B1982" t="s">
        <v>736</v>
      </c>
      <c r="C1982" s="1" t="s">
        <v>3664</v>
      </c>
      <c r="D1982" s="2">
        <v>0.1452533922</v>
      </c>
      <c r="E1982">
        <v>16505</v>
      </c>
      <c r="F1982">
        <v>2018</v>
      </c>
      <c r="G1982">
        <v>7</v>
      </c>
      <c r="H1982"/>
      <c r="I1982"/>
      <c r="J1982"/>
      <c r="K1982"/>
      <c r="L1982"/>
      <c r="M1982"/>
      <c r="N1982"/>
      <c r="O1982"/>
      <c r="P1982"/>
      <c r="Q1982"/>
      <c r="R1982"/>
    </row>
    <row r="1983" spans="1:18" hidden="1" x14ac:dyDescent="0.25">
      <c r="A1983" t="s">
        <v>1817</v>
      </c>
      <c r="B1983" t="s">
        <v>1818</v>
      </c>
      <c r="C1983" s="1" t="s">
        <v>3807</v>
      </c>
      <c r="D1983" s="2">
        <v>0.1452589232</v>
      </c>
      <c r="E1983">
        <v>76868</v>
      </c>
      <c r="F1983">
        <v>2018</v>
      </c>
      <c r="G1983">
        <v>7</v>
      </c>
      <c r="H1983"/>
      <c r="I1983"/>
      <c r="J1983"/>
      <c r="K1983"/>
      <c r="L1983"/>
      <c r="M1983"/>
      <c r="N1983"/>
      <c r="O1983"/>
      <c r="P1983"/>
      <c r="Q1983"/>
      <c r="R1983"/>
    </row>
    <row r="1984" spans="1:18" hidden="1" x14ac:dyDescent="0.25">
      <c r="A1984" t="s">
        <v>4783</v>
      </c>
      <c r="B1984" t="s">
        <v>4784</v>
      </c>
      <c r="C1984" s="1" t="s">
        <v>4785</v>
      </c>
      <c r="D1984" s="2">
        <v>0.14552973059999999</v>
      </c>
      <c r="E1984">
        <v>14425</v>
      </c>
      <c r="F1984">
        <v>2018</v>
      </c>
      <c r="G1984">
        <v>7</v>
      </c>
      <c r="H1984"/>
      <c r="I1984"/>
      <c r="J1984"/>
      <c r="K1984"/>
      <c r="L1984"/>
      <c r="M1984"/>
      <c r="N1984"/>
      <c r="O1984"/>
      <c r="P1984"/>
      <c r="Q1984"/>
      <c r="R1984"/>
    </row>
    <row r="1985" spans="1:18" hidden="1" x14ac:dyDescent="0.25">
      <c r="A1985" t="s">
        <v>4795</v>
      </c>
      <c r="B1985" t="s">
        <v>4796</v>
      </c>
      <c r="C1985" s="1" t="s">
        <v>4797</v>
      </c>
      <c r="D1985" s="2">
        <v>0.14574942490000001</v>
      </c>
      <c r="E1985">
        <v>15011</v>
      </c>
      <c r="F1985">
        <v>2018</v>
      </c>
      <c r="G1985">
        <v>7</v>
      </c>
      <c r="H1985"/>
      <c r="I1985"/>
      <c r="J1985"/>
      <c r="K1985"/>
      <c r="L1985"/>
      <c r="M1985"/>
      <c r="N1985"/>
      <c r="O1985"/>
      <c r="P1985"/>
      <c r="Q1985"/>
      <c r="R1985"/>
    </row>
    <row r="1986" spans="1:18" hidden="1" x14ac:dyDescent="0.25">
      <c r="A1986" t="s">
        <v>1693</v>
      </c>
      <c r="B1986" t="s">
        <v>1694</v>
      </c>
      <c r="C1986" s="1" t="s">
        <v>1695</v>
      </c>
      <c r="D1986" s="2">
        <v>0.14585823279999999</v>
      </c>
      <c r="E1986">
        <v>88152</v>
      </c>
      <c r="F1986">
        <v>2018</v>
      </c>
      <c r="G1986">
        <v>7</v>
      </c>
      <c r="H1986"/>
      <c r="I1986"/>
      <c r="J1986"/>
      <c r="K1986"/>
      <c r="L1986"/>
      <c r="M1986"/>
      <c r="N1986"/>
      <c r="O1986"/>
      <c r="P1986"/>
      <c r="Q1986"/>
      <c r="R1986"/>
    </row>
    <row r="1987" spans="1:18" hidden="1" x14ac:dyDescent="0.25">
      <c r="A1987" t="s">
        <v>4745</v>
      </c>
      <c r="B1987" t="s">
        <v>4746</v>
      </c>
      <c r="C1987" s="1" t="s">
        <v>4747</v>
      </c>
      <c r="D1987" s="2">
        <v>0.1459460427</v>
      </c>
      <c r="E1987">
        <v>85285</v>
      </c>
      <c r="F1987">
        <v>2018</v>
      </c>
      <c r="G1987">
        <v>7</v>
      </c>
      <c r="H1987"/>
      <c r="I1987"/>
      <c r="J1987"/>
      <c r="K1987"/>
      <c r="L1987"/>
      <c r="M1987"/>
      <c r="N1987"/>
      <c r="O1987"/>
      <c r="P1987"/>
      <c r="Q1987"/>
      <c r="R1987"/>
    </row>
    <row r="1988" spans="1:18" hidden="1" x14ac:dyDescent="0.25">
      <c r="A1988" t="s">
        <v>4091</v>
      </c>
      <c r="B1988" t="s">
        <v>4092</v>
      </c>
      <c r="C1988" s="1" t="s">
        <v>4093</v>
      </c>
      <c r="D1988" s="2">
        <v>0.14624407289999999</v>
      </c>
      <c r="E1988">
        <v>13924</v>
      </c>
      <c r="F1988">
        <v>2018</v>
      </c>
      <c r="G1988">
        <v>7</v>
      </c>
      <c r="H1988"/>
      <c r="I1988"/>
      <c r="J1988"/>
      <c r="K1988"/>
      <c r="L1988"/>
      <c r="M1988"/>
      <c r="N1988"/>
      <c r="O1988"/>
      <c r="P1988"/>
      <c r="Q1988"/>
      <c r="R1988"/>
    </row>
    <row r="1989" spans="1:18" hidden="1" x14ac:dyDescent="0.25">
      <c r="A1989" t="s">
        <v>8261</v>
      </c>
      <c r="B1989" t="s">
        <v>8262</v>
      </c>
      <c r="C1989" s="1" t="s">
        <v>8263</v>
      </c>
      <c r="D1989" s="2">
        <v>0.1464701357</v>
      </c>
      <c r="E1989">
        <v>17893</v>
      </c>
      <c r="F1989">
        <v>2018</v>
      </c>
      <c r="G1989">
        <v>7</v>
      </c>
      <c r="H1989"/>
      <c r="I1989"/>
      <c r="J1989"/>
      <c r="K1989"/>
      <c r="L1989"/>
      <c r="M1989"/>
      <c r="N1989"/>
      <c r="O1989"/>
      <c r="P1989"/>
      <c r="Q1989"/>
      <c r="R1989"/>
    </row>
    <row r="1990" spans="1:18" hidden="1" x14ac:dyDescent="0.25">
      <c r="A1990" t="s">
        <v>6391</v>
      </c>
      <c r="B1990" t="s">
        <v>6392</v>
      </c>
      <c r="C1990" s="1" t="s">
        <v>6393</v>
      </c>
      <c r="D1990" s="2">
        <v>0.1468186538</v>
      </c>
      <c r="E1990">
        <v>78213</v>
      </c>
      <c r="F1990">
        <v>2018</v>
      </c>
      <c r="G1990">
        <v>7</v>
      </c>
      <c r="H1990"/>
      <c r="I1990"/>
      <c r="J1990"/>
      <c r="K1990"/>
      <c r="L1990"/>
      <c r="M1990"/>
      <c r="N1990"/>
      <c r="O1990"/>
      <c r="P1990"/>
      <c r="Q1990"/>
      <c r="R1990"/>
    </row>
    <row r="1991" spans="1:18" hidden="1" x14ac:dyDescent="0.25">
      <c r="A1991" t="s">
        <v>6373</v>
      </c>
      <c r="B1991" t="s">
        <v>6374</v>
      </c>
      <c r="C1991" s="1" t="s">
        <v>6375</v>
      </c>
      <c r="D1991" s="2">
        <v>0.14762151539999999</v>
      </c>
      <c r="E1991">
        <v>14543</v>
      </c>
      <c r="F1991">
        <v>2018</v>
      </c>
      <c r="G1991">
        <v>7</v>
      </c>
      <c r="H1991"/>
      <c r="I1991"/>
      <c r="J1991"/>
      <c r="K1991"/>
      <c r="L1991"/>
      <c r="M1991"/>
      <c r="N1991"/>
      <c r="O1991"/>
      <c r="P1991"/>
      <c r="Q1991"/>
      <c r="R1991"/>
    </row>
    <row r="1992" spans="1:18" hidden="1" x14ac:dyDescent="0.25">
      <c r="A1992" t="s">
        <v>8264</v>
      </c>
      <c r="B1992" t="s">
        <v>8265</v>
      </c>
      <c r="C1992" s="1" t="s">
        <v>8266</v>
      </c>
      <c r="D1992" s="2">
        <v>0.14792085369999999</v>
      </c>
      <c r="E1992">
        <v>17034</v>
      </c>
      <c r="F1992">
        <v>2018</v>
      </c>
      <c r="G1992">
        <v>7</v>
      </c>
      <c r="H1992"/>
      <c r="I1992"/>
      <c r="J1992"/>
      <c r="K1992"/>
      <c r="L1992"/>
      <c r="M1992"/>
      <c r="N1992"/>
      <c r="O1992"/>
      <c r="P1992"/>
      <c r="Q1992"/>
      <c r="R1992"/>
    </row>
    <row r="1993" spans="1:18" hidden="1" x14ac:dyDescent="0.25">
      <c r="A1993" t="s">
        <v>4491</v>
      </c>
      <c r="B1993" t="s">
        <v>4492</v>
      </c>
      <c r="C1993" s="1" t="s">
        <v>4493</v>
      </c>
      <c r="D1993" s="2">
        <v>0.14857532139999999</v>
      </c>
      <c r="E1993">
        <v>93153</v>
      </c>
      <c r="F1993">
        <v>2018</v>
      </c>
      <c r="G1993">
        <v>7</v>
      </c>
      <c r="H1993"/>
      <c r="I1993"/>
      <c r="J1993"/>
      <c r="K1993"/>
      <c r="L1993"/>
      <c r="M1993"/>
      <c r="N1993"/>
      <c r="O1993"/>
      <c r="P1993"/>
      <c r="Q1993"/>
      <c r="R1993"/>
    </row>
    <row r="1994" spans="1:18" hidden="1" x14ac:dyDescent="0.25">
      <c r="A1994" t="s">
        <v>2566</v>
      </c>
      <c r="B1994" t="s">
        <v>2567</v>
      </c>
      <c r="C1994" s="1" t="s">
        <v>3515</v>
      </c>
      <c r="D1994" s="2">
        <v>0.14908588210000001</v>
      </c>
      <c r="E1994">
        <v>10909</v>
      </c>
      <c r="F1994">
        <v>2018</v>
      </c>
      <c r="G1994">
        <v>7</v>
      </c>
      <c r="H1994"/>
      <c r="I1994"/>
      <c r="J1994"/>
      <c r="K1994"/>
      <c r="L1994"/>
      <c r="M1994"/>
      <c r="N1994"/>
      <c r="O1994"/>
      <c r="P1994"/>
      <c r="Q1994"/>
      <c r="R1994"/>
    </row>
    <row r="1995" spans="1:18" hidden="1" x14ac:dyDescent="0.25">
      <c r="A1995" t="s">
        <v>4830</v>
      </c>
      <c r="B1995" t="s">
        <v>4831</v>
      </c>
      <c r="C1995" s="1" t="s">
        <v>4832</v>
      </c>
      <c r="D1995" s="2">
        <v>0.1494071739</v>
      </c>
      <c r="E1995">
        <v>13931</v>
      </c>
      <c r="F1995">
        <v>2018</v>
      </c>
      <c r="G1995">
        <v>7</v>
      </c>
      <c r="H1995"/>
      <c r="I1995"/>
      <c r="J1995"/>
      <c r="K1995"/>
      <c r="L1995"/>
      <c r="M1995"/>
      <c r="N1995"/>
      <c r="O1995"/>
      <c r="P1995"/>
      <c r="Q1995"/>
      <c r="R1995"/>
    </row>
    <row r="1996" spans="1:18" hidden="1" x14ac:dyDescent="0.25">
      <c r="A1996" t="s">
        <v>2360</v>
      </c>
      <c r="B1996" t="s">
        <v>2361</v>
      </c>
      <c r="C1996" s="1" t="s">
        <v>3492</v>
      </c>
      <c r="D1996" s="2">
        <v>0.1495942307</v>
      </c>
      <c r="E1996">
        <v>46923</v>
      </c>
      <c r="F1996">
        <v>2018</v>
      </c>
      <c r="G1996">
        <v>7</v>
      </c>
      <c r="H1996"/>
      <c r="I1996"/>
      <c r="J1996"/>
      <c r="K1996"/>
      <c r="L1996"/>
      <c r="M1996"/>
      <c r="N1996"/>
      <c r="O1996"/>
      <c r="P1996"/>
      <c r="Q1996"/>
      <c r="R1996"/>
    </row>
    <row r="1997" spans="1:18" hidden="1" x14ac:dyDescent="0.25">
      <c r="A1997" t="s">
        <v>8267</v>
      </c>
      <c r="B1997" t="s">
        <v>8268</v>
      </c>
      <c r="C1997" s="1" t="s">
        <v>8269</v>
      </c>
      <c r="D1997" s="2">
        <v>0.14996015269999999</v>
      </c>
      <c r="E1997">
        <v>17327</v>
      </c>
      <c r="F1997">
        <v>2018</v>
      </c>
      <c r="G1997">
        <v>7</v>
      </c>
      <c r="H1997"/>
      <c r="I1997"/>
      <c r="J1997"/>
      <c r="K1997"/>
      <c r="L1997"/>
      <c r="M1997"/>
      <c r="N1997"/>
      <c r="O1997"/>
      <c r="P1997"/>
      <c r="Q1997"/>
      <c r="R1997"/>
    </row>
    <row r="1998" spans="1:18" hidden="1" x14ac:dyDescent="0.25">
      <c r="A1998" t="s">
        <v>5660</v>
      </c>
      <c r="B1998" t="s">
        <v>5661</v>
      </c>
      <c r="C1998" s="1" t="s">
        <v>5662</v>
      </c>
      <c r="D1998" s="2">
        <v>0.1502037839</v>
      </c>
      <c r="E1998">
        <v>15658</v>
      </c>
      <c r="F1998">
        <v>2018</v>
      </c>
      <c r="G1998">
        <v>7</v>
      </c>
      <c r="H1998"/>
      <c r="I1998"/>
      <c r="J1998"/>
      <c r="K1998"/>
      <c r="L1998"/>
      <c r="M1998"/>
      <c r="N1998"/>
      <c r="O1998"/>
      <c r="P1998"/>
      <c r="Q1998"/>
      <c r="R1998"/>
    </row>
    <row r="1999" spans="1:18" hidden="1" x14ac:dyDescent="0.25">
      <c r="A1999" t="s">
        <v>6472</v>
      </c>
      <c r="B1999" t="s">
        <v>6473</v>
      </c>
      <c r="C1999" s="1" t="s">
        <v>6474</v>
      </c>
      <c r="D1999" s="2">
        <v>0.15045092530000001</v>
      </c>
      <c r="E1999">
        <v>14755</v>
      </c>
      <c r="F1999">
        <v>2018</v>
      </c>
      <c r="G1999">
        <v>7</v>
      </c>
      <c r="H1999"/>
      <c r="I1999"/>
      <c r="J1999"/>
      <c r="K1999"/>
      <c r="L1999"/>
      <c r="M1999"/>
      <c r="N1999"/>
      <c r="O1999"/>
      <c r="P1999"/>
      <c r="Q1999"/>
      <c r="R1999"/>
    </row>
    <row r="2000" spans="1:18" hidden="1" x14ac:dyDescent="0.25">
      <c r="A2000" t="s">
        <v>2964</v>
      </c>
      <c r="B2000" t="s">
        <v>2965</v>
      </c>
      <c r="C2000" s="1" t="s">
        <v>2966</v>
      </c>
      <c r="D2000" s="2">
        <v>0.15047298310000001</v>
      </c>
      <c r="E2000">
        <v>83950</v>
      </c>
      <c r="F2000">
        <v>2018</v>
      </c>
      <c r="G2000">
        <v>7</v>
      </c>
      <c r="H2000"/>
      <c r="I2000"/>
      <c r="J2000"/>
      <c r="K2000"/>
      <c r="L2000"/>
      <c r="M2000"/>
      <c r="N2000"/>
      <c r="O2000"/>
      <c r="P2000"/>
      <c r="Q2000"/>
      <c r="R2000"/>
    </row>
    <row r="2001" spans="1:18" hidden="1" x14ac:dyDescent="0.25">
      <c r="A2001" t="s">
        <v>136</v>
      </c>
      <c r="B2001" t="s">
        <v>137</v>
      </c>
      <c r="C2001" s="1" t="s">
        <v>3107</v>
      </c>
      <c r="D2001" s="2">
        <v>0.15051020409999999</v>
      </c>
      <c r="E2001">
        <v>79915</v>
      </c>
      <c r="F2001">
        <v>2018</v>
      </c>
      <c r="G2001">
        <v>7</v>
      </c>
      <c r="H2001"/>
      <c r="I2001"/>
      <c r="J2001"/>
      <c r="K2001"/>
      <c r="L2001"/>
      <c r="M2001"/>
      <c r="N2001"/>
      <c r="O2001"/>
      <c r="P2001"/>
      <c r="Q2001"/>
      <c r="R2001"/>
    </row>
    <row r="2002" spans="1:18" hidden="1" x14ac:dyDescent="0.25">
      <c r="A2002" t="s">
        <v>6583</v>
      </c>
      <c r="B2002" t="s">
        <v>6584</v>
      </c>
      <c r="C2002" s="1" t="s">
        <v>6585</v>
      </c>
      <c r="D2002" s="2">
        <v>0.1506754122</v>
      </c>
      <c r="E2002">
        <v>67360</v>
      </c>
      <c r="F2002">
        <v>2018</v>
      </c>
      <c r="G2002">
        <v>7</v>
      </c>
      <c r="H2002"/>
      <c r="I2002"/>
      <c r="J2002"/>
      <c r="K2002"/>
      <c r="L2002"/>
      <c r="M2002"/>
      <c r="N2002"/>
      <c r="O2002"/>
      <c r="P2002"/>
      <c r="Q2002"/>
      <c r="R2002"/>
    </row>
    <row r="2003" spans="1:18" hidden="1" x14ac:dyDescent="0.25">
      <c r="A2003" t="s">
        <v>2942</v>
      </c>
      <c r="B2003" t="s">
        <v>2943</v>
      </c>
      <c r="C2003" s="1" t="s">
        <v>3966</v>
      </c>
      <c r="D2003" s="2">
        <v>0.15145741739999999</v>
      </c>
      <c r="E2003">
        <v>13625</v>
      </c>
      <c r="F2003">
        <v>2018</v>
      </c>
      <c r="G2003">
        <v>7</v>
      </c>
      <c r="H2003"/>
      <c r="I2003"/>
      <c r="J2003"/>
      <c r="K2003"/>
      <c r="L2003"/>
      <c r="M2003"/>
      <c r="N2003"/>
      <c r="O2003"/>
      <c r="P2003"/>
      <c r="Q2003"/>
      <c r="R2003"/>
    </row>
    <row r="2004" spans="1:18" hidden="1" x14ac:dyDescent="0.25">
      <c r="A2004" t="s">
        <v>6785</v>
      </c>
      <c r="B2004" t="s">
        <v>6786</v>
      </c>
      <c r="C2004" s="1" t="s">
        <v>6787</v>
      </c>
      <c r="D2004" s="2">
        <v>0.15156837549999999</v>
      </c>
      <c r="E2004">
        <v>91910</v>
      </c>
      <c r="F2004">
        <v>2018</v>
      </c>
      <c r="G2004">
        <v>7</v>
      </c>
      <c r="H2004"/>
      <c r="I2004"/>
      <c r="J2004"/>
      <c r="K2004"/>
      <c r="L2004"/>
      <c r="M2004"/>
      <c r="N2004"/>
      <c r="O2004"/>
      <c r="P2004"/>
      <c r="Q2004"/>
      <c r="R2004"/>
    </row>
    <row r="2005" spans="1:18" hidden="1" x14ac:dyDescent="0.25">
      <c r="A2005" t="s">
        <v>1758</v>
      </c>
      <c r="B2005" t="s">
        <v>1759</v>
      </c>
      <c r="C2005" s="1" t="s">
        <v>1760</v>
      </c>
      <c r="D2005" s="2">
        <v>0.15167019700000001</v>
      </c>
      <c r="E2005">
        <v>90900</v>
      </c>
      <c r="F2005">
        <v>2018</v>
      </c>
      <c r="G2005">
        <v>7</v>
      </c>
      <c r="H2005"/>
      <c r="I2005"/>
      <c r="J2005"/>
      <c r="K2005"/>
      <c r="L2005"/>
      <c r="M2005"/>
      <c r="N2005"/>
      <c r="O2005"/>
      <c r="P2005"/>
      <c r="Q2005"/>
      <c r="R2005"/>
    </row>
    <row r="2006" spans="1:18" hidden="1" x14ac:dyDescent="0.25">
      <c r="A2006" t="s">
        <v>5473</v>
      </c>
      <c r="B2006" t="s">
        <v>5474</v>
      </c>
      <c r="C2006" s="1" t="s">
        <v>5475</v>
      </c>
      <c r="D2006" s="2">
        <v>0.1518401492</v>
      </c>
      <c r="E2006">
        <v>15374</v>
      </c>
      <c r="F2006">
        <v>2018</v>
      </c>
      <c r="G2006">
        <v>7</v>
      </c>
      <c r="H2006"/>
      <c r="I2006"/>
      <c r="J2006"/>
      <c r="K2006"/>
      <c r="L2006"/>
      <c r="M2006"/>
      <c r="N2006"/>
      <c r="O2006"/>
      <c r="P2006"/>
      <c r="Q2006"/>
      <c r="R2006"/>
    </row>
    <row r="2007" spans="1:18" hidden="1" x14ac:dyDescent="0.25">
      <c r="A2007" t="s">
        <v>582</v>
      </c>
      <c r="B2007" t="s">
        <v>583</v>
      </c>
      <c r="C2007" s="1" t="s">
        <v>3638</v>
      </c>
      <c r="D2007" s="2">
        <v>0.15220019030000001</v>
      </c>
      <c r="E2007">
        <v>51925</v>
      </c>
      <c r="F2007">
        <v>2018</v>
      </c>
      <c r="G2007">
        <v>7</v>
      </c>
      <c r="H2007"/>
      <c r="I2007"/>
      <c r="J2007"/>
      <c r="K2007"/>
      <c r="L2007"/>
      <c r="M2007"/>
      <c r="N2007"/>
      <c r="O2007"/>
      <c r="P2007"/>
      <c r="Q2007"/>
      <c r="R2007"/>
    </row>
    <row r="2008" spans="1:18" hidden="1" x14ac:dyDescent="0.25">
      <c r="A2008" t="s">
        <v>8270</v>
      </c>
      <c r="B2008" t="s">
        <v>8271</v>
      </c>
      <c r="C2008" s="1" t="s">
        <v>8272</v>
      </c>
      <c r="D2008" s="2">
        <v>0.15251487289999999</v>
      </c>
      <c r="E2008">
        <v>14985</v>
      </c>
      <c r="F2008">
        <v>2018</v>
      </c>
      <c r="G2008">
        <v>7</v>
      </c>
      <c r="H2008"/>
      <c r="I2008"/>
      <c r="J2008"/>
      <c r="K2008"/>
      <c r="L2008"/>
      <c r="M2008"/>
      <c r="N2008"/>
      <c r="O2008"/>
      <c r="P2008"/>
      <c r="Q2008"/>
      <c r="R2008"/>
    </row>
    <row r="2009" spans="1:18" hidden="1" x14ac:dyDescent="0.25">
      <c r="A2009" t="s">
        <v>6497</v>
      </c>
      <c r="B2009" t="s">
        <v>6498</v>
      </c>
      <c r="C2009" s="1" t="s">
        <v>6499</v>
      </c>
      <c r="D2009" s="2">
        <v>0.15336090890000001</v>
      </c>
      <c r="E2009">
        <v>82621</v>
      </c>
      <c r="F2009">
        <v>2018</v>
      </c>
      <c r="G2009">
        <v>7</v>
      </c>
      <c r="H2009"/>
      <c r="I2009"/>
      <c r="J2009"/>
      <c r="K2009"/>
      <c r="L2009"/>
      <c r="M2009"/>
      <c r="N2009"/>
      <c r="O2009"/>
      <c r="P2009"/>
      <c r="Q2009"/>
      <c r="R2009"/>
    </row>
    <row r="2010" spans="1:18" hidden="1" x14ac:dyDescent="0.25">
      <c r="A2010" t="s">
        <v>2664</v>
      </c>
      <c r="B2010" t="s">
        <v>2665</v>
      </c>
      <c r="C2010" s="1" t="s">
        <v>3923</v>
      </c>
      <c r="D2010" s="2">
        <v>0.15346691409999999</v>
      </c>
      <c r="E2010">
        <v>11403</v>
      </c>
      <c r="F2010">
        <v>2018</v>
      </c>
      <c r="G2010">
        <v>7</v>
      </c>
      <c r="H2010"/>
      <c r="I2010"/>
      <c r="J2010"/>
      <c r="K2010"/>
      <c r="L2010"/>
      <c r="M2010"/>
      <c r="N2010"/>
      <c r="O2010"/>
      <c r="P2010"/>
      <c r="Q2010"/>
      <c r="R2010"/>
    </row>
    <row r="2011" spans="1:18" hidden="1" x14ac:dyDescent="0.25">
      <c r="A2011" t="s">
        <v>8273</v>
      </c>
      <c r="B2011" t="s">
        <v>8274</v>
      </c>
      <c r="C2011" s="1" t="s">
        <v>8275</v>
      </c>
      <c r="D2011" s="2">
        <v>0.1541066277</v>
      </c>
      <c r="E2011">
        <v>17692</v>
      </c>
      <c r="F2011">
        <v>2018</v>
      </c>
      <c r="G2011">
        <v>7</v>
      </c>
      <c r="H2011"/>
      <c r="I2011"/>
      <c r="J2011"/>
      <c r="K2011"/>
      <c r="L2011"/>
      <c r="M2011"/>
      <c r="N2011"/>
      <c r="O2011"/>
      <c r="P2011"/>
      <c r="Q2011"/>
      <c r="R2011"/>
    </row>
    <row r="2012" spans="1:18" hidden="1" x14ac:dyDescent="0.25">
      <c r="A2012" t="s">
        <v>1708</v>
      </c>
      <c r="B2012" t="s">
        <v>1709</v>
      </c>
      <c r="C2012" s="1" t="s">
        <v>1710</v>
      </c>
      <c r="D2012" s="2">
        <v>0.15440953020000001</v>
      </c>
      <c r="E2012">
        <v>22592</v>
      </c>
      <c r="F2012">
        <v>2018</v>
      </c>
      <c r="G2012">
        <v>7</v>
      </c>
      <c r="H2012"/>
      <c r="I2012"/>
      <c r="J2012"/>
      <c r="K2012"/>
      <c r="L2012"/>
      <c r="M2012"/>
      <c r="N2012"/>
      <c r="O2012"/>
      <c r="P2012"/>
      <c r="Q2012"/>
      <c r="R2012"/>
    </row>
    <row r="2013" spans="1:18" hidden="1" x14ac:dyDescent="0.25">
      <c r="A2013" t="s">
        <v>179</v>
      </c>
      <c r="B2013" t="s">
        <v>180</v>
      </c>
      <c r="C2013" s="1" t="s">
        <v>3590</v>
      </c>
      <c r="D2013" s="2">
        <v>0.15513656379999999</v>
      </c>
      <c r="E2013">
        <v>12078</v>
      </c>
      <c r="F2013">
        <v>2018</v>
      </c>
      <c r="G2013">
        <v>7</v>
      </c>
      <c r="H2013"/>
      <c r="I2013"/>
      <c r="J2013"/>
      <c r="K2013"/>
      <c r="L2013"/>
      <c r="M2013"/>
      <c r="N2013"/>
      <c r="O2013"/>
      <c r="P2013"/>
      <c r="Q2013"/>
      <c r="R2013"/>
    </row>
    <row r="2014" spans="1:18" hidden="1" x14ac:dyDescent="0.25">
      <c r="A2014" t="s">
        <v>6950</v>
      </c>
      <c r="B2014" t="s">
        <v>6951</v>
      </c>
      <c r="C2014" s="1" t="s">
        <v>6952</v>
      </c>
      <c r="D2014" s="2">
        <v>0.1555025243</v>
      </c>
      <c r="E2014">
        <v>84348</v>
      </c>
      <c r="F2014">
        <v>2018</v>
      </c>
      <c r="G2014">
        <v>7</v>
      </c>
      <c r="H2014"/>
      <c r="I2014"/>
      <c r="J2014"/>
      <c r="K2014"/>
      <c r="L2014"/>
      <c r="M2014"/>
      <c r="N2014"/>
      <c r="O2014"/>
      <c r="P2014"/>
      <c r="Q2014"/>
      <c r="R2014"/>
    </row>
    <row r="2015" spans="1:18" hidden="1" x14ac:dyDescent="0.25">
      <c r="A2015" t="s">
        <v>2325</v>
      </c>
      <c r="B2015" t="s">
        <v>2326</v>
      </c>
      <c r="C2015" s="1" t="s">
        <v>2327</v>
      </c>
      <c r="D2015" s="2">
        <v>0.15578442719999999</v>
      </c>
      <c r="E2015">
        <v>76330</v>
      </c>
      <c r="F2015">
        <v>2018</v>
      </c>
      <c r="G2015">
        <v>7</v>
      </c>
      <c r="H2015"/>
      <c r="I2015"/>
      <c r="J2015"/>
      <c r="K2015"/>
      <c r="L2015"/>
      <c r="M2015"/>
      <c r="N2015"/>
      <c r="O2015"/>
      <c r="P2015"/>
      <c r="Q2015"/>
      <c r="R2015"/>
    </row>
    <row r="2016" spans="1:18" hidden="1" x14ac:dyDescent="0.25">
      <c r="A2016" t="s">
        <v>376</v>
      </c>
      <c r="B2016" t="s">
        <v>4082</v>
      </c>
      <c r="C2016" s="1" t="s">
        <v>3611</v>
      </c>
      <c r="D2016" s="2">
        <v>0.15643541620000001</v>
      </c>
      <c r="E2016">
        <v>86048</v>
      </c>
      <c r="F2016">
        <v>2018</v>
      </c>
      <c r="G2016">
        <v>7</v>
      </c>
      <c r="H2016"/>
      <c r="I2016"/>
      <c r="J2016"/>
      <c r="K2016"/>
      <c r="L2016"/>
      <c r="M2016"/>
      <c r="N2016"/>
      <c r="O2016"/>
      <c r="P2016"/>
      <c r="Q2016"/>
      <c r="R2016"/>
    </row>
    <row r="2017" spans="1:18" hidden="1" x14ac:dyDescent="0.25">
      <c r="A2017" t="s">
        <v>2240</v>
      </c>
      <c r="B2017" t="s">
        <v>2241</v>
      </c>
      <c r="C2017" s="1" t="s">
        <v>2242</v>
      </c>
      <c r="D2017" s="2">
        <v>0.15654576510000001</v>
      </c>
      <c r="E2017">
        <v>58501</v>
      </c>
      <c r="F2017">
        <v>2018</v>
      </c>
      <c r="G2017">
        <v>7</v>
      </c>
      <c r="H2017"/>
      <c r="I2017"/>
      <c r="J2017"/>
      <c r="K2017"/>
      <c r="L2017"/>
      <c r="M2017"/>
      <c r="N2017"/>
      <c r="O2017"/>
      <c r="P2017"/>
      <c r="Q2017"/>
      <c r="R2017"/>
    </row>
    <row r="2018" spans="1:18" hidden="1" x14ac:dyDescent="0.25">
      <c r="A2018" t="s">
        <v>7169</v>
      </c>
      <c r="B2018" t="s">
        <v>7170</v>
      </c>
      <c r="C2018" s="1" t="s">
        <v>7171</v>
      </c>
      <c r="D2018" s="2">
        <v>0.15659653409999999</v>
      </c>
      <c r="E2018">
        <v>83143</v>
      </c>
      <c r="F2018">
        <v>2018</v>
      </c>
      <c r="G2018">
        <v>7</v>
      </c>
      <c r="H2018"/>
      <c r="I2018"/>
      <c r="J2018"/>
      <c r="K2018"/>
      <c r="L2018"/>
      <c r="M2018"/>
      <c r="N2018"/>
      <c r="O2018"/>
      <c r="P2018"/>
      <c r="Q2018"/>
      <c r="R2018"/>
    </row>
    <row r="2019" spans="1:18" hidden="1" x14ac:dyDescent="0.25">
      <c r="A2019" t="s">
        <v>1567</v>
      </c>
      <c r="B2019" t="s">
        <v>1568</v>
      </c>
      <c r="C2019" s="1" t="s">
        <v>3354</v>
      </c>
      <c r="D2019" s="2">
        <v>0.15719749050000001</v>
      </c>
      <c r="E2019">
        <v>78950</v>
      </c>
      <c r="F2019">
        <v>2018</v>
      </c>
      <c r="G2019">
        <v>7</v>
      </c>
      <c r="H2019"/>
      <c r="I2019"/>
      <c r="J2019"/>
      <c r="K2019"/>
      <c r="L2019"/>
      <c r="M2019"/>
      <c r="N2019"/>
      <c r="O2019"/>
      <c r="P2019"/>
      <c r="Q2019"/>
      <c r="R2019"/>
    </row>
    <row r="2020" spans="1:18" hidden="1" x14ac:dyDescent="0.25">
      <c r="A2020" t="s">
        <v>6679</v>
      </c>
      <c r="B2020" t="s">
        <v>6680</v>
      </c>
      <c r="C2020" s="1" t="s">
        <v>6681</v>
      </c>
      <c r="D2020" s="2">
        <v>0.1578165262</v>
      </c>
      <c r="E2020">
        <v>13203</v>
      </c>
      <c r="F2020">
        <v>2018</v>
      </c>
      <c r="G2020">
        <v>7</v>
      </c>
      <c r="H2020"/>
      <c r="I2020"/>
      <c r="J2020"/>
      <c r="K2020"/>
      <c r="L2020"/>
      <c r="M2020"/>
      <c r="N2020"/>
      <c r="O2020"/>
      <c r="P2020"/>
      <c r="Q2020"/>
      <c r="R2020"/>
    </row>
    <row r="2021" spans="1:18" hidden="1" x14ac:dyDescent="0.25">
      <c r="A2021" t="s">
        <v>330</v>
      </c>
      <c r="B2021" t="s">
        <v>331</v>
      </c>
      <c r="C2021" s="1" t="s">
        <v>332</v>
      </c>
      <c r="D2021" s="2">
        <v>0.15781805860000001</v>
      </c>
      <c r="E2021">
        <v>87379</v>
      </c>
      <c r="F2021">
        <v>2018</v>
      </c>
      <c r="G2021">
        <v>7</v>
      </c>
      <c r="H2021"/>
      <c r="I2021"/>
      <c r="J2021"/>
      <c r="K2021"/>
      <c r="L2021"/>
      <c r="M2021"/>
      <c r="N2021"/>
      <c r="O2021"/>
      <c r="P2021"/>
      <c r="Q2021"/>
      <c r="R2021"/>
    </row>
    <row r="2022" spans="1:18" hidden="1" x14ac:dyDescent="0.25">
      <c r="A2022" t="s">
        <v>6354</v>
      </c>
      <c r="B2022" t="s">
        <v>6355</v>
      </c>
      <c r="C2022" s="1" t="s">
        <v>6356</v>
      </c>
      <c r="D2022" s="2">
        <v>0.1578601349</v>
      </c>
      <c r="E2022">
        <v>76185</v>
      </c>
      <c r="F2022">
        <v>2018</v>
      </c>
      <c r="G2022">
        <v>7</v>
      </c>
      <c r="H2022"/>
      <c r="I2022"/>
      <c r="J2022"/>
      <c r="K2022"/>
      <c r="L2022"/>
      <c r="M2022"/>
      <c r="N2022"/>
      <c r="O2022"/>
      <c r="P2022"/>
      <c r="Q2022"/>
      <c r="R2022"/>
    </row>
    <row r="2023" spans="1:18" hidden="1" x14ac:dyDescent="0.25">
      <c r="A2023" t="s">
        <v>2298</v>
      </c>
      <c r="B2023" t="s">
        <v>2299</v>
      </c>
      <c r="C2023" s="1" t="s">
        <v>3482</v>
      </c>
      <c r="D2023" s="2">
        <v>0.15841872870000001</v>
      </c>
      <c r="E2023">
        <v>61567</v>
      </c>
      <c r="F2023">
        <v>2018</v>
      </c>
      <c r="G2023">
        <v>7</v>
      </c>
      <c r="H2023"/>
      <c r="I2023"/>
      <c r="J2023"/>
      <c r="K2023"/>
      <c r="L2023"/>
      <c r="M2023"/>
      <c r="N2023"/>
      <c r="O2023"/>
      <c r="P2023"/>
      <c r="Q2023"/>
      <c r="R2023"/>
    </row>
    <row r="2024" spans="1:18" hidden="1" x14ac:dyDescent="0.25">
      <c r="A2024" t="s">
        <v>7203</v>
      </c>
      <c r="B2024" t="s">
        <v>8276</v>
      </c>
      <c r="C2024" s="1" t="s">
        <v>7204</v>
      </c>
      <c r="D2024" s="2">
        <v>0.15865381349999999</v>
      </c>
      <c r="E2024">
        <v>16524</v>
      </c>
      <c r="F2024">
        <v>2018</v>
      </c>
      <c r="G2024">
        <v>7</v>
      </c>
      <c r="H2024"/>
      <c r="I2024"/>
      <c r="J2024"/>
      <c r="K2024"/>
      <c r="L2024"/>
      <c r="M2024"/>
      <c r="N2024"/>
      <c r="O2024"/>
      <c r="P2024"/>
      <c r="Q2024"/>
      <c r="R2024"/>
    </row>
    <row r="2025" spans="1:18" hidden="1" x14ac:dyDescent="0.25">
      <c r="A2025" t="s">
        <v>8277</v>
      </c>
      <c r="B2025" t="s">
        <v>8278</v>
      </c>
      <c r="C2025" s="1" t="s">
        <v>8279</v>
      </c>
      <c r="D2025" s="2">
        <v>0.15875657700000001</v>
      </c>
      <c r="E2025">
        <v>14982</v>
      </c>
      <c r="F2025">
        <v>2018</v>
      </c>
      <c r="G2025">
        <v>7</v>
      </c>
      <c r="H2025"/>
      <c r="I2025"/>
      <c r="J2025"/>
      <c r="K2025"/>
      <c r="L2025"/>
      <c r="M2025"/>
      <c r="N2025"/>
      <c r="O2025"/>
      <c r="P2025"/>
      <c r="Q2025"/>
      <c r="R2025"/>
    </row>
    <row r="2026" spans="1:18" hidden="1" x14ac:dyDescent="0.25">
      <c r="A2026" t="s">
        <v>8280</v>
      </c>
      <c r="B2026" t="s">
        <v>8281</v>
      </c>
      <c r="C2026" s="1" t="s">
        <v>8282</v>
      </c>
      <c r="D2026" s="2">
        <v>0.15878202650000001</v>
      </c>
      <c r="E2026">
        <v>90288</v>
      </c>
      <c r="F2026">
        <v>2018</v>
      </c>
      <c r="G2026">
        <v>7</v>
      </c>
      <c r="H2026"/>
      <c r="I2026"/>
      <c r="J2026"/>
      <c r="K2026"/>
      <c r="L2026"/>
      <c r="M2026"/>
      <c r="N2026"/>
      <c r="O2026"/>
      <c r="P2026"/>
      <c r="Q2026"/>
      <c r="R2026"/>
    </row>
    <row r="2027" spans="1:18" hidden="1" x14ac:dyDescent="0.25">
      <c r="A2027" t="s">
        <v>3052</v>
      </c>
      <c r="B2027" t="s">
        <v>3053</v>
      </c>
      <c r="C2027" s="1" t="s">
        <v>3561</v>
      </c>
      <c r="D2027" s="2">
        <v>0.15890174670000001</v>
      </c>
      <c r="E2027">
        <v>20670</v>
      </c>
      <c r="F2027">
        <v>2018</v>
      </c>
      <c r="G2027">
        <v>7</v>
      </c>
      <c r="H2027"/>
      <c r="I2027"/>
      <c r="J2027"/>
      <c r="K2027"/>
      <c r="L2027"/>
      <c r="M2027"/>
      <c r="N2027"/>
      <c r="O2027"/>
      <c r="P2027"/>
      <c r="Q2027"/>
      <c r="R2027"/>
    </row>
    <row r="2028" spans="1:18" hidden="1" x14ac:dyDescent="0.25">
      <c r="A2028" t="s">
        <v>1148</v>
      </c>
      <c r="B2028" t="s">
        <v>1149</v>
      </c>
      <c r="C2028" s="1" t="s">
        <v>3279</v>
      </c>
      <c r="D2028" s="2">
        <v>0.1591278646</v>
      </c>
      <c r="E2028">
        <v>50876</v>
      </c>
      <c r="F2028">
        <v>2018</v>
      </c>
      <c r="G2028">
        <v>7</v>
      </c>
      <c r="H2028"/>
      <c r="I2028"/>
      <c r="J2028"/>
      <c r="K2028"/>
      <c r="L2028"/>
      <c r="M2028"/>
      <c r="N2028"/>
      <c r="O2028"/>
      <c r="P2028"/>
      <c r="Q2028"/>
      <c r="R2028"/>
    </row>
    <row r="2029" spans="1:18" hidden="1" x14ac:dyDescent="0.25">
      <c r="A2029" t="s">
        <v>2133</v>
      </c>
      <c r="B2029" t="s">
        <v>2134</v>
      </c>
      <c r="C2029" s="1" t="s">
        <v>3459</v>
      </c>
      <c r="D2029" s="2">
        <v>0.15920714450000001</v>
      </c>
      <c r="E2029">
        <v>77208</v>
      </c>
      <c r="F2029">
        <v>2018</v>
      </c>
      <c r="G2029">
        <v>7</v>
      </c>
      <c r="H2029"/>
      <c r="I2029"/>
      <c r="J2029"/>
      <c r="K2029"/>
      <c r="L2029"/>
      <c r="M2029"/>
      <c r="N2029"/>
      <c r="O2029"/>
      <c r="P2029"/>
      <c r="Q2029"/>
      <c r="R2029"/>
    </row>
    <row r="2030" spans="1:18" hidden="1" x14ac:dyDescent="0.25">
      <c r="A2030" t="s">
        <v>2236</v>
      </c>
      <c r="B2030" t="s">
        <v>2237</v>
      </c>
      <c r="C2030" s="1" t="s">
        <v>3867</v>
      </c>
      <c r="D2030" s="2">
        <v>0.1599526839</v>
      </c>
      <c r="E2030">
        <v>91500</v>
      </c>
      <c r="F2030">
        <v>2018</v>
      </c>
      <c r="G2030">
        <v>7</v>
      </c>
      <c r="H2030"/>
      <c r="I2030"/>
      <c r="J2030"/>
      <c r="K2030"/>
      <c r="L2030"/>
      <c r="M2030"/>
      <c r="N2030"/>
      <c r="O2030"/>
      <c r="P2030"/>
      <c r="Q2030"/>
      <c r="R2030"/>
    </row>
    <row r="2031" spans="1:18" hidden="1" x14ac:dyDescent="0.25">
      <c r="A2031" t="s">
        <v>8283</v>
      </c>
      <c r="B2031" t="s">
        <v>8284</v>
      </c>
      <c r="C2031" s="1" t="s">
        <v>8285</v>
      </c>
      <c r="D2031" s="2">
        <v>0.1600179601</v>
      </c>
      <c r="E2031">
        <v>17315</v>
      </c>
      <c r="F2031">
        <v>2018</v>
      </c>
      <c r="G2031">
        <v>7</v>
      </c>
      <c r="H2031"/>
      <c r="I2031"/>
      <c r="J2031"/>
      <c r="K2031"/>
      <c r="L2031"/>
      <c r="M2031"/>
      <c r="N2031"/>
      <c r="O2031"/>
      <c r="P2031"/>
      <c r="Q2031"/>
      <c r="R2031"/>
    </row>
    <row r="2032" spans="1:18" hidden="1" x14ac:dyDescent="0.25">
      <c r="A2032" t="s">
        <v>6806</v>
      </c>
      <c r="B2032" t="s">
        <v>6807</v>
      </c>
      <c r="C2032" s="1" t="s">
        <v>6808</v>
      </c>
      <c r="D2032" s="2">
        <v>0.16009712149999999</v>
      </c>
      <c r="E2032">
        <v>48291</v>
      </c>
      <c r="F2032">
        <v>2018</v>
      </c>
      <c r="G2032">
        <v>7</v>
      </c>
      <c r="H2032"/>
      <c r="I2032"/>
      <c r="J2032"/>
      <c r="K2032"/>
      <c r="L2032"/>
      <c r="M2032"/>
      <c r="N2032"/>
      <c r="O2032"/>
      <c r="P2032"/>
      <c r="Q2032"/>
      <c r="R2032"/>
    </row>
    <row r="2033" spans="1:18" hidden="1" x14ac:dyDescent="0.25">
      <c r="A2033" t="s">
        <v>6574</v>
      </c>
      <c r="B2033" t="s">
        <v>6575</v>
      </c>
      <c r="C2033" s="1" t="s">
        <v>6576</v>
      </c>
      <c r="D2033" s="2">
        <v>0.1605789004</v>
      </c>
      <c r="E2033">
        <v>16276</v>
      </c>
      <c r="F2033">
        <v>2018</v>
      </c>
      <c r="G2033">
        <v>7</v>
      </c>
      <c r="H2033"/>
      <c r="I2033"/>
      <c r="J2033"/>
      <c r="K2033"/>
      <c r="L2033"/>
      <c r="M2033"/>
      <c r="N2033"/>
      <c r="O2033"/>
      <c r="P2033"/>
      <c r="Q2033"/>
      <c r="R2033"/>
    </row>
    <row r="2034" spans="1:18" hidden="1" x14ac:dyDescent="0.25">
      <c r="A2034" t="s">
        <v>6413</v>
      </c>
      <c r="B2034" t="s">
        <v>6414</v>
      </c>
      <c r="C2034" s="1" t="s">
        <v>6415</v>
      </c>
      <c r="D2034" s="2">
        <v>0.16060673070000001</v>
      </c>
      <c r="E2034">
        <v>75649</v>
      </c>
      <c r="F2034">
        <v>2018</v>
      </c>
      <c r="G2034">
        <v>7</v>
      </c>
      <c r="H2034"/>
      <c r="I2034"/>
      <c r="J2034"/>
      <c r="K2034"/>
      <c r="L2034"/>
      <c r="M2034"/>
      <c r="N2034"/>
      <c r="O2034"/>
      <c r="P2034"/>
      <c r="Q2034"/>
      <c r="R2034"/>
    </row>
    <row r="2035" spans="1:18" hidden="1" x14ac:dyDescent="0.25">
      <c r="A2035" t="s">
        <v>673</v>
      </c>
      <c r="B2035" t="s">
        <v>6697</v>
      </c>
      <c r="C2035" s="1" t="s">
        <v>3196</v>
      </c>
      <c r="D2035" s="2">
        <v>0.16131687240000001</v>
      </c>
      <c r="E2035">
        <v>92570</v>
      </c>
      <c r="F2035">
        <v>2018</v>
      </c>
      <c r="G2035">
        <v>7</v>
      </c>
      <c r="H2035"/>
      <c r="I2035"/>
      <c r="J2035"/>
      <c r="K2035"/>
      <c r="L2035"/>
      <c r="M2035"/>
      <c r="N2035"/>
      <c r="O2035"/>
      <c r="P2035"/>
      <c r="Q2035"/>
      <c r="R2035"/>
    </row>
    <row r="2036" spans="1:18" hidden="1" x14ac:dyDescent="0.25">
      <c r="A2036" t="s">
        <v>119</v>
      </c>
      <c r="B2036" t="s">
        <v>120</v>
      </c>
      <c r="C2036" s="1" t="s">
        <v>121</v>
      </c>
      <c r="D2036" s="2">
        <v>0.1614206363</v>
      </c>
      <c r="E2036">
        <v>90238</v>
      </c>
      <c r="F2036">
        <v>2018</v>
      </c>
      <c r="G2036">
        <v>7</v>
      </c>
      <c r="H2036"/>
      <c r="I2036"/>
      <c r="J2036"/>
      <c r="K2036"/>
      <c r="L2036"/>
      <c r="M2036"/>
      <c r="N2036"/>
      <c r="O2036"/>
      <c r="P2036"/>
      <c r="Q2036"/>
      <c r="R2036"/>
    </row>
    <row r="2037" spans="1:18" hidden="1" x14ac:dyDescent="0.25">
      <c r="A2037" t="s">
        <v>1434</v>
      </c>
      <c r="B2037" t="s">
        <v>1435</v>
      </c>
      <c r="C2037" s="1" t="s">
        <v>3330</v>
      </c>
      <c r="D2037" s="2">
        <v>0.16173468460000001</v>
      </c>
      <c r="E2037">
        <v>71176</v>
      </c>
      <c r="F2037">
        <v>2018</v>
      </c>
      <c r="G2037">
        <v>7</v>
      </c>
      <c r="H2037"/>
      <c r="I2037"/>
      <c r="J2037"/>
      <c r="K2037"/>
      <c r="L2037"/>
      <c r="M2037"/>
      <c r="N2037"/>
      <c r="O2037"/>
      <c r="P2037"/>
      <c r="Q2037"/>
      <c r="R2037"/>
    </row>
    <row r="2038" spans="1:18" hidden="1" x14ac:dyDescent="0.25">
      <c r="A2038" t="s">
        <v>2234</v>
      </c>
      <c r="B2038" t="s">
        <v>2235</v>
      </c>
      <c r="C2038" s="1" t="s">
        <v>3475</v>
      </c>
      <c r="D2038" s="2">
        <v>0.1621965028</v>
      </c>
      <c r="E2038">
        <v>75976</v>
      </c>
      <c r="F2038">
        <v>2018</v>
      </c>
      <c r="G2038">
        <v>7</v>
      </c>
      <c r="H2038"/>
      <c r="I2038"/>
      <c r="J2038"/>
      <c r="K2038"/>
      <c r="L2038"/>
      <c r="M2038"/>
      <c r="N2038"/>
      <c r="O2038"/>
      <c r="P2038"/>
      <c r="Q2038"/>
      <c r="R2038"/>
    </row>
    <row r="2039" spans="1:18" hidden="1" x14ac:dyDescent="0.25">
      <c r="A2039" t="s">
        <v>2404</v>
      </c>
      <c r="B2039" t="s">
        <v>2405</v>
      </c>
      <c r="C2039" s="1" t="s">
        <v>3499</v>
      </c>
      <c r="D2039" s="2">
        <v>0.1623729857</v>
      </c>
      <c r="E2039">
        <v>61269</v>
      </c>
      <c r="F2039">
        <v>2018</v>
      </c>
      <c r="G2039">
        <v>7</v>
      </c>
      <c r="H2039"/>
      <c r="I2039"/>
      <c r="J2039"/>
      <c r="K2039"/>
      <c r="L2039"/>
      <c r="M2039"/>
      <c r="N2039"/>
      <c r="O2039"/>
      <c r="P2039"/>
      <c r="Q2039"/>
      <c r="R2039"/>
    </row>
    <row r="2040" spans="1:18" hidden="1" x14ac:dyDescent="0.25">
      <c r="A2040" t="s">
        <v>2536</v>
      </c>
      <c r="B2040" t="s">
        <v>2537</v>
      </c>
      <c r="C2040" s="1" t="s">
        <v>2538</v>
      </c>
      <c r="D2040" s="2">
        <v>0.16247747709999999</v>
      </c>
      <c r="E2040">
        <v>87056</v>
      </c>
      <c r="F2040">
        <v>2018</v>
      </c>
      <c r="G2040">
        <v>7</v>
      </c>
      <c r="H2040"/>
      <c r="I2040"/>
      <c r="J2040"/>
      <c r="K2040"/>
      <c r="L2040"/>
      <c r="M2040"/>
      <c r="N2040"/>
      <c r="O2040"/>
      <c r="P2040"/>
      <c r="Q2040"/>
      <c r="R2040"/>
    </row>
    <row r="2041" spans="1:18" hidden="1" x14ac:dyDescent="0.25">
      <c r="A2041" t="s">
        <v>2486</v>
      </c>
      <c r="B2041" t="s">
        <v>2487</v>
      </c>
      <c r="C2041" s="1" t="s">
        <v>3901</v>
      </c>
      <c r="D2041" s="2">
        <v>0.1626336595</v>
      </c>
      <c r="E2041">
        <v>13543</v>
      </c>
      <c r="F2041">
        <v>2018</v>
      </c>
      <c r="G2041">
        <v>7</v>
      </c>
      <c r="H2041"/>
      <c r="I2041"/>
      <c r="J2041"/>
      <c r="K2041"/>
      <c r="L2041"/>
      <c r="M2041"/>
      <c r="N2041"/>
      <c r="O2041"/>
      <c r="P2041"/>
      <c r="Q2041"/>
      <c r="R2041"/>
    </row>
    <row r="2042" spans="1:18" hidden="1" x14ac:dyDescent="0.25">
      <c r="A2042" t="s">
        <v>2063</v>
      </c>
      <c r="B2042" t="s">
        <v>2064</v>
      </c>
      <c r="C2042" s="1" t="s">
        <v>2065</v>
      </c>
      <c r="D2042" s="2">
        <v>0.16277422259999999</v>
      </c>
      <c r="E2042">
        <v>88439</v>
      </c>
      <c r="F2042">
        <v>2018</v>
      </c>
      <c r="G2042">
        <v>7</v>
      </c>
      <c r="H2042"/>
      <c r="I2042"/>
      <c r="J2042"/>
      <c r="K2042"/>
      <c r="L2042"/>
      <c r="M2042"/>
      <c r="N2042"/>
      <c r="O2042"/>
      <c r="P2042"/>
      <c r="Q2042"/>
      <c r="R2042"/>
    </row>
    <row r="2043" spans="1:18" hidden="1" x14ac:dyDescent="0.25">
      <c r="A2043" t="s">
        <v>1982</v>
      </c>
      <c r="B2043" t="s">
        <v>1983</v>
      </c>
      <c r="C2043" s="1" t="s">
        <v>1984</v>
      </c>
      <c r="D2043" s="2">
        <v>0.1629114901</v>
      </c>
      <c r="E2043">
        <v>12062</v>
      </c>
      <c r="F2043">
        <v>2018</v>
      </c>
      <c r="G2043">
        <v>7</v>
      </c>
      <c r="H2043"/>
      <c r="I2043"/>
      <c r="J2043"/>
      <c r="K2043"/>
      <c r="L2043"/>
      <c r="M2043"/>
      <c r="N2043"/>
      <c r="O2043"/>
      <c r="P2043"/>
      <c r="Q2043"/>
      <c r="R2043"/>
    </row>
    <row r="2044" spans="1:18" hidden="1" x14ac:dyDescent="0.25">
      <c r="A2044" t="s">
        <v>4240</v>
      </c>
      <c r="B2044" t="s">
        <v>4241</v>
      </c>
      <c r="C2044" s="1" t="s">
        <v>4242</v>
      </c>
      <c r="D2044" s="2">
        <v>0.1630809922</v>
      </c>
      <c r="E2044">
        <v>14319</v>
      </c>
      <c r="F2044">
        <v>2018</v>
      </c>
      <c r="G2044">
        <v>7</v>
      </c>
      <c r="H2044"/>
      <c r="I2044"/>
      <c r="J2044"/>
      <c r="K2044"/>
      <c r="L2044"/>
      <c r="M2044"/>
      <c r="N2044"/>
      <c r="O2044"/>
      <c r="P2044"/>
      <c r="Q2044"/>
      <c r="R2044"/>
    </row>
    <row r="2045" spans="1:18" hidden="1" x14ac:dyDescent="0.25">
      <c r="A2045" t="s">
        <v>6759</v>
      </c>
      <c r="B2045" t="s">
        <v>6760</v>
      </c>
      <c r="C2045" s="1" t="s">
        <v>6761</v>
      </c>
      <c r="D2045" s="2">
        <v>0.16371972439999999</v>
      </c>
      <c r="E2045">
        <v>15636</v>
      </c>
      <c r="F2045">
        <v>2018</v>
      </c>
      <c r="G2045">
        <v>7</v>
      </c>
      <c r="H2045"/>
      <c r="I2045"/>
      <c r="J2045"/>
      <c r="K2045"/>
      <c r="L2045"/>
      <c r="M2045"/>
      <c r="N2045"/>
      <c r="O2045"/>
      <c r="P2045"/>
      <c r="Q2045"/>
      <c r="R2045"/>
    </row>
    <row r="2046" spans="1:18" hidden="1" x14ac:dyDescent="0.25">
      <c r="A2046" t="s">
        <v>2570</v>
      </c>
      <c r="B2046" t="s">
        <v>2571</v>
      </c>
      <c r="C2046" s="1" t="s">
        <v>3517</v>
      </c>
      <c r="D2046" s="2">
        <v>0.163922242</v>
      </c>
      <c r="E2046">
        <v>89913</v>
      </c>
      <c r="F2046">
        <v>2018</v>
      </c>
      <c r="G2046">
        <v>7</v>
      </c>
      <c r="H2046"/>
      <c r="I2046"/>
      <c r="J2046"/>
      <c r="K2046"/>
      <c r="L2046"/>
      <c r="M2046"/>
      <c r="N2046"/>
      <c r="O2046"/>
      <c r="P2046"/>
      <c r="Q2046"/>
      <c r="R2046"/>
    </row>
    <row r="2047" spans="1:18" hidden="1" x14ac:dyDescent="0.25">
      <c r="A2047" t="s">
        <v>8286</v>
      </c>
      <c r="B2047" t="s">
        <v>8287</v>
      </c>
      <c r="C2047" s="1" t="s">
        <v>8288</v>
      </c>
      <c r="D2047" s="2">
        <v>0.16432157319999999</v>
      </c>
      <c r="E2047">
        <v>17117</v>
      </c>
      <c r="F2047">
        <v>2018</v>
      </c>
      <c r="G2047">
        <v>7</v>
      </c>
      <c r="H2047"/>
      <c r="I2047"/>
      <c r="J2047"/>
      <c r="K2047"/>
      <c r="L2047"/>
      <c r="M2047"/>
      <c r="N2047"/>
      <c r="O2047"/>
      <c r="P2047"/>
      <c r="Q2047"/>
      <c r="R2047"/>
    </row>
    <row r="2048" spans="1:18" hidden="1" x14ac:dyDescent="0.25">
      <c r="A2048" t="s">
        <v>2950</v>
      </c>
      <c r="B2048" t="s">
        <v>2951</v>
      </c>
      <c r="C2048" s="1" t="s">
        <v>3967</v>
      </c>
      <c r="D2048" s="2">
        <v>0.164680564</v>
      </c>
      <c r="E2048">
        <v>13280</v>
      </c>
      <c r="F2048">
        <v>2018</v>
      </c>
      <c r="G2048">
        <v>7</v>
      </c>
      <c r="H2048"/>
      <c r="I2048"/>
      <c r="J2048"/>
      <c r="K2048"/>
      <c r="L2048"/>
      <c r="M2048"/>
      <c r="N2048"/>
      <c r="O2048"/>
      <c r="P2048"/>
      <c r="Q2048"/>
      <c r="R2048"/>
    </row>
    <row r="2049" spans="1:18" hidden="1" x14ac:dyDescent="0.25">
      <c r="A2049" t="s">
        <v>4057</v>
      </c>
      <c r="B2049" t="s">
        <v>4058</v>
      </c>
      <c r="C2049" s="1" t="s">
        <v>4059</v>
      </c>
      <c r="D2049" s="2">
        <v>0.16525327340000001</v>
      </c>
      <c r="E2049">
        <v>13825</v>
      </c>
      <c r="F2049">
        <v>2018</v>
      </c>
      <c r="G2049">
        <v>7</v>
      </c>
      <c r="H2049"/>
      <c r="I2049"/>
      <c r="J2049"/>
      <c r="K2049"/>
      <c r="L2049"/>
      <c r="M2049"/>
      <c r="N2049"/>
      <c r="O2049"/>
      <c r="P2049"/>
      <c r="Q2049"/>
      <c r="R2049"/>
    </row>
    <row r="2050" spans="1:18" hidden="1" x14ac:dyDescent="0.25">
      <c r="A2050" t="s">
        <v>8289</v>
      </c>
      <c r="B2050" t="s">
        <v>8290</v>
      </c>
      <c r="C2050" s="1" t="s">
        <v>8291</v>
      </c>
      <c r="D2050" s="2">
        <v>0.1652715172</v>
      </c>
      <c r="E2050">
        <v>16590</v>
      </c>
      <c r="F2050">
        <v>2018</v>
      </c>
      <c r="G2050">
        <v>7</v>
      </c>
      <c r="H2050"/>
      <c r="I2050"/>
      <c r="J2050"/>
      <c r="K2050"/>
      <c r="L2050"/>
      <c r="M2050"/>
      <c r="N2050"/>
      <c r="O2050"/>
      <c r="P2050"/>
      <c r="Q2050"/>
      <c r="R2050"/>
    </row>
    <row r="2051" spans="1:18" hidden="1" x14ac:dyDescent="0.25">
      <c r="A2051" t="s">
        <v>716</v>
      </c>
      <c r="B2051" t="s">
        <v>717</v>
      </c>
      <c r="C2051" s="1" t="s">
        <v>3662</v>
      </c>
      <c r="D2051" s="2">
        <v>0.16585860699999999</v>
      </c>
      <c r="E2051">
        <v>49373</v>
      </c>
      <c r="F2051">
        <v>2018</v>
      </c>
      <c r="G2051">
        <v>7</v>
      </c>
      <c r="H2051"/>
      <c r="I2051"/>
      <c r="J2051"/>
      <c r="K2051"/>
      <c r="L2051"/>
      <c r="M2051"/>
      <c r="N2051"/>
      <c r="O2051"/>
      <c r="P2051"/>
      <c r="Q2051"/>
      <c r="R2051"/>
    </row>
    <row r="2052" spans="1:18" hidden="1" x14ac:dyDescent="0.25">
      <c r="A2052" t="s">
        <v>1569</v>
      </c>
      <c r="B2052" t="s">
        <v>1570</v>
      </c>
      <c r="C2052" s="1" t="s">
        <v>3355</v>
      </c>
      <c r="D2052" s="2">
        <v>0.16599278170000001</v>
      </c>
      <c r="E2052">
        <v>92602</v>
      </c>
      <c r="F2052">
        <v>2018</v>
      </c>
      <c r="G2052">
        <v>7</v>
      </c>
      <c r="H2052"/>
      <c r="I2052"/>
      <c r="J2052"/>
      <c r="K2052"/>
      <c r="L2052"/>
      <c r="M2052"/>
      <c r="N2052"/>
      <c r="O2052"/>
      <c r="P2052"/>
      <c r="Q2052"/>
      <c r="R2052"/>
    </row>
    <row r="2053" spans="1:18" hidden="1" x14ac:dyDescent="0.25">
      <c r="A2053" t="s">
        <v>6345</v>
      </c>
      <c r="B2053" t="s">
        <v>6346</v>
      </c>
      <c r="C2053" s="1" t="s">
        <v>6347</v>
      </c>
      <c r="D2053" s="2">
        <v>0.1662178386</v>
      </c>
      <c r="E2053">
        <v>15840</v>
      </c>
      <c r="F2053">
        <v>2018</v>
      </c>
      <c r="G2053">
        <v>7</v>
      </c>
      <c r="H2053"/>
      <c r="I2053"/>
      <c r="J2053"/>
      <c r="K2053"/>
      <c r="L2053"/>
      <c r="M2053"/>
      <c r="N2053"/>
      <c r="O2053"/>
      <c r="P2053"/>
      <c r="Q2053"/>
      <c r="R2053"/>
    </row>
    <row r="2054" spans="1:18" hidden="1" x14ac:dyDescent="0.25">
      <c r="A2054" t="s">
        <v>8292</v>
      </c>
      <c r="B2054" t="s">
        <v>8293</v>
      </c>
      <c r="C2054" s="1" t="s">
        <v>8294</v>
      </c>
      <c r="D2054" s="2">
        <v>0.16639332270000001</v>
      </c>
      <c r="E2054">
        <v>12307</v>
      </c>
      <c r="F2054">
        <v>2018</v>
      </c>
      <c r="G2054">
        <v>7</v>
      </c>
      <c r="H2054"/>
      <c r="I2054"/>
      <c r="J2054"/>
      <c r="K2054"/>
      <c r="L2054"/>
      <c r="M2054"/>
      <c r="N2054"/>
      <c r="O2054"/>
      <c r="P2054"/>
      <c r="Q2054"/>
      <c r="R2054"/>
    </row>
    <row r="2055" spans="1:18" hidden="1" x14ac:dyDescent="0.25">
      <c r="A2055" t="s">
        <v>6848</v>
      </c>
      <c r="B2055" t="s">
        <v>6849</v>
      </c>
      <c r="C2055" s="1" t="s">
        <v>6850</v>
      </c>
      <c r="D2055" s="2">
        <v>0.1663962333</v>
      </c>
      <c r="E2055">
        <v>15774</v>
      </c>
      <c r="F2055">
        <v>2018</v>
      </c>
      <c r="G2055">
        <v>7</v>
      </c>
      <c r="H2055"/>
      <c r="I2055"/>
      <c r="J2055"/>
      <c r="K2055"/>
      <c r="L2055"/>
      <c r="M2055"/>
      <c r="N2055"/>
      <c r="O2055"/>
      <c r="P2055"/>
      <c r="Q2055"/>
      <c r="R2055"/>
    </row>
    <row r="2056" spans="1:18" hidden="1" x14ac:dyDescent="0.25">
      <c r="A2056" t="s">
        <v>7237</v>
      </c>
      <c r="B2056" t="s">
        <v>7238</v>
      </c>
      <c r="C2056" s="1" t="s">
        <v>7239</v>
      </c>
      <c r="D2056" s="2">
        <v>0.16645195679999999</v>
      </c>
      <c r="E2056">
        <v>16458</v>
      </c>
      <c r="F2056">
        <v>2018</v>
      </c>
      <c r="G2056">
        <v>7</v>
      </c>
      <c r="H2056"/>
      <c r="I2056"/>
      <c r="J2056"/>
      <c r="K2056"/>
      <c r="L2056"/>
      <c r="M2056"/>
      <c r="N2056"/>
      <c r="O2056"/>
      <c r="P2056"/>
      <c r="Q2056"/>
      <c r="R2056"/>
    </row>
    <row r="2057" spans="1:18" hidden="1" x14ac:dyDescent="0.25">
      <c r="A2057" t="s">
        <v>2368</v>
      </c>
      <c r="B2057" t="s">
        <v>2369</v>
      </c>
      <c r="C2057" s="1" t="s">
        <v>3495</v>
      </c>
      <c r="D2057" s="2">
        <v>0.1667246943</v>
      </c>
      <c r="E2057">
        <v>14593</v>
      </c>
      <c r="F2057">
        <v>2018</v>
      </c>
      <c r="G2057">
        <v>7</v>
      </c>
      <c r="H2057"/>
      <c r="I2057"/>
      <c r="J2057"/>
      <c r="K2057"/>
      <c r="L2057"/>
      <c r="M2057"/>
      <c r="N2057"/>
      <c r="O2057"/>
      <c r="P2057"/>
      <c r="Q2057"/>
      <c r="R2057"/>
    </row>
    <row r="2058" spans="1:18" hidden="1" x14ac:dyDescent="0.25">
      <c r="A2058" t="s">
        <v>2191</v>
      </c>
      <c r="B2058" t="s">
        <v>2192</v>
      </c>
      <c r="C2058" s="1" t="s">
        <v>3860</v>
      </c>
      <c r="D2058" s="2">
        <v>0.16691859010000001</v>
      </c>
      <c r="E2058">
        <v>77918</v>
      </c>
      <c r="F2058">
        <v>2018</v>
      </c>
      <c r="G2058">
        <v>7</v>
      </c>
      <c r="H2058"/>
      <c r="I2058"/>
      <c r="J2058"/>
      <c r="K2058"/>
      <c r="L2058"/>
      <c r="M2058"/>
      <c r="N2058"/>
      <c r="O2058"/>
      <c r="P2058"/>
      <c r="Q2058"/>
      <c r="R2058"/>
    </row>
    <row r="2059" spans="1:18" hidden="1" x14ac:dyDescent="0.25">
      <c r="A2059" t="s">
        <v>4583</v>
      </c>
      <c r="B2059" t="s">
        <v>4584</v>
      </c>
      <c r="C2059" s="1" t="s">
        <v>4585</v>
      </c>
      <c r="D2059" s="2">
        <v>0.16693994670000001</v>
      </c>
      <c r="E2059">
        <v>15053</v>
      </c>
      <c r="F2059">
        <v>2018</v>
      </c>
      <c r="G2059">
        <v>7</v>
      </c>
      <c r="H2059"/>
      <c r="I2059"/>
      <c r="J2059"/>
      <c r="K2059"/>
      <c r="L2059"/>
      <c r="M2059"/>
      <c r="N2059"/>
      <c r="O2059"/>
      <c r="P2059"/>
      <c r="Q2059"/>
      <c r="R2059"/>
    </row>
    <row r="2060" spans="1:18" hidden="1" x14ac:dyDescent="0.25">
      <c r="A2060" t="s">
        <v>1494</v>
      </c>
      <c r="B2060" t="s">
        <v>1495</v>
      </c>
      <c r="C2060" s="1" t="s">
        <v>1496</v>
      </c>
      <c r="D2060" s="2">
        <v>0.16702041449999999</v>
      </c>
      <c r="E2060">
        <v>87137</v>
      </c>
      <c r="F2060">
        <v>2018</v>
      </c>
      <c r="G2060">
        <v>7</v>
      </c>
      <c r="H2060"/>
      <c r="I2060"/>
      <c r="J2060"/>
      <c r="K2060"/>
      <c r="L2060"/>
      <c r="M2060"/>
      <c r="N2060"/>
      <c r="O2060"/>
      <c r="P2060"/>
      <c r="Q2060"/>
      <c r="R2060"/>
    </row>
    <row r="2061" spans="1:18" hidden="1" x14ac:dyDescent="0.25">
      <c r="A2061" t="s">
        <v>4734</v>
      </c>
      <c r="B2061" t="s">
        <v>4735</v>
      </c>
      <c r="C2061" s="1" t="s">
        <v>4736</v>
      </c>
      <c r="D2061" s="2">
        <v>0.16744822979999999</v>
      </c>
      <c r="E2061">
        <v>14574</v>
      </c>
      <c r="F2061">
        <v>2018</v>
      </c>
      <c r="G2061">
        <v>7</v>
      </c>
      <c r="H2061"/>
      <c r="I2061"/>
      <c r="J2061"/>
      <c r="K2061"/>
      <c r="L2061"/>
      <c r="M2061"/>
      <c r="N2061"/>
      <c r="O2061"/>
      <c r="P2061"/>
      <c r="Q2061"/>
      <c r="R2061"/>
    </row>
    <row r="2062" spans="1:18" hidden="1" x14ac:dyDescent="0.25">
      <c r="A2062" t="s">
        <v>6461</v>
      </c>
      <c r="B2062" t="s">
        <v>6462</v>
      </c>
      <c r="C2062" s="1" t="s">
        <v>6463</v>
      </c>
      <c r="D2062" s="2">
        <v>0.1677312124</v>
      </c>
      <c r="E2062">
        <v>78915</v>
      </c>
      <c r="F2062">
        <v>2018</v>
      </c>
      <c r="G2062">
        <v>7</v>
      </c>
      <c r="H2062"/>
      <c r="I2062"/>
      <c r="J2062"/>
      <c r="K2062"/>
      <c r="L2062"/>
      <c r="M2062"/>
      <c r="N2062"/>
      <c r="O2062"/>
      <c r="P2062"/>
      <c r="Q2062"/>
      <c r="R2062"/>
    </row>
    <row r="2063" spans="1:18" hidden="1" x14ac:dyDescent="0.25">
      <c r="A2063" t="s">
        <v>6475</v>
      </c>
      <c r="B2063" t="s">
        <v>6476</v>
      </c>
      <c r="C2063" s="1" t="s">
        <v>6477</v>
      </c>
      <c r="D2063" s="2">
        <v>0.16782777030000001</v>
      </c>
      <c r="E2063">
        <v>15541</v>
      </c>
      <c r="F2063">
        <v>2018</v>
      </c>
      <c r="G2063">
        <v>7</v>
      </c>
      <c r="H2063"/>
      <c r="I2063"/>
      <c r="J2063"/>
      <c r="K2063"/>
      <c r="L2063"/>
      <c r="M2063"/>
      <c r="N2063"/>
      <c r="O2063"/>
      <c r="P2063"/>
      <c r="Q2063"/>
      <c r="R2063"/>
    </row>
    <row r="2064" spans="1:18" hidden="1" x14ac:dyDescent="0.25">
      <c r="A2064" t="s">
        <v>5266</v>
      </c>
      <c r="B2064" t="s">
        <v>5267</v>
      </c>
      <c r="C2064" s="1" t="s">
        <v>5268</v>
      </c>
      <c r="D2064" s="2">
        <v>0.1683007081</v>
      </c>
      <c r="E2064">
        <v>14611</v>
      </c>
      <c r="F2064">
        <v>2018</v>
      </c>
      <c r="G2064">
        <v>7</v>
      </c>
      <c r="H2064"/>
      <c r="I2064"/>
      <c r="J2064"/>
      <c r="K2064"/>
      <c r="L2064"/>
      <c r="M2064"/>
      <c r="N2064"/>
      <c r="O2064"/>
      <c r="P2064"/>
      <c r="Q2064"/>
      <c r="R2064"/>
    </row>
    <row r="2065" spans="1:18" hidden="1" x14ac:dyDescent="0.25">
      <c r="A2065" t="s">
        <v>1209</v>
      </c>
      <c r="B2065" t="s">
        <v>1210</v>
      </c>
      <c r="C2065" s="1" t="s">
        <v>3292</v>
      </c>
      <c r="D2065" s="2">
        <v>0.16843326359999999</v>
      </c>
      <c r="E2065">
        <v>44601</v>
      </c>
      <c r="F2065">
        <v>2018</v>
      </c>
      <c r="G2065">
        <v>7</v>
      </c>
      <c r="H2065"/>
      <c r="I2065"/>
      <c r="J2065"/>
      <c r="K2065"/>
      <c r="L2065"/>
      <c r="M2065"/>
      <c r="N2065"/>
      <c r="O2065"/>
      <c r="P2065"/>
      <c r="Q2065"/>
      <c r="R2065"/>
    </row>
    <row r="2066" spans="1:18" hidden="1" x14ac:dyDescent="0.25">
      <c r="A2066" t="s">
        <v>5110</v>
      </c>
      <c r="B2066" t="s">
        <v>5111</v>
      </c>
      <c r="C2066" s="1" t="s">
        <v>5112</v>
      </c>
      <c r="D2066" s="2">
        <v>0.16869948439999999</v>
      </c>
      <c r="E2066">
        <v>89574</v>
      </c>
      <c r="F2066">
        <v>2018</v>
      </c>
      <c r="G2066">
        <v>7</v>
      </c>
      <c r="H2066"/>
      <c r="I2066"/>
      <c r="J2066"/>
      <c r="K2066"/>
      <c r="L2066"/>
      <c r="M2066"/>
      <c r="N2066"/>
      <c r="O2066"/>
      <c r="P2066"/>
      <c r="Q2066"/>
      <c r="R2066"/>
    </row>
    <row r="2067" spans="1:18" hidden="1" x14ac:dyDescent="0.25">
      <c r="A2067" t="s">
        <v>4670</v>
      </c>
      <c r="B2067" t="s">
        <v>4671</v>
      </c>
      <c r="C2067" s="1" t="s">
        <v>4672</v>
      </c>
      <c r="D2067" s="2">
        <v>0.16870300690000001</v>
      </c>
      <c r="E2067">
        <v>14353</v>
      </c>
      <c r="F2067">
        <v>2018</v>
      </c>
      <c r="G2067">
        <v>7</v>
      </c>
      <c r="H2067"/>
      <c r="I2067"/>
      <c r="J2067"/>
      <c r="K2067"/>
      <c r="L2067"/>
      <c r="M2067"/>
      <c r="N2067"/>
      <c r="O2067"/>
      <c r="P2067"/>
      <c r="Q2067"/>
      <c r="R2067"/>
    </row>
    <row r="2068" spans="1:18" hidden="1" x14ac:dyDescent="0.25">
      <c r="A2068" t="s">
        <v>4434</v>
      </c>
      <c r="B2068" t="s">
        <v>4435</v>
      </c>
      <c r="C2068" s="1" t="s">
        <v>4436</v>
      </c>
      <c r="D2068" s="2">
        <v>0.16927018299999999</v>
      </c>
      <c r="E2068">
        <v>14238</v>
      </c>
      <c r="F2068">
        <v>2018</v>
      </c>
      <c r="G2068">
        <v>7</v>
      </c>
      <c r="H2068"/>
      <c r="I2068"/>
      <c r="J2068"/>
      <c r="K2068"/>
      <c r="L2068"/>
      <c r="M2068"/>
      <c r="N2068"/>
      <c r="O2068"/>
      <c r="P2068"/>
      <c r="Q2068"/>
      <c r="R2068"/>
    </row>
    <row r="2069" spans="1:18" hidden="1" x14ac:dyDescent="0.25">
      <c r="A2069" t="s">
        <v>8295</v>
      </c>
      <c r="B2069" t="s">
        <v>8296</v>
      </c>
      <c r="C2069" s="1" t="s">
        <v>8297</v>
      </c>
      <c r="D2069" s="2">
        <v>0.1695192928</v>
      </c>
      <c r="E2069">
        <v>83686</v>
      </c>
      <c r="F2069">
        <v>2018</v>
      </c>
      <c r="G2069">
        <v>7</v>
      </c>
      <c r="H2069"/>
      <c r="I2069"/>
      <c r="J2069"/>
      <c r="K2069"/>
      <c r="L2069"/>
      <c r="M2069"/>
      <c r="N2069"/>
      <c r="O2069"/>
      <c r="P2069"/>
      <c r="Q2069"/>
      <c r="R2069"/>
    </row>
    <row r="2070" spans="1:18" hidden="1" x14ac:dyDescent="0.25">
      <c r="A2070" t="s">
        <v>7084</v>
      </c>
      <c r="B2070" t="s">
        <v>7085</v>
      </c>
      <c r="C2070" s="1" t="s">
        <v>7086</v>
      </c>
      <c r="D2070" s="2">
        <v>0.1697979607</v>
      </c>
      <c r="E2070">
        <v>16266</v>
      </c>
      <c r="F2070">
        <v>2018</v>
      </c>
      <c r="G2070">
        <v>7</v>
      </c>
      <c r="H2070"/>
      <c r="I2070"/>
      <c r="J2070"/>
      <c r="K2070"/>
      <c r="L2070"/>
      <c r="M2070"/>
      <c r="N2070"/>
      <c r="O2070"/>
      <c r="P2070"/>
      <c r="Q2070"/>
      <c r="R2070"/>
    </row>
    <row r="2071" spans="1:18" hidden="1" x14ac:dyDescent="0.25">
      <c r="A2071" t="s">
        <v>6213</v>
      </c>
      <c r="B2071" t="s">
        <v>6214</v>
      </c>
      <c r="C2071" s="1" t="s">
        <v>6215</v>
      </c>
      <c r="D2071" s="2">
        <v>0.16996025910000001</v>
      </c>
      <c r="E2071">
        <v>76230</v>
      </c>
      <c r="F2071">
        <v>2018</v>
      </c>
      <c r="G2071">
        <v>7</v>
      </c>
      <c r="H2071"/>
      <c r="I2071"/>
      <c r="J2071"/>
      <c r="K2071"/>
      <c r="L2071"/>
      <c r="M2071"/>
      <c r="N2071"/>
      <c r="O2071"/>
      <c r="P2071"/>
      <c r="Q2071"/>
      <c r="R2071"/>
    </row>
    <row r="2072" spans="1:18" hidden="1" x14ac:dyDescent="0.25">
      <c r="A2072" t="s">
        <v>1473</v>
      </c>
      <c r="B2072" t="s">
        <v>1474</v>
      </c>
      <c r="C2072" s="1" t="s">
        <v>1475</v>
      </c>
      <c r="D2072" s="2">
        <v>0.17004506320000001</v>
      </c>
      <c r="E2072">
        <v>91977</v>
      </c>
      <c r="F2072">
        <v>2018</v>
      </c>
      <c r="G2072">
        <v>7</v>
      </c>
      <c r="H2072"/>
      <c r="I2072"/>
      <c r="J2072"/>
      <c r="K2072"/>
      <c r="L2072"/>
      <c r="M2072"/>
      <c r="N2072"/>
      <c r="O2072"/>
      <c r="P2072"/>
      <c r="Q2072"/>
      <c r="R2072"/>
    </row>
    <row r="2073" spans="1:18" hidden="1" x14ac:dyDescent="0.25">
      <c r="A2073" t="s">
        <v>5116</v>
      </c>
      <c r="B2073" t="s">
        <v>5117</v>
      </c>
      <c r="C2073" s="1" t="s">
        <v>5118</v>
      </c>
      <c r="D2073" s="2">
        <v>0.1712741411</v>
      </c>
      <c r="E2073">
        <v>93380</v>
      </c>
      <c r="F2073">
        <v>2018</v>
      </c>
      <c r="G2073">
        <v>7</v>
      </c>
      <c r="H2073"/>
      <c r="I2073"/>
      <c r="J2073"/>
      <c r="K2073"/>
      <c r="L2073"/>
      <c r="M2073"/>
      <c r="N2073"/>
      <c r="O2073"/>
      <c r="P2073"/>
      <c r="Q2073"/>
      <c r="R2073"/>
    </row>
    <row r="2074" spans="1:18" hidden="1" x14ac:dyDescent="0.25">
      <c r="A2074" t="s">
        <v>902</v>
      </c>
      <c r="B2074" t="s">
        <v>903</v>
      </c>
      <c r="C2074" s="1" t="s">
        <v>904</v>
      </c>
      <c r="D2074" s="2">
        <v>0.1714526012</v>
      </c>
      <c r="E2074">
        <v>13618</v>
      </c>
      <c r="F2074">
        <v>2018</v>
      </c>
      <c r="G2074">
        <v>7</v>
      </c>
      <c r="H2074"/>
      <c r="I2074"/>
      <c r="J2074"/>
      <c r="K2074"/>
      <c r="L2074"/>
      <c r="M2074"/>
      <c r="N2074"/>
      <c r="O2074"/>
      <c r="P2074"/>
      <c r="Q2074"/>
      <c r="R2074"/>
    </row>
    <row r="2075" spans="1:18" hidden="1" x14ac:dyDescent="0.25">
      <c r="A2075" t="s">
        <v>1044</v>
      </c>
      <c r="B2075" t="s">
        <v>1045</v>
      </c>
      <c r="C2075" s="1" t="s">
        <v>3705</v>
      </c>
      <c r="D2075" s="2">
        <v>0.1715663714</v>
      </c>
      <c r="E2075">
        <v>83989</v>
      </c>
      <c r="F2075">
        <v>2018</v>
      </c>
      <c r="G2075">
        <v>7</v>
      </c>
      <c r="H2075"/>
      <c r="I2075"/>
      <c r="J2075"/>
      <c r="K2075"/>
      <c r="L2075"/>
      <c r="M2075"/>
      <c r="N2075"/>
      <c r="O2075"/>
      <c r="P2075"/>
      <c r="Q2075"/>
      <c r="R2075"/>
    </row>
    <row r="2076" spans="1:18" hidden="1" x14ac:dyDescent="0.25">
      <c r="A2076" t="s">
        <v>7040</v>
      </c>
      <c r="B2076" t="s">
        <v>7041</v>
      </c>
      <c r="C2076" s="1" t="s">
        <v>7042</v>
      </c>
      <c r="D2076" s="2">
        <v>0.17157297129999999</v>
      </c>
      <c r="E2076">
        <v>15643</v>
      </c>
      <c r="F2076">
        <v>2018</v>
      </c>
      <c r="G2076">
        <v>7</v>
      </c>
      <c r="H2076"/>
      <c r="I2076"/>
      <c r="J2076"/>
      <c r="K2076"/>
      <c r="L2076"/>
      <c r="M2076"/>
      <c r="N2076"/>
      <c r="O2076"/>
      <c r="P2076"/>
      <c r="Q2076"/>
      <c r="R2076"/>
    </row>
    <row r="2077" spans="1:18" hidden="1" x14ac:dyDescent="0.25">
      <c r="A2077" t="s">
        <v>2189</v>
      </c>
      <c r="B2077" t="s">
        <v>2190</v>
      </c>
      <c r="C2077" s="1" t="s">
        <v>3467</v>
      </c>
      <c r="D2077" s="2">
        <v>0.17180394139999999</v>
      </c>
      <c r="E2077">
        <v>92729</v>
      </c>
      <c r="F2077">
        <v>2018</v>
      </c>
      <c r="G2077">
        <v>7</v>
      </c>
      <c r="H2077"/>
      <c r="I2077"/>
      <c r="J2077"/>
      <c r="K2077"/>
      <c r="L2077"/>
      <c r="M2077"/>
      <c r="N2077"/>
      <c r="O2077"/>
      <c r="P2077"/>
      <c r="Q2077"/>
      <c r="R2077"/>
    </row>
    <row r="2078" spans="1:18" hidden="1" x14ac:dyDescent="0.25">
      <c r="A2078" t="s">
        <v>498</v>
      </c>
      <c r="B2078" t="s">
        <v>499</v>
      </c>
      <c r="C2078" s="1" t="s">
        <v>500</v>
      </c>
      <c r="D2078" s="2">
        <v>0.17250267010000001</v>
      </c>
      <c r="E2078">
        <v>89597</v>
      </c>
      <c r="F2078">
        <v>2018</v>
      </c>
      <c r="G2078">
        <v>7</v>
      </c>
      <c r="H2078"/>
      <c r="I2078"/>
      <c r="J2078"/>
      <c r="K2078"/>
      <c r="L2078"/>
      <c r="M2078"/>
      <c r="N2078"/>
      <c r="O2078"/>
      <c r="P2078"/>
      <c r="Q2078"/>
      <c r="R2078"/>
    </row>
    <row r="2079" spans="1:18" hidden="1" x14ac:dyDescent="0.25">
      <c r="A2079" t="s">
        <v>1559</v>
      </c>
      <c r="B2079" t="s">
        <v>1560</v>
      </c>
      <c r="C2079" s="1" t="s">
        <v>3781</v>
      </c>
      <c r="D2079" s="2">
        <v>0.172624624</v>
      </c>
      <c r="E2079">
        <v>47379</v>
      </c>
      <c r="F2079">
        <v>2018</v>
      </c>
      <c r="G2079">
        <v>7</v>
      </c>
      <c r="H2079"/>
      <c r="I2079"/>
      <c r="J2079"/>
      <c r="K2079"/>
      <c r="L2079"/>
      <c r="M2079"/>
      <c r="N2079"/>
      <c r="O2079"/>
      <c r="P2079"/>
      <c r="Q2079"/>
      <c r="R2079"/>
    </row>
    <row r="2080" spans="1:18" hidden="1" x14ac:dyDescent="0.25">
      <c r="A2080" t="s">
        <v>1090</v>
      </c>
      <c r="B2080" t="s">
        <v>4141</v>
      </c>
      <c r="C2080" s="1" t="s">
        <v>1091</v>
      </c>
      <c r="D2080" s="2">
        <v>0.17287634339999999</v>
      </c>
      <c r="E2080">
        <v>75285</v>
      </c>
      <c r="F2080">
        <v>2018</v>
      </c>
      <c r="G2080">
        <v>7</v>
      </c>
      <c r="H2080"/>
      <c r="I2080"/>
      <c r="J2080"/>
      <c r="K2080"/>
      <c r="L2080"/>
      <c r="M2080"/>
      <c r="N2080"/>
      <c r="O2080"/>
      <c r="P2080"/>
      <c r="Q2080"/>
      <c r="R2080"/>
    </row>
    <row r="2081" spans="1:18" hidden="1" x14ac:dyDescent="0.25">
      <c r="A2081" t="s">
        <v>4944</v>
      </c>
      <c r="B2081" t="s">
        <v>4945</v>
      </c>
      <c r="C2081" s="1" t="s">
        <v>4946</v>
      </c>
      <c r="D2081" s="2">
        <v>0.17292725310000001</v>
      </c>
      <c r="E2081">
        <v>13698</v>
      </c>
      <c r="F2081">
        <v>2018</v>
      </c>
      <c r="G2081">
        <v>7</v>
      </c>
      <c r="H2081"/>
      <c r="I2081"/>
      <c r="J2081"/>
      <c r="K2081"/>
      <c r="L2081"/>
      <c r="M2081"/>
      <c r="N2081"/>
      <c r="O2081"/>
      <c r="P2081"/>
      <c r="Q2081"/>
      <c r="R2081"/>
    </row>
    <row r="2082" spans="1:18" hidden="1" x14ac:dyDescent="0.25">
      <c r="A2082" t="s">
        <v>8298</v>
      </c>
      <c r="B2082" t="s">
        <v>8299</v>
      </c>
      <c r="C2082" s="1" t="s">
        <v>8300</v>
      </c>
      <c r="D2082" s="2">
        <v>0.1732825855</v>
      </c>
      <c r="E2082">
        <v>16853</v>
      </c>
      <c r="F2082">
        <v>2018</v>
      </c>
      <c r="G2082">
        <v>7</v>
      </c>
      <c r="H2082"/>
      <c r="I2082"/>
      <c r="J2082"/>
      <c r="K2082"/>
      <c r="L2082"/>
      <c r="M2082"/>
      <c r="N2082"/>
      <c r="O2082"/>
      <c r="P2082"/>
      <c r="Q2082"/>
      <c r="R2082"/>
    </row>
    <row r="2083" spans="1:18" hidden="1" x14ac:dyDescent="0.25">
      <c r="A2083" t="s">
        <v>5034</v>
      </c>
      <c r="B2083" t="s">
        <v>5035</v>
      </c>
      <c r="C2083" s="1" t="s">
        <v>5036</v>
      </c>
      <c r="D2083" s="2">
        <v>0.174142776</v>
      </c>
      <c r="E2083">
        <v>14851</v>
      </c>
      <c r="F2083">
        <v>2018</v>
      </c>
      <c r="G2083">
        <v>7</v>
      </c>
      <c r="H2083"/>
      <c r="I2083"/>
      <c r="J2083"/>
      <c r="K2083"/>
      <c r="L2083"/>
      <c r="M2083"/>
      <c r="N2083"/>
      <c r="O2083"/>
      <c r="P2083"/>
      <c r="Q2083"/>
      <c r="R2083"/>
    </row>
    <row r="2084" spans="1:18" hidden="1" x14ac:dyDescent="0.25">
      <c r="A2084" t="s">
        <v>4751</v>
      </c>
      <c r="B2084" t="s">
        <v>4752</v>
      </c>
      <c r="C2084" s="1" t="s">
        <v>4753</v>
      </c>
      <c r="D2084" s="2">
        <v>0.17568597080000001</v>
      </c>
      <c r="E2084">
        <v>86072</v>
      </c>
      <c r="F2084">
        <v>2018</v>
      </c>
      <c r="G2084">
        <v>7</v>
      </c>
      <c r="H2084"/>
      <c r="I2084"/>
      <c r="J2084"/>
      <c r="K2084"/>
      <c r="L2084"/>
      <c r="M2084"/>
      <c r="N2084"/>
      <c r="O2084"/>
      <c r="P2084"/>
      <c r="Q2084"/>
      <c r="R2084"/>
    </row>
    <row r="2085" spans="1:18" hidden="1" x14ac:dyDescent="0.25">
      <c r="A2085" t="s">
        <v>2306</v>
      </c>
      <c r="B2085" t="s">
        <v>2307</v>
      </c>
      <c r="C2085" s="1" t="s">
        <v>3876</v>
      </c>
      <c r="D2085" s="2">
        <v>0.17572193759999999</v>
      </c>
      <c r="E2085">
        <v>12449</v>
      </c>
      <c r="F2085">
        <v>2018</v>
      </c>
      <c r="G2085">
        <v>7</v>
      </c>
      <c r="H2085"/>
      <c r="I2085"/>
      <c r="J2085"/>
      <c r="K2085"/>
      <c r="L2085"/>
      <c r="M2085"/>
      <c r="N2085"/>
      <c r="O2085"/>
      <c r="P2085"/>
      <c r="Q2085"/>
      <c r="R2085"/>
    </row>
    <row r="2086" spans="1:18" hidden="1" x14ac:dyDescent="0.25">
      <c r="A2086" t="s">
        <v>4362</v>
      </c>
      <c r="B2086" t="s">
        <v>4363</v>
      </c>
      <c r="C2086" s="1" t="s">
        <v>4364</v>
      </c>
      <c r="D2086" s="2">
        <v>0.1761205015</v>
      </c>
      <c r="E2086">
        <v>14213</v>
      </c>
      <c r="F2086">
        <v>2018</v>
      </c>
      <c r="G2086">
        <v>7</v>
      </c>
      <c r="H2086"/>
      <c r="I2086"/>
      <c r="J2086"/>
      <c r="K2086"/>
      <c r="L2086"/>
      <c r="M2086"/>
      <c r="N2086"/>
      <c r="O2086"/>
      <c r="P2086"/>
      <c r="Q2086"/>
      <c r="R2086"/>
    </row>
    <row r="2087" spans="1:18" hidden="1" x14ac:dyDescent="0.25">
      <c r="A2087" t="s">
        <v>4553</v>
      </c>
      <c r="B2087" t="s">
        <v>7020</v>
      </c>
      <c r="C2087" s="1" t="s">
        <v>4554</v>
      </c>
      <c r="D2087" s="2">
        <v>0.17632982459999999</v>
      </c>
      <c r="E2087">
        <v>14773</v>
      </c>
      <c r="F2087">
        <v>2018</v>
      </c>
      <c r="G2087">
        <v>7</v>
      </c>
      <c r="H2087"/>
      <c r="I2087"/>
      <c r="J2087"/>
      <c r="K2087"/>
      <c r="L2087"/>
      <c r="M2087"/>
      <c r="N2087"/>
      <c r="O2087"/>
      <c r="P2087"/>
      <c r="Q2087"/>
      <c r="R2087"/>
    </row>
    <row r="2088" spans="1:18" hidden="1" x14ac:dyDescent="0.25">
      <c r="A2088" t="s">
        <v>3075</v>
      </c>
      <c r="B2088" t="s">
        <v>3076</v>
      </c>
      <c r="C2088" s="1" t="s">
        <v>3564</v>
      </c>
      <c r="D2088" s="2">
        <v>0.17648887320000001</v>
      </c>
      <c r="E2088">
        <v>93434</v>
      </c>
      <c r="F2088">
        <v>2018</v>
      </c>
      <c r="G2088">
        <v>7</v>
      </c>
      <c r="H2088"/>
      <c r="I2088"/>
      <c r="J2088"/>
      <c r="K2088"/>
      <c r="L2088"/>
      <c r="M2088"/>
      <c r="N2088"/>
      <c r="O2088"/>
      <c r="P2088"/>
      <c r="Q2088"/>
      <c r="R2088"/>
    </row>
    <row r="2089" spans="1:18" hidden="1" x14ac:dyDescent="0.25">
      <c r="A2089" t="s">
        <v>8301</v>
      </c>
      <c r="B2089" t="s">
        <v>8302</v>
      </c>
      <c r="C2089" s="1" t="s">
        <v>8303</v>
      </c>
      <c r="D2089" s="2">
        <v>0.17654200689999999</v>
      </c>
      <c r="E2089">
        <v>16690</v>
      </c>
      <c r="F2089">
        <v>2018</v>
      </c>
      <c r="G2089">
        <v>7</v>
      </c>
      <c r="H2089"/>
      <c r="I2089"/>
      <c r="J2089"/>
      <c r="K2089"/>
      <c r="L2089"/>
      <c r="M2089"/>
      <c r="N2089"/>
      <c r="O2089"/>
      <c r="P2089"/>
      <c r="Q2089"/>
      <c r="R2089"/>
    </row>
    <row r="2090" spans="1:18" hidden="1" x14ac:dyDescent="0.25">
      <c r="A2090" t="s">
        <v>599</v>
      </c>
      <c r="B2090" t="s">
        <v>600</v>
      </c>
      <c r="C2090" s="1" t="s">
        <v>3182</v>
      </c>
      <c r="D2090" s="2">
        <v>0.17677315199999999</v>
      </c>
      <c r="E2090">
        <v>85621</v>
      </c>
      <c r="F2090">
        <v>2018</v>
      </c>
      <c r="G2090">
        <v>7</v>
      </c>
      <c r="H2090"/>
      <c r="I2090"/>
      <c r="J2090"/>
      <c r="K2090"/>
      <c r="L2090"/>
      <c r="M2090"/>
      <c r="N2090"/>
      <c r="O2090"/>
      <c r="P2090"/>
      <c r="Q2090"/>
      <c r="R2090"/>
    </row>
    <row r="2091" spans="1:18" hidden="1" x14ac:dyDescent="0.25">
      <c r="A2091" t="s">
        <v>2355</v>
      </c>
      <c r="B2091" t="s">
        <v>2356</v>
      </c>
      <c r="C2091" s="1" t="s">
        <v>3491</v>
      </c>
      <c r="D2091" s="2">
        <v>0.1771094403</v>
      </c>
      <c r="E2091">
        <v>84769</v>
      </c>
      <c r="F2091">
        <v>2018</v>
      </c>
      <c r="G2091">
        <v>7</v>
      </c>
      <c r="H2091"/>
      <c r="I2091"/>
      <c r="J2091"/>
      <c r="K2091"/>
      <c r="L2091"/>
      <c r="M2091"/>
      <c r="N2091"/>
      <c r="O2091"/>
      <c r="P2091"/>
      <c r="Q2091"/>
      <c r="R2091"/>
    </row>
    <row r="2092" spans="1:18" hidden="1" x14ac:dyDescent="0.25">
      <c r="A2092" t="s">
        <v>2904</v>
      </c>
      <c r="B2092" t="s">
        <v>2905</v>
      </c>
      <c r="C2092" s="1" t="s">
        <v>2906</v>
      </c>
      <c r="D2092" s="2">
        <v>0.17733224089999999</v>
      </c>
      <c r="E2092">
        <v>84723</v>
      </c>
      <c r="F2092">
        <v>2018</v>
      </c>
      <c r="G2092">
        <v>7</v>
      </c>
      <c r="H2092"/>
      <c r="I2092"/>
      <c r="J2092"/>
      <c r="K2092"/>
      <c r="L2092"/>
      <c r="M2092"/>
      <c r="N2092"/>
      <c r="O2092"/>
      <c r="P2092"/>
      <c r="Q2092"/>
      <c r="R2092"/>
    </row>
    <row r="2093" spans="1:18" hidden="1" x14ac:dyDescent="0.25">
      <c r="A2093" t="s">
        <v>6580</v>
      </c>
      <c r="B2093" t="s">
        <v>6581</v>
      </c>
      <c r="C2093" s="1" t="s">
        <v>6582</v>
      </c>
      <c r="D2093" s="2">
        <v>0.17773835760000001</v>
      </c>
      <c r="E2093">
        <v>16052</v>
      </c>
      <c r="F2093">
        <v>2018</v>
      </c>
      <c r="G2093">
        <v>7</v>
      </c>
      <c r="H2093"/>
      <c r="I2093"/>
      <c r="J2093"/>
      <c r="K2093"/>
      <c r="L2093"/>
      <c r="M2093"/>
      <c r="N2093"/>
      <c r="O2093"/>
      <c r="P2093"/>
      <c r="Q2093"/>
      <c r="R2093"/>
    </row>
    <row r="2094" spans="1:18" hidden="1" x14ac:dyDescent="0.25">
      <c r="A2094" t="s">
        <v>4239</v>
      </c>
      <c r="B2094" t="s">
        <v>6736</v>
      </c>
      <c r="C2094" s="1" t="s">
        <v>6737</v>
      </c>
      <c r="D2094" s="2">
        <v>0.17790169380000001</v>
      </c>
      <c r="E2094">
        <v>90319</v>
      </c>
      <c r="F2094">
        <v>2018</v>
      </c>
      <c r="G2094">
        <v>7</v>
      </c>
      <c r="H2094"/>
      <c r="I2094"/>
      <c r="J2094"/>
      <c r="K2094"/>
      <c r="L2094"/>
      <c r="M2094"/>
      <c r="N2094"/>
      <c r="O2094"/>
      <c r="P2094"/>
      <c r="Q2094"/>
      <c r="R2094"/>
    </row>
    <row r="2095" spans="1:18" hidden="1" x14ac:dyDescent="0.25">
      <c r="A2095" t="s">
        <v>400</v>
      </c>
      <c r="B2095" t="s">
        <v>401</v>
      </c>
      <c r="C2095" s="1" t="s">
        <v>402</v>
      </c>
      <c r="D2095" s="2">
        <v>0.1780883036</v>
      </c>
      <c r="E2095">
        <v>80926</v>
      </c>
      <c r="F2095">
        <v>2018</v>
      </c>
      <c r="G2095">
        <v>7</v>
      </c>
      <c r="H2095"/>
      <c r="I2095"/>
      <c r="J2095"/>
      <c r="K2095"/>
      <c r="L2095"/>
      <c r="M2095"/>
      <c r="N2095"/>
      <c r="O2095"/>
      <c r="P2095"/>
      <c r="Q2095"/>
      <c r="R2095"/>
    </row>
    <row r="2096" spans="1:18" hidden="1" x14ac:dyDescent="0.25">
      <c r="A2096" t="s">
        <v>1113</v>
      </c>
      <c r="B2096" t="s">
        <v>1114</v>
      </c>
      <c r="C2096" s="1" t="s">
        <v>3271</v>
      </c>
      <c r="D2096" s="2">
        <v>0.1785258619</v>
      </c>
      <c r="E2096">
        <v>57007</v>
      </c>
      <c r="F2096">
        <v>2018</v>
      </c>
      <c r="G2096">
        <v>7</v>
      </c>
      <c r="H2096"/>
      <c r="I2096"/>
      <c r="J2096"/>
      <c r="K2096"/>
      <c r="L2096"/>
      <c r="M2096"/>
      <c r="N2096"/>
      <c r="O2096"/>
      <c r="P2096"/>
      <c r="Q2096"/>
      <c r="R2096"/>
    </row>
    <row r="2097" spans="1:18" hidden="1" x14ac:dyDescent="0.25">
      <c r="A2097" t="s">
        <v>8304</v>
      </c>
      <c r="B2097" t="s">
        <v>8305</v>
      </c>
      <c r="C2097" s="1" t="s">
        <v>8306</v>
      </c>
      <c r="D2097" s="2">
        <v>0.17866964029999999</v>
      </c>
      <c r="E2097">
        <v>14641</v>
      </c>
      <c r="F2097">
        <v>2018</v>
      </c>
      <c r="G2097">
        <v>7</v>
      </c>
      <c r="H2097"/>
      <c r="I2097"/>
      <c r="J2097"/>
      <c r="K2097"/>
      <c r="L2097"/>
      <c r="M2097"/>
      <c r="N2097"/>
      <c r="O2097"/>
      <c r="P2097"/>
      <c r="Q2097"/>
      <c r="R2097"/>
    </row>
    <row r="2098" spans="1:18" hidden="1" x14ac:dyDescent="0.25">
      <c r="A2098" t="s">
        <v>2893</v>
      </c>
      <c r="B2098" t="s">
        <v>2894</v>
      </c>
      <c r="C2098" s="1" t="s">
        <v>3959</v>
      </c>
      <c r="D2098" s="2">
        <v>0.17926120300000001</v>
      </c>
      <c r="E2098">
        <v>76392</v>
      </c>
      <c r="F2098">
        <v>2018</v>
      </c>
      <c r="G2098">
        <v>7</v>
      </c>
      <c r="H2098"/>
      <c r="I2098"/>
      <c r="J2098"/>
      <c r="K2098"/>
      <c r="L2098"/>
      <c r="M2098"/>
      <c r="N2098"/>
      <c r="O2098"/>
      <c r="P2098"/>
      <c r="Q2098"/>
      <c r="R2098"/>
    </row>
    <row r="2099" spans="1:18" hidden="1" x14ac:dyDescent="0.25">
      <c r="A2099" t="s">
        <v>72</v>
      </c>
      <c r="B2099" t="s">
        <v>73</v>
      </c>
      <c r="C2099" s="1" t="s">
        <v>5724</v>
      </c>
      <c r="D2099" s="2">
        <v>0.17954013490000001</v>
      </c>
      <c r="E2099">
        <v>88370</v>
      </c>
      <c r="F2099">
        <v>2018</v>
      </c>
      <c r="G2099">
        <v>7</v>
      </c>
      <c r="H2099"/>
      <c r="I2099"/>
      <c r="J2099"/>
      <c r="K2099"/>
      <c r="L2099"/>
      <c r="M2099"/>
      <c r="N2099"/>
      <c r="O2099"/>
      <c r="P2099"/>
      <c r="Q2099"/>
      <c r="R2099"/>
    </row>
    <row r="2100" spans="1:18" hidden="1" x14ac:dyDescent="0.25">
      <c r="A2100" t="s">
        <v>798</v>
      </c>
      <c r="B2100" t="s">
        <v>799</v>
      </c>
      <c r="C2100" s="1" t="s">
        <v>3216</v>
      </c>
      <c r="D2100" s="2">
        <v>0.17957538810000001</v>
      </c>
      <c r="E2100">
        <v>45728</v>
      </c>
      <c r="F2100">
        <v>2018</v>
      </c>
      <c r="G2100">
        <v>7</v>
      </c>
      <c r="H2100"/>
      <c r="I2100"/>
      <c r="J2100"/>
      <c r="K2100"/>
      <c r="L2100"/>
      <c r="M2100"/>
      <c r="N2100"/>
      <c r="O2100"/>
      <c r="P2100"/>
      <c r="Q2100"/>
      <c r="R2100"/>
    </row>
    <row r="2101" spans="1:18" hidden="1" x14ac:dyDescent="0.25">
      <c r="A2101" t="s">
        <v>4534</v>
      </c>
      <c r="B2101" t="s">
        <v>4535</v>
      </c>
      <c r="C2101" s="1" t="s">
        <v>4536</v>
      </c>
      <c r="D2101" s="2">
        <v>0.17983906529999999</v>
      </c>
      <c r="E2101">
        <v>83486</v>
      </c>
      <c r="F2101">
        <v>2018</v>
      </c>
      <c r="G2101">
        <v>7</v>
      </c>
      <c r="H2101"/>
      <c r="I2101"/>
      <c r="J2101"/>
      <c r="K2101"/>
      <c r="L2101"/>
      <c r="M2101"/>
      <c r="N2101"/>
      <c r="O2101"/>
      <c r="P2101"/>
      <c r="Q2101"/>
      <c r="R2101"/>
    </row>
    <row r="2102" spans="1:18" hidden="1" x14ac:dyDescent="0.25">
      <c r="A2102" t="s">
        <v>4443</v>
      </c>
      <c r="B2102" t="s">
        <v>4444</v>
      </c>
      <c r="C2102" s="1" t="s">
        <v>4445</v>
      </c>
      <c r="D2102" s="2">
        <v>0.18065243659999999</v>
      </c>
      <c r="E2102">
        <v>13403</v>
      </c>
      <c r="F2102">
        <v>2018</v>
      </c>
      <c r="G2102">
        <v>7</v>
      </c>
      <c r="H2102"/>
      <c r="I2102"/>
      <c r="J2102"/>
      <c r="K2102"/>
      <c r="L2102"/>
      <c r="M2102"/>
      <c r="N2102"/>
      <c r="O2102"/>
      <c r="P2102"/>
      <c r="Q2102"/>
      <c r="R2102"/>
    </row>
    <row r="2103" spans="1:18" hidden="1" x14ac:dyDescent="0.25">
      <c r="A2103" t="s">
        <v>4514</v>
      </c>
      <c r="B2103" t="s">
        <v>4515</v>
      </c>
      <c r="C2103" s="1" t="s">
        <v>4516</v>
      </c>
      <c r="D2103" s="2">
        <v>0.18072116760000001</v>
      </c>
      <c r="E2103">
        <v>78705</v>
      </c>
      <c r="F2103">
        <v>2018</v>
      </c>
      <c r="G2103">
        <v>7</v>
      </c>
      <c r="H2103"/>
      <c r="I2103"/>
      <c r="J2103"/>
      <c r="K2103"/>
      <c r="L2103"/>
      <c r="M2103"/>
      <c r="N2103"/>
      <c r="O2103"/>
      <c r="P2103"/>
      <c r="Q2103"/>
      <c r="R2103"/>
    </row>
    <row r="2104" spans="1:18" hidden="1" x14ac:dyDescent="0.25">
      <c r="A2104" t="s">
        <v>576</v>
      </c>
      <c r="B2104" t="s">
        <v>577</v>
      </c>
      <c r="C2104" s="1" t="s">
        <v>3637</v>
      </c>
      <c r="D2104" s="2">
        <v>0.1809887117</v>
      </c>
      <c r="E2104">
        <v>58421</v>
      </c>
      <c r="F2104">
        <v>2018</v>
      </c>
      <c r="G2104">
        <v>7</v>
      </c>
      <c r="H2104"/>
      <c r="I2104"/>
      <c r="J2104"/>
      <c r="K2104"/>
      <c r="L2104"/>
      <c r="M2104"/>
      <c r="N2104"/>
      <c r="O2104"/>
      <c r="P2104"/>
      <c r="Q2104"/>
      <c r="R2104"/>
    </row>
    <row r="2105" spans="1:18" hidden="1" x14ac:dyDescent="0.25">
      <c r="A2105" t="s">
        <v>2167</v>
      </c>
      <c r="B2105" t="s">
        <v>2168</v>
      </c>
      <c r="C2105" s="1" t="s">
        <v>2169</v>
      </c>
      <c r="D2105" s="2">
        <v>0.1811016409</v>
      </c>
      <c r="E2105">
        <v>93065</v>
      </c>
      <c r="F2105">
        <v>2018</v>
      </c>
      <c r="G2105">
        <v>7</v>
      </c>
      <c r="H2105"/>
      <c r="I2105"/>
      <c r="J2105"/>
      <c r="K2105"/>
      <c r="L2105"/>
      <c r="M2105"/>
      <c r="N2105"/>
      <c r="O2105"/>
      <c r="P2105"/>
      <c r="Q2105"/>
      <c r="R2105"/>
    </row>
    <row r="2106" spans="1:18" hidden="1" x14ac:dyDescent="0.25">
      <c r="A2106" t="s">
        <v>1816</v>
      </c>
      <c r="B2106" t="s">
        <v>8307</v>
      </c>
      <c r="C2106" s="1" t="s">
        <v>3806</v>
      </c>
      <c r="D2106" s="2">
        <v>0.18129571580000001</v>
      </c>
      <c r="E2106">
        <v>90440</v>
      </c>
      <c r="F2106">
        <v>2018</v>
      </c>
      <c r="G2106">
        <v>7</v>
      </c>
      <c r="H2106"/>
      <c r="I2106"/>
      <c r="J2106"/>
      <c r="K2106"/>
      <c r="L2106"/>
      <c r="M2106"/>
      <c r="N2106"/>
      <c r="O2106"/>
      <c r="P2106"/>
      <c r="Q2106"/>
      <c r="R2106"/>
    </row>
    <row r="2107" spans="1:18" hidden="1" x14ac:dyDescent="0.25">
      <c r="A2107" t="s">
        <v>8308</v>
      </c>
      <c r="B2107" t="s">
        <v>8309</v>
      </c>
      <c r="C2107" s="1" t="s">
        <v>8310</v>
      </c>
      <c r="D2107" s="2">
        <v>0.18159211110000001</v>
      </c>
      <c r="E2107">
        <v>16602</v>
      </c>
      <c r="F2107">
        <v>2018</v>
      </c>
      <c r="G2107">
        <v>7</v>
      </c>
      <c r="H2107"/>
      <c r="I2107"/>
      <c r="J2107"/>
      <c r="K2107"/>
      <c r="L2107"/>
      <c r="M2107"/>
      <c r="N2107"/>
      <c r="O2107"/>
      <c r="P2107"/>
      <c r="Q2107"/>
      <c r="R2107"/>
    </row>
    <row r="2108" spans="1:18" hidden="1" x14ac:dyDescent="0.25">
      <c r="A2108" t="s">
        <v>4779</v>
      </c>
      <c r="B2108" t="s">
        <v>2808</v>
      </c>
      <c r="C2108" s="1" t="s">
        <v>2809</v>
      </c>
      <c r="D2108" s="2">
        <v>0.1817860446</v>
      </c>
      <c r="E2108">
        <v>91979</v>
      </c>
      <c r="F2108">
        <v>2018</v>
      </c>
      <c r="G2108">
        <v>7</v>
      </c>
      <c r="H2108"/>
      <c r="I2108"/>
      <c r="J2108"/>
      <c r="K2108"/>
      <c r="L2108"/>
      <c r="M2108"/>
      <c r="N2108"/>
      <c r="O2108"/>
      <c r="P2108"/>
      <c r="Q2108"/>
      <c r="R2108"/>
    </row>
    <row r="2109" spans="1:18" hidden="1" x14ac:dyDescent="0.25">
      <c r="A2109" t="s">
        <v>2511</v>
      </c>
      <c r="B2109" t="s">
        <v>2512</v>
      </c>
      <c r="C2109" s="1" t="s">
        <v>3903</v>
      </c>
      <c r="D2109" s="2">
        <v>0.1821069562</v>
      </c>
      <c r="E2109">
        <v>91080</v>
      </c>
      <c r="F2109">
        <v>2018</v>
      </c>
      <c r="G2109">
        <v>7</v>
      </c>
      <c r="H2109"/>
      <c r="I2109"/>
      <c r="J2109"/>
      <c r="K2109"/>
      <c r="L2109"/>
      <c r="M2109"/>
      <c r="N2109"/>
      <c r="O2109"/>
      <c r="P2109"/>
      <c r="Q2109"/>
      <c r="R2109"/>
    </row>
    <row r="2110" spans="1:18" hidden="1" x14ac:dyDescent="0.25">
      <c r="A2110" t="s">
        <v>1081</v>
      </c>
      <c r="B2110" t="s">
        <v>1082</v>
      </c>
      <c r="C2110" s="1" t="s">
        <v>3714</v>
      </c>
      <c r="D2110" s="2">
        <v>0.182222939</v>
      </c>
      <c r="E2110">
        <v>77496</v>
      </c>
      <c r="F2110">
        <v>2018</v>
      </c>
      <c r="G2110">
        <v>7</v>
      </c>
      <c r="H2110"/>
      <c r="I2110"/>
      <c r="J2110"/>
      <c r="K2110"/>
      <c r="L2110"/>
      <c r="M2110"/>
      <c r="N2110"/>
      <c r="O2110"/>
      <c r="P2110"/>
      <c r="Q2110"/>
      <c r="R2110"/>
    </row>
    <row r="2111" spans="1:18" hidden="1" x14ac:dyDescent="0.25">
      <c r="A2111" t="s">
        <v>5081</v>
      </c>
      <c r="B2111" t="s">
        <v>5082</v>
      </c>
      <c r="C2111" s="1" t="s">
        <v>5083</v>
      </c>
      <c r="D2111" s="2">
        <v>0.18224721490000001</v>
      </c>
      <c r="E2111">
        <v>78527</v>
      </c>
      <c r="F2111">
        <v>2018</v>
      </c>
      <c r="G2111">
        <v>7</v>
      </c>
      <c r="H2111"/>
      <c r="I2111"/>
      <c r="J2111"/>
      <c r="K2111"/>
      <c r="L2111"/>
      <c r="M2111"/>
      <c r="N2111"/>
      <c r="O2111"/>
      <c r="P2111"/>
      <c r="Q2111"/>
      <c r="R2111"/>
    </row>
    <row r="2112" spans="1:18" hidden="1" x14ac:dyDescent="0.25">
      <c r="A2112" t="s">
        <v>2550</v>
      </c>
      <c r="B2112" t="s">
        <v>2551</v>
      </c>
      <c r="C2112" s="1" t="s">
        <v>3513</v>
      </c>
      <c r="D2112" s="2">
        <v>0.18236967039999999</v>
      </c>
      <c r="E2112">
        <v>59045</v>
      </c>
      <c r="F2112">
        <v>2018</v>
      </c>
      <c r="G2112">
        <v>7</v>
      </c>
      <c r="H2112"/>
      <c r="I2112"/>
      <c r="J2112"/>
      <c r="K2112"/>
      <c r="L2112"/>
      <c r="M2112"/>
      <c r="N2112"/>
      <c r="O2112"/>
      <c r="P2112"/>
      <c r="Q2112"/>
      <c r="R2112"/>
    </row>
    <row r="2113" spans="1:18" hidden="1" x14ac:dyDescent="0.25">
      <c r="A2113" t="s">
        <v>8311</v>
      </c>
      <c r="B2113" t="s">
        <v>8312</v>
      </c>
      <c r="C2113" s="1" t="s">
        <v>8313</v>
      </c>
      <c r="D2113" s="2">
        <v>0.1825340865</v>
      </c>
      <c r="E2113">
        <v>17368</v>
      </c>
      <c r="F2113">
        <v>2018</v>
      </c>
      <c r="G2113">
        <v>7</v>
      </c>
      <c r="H2113"/>
      <c r="I2113"/>
      <c r="J2113"/>
      <c r="K2113"/>
      <c r="L2113"/>
      <c r="M2113"/>
      <c r="N2113"/>
      <c r="O2113"/>
      <c r="P2113"/>
      <c r="Q2113"/>
      <c r="R2113"/>
    </row>
    <row r="2114" spans="1:18" hidden="1" x14ac:dyDescent="0.25">
      <c r="A2114" t="s">
        <v>1296</v>
      </c>
      <c r="B2114" t="s">
        <v>1297</v>
      </c>
      <c r="C2114" s="1" t="s">
        <v>1298</v>
      </c>
      <c r="D2114" s="2">
        <v>0.1832404809</v>
      </c>
      <c r="E2114">
        <v>84385</v>
      </c>
      <c r="F2114">
        <v>2018</v>
      </c>
      <c r="G2114">
        <v>7</v>
      </c>
      <c r="H2114"/>
      <c r="I2114"/>
      <c r="J2114"/>
      <c r="K2114"/>
      <c r="L2114"/>
      <c r="M2114"/>
      <c r="N2114"/>
      <c r="O2114"/>
      <c r="P2114"/>
      <c r="Q2114"/>
      <c r="R2114"/>
    </row>
    <row r="2115" spans="1:18" hidden="1" x14ac:dyDescent="0.25">
      <c r="A2115" t="s">
        <v>5052</v>
      </c>
      <c r="B2115" t="s">
        <v>5053</v>
      </c>
      <c r="C2115" s="1" t="s">
        <v>5054</v>
      </c>
      <c r="D2115" s="2">
        <v>0.1834374218</v>
      </c>
      <c r="E2115">
        <v>14378</v>
      </c>
      <c r="F2115">
        <v>2018</v>
      </c>
      <c r="G2115">
        <v>7</v>
      </c>
      <c r="H2115"/>
      <c r="I2115"/>
      <c r="J2115"/>
      <c r="K2115"/>
      <c r="L2115"/>
      <c r="M2115"/>
      <c r="N2115"/>
      <c r="O2115"/>
      <c r="P2115"/>
      <c r="Q2115"/>
      <c r="R2115"/>
    </row>
    <row r="2116" spans="1:18" hidden="1" x14ac:dyDescent="0.25">
      <c r="A2116" t="s">
        <v>4368</v>
      </c>
      <c r="B2116" t="s">
        <v>4369</v>
      </c>
      <c r="C2116" s="1" t="s">
        <v>4370</v>
      </c>
      <c r="D2116" s="2">
        <v>0.1835945672</v>
      </c>
      <c r="E2116">
        <v>12693</v>
      </c>
      <c r="F2116">
        <v>2018</v>
      </c>
      <c r="G2116">
        <v>7</v>
      </c>
      <c r="H2116"/>
      <c r="I2116"/>
      <c r="J2116"/>
      <c r="K2116"/>
      <c r="L2116"/>
      <c r="M2116"/>
      <c r="N2116"/>
      <c r="O2116"/>
      <c r="P2116"/>
      <c r="Q2116"/>
      <c r="R2116"/>
    </row>
    <row r="2117" spans="1:18" hidden="1" x14ac:dyDescent="0.25">
      <c r="A2117" t="s">
        <v>2257</v>
      </c>
      <c r="B2117" t="s">
        <v>2258</v>
      </c>
      <c r="C2117" s="1" t="s">
        <v>2259</v>
      </c>
      <c r="D2117" s="2">
        <v>0.18376106419999999</v>
      </c>
      <c r="E2117">
        <v>13528</v>
      </c>
      <c r="F2117">
        <v>2018</v>
      </c>
      <c r="G2117">
        <v>7</v>
      </c>
      <c r="H2117"/>
      <c r="I2117"/>
      <c r="J2117"/>
      <c r="K2117"/>
      <c r="L2117"/>
      <c r="M2117"/>
      <c r="N2117"/>
      <c r="O2117"/>
      <c r="P2117"/>
      <c r="Q2117"/>
      <c r="R2117"/>
    </row>
    <row r="2118" spans="1:18" hidden="1" x14ac:dyDescent="0.25">
      <c r="A2118" t="s">
        <v>2633</v>
      </c>
      <c r="B2118" t="s">
        <v>2634</v>
      </c>
      <c r="C2118" s="1" t="s">
        <v>2635</v>
      </c>
      <c r="D2118" s="2">
        <v>0.1840214731</v>
      </c>
      <c r="E2118">
        <v>89290</v>
      </c>
      <c r="F2118">
        <v>2018</v>
      </c>
      <c r="G2118">
        <v>7</v>
      </c>
      <c r="H2118"/>
      <c r="I2118"/>
      <c r="J2118"/>
      <c r="K2118"/>
      <c r="L2118"/>
      <c r="M2118"/>
      <c r="N2118"/>
      <c r="O2118"/>
      <c r="P2118"/>
      <c r="Q2118"/>
      <c r="R2118"/>
    </row>
    <row r="2119" spans="1:18" hidden="1" x14ac:dyDescent="0.25">
      <c r="A2119" t="s">
        <v>7426</v>
      </c>
      <c r="B2119" t="s">
        <v>7427</v>
      </c>
      <c r="C2119" s="1" t="s">
        <v>7428</v>
      </c>
      <c r="D2119" s="2">
        <v>0.18416206260000001</v>
      </c>
      <c r="E2119">
        <v>16051</v>
      </c>
      <c r="F2119">
        <v>2018</v>
      </c>
      <c r="G2119">
        <v>7</v>
      </c>
      <c r="H2119"/>
      <c r="I2119"/>
      <c r="J2119"/>
      <c r="K2119"/>
      <c r="L2119"/>
      <c r="M2119"/>
      <c r="N2119"/>
      <c r="O2119"/>
      <c r="P2119"/>
      <c r="Q2119"/>
      <c r="R2119"/>
    </row>
    <row r="2120" spans="1:18" hidden="1" x14ac:dyDescent="0.25">
      <c r="A2120" t="s">
        <v>2023</v>
      </c>
      <c r="B2120" t="s">
        <v>2024</v>
      </c>
      <c r="C2120" s="1" t="s">
        <v>3831</v>
      </c>
      <c r="D2120" s="2">
        <v>0.1843341906</v>
      </c>
      <c r="E2120">
        <v>84761</v>
      </c>
      <c r="F2120">
        <v>2018</v>
      </c>
      <c r="G2120">
        <v>7</v>
      </c>
      <c r="H2120"/>
      <c r="I2120"/>
      <c r="J2120"/>
      <c r="K2120"/>
      <c r="L2120"/>
      <c r="M2120"/>
      <c r="N2120"/>
      <c r="O2120"/>
      <c r="P2120"/>
      <c r="Q2120"/>
      <c r="R2120"/>
    </row>
    <row r="2121" spans="1:18" hidden="1" x14ac:dyDescent="0.25">
      <c r="A2121" t="s">
        <v>4807</v>
      </c>
      <c r="B2121" t="s">
        <v>4808</v>
      </c>
      <c r="C2121" s="1" t="s">
        <v>4809</v>
      </c>
      <c r="D2121" s="2">
        <v>0.18568861789999999</v>
      </c>
      <c r="E2121">
        <v>14960</v>
      </c>
      <c r="F2121">
        <v>2018</v>
      </c>
      <c r="G2121">
        <v>7</v>
      </c>
      <c r="H2121"/>
      <c r="I2121"/>
      <c r="J2121"/>
      <c r="K2121"/>
      <c r="L2121"/>
      <c r="M2121"/>
      <c r="N2121"/>
      <c r="O2121"/>
      <c r="P2121"/>
      <c r="Q2121"/>
      <c r="R2121"/>
    </row>
    <row r="2122" spans="1:18" hidden="1" x14ac:dyDescent="0.25">
      <c r="A2122" t="s">
        <v>1865</v>
      </c>
      <c r="B2122" t="s">
        <v>1866</v>
      </c>
      <c r="C2122" s="1" t="s">
        <v>1867</v>
      </c>
      <c r="D2122" s="2">
        <v>0.18628417280000001</v>
      </c>
      <c r="E2122">
        <v>45911</v>
      </c>
      <c r="F2122">
        <v>2018</v>
      </c>
      <c r="G2122">
        <v>7</v>
      </c>
      <c r="H2122"/>
      <c r="I2122"/>
      <c r="J2122"/>
      <c r="K2122"/>
      <c r="L2122"/>
      <c r="M2122"/>
      <c r="N2122"/>
      <c r="O2122"/>
      <c r="P2122"/>
      <c r="Q2122"/>
      <c r="R2122"/>
    </row>
    <row r="2123" spans="1:18" hidden="1" x14ac:dyDescent="0.25">
      <c r="A2123" t="s">
        <v>5695</v>
      </c>
      <c r="B2123" t="s">
        <v>5696</v>
      </c>
      <c r="C2123" s="1" t="s">
        <v>5697</v>
      </c>
      <c r="D2123" s="2">
        <v>0.18632682040000001</v>
      </c>
      <c r="E2123">
        <v>15361</v>
      </c>
      <c r="F2123">
        <v>2018</v>
      </c>
      <c r="G2123">
        <v>7</v>
      </c>
      <c r="H2123"/>
      <c r="I2123"/>
      <c r="J2123"/>
      <c r="K2123"/>
      <c r="L2123"/>
      <c r="M2123"/>
      <c r="N2123"/>
      <c r="O2123"/>
      <c r="P2123"/>
      <c r="Q2123"/>
      <c r="R2123"/>
    </row>
    <row r="2124" spans="1:18" hidden="1" x14ac:dyDescent="0.25">
      <c r="A2124" t="s">
        <v>2282</v>
      </c>
      <c r="B2124" t="s">
        <v>2283</v>
      </c>
      <c r="C2124" s="1" t="s">
        <v>5785</v>
      </c>
      <c r="D2124" s="2">
        <v>0.18704281519999999</v>
      </c>
      <c r="E2124">
        <v>13521</v>
      </c>
      <c r="F2124">
        <v>2018</v>
      </c>
      <c r="G2124">
        <v>7</v>
      </c>
      <c r="H2124"/>
      <c r="I2124"/>
      <c r="J2124"/>
      <c r="K2124"/>
      <c r="L2124"/>
      <c r="M2124"/>
      <c r="N2124"/>
      <c r="O2124"/>
      <c r="P2124"/>
      <c r="Q2124"/>
      <c r="R2124"/>
    </row>
    <row r="2125" spans="1:18" hidden="1" x14ac:dyDescent="0.25">
      <c r="A2125" t="s">
        <v>5145</v>
      </c>
      <c r="B2125" t="s">
        <v>5146</v>
      </c>
      <c r="C2125" s="1" t="s">
        <v>5147</v>
      </c>
      <c r="D2125" s="2">
        <v>0.18782591479999999</v>
      </c>
      <c r="E2125">
        <v>14600</v>
      </c>
      <c r="F2125">
        <v>2018</v>
      </c>
      <c r="G2125">
        <v>7</v>
      </c>
      <c r="H2125"/>
      <c r="I2125"/>
      <c r="J2125"/>
      <c r="K2125"/>
      <c r="L2125"/>
      <c r="M2125"/>
      <c r="N2125"/>
      <c r="O2125"/>
      <c r="P2125"/>
      <c r="Q2125"/>
      <c r="R2125"/>
    </row>
    <row r="2126" spans="1:18" hidden="1" x14ac:dyDescent="0.25">
      <c r="A2126" t="s">
        <v>7384</v>
      </c>
      <c r="B2126" t="s">
        <v>7385</v>
      </c>
      <c r="C2126" s="1" t="s">
        <v>7386</v>
      </c>
      <c r="D2126" s="2">
        <v>0.1880244922</v>
      </c>
      <c r="E2126">
        <v>16187</v>
      </c>
      <c r="F2126">
        <v>2018</v>
      </c>
      <c r="G2126">
        <v>7</v>
      </c>
      <c r="H2126"/>
      <c r="I2126"/>
      <c r="J2126"/>
      <c r="K2126"/>
      <c r="L2126"/>
      <c r="M2126"/>
      <c r="N2126"/>
      <c r="O2126"/>
      <c r="P2126"/>
      <c r="Q2126"/>
      <c r="R2126"/>
    </row>
    <row r="2127" spans="1:18" hidden="1" x14ac:dyDescent="0.25">
      <c r="A2127" t="s">
        <v>670</v>
      </c>
      <c r="B2127" t="s">
        <v>671</v>
      </c>
      <c r="C2127" s="1" t="s">
        <v>672</v>
      </c>
      <c r="D2127" s="2">
        <v>0.18824699010000001</v>
      </c>
      <c r="E2127">
        <v>88841</v>
      </c>
      <c r="F2127">
        <v>2018</v>
      </c>
      <c r="G2127">
        <v>7</v>
      </c>
      <c r="H2127"/>
      <c r="I2127"/>
      <c r="J2127"/>
      <c r="K2127"/>
      <c r="L2127"/>
      <c r="M2127"/>
      <c r="N2127"/>
      <c r="O2127"/>
      <c r="P2127"/>
      <c r="Q2127"/>
      <c r="R2127"/>
    </row>
    <row r="2128" spans="1:18" hidden="1" x14ac:dyDescent="0.25">
      <c r="A2128" t="s">
        <v>7491</v>
      </c>
      <c r="B2128" t="s">
        <v>7492</v>
      </c>
      <c r="C2128" s="1" t="s">
        <v>7493</v>
      </c>
      <c r="D2128" s="2">
        <v>0.1884994394</v>
      </c>
      <c r="E2128">
        <v>16099</v>
      </c>
      <c r="F2128">
        <v>2018</v>
      </c>
      <c r="G2128">
        <v>7</v>
      </c>
      <c r="H2128"/>
      <c r="I2128"/>
      <c r="J2128"/>
      <c r="K2128"/>
      <c r="L2128"/>
      <c r="M2128"/>
      <c r="N2128"/>
      <c r="O2128"/>
      <c r="P2128"/>
      <c r="Q2128"/>
      <c r="R2128"/>
    </row>
    <row r="2129" spans="1:18" hidden="1" x14ac:dyDescent="0.25">
      <c r="A2129" t="s">
        <v>2957</v>
      </c>
      <c r="B2129" t="s">
        <v>2958</v>
      </c>
      <c r="C2129" s="1" t="s">
        <v>3553</v>
      </c>
      <c r="D2129" s="2">
        <v>0.18964520009999999</v>
      </c>
      <c r="E2129">
        <v>13379</v>
      </c>
      <c r="F2129">
        <v>2018</v>
      </c>
      <c r="G2129">
        <v>7</v>
      </c>
      <c r="H2129"/>
      <c r="I2129"/>
      <c r="J2129"/>
      <c r="K2129"/>
      <c r="L2129"/>
      <c r="M2129"/>
      <c r="N2129"/>
      <c r="O2129"/>
      <c r="P2129"/>
      <c r="Q2129"/>
      <c r="R2129"/>
    </row>
    <row r="2130" spans="1:18" hidden="1" x14ac:dyDescent="0.25">
      <c r="A2130" t="s">
        <v>2051</v>
      </c>
      <c r="B2130" t="s">
        <v>2052</v>
      </c>
      <c r="C2130" s="1" t="s">
        <v>3834</v>
      </c>
      <c r="D2130" s="2">
        <v>0.18990650449999999</v>
      </c>
      <c r="E2130">
        <v>60943</v>
      </c>
      <c r="F2130">
        <v>2018</v>
      </c>
      <c r="G2130">
        <v>7</v>
      </c>
      <c r="H2130"/>
      <c r="I2130"/>
      <c r="J2130"/>
      <c r="K2130"/>
      <c r="L2130"/>
      <c r="M2130"/>
      <c r="N2130"/>
      <c r="O2130"/>
      <c r="P2130"/>
      <c r="Q2130"/>
      <c r="R2130"/>
    </row>
    <row r="2131" spans="1:18" hidden="1" x14ac:dyDescent="0.25">
      <c r="A2131" t="s">
        <v>6036</v>
      </c>
      <c r="B2131" t="s">
        <v>6037</v>
      </c>
      <c r="C2131" s="1" t="s">
        <v>6038</v>
      </c>
      <c r="D2131" s="2">
        <v>0.19003765550000001</v>
      </c>
      <c r="E2131">
        <v>45225</v>
      </c>
      <c r="F2131">
        <v>2018</v>
      </c>
      <c r="G2131">
        <v>7</v>
      </c>
      <c r="H2131"/>
      <c r="I2131"/>
      <c r="J2131"/>
      <c r="K2131"/>
      <c r="L2131"/>
      <c r="M2131"/>
      <c r="N2131"/>
      <c r="O2131"/>
      <c r="P2131"/>
      <c r="Q2131"/>
      <c r="R2131"/>
    </row>
    <row r="2132" spans="1:18" hidden="1" x14ac:dyDescent="0.25">
      <c r="A2132" t="s">
        <v>6999</v>
      </c>
      <c r="B2132" t="s">
        <v>7000</v>
      </c>
      <c r="C2132" s="1" t="s">
        <v>7001</v>
      </c>
      <c r="D2132" s="2">
        <v>0.19014681689999999</v>
      </c>
      <c r="E2132">
        <v>77629</v>
      </c>
      <c r="F2132">
        <v>2018</v>
      </c>
      <c r="G2132">
        <v>7</v>
      </c>
      <c r="H2132"/>
      <c r="I2132"/>
      <c r="J2132"/>
      <c r="K2132"/>
      <c r="L2132"/>
      <c r="M2132"/>
      <c r="N2132"/>
      <c r="O2132"/>
      <c r="P2132"/>
      <c r="Q2132"/>
      <c r="R2132"/>
    </row>
    <row r="2133" spans="1:18" hidden="1" x14ac:dyDescent="0.25">
      <c r="A2133" t="s">
        <v>668</v>
      </c>
      <c r="B2133" t="s">
        <v>669</v>
      </c>
      <c r="C2133" s="1" t="s">
        <v>3195</v>
      </c>
      <c r="D2133" s="2">
        <v>0.19020098960000001</v>
      </c>
      <c r="E2133">
        <v>90329</v>
      </c>
      <c r="F2133">
        <v>2018</v>
      </c>
      <c r="G2133">
        <v>7</v>
      </c>
      <c r="H2133"/>
      <c r="I2133"/>
      <c r="J2133"/>
      <c r="K2133"/>
      <c r="L2133"/>
      <c r="M2133"/>
      <c r="N2133"/>
      <c r="O2133"/>
      <c r="P2133"/>
      <c r="Q2133"/>
      <c r="R2133"/>
    </row>
    <row r="2134" spans="1:18" hidden="1" x14ac:dyDescent="0.25">
      <c r="A2134" t="s">
        <v>8314</v>
      </c>
      <c r="B2134" t="s">
        <v>8315</v>
      </c>
      <c r="C2134" s="1" t="s">
        <v>8316</v>
      </c>
      <c r="D2134" s="2">
        <v>0.19067100670000001</v>
      </c>
      <c r="E2134">
        <v>17370</v>
      </c>
      <c r="F2134">
        <v>2018</v>
      </c>
      <c r="G2134">
        <v>7</v>
      </c>
      <c r="H2134"/>
      <c r="I2134"/>
      <c r="J2134"/>
      <c r="K2134"/>
      <c r="L2134"/>
      <c r="M2134"/>
      <c r="N2134"/>
      <c r="O2134"/>
      <c r="P2134"/>
      <c r="Q2134"/>
      <c r="R2134"/>
    </row>
    <row r="2135" spans="1:18" hidden="1" x14ac:dyDescent="0.25">
      <c r="A2135" t="s">
        <v>6325</v>
      </c>
      <c r="B2135" t="s">
        <v>6326</v>
      </c>
      <c r="C2135" s="1" t="s">
        <v>6327</v>
      </c>
      <c r="D2135" s="2">
        <v>0.19080176709999999</v>
      </c>
      <c r="E2135">
        <v>15410</v>
      </c>
      <c r="F2135">
        <v>2018</v>
      </c>
      <c r="G2135">
        <v>7</v>
      </c>
      <c r="H2135"/>
      <c r="I2135"/>
      <c r="J2135"/>
      <c r="K2135"/>
      <c r="L2135"/>
      <c r="M2135"/>
      <c r="N2135"/>
      <c r="O2135"/>
      <c r="P2135"/>
      <c r="Q2135"/>
      <c r="R2135"/>
    </row>
    <row r="2136" spans="1:18" hidden="1" x14ac:dyDescent="0.25">
      <c r="A2136" t="s">
        <v>5173</v>
      </c>
      <c r="B2136" t="s">
        <v>5174</v>
      </c>
      <c r="C2136" s="1" t="s">
        <v>5175</v>
      </c>
      <c r="D2136" s="2">
        <v>0.19105112160000001</v>
      </c>
      <c r="E2136">
        <v>14209</v>
      </c>
      <c r="F2136">
        <v>2018</v>
      </c>
      <c r="G2136">
        <v>7</v>
      </c>
      <c r="H2136"/>
      <c r="I2136"/>
      <c r="J2136"/>
      <c r="K2136"/>
      <c r="L2136"/>
      <c r="M2136"/>
      <c r="N2136"/>
      <c r="O2136"/>
      <c r="P2136"/>
      <c r="Q2136"/>
      <c r="R2136"/>
    </row>
    <row r="2137" spans="1:18" hidden="1" x14ac:dyDescent="0.25">
      <c r="A2137" t="s">
        <v>8317</v>
      </c>
      <c r="B2137" t="s">
        <v>8318</v>
      </c>
      <c r="C2137" s="1" t="s">
        <v>8319</v>
      </c>
      <c r="D2137" s="2">
        <v>0.19168581730000001</v>
      </c>
      <c r="E2137">
        <v>16617</v>
      </c>
      <c r="F2137">
        <v>2018</v>
      </c>
      <c r="G2137">
        <v>7</v>
      </c>
      <c r="H2137"/>
      <c r="I2137"/>
      <c r="J2137"/>
      <c r="K2137"/>
      <c r="L2137"/>
      <c r="M2137"/>
      <c r="N2137"/>
      <c r="O2137"/>
      <c r="P2137"/>
      <c r="Q2137"/>
      <c r="R2137"/>
    </row>
    <row r="2138" spans="1:18" hidden="1" x14ac:dyDescent="0.25">
      <c r="A2138" t="s">
        <v>824</v>
      </c>
      <c r="B2138" t="s">
        <v>825</v>
      </c>
      <c r="C2138" s="1" t="s">
        <v>3679</v>
      </c>
      <c r="D2138" s="2">
        <v>0.19172026280000001</v>
      </c>
      <c r="E2138">
        <v>11654</v>
      </c>
      <c r="F2138">
        <v>2018</v>
      </c>
      <c r="G2138">
        <v>7</v>
      </c>
      <c r="H2138"/>
      <c r="I2138"/>
      <c r="J2138"/>
      <c r="K2138"/>
      <c r="L2138"/>
      <c r="M2138"/>
      <c r="N2138"/>
      <c r="O2138"/>
      <c r="P2138"/>
      <c r="Q2138"/>
      <c r="R2138"/>
    </row>
    <row r="2139" spans="1:18" hidden="1" x14ac:dyDescent="0.25">
      <c r="A2139" t="s">
        <v>167</v>
      </c>
      <c r="B2139" t="s">
        <v>168</v>
      </c>
      <c r="C2139" s="1" t="s">
        <v>169</v>
      </c>
      <c r="D2139" s="2">
        <v>0.19194575950000001</v>
      </c>
      <c r="E2139">
        <v>10550</v>
      </c>
      <c r="F2139">
        <v>2018</v>
      </c>
      <c r="G2139">
        <v>7</v>
      </c>
      <c r="H2139"/>
      <c r="I2139"/>
      <c r="J2139"/>
      <c r="K2139"/>
      <c r="L2139"/>
      <c r="M2139"/>
      <c r="N2139"/>
      <c r="O2139"/>
      <c r="P2139"/>
      <c r="Q2139"/>
      <c r="R2139"/>
    </row>
    <row r="2140" spans="1:18" hidden="1" x14ac:dyDescent="0.25">
      <c r="A2140" t="s">
        <v>2061</v>
      </c>
      <c r="B2140" t="s">
        <v>2062</v>
      </c>
      <c r="C2140" s="1" t="s">
        <v>3836</v>
      </c>
      <c r="D2140" s="2">
        <v>0.1920343551</v>
      </c>
      <c r="E2140">
        <v>48144</v>
      </c>
      <c r="F2140">
        <v>2018</v>
      </c>
      <c r="G2140">
        <v>8</v>
      </c>
      <c r="H2140"/>
      <c r="I2140"/>
      <c r="J2140"/>
      <c r="K2140"/>
      <c r="L2140"/>
      <c r="M2140"/>
      <c r="N2140"/>
      <c r="O2140"/>
      <c r="P2140"/>
      <c r="Q2140"/>
      <c r="R2140"/>
    </row>
    <row r="2141" spans="1:18" hidden="1" x14ac:dyDescent="0.25">
      <c r="A2141" t="s">
        <v>2516</v>
      </c>
      <c r="B2141" t="s">
        <v>2517</v>
      </c>
      <c r="C2141" s="1" t="s">
        <v>3510</v>
      </c>
      <c r="D2141" s="2">
        <v>0.19248939109999999</v>
      </c>
      <c r="E2141">
        <v>11752</v>
      </c>
      <c r="F2141">
        <v>2018</v>
      </c>
      <c r="G2141">
        <v>8</v>
      </c>
      <c r="H2141"/>
      <c r="I2141"/>
      <c r="J2141"/>
      <c r="K2141"/>
      <c r="L2141"/>
      <c r="M2141"/>
      <c r="N2141"/>
      <c r="O2141"/>
      <c r="P2141"/>
      <c r="Q2141"/>
      <c r="R2141"/>
    </row>
    <row r="2142" spans="1:18" hidden="1" x14ac:dyDescent="0.25">
      <c r="A2142" t="s">
        <v>8320</v>
      </c>
      <c r="B2142" t="s">
        <v>8321</v>
      </c>
      <c r="C2142" s="1" t="s">
        <v>8322</v>
      </c>
      <c r="D2142" s="2">
        <v>0.19319938840000001</v>
      </c>
      <c r="E2142">
        <v>16671</v>
      </c>
      <c r="F2142">
        <v>2018</v>
      </c>
      <c r="G2142">
        <v>8</v>
      </c>
      <c r="H2142"/>
      <c r="I2142"/>
      <c r="J2142"/>
      <c r="K2142"/>
      <c r="L2142"/>
      <c r="M2142"/>
      <c r="N2142"/>
      <c r="O2142"/>
      <c r="P2142"/>
      <c r="Q2142"/>
      <c r="R2142"/>
    </row>
    <row r="2143" spans="1:18" hidden="1" x14ac:dyDescent="0.25">
      <c r="A2143" t="s">
        <v>2878</v>
      </c>
      <c r="B2143" t="s">
        <v>2879</v>
      </c>
      <c r="C2143" s="1" t="s">
        <v>2880</v>
      </c>
      <c r="D2143" s="2">
        <v>0.19320947590000001</v>
      </c>
      <c r="E2143">
        <v>92852</v>
      </c>
      <c r="F2143">
        <v>2018</v>
      </c>
      <c r="G2143">
        <v>8</v>
      </c>
      <c r="H2143"/>
      <c r="I2143"/>
      <c r="J2143"/>
      <c r="K2143"/>
      <c r="L2143"/>
      <c r="M2143"/>
      <c r="N2143"/>
      <c r="O2143"/>
      <c r="P2143"/>
      <c r="Q2143"/>
      <c r="R2143"/>
    </row>
    <row r="2144" spans="1:18" hidden="1" x14ac:dyDescent="0.25">
      <c r="A2144" t="s">
        <v>1117</v>
      </c>
      <c r="B2144" t="s">
        <v>1118</v>
      </c>
      <c r="C2144" s="1" t="s">
        <v>1119</v>
      </c>
      <c r="D2144" s="2">
        <v>0.1936685289</v>
      </c>
      <c r="E2144">
        <v>86026</v>
      </c>
      <c r="F2144">
        <v>2018</v>
      </c>
      <c r="G2144">
        <v>8</v>
      </c>
      <c r="H2144"/>
      <c r="I2144"/>
      <c r="J2144"/>
      <c r="K2144"/>
      <c r="L2144"/>
      <c r="M2144"/>
      <c r="N2144"/>
      <c r="O2144"/>
      <c r="P2144"/>
      <c r="Q2144"/>
      <c r="R2144"/>
    </row>
    <row r="2145" spans="1:18" hidden="1" x14ac:dyDescent="0.25">
      <c r="A2145" t="s">
        <v>5431</v>
      </c>
      <c r="B2145" t="s">
        <v>5432</v>
      </c>
      <c r="C2145" s="1" t="s">
        <v>5433</v>
      </c>
      <c r="D2145" s="2">
        <v>0.1941033435</v>
      </c>
      <c r="E2145">
        <v>14540</v>
      </c>
      <c r="F2145">
        <v>2018</v>
      </c>
      <c r="G2145">
        <v>8</v>
      </c>
      <c r="H2145"/>
      <c r="I2145"/>
      <c r="J2145"/>
      <c r="K2145"/>
      <c r="L2145"/>
      <c r="M2145"/>
      <c r="N2145"/>
      <c r="O2145"/>
      <c r="P2145"/>
      <c r="Q2145"/>
      <c r="R2145"/>
    </row>
    <row r="2146" spans="1:18" hidden="1" x14ac:dyDescent="0.25">
      <c r="A2146" t="s">
        <v>6854</v>
      </c>
      <c r="B2146" t="s">
        <v>6855</v>
      </c>
      <c r="C2146" s="1" t="s">
        <v>6856</v>
      </c>
      <c r="D2146" s="2">
        <v>0.19448170149999999</v>
      </c>
      <c r="E2146">
        <v>16279</v>
      </c>
      <c r="F2146">
        <v>2018</v>
      </c>
      <c r="G2146">
        <v>8</v>
      </c>
      <c r="H2146"/>
      <c r="I2146"/>
      <c r="J2146"/>
      <c r="K2146"/>
      <c r="L2146"/>
      <c r="M2146"/>
      <c r="N2146"/>
      <c r="O2146"/>
      <c r="P2146"/>
      <c r="Q2146"/>
      <c r="R2146"/>
    </row>
    <row r="2147" spans="1:18" hidden="1" x14ac:dyDescent="0.25">
      <c r="A2147" t="s">
        <v>4428</v>
      </c>
      <c r="B2147" t="s">
        <v>4429</v>
      </c>
      <c r="C2147" s="1" t="s">
        <v>4430</v>
      </c>
      <c r="D2147" s="2">
        <v>0.19470300260000001</v>
      </c>
      <c r="E2147">
        <v>14262</v>
      </c>
      <c r="F2147">
        <v>2018</v>
      </c>
      <c r="G2147">
        <v>8</v>
      </c>
      <c r="H2147"/>
      <c r="I2147"/>
      <c r="J2147"/>
      <c r="K2147"/>
      <c r="L2147"/>
      <c r="M2147"/>
      <c r="N2147"/>
      <c r="O2147"/>
      <c r="P2147"/>
      <c r="Q2147"/>
      <c r="R2147"/>
    </row>
    <row r="2148" spans="1:18" hidden="1" x14ac:dyDescent="0.25">
      <c r="A2148" t="s">
        <v>2702</v>
      </c>
      <c r="B2148" t="s">
        <v>2703</v>
      </c>
      <c r="C2148" s="1" t="s">
        <v>2704</v>
      </c>
      <c r="D2148" s="2">
        <v>0.1947623305</v>
      </c>
      <c r="E2148">
        <v>90215</v>
      </c>
      <c r="F2148">
        <v>2018</v>
      </c>
      <c r="G2148">
        <v>8</v>
      </c>
      <c r="H2148"/>
      <c r="I2148"/>
      <c r="J2148"/>
      <c r="K2148"/>
      <c r="L2148"/>
      <c r="M2148"/>
      <c r="N2148"/>
      <c r="O2148"/>
      <c r="P2148"/>
      <c r="Q2148"/>
      <c r="R2148"/>
    </row>
    <row r="2149" spans="1:18" hidden="1" x14ac:dyDescent="0.25">
      <c r="A2149" t="s">
        <v>8323</v>
      </c>
      <c r="B2149" t="s">
        <v>8324</v>
      </c>
      <c r="C2149" s="1" t="s">
        <v>8325</v>
      </c>
      <c r="D2149" s="2">
        <v>0.1947974438</v>
      </c>
      <c r="E2149">
        <v>17679</v>
      </c>
      <c r="F2149">
        <v>2018</v>
      </c>
      <c r="G2149">
        <v>8</v>
      </c>
      <c r="H2149"/>
      <c r="I2149"/>
      <c r="J2149"/>
      <c r="K2149"/>
      <c r="L2149"/>
      <c r="M2149"/>
      <c r="N2149"/>
      <c r="O2149"/>
      <c r="P2149"/>
      <c r="Q2149"/>
      <c r="R2149"/>
    </row>
    <row r="2150" spans="1:18" hidden="1" x14ac:dyDescent="0.25">
      <c r="A2150" t="s">
        <v>5670</v>
      </c>
      <c r="B2150" t="s">
        <v>5671</v>
      </c>
      <c r="C2150" s="1" t="s">
        <v>5672</v>
      </c>
      <c r="D2150" s="2">
        <v>0.194893027</v>
      </c>
      <c r="E2150">
        <v>86196</v>
      </c>
      <c r="F2150">
        <v>2018</v>
      </c>
      <c r="G2150">
        <v>8</v>
      </c>
      <c r="H2150"/>
      <c r="I2150"/>
      <c r="J2150"/>
      <c r="K2150"/>
      <c r="L2150"/>
      <c r="M2150"/>
      <c r="N2150"/>
      <c r="O2150"/>
      <c r="P2150"/>
      <c r="Q2150"/>
      <c r="R2150"/>
    </row>
    <row r="2151" spans="1:18" hidden="1" x14ac:dyDescent="0.25">
      <c r="A2151" t="s">
        <v>4789</v>
      </c>
      <c r="B2151" t="s">
        <v>4790</v>
      </c>
      <c r="C2151" s="1" t="s">
        <v>4791</v>
      </c>
      <c r="D2151" s="2">
        <v>0.195237254</v>
      </c>
      <c r="E2151">
        <v>13650</v>
      </c>
      <c r="F2151">
        <v>2018</v>
      </c>
      <c r="G2151">
        <v>8</v>
      </c>
      <c r="H2151"/>
      <c r="I2151"/>
      <c r="J2151"/>
      <c r="K2151"/>
      <c r="L2151"/>
      <c r="M2151"/>
      <c r="N2151"/>
      <c r="O2151"/>
      <c r="P2151"/>
      <c r="Q2151"/>
      <c r="R2151"/>
    </row>
    <row r="2152" spans="1:18" hidden="1" x14ac:dyDescent="0.25">
      <c r="A2152" t="s">
        <v>1832</v>
      </c>
      <c r="B2152" t="s">
        <v>1833</v>
      </c>
      <c r="C2152" s="1" t="s">
        <v>1834</v>
      </c>
      <c r="D2152" s="2">
        <v>0.19534457429999999</v>
      </c>
      <c r="E2152">
        <v>92261</v>
      </c>
      <c r="F2152">
        <v>2018</v>
      </c>
      <c r="G2152">
        <v>8</v>
      </c>
      <c r="H2152"/>
      <c r="I2152"/>
      <c r="J2152"/>
      <c r="K2152"/>
      <c r="L2152"/>
      <c r="M2152"/>
      <c r="N2152"/>
      <c r="O2152"/>
      <c r="P2152"/>
      <c r="Q2152"/>
      <c r="R2152"/>
    </row>
    <row r="2153" spans="1:18" hidden="1" x14ac:dyDescent="0.25">
      <c r="A2153" t="s">
        <v>2346</v>
      </c>
      <c r="B2153" t="s">
        <v>2347</v>
      </c>
      <c r="C2153" s="1" t="s">
        <v>2348</v>
      </c>
      <c r="D2153" s="2">
        <v>0.1961843774</v>
      </c>
      <c r="E2153">
        <v>13337</v>
      </c>
      <c r="F2153">
        <v>2018</v>
      </c>
      <c r="G2153">
        <v>8</v>
      </c>
      <c r="H2153"/>
      <c r="I2153"/>
      <c r="J2153"/>
      <c r="K2153"/>
      <c r="L2153"/>
      <c r="M2153"/>
      <c r="N2153"/>
      <c r="O2153"/>
      <c r="P2153"/>
      <c r="Q2153"/>
      <c r="R2153"/>
    </row>
    <row r="2154" spans="1:18" hidden="1" x14ac:dyDescent="0.25">
      <c r="A2154" t="s">
        <v>1674</v>
      </c>
      <c r="B2154" t="s">
        <v>1675</v>
      </c>
      <c r="C2154" s="1" t="s">
        <v>3792</v>
      </c>
      <c r="D2154" s="2">
        <v>0.19621554569999999</v>
      </c>
      <c r="E2154">
        <v>79150</v>
      </c>
      <c r="F2154">
        <v>2018</v>
      </c>
      <c r="G2154">
        <v>8</v>
      </c>
      <c r="H2154"/>
      <c r="I2154"/>
      <c r="J2154"/>
      <c r="K2154"/>
      <c r="L2154"/>
      <c r="M2154"/>
      <c r="N2154"/>
      <c r="O2154"/>
      <c r="P2154"/>
      <c r="Q2154"/>
      <c r="R2154"/>
    </row>
    <row r="2155" spans="1:18" hidden="1" x14ac:dyDescent="0.25">
      <c r="A2155" t="s">
        <v>7318</v>
      </c>
      <c r="B2155" t="s">
        <v>7319</v>
      </c>
      <c r="C2155" s="1" t="s">
        <v>7320</v>
      </c>
      <c r="D2155" s="2">
        <v>0.19628051669999999</v>
      </c>
      <c r="E2155">
        <v>16186</v>
      </c>
      <c r="F2155">
        <v>2018</v>
      </c>
      <c r="G2155">
        <v>8</v>
      </c>
      <c r="H2155"/>
      <c r="I2155"/>
      <c r="J2155"/>
      <c r="K2155"/>
      <c r="L2155"/>
      <c r="M2155"/>
      <c r="N2155"/>
      <c r="O2155"/>
      <c r="P2155"/>
      <c r="Q2155"/>
      <c r="R2155"/>
    </row>
    <row r="2156" spans="1:18" hidden="1" x14ac:dyDescent="0.25">
      <c r="A2156" t="s">
        <v>6419</v>
      </c>
      <c r="B2156" t="s">
        <v>6420</v>
      </c>
      <c r="C2156" s="1" t="s">
        <v>6421</v>
      </c>
      <c r="D2156" s="2">
        <v>0.19630019530000001</v>
      </c>
      <c r="E2156">
        <v>15729</v>
      </c>
      <c r="F2156">
        <v>2018</v>
      </c>
      <c r="G2156">
        <v>8</v>
      </c>
      <c r="H2156"/>
      <c r="I2156"/>
      <c r="J2156"/>
      <c r="K2156"/>
      <c r="L2156"/>
      <c r="M2156"/>
      <c r="N2156"/>
      <c r="O2156"/>
      <c r="P2156"/>
      <c r="Q2156"/>
      <c r="R2156"/>
    </row>
    <row r="2157" spans="1:18" hidden="1" x14ac:dyDescent="0.25">
      <c r="A2157" t="s">
        <v>4929</v>
      </c>
      <c r="B2157" t="s">
        <v>4930</v>
      </c>
      <c r="C2157" s="1" t="s">
        <v>4931</v>
      </c>
      <c r="D2157" s="2">
        <v>0.19638090759999999</v>
      </c>
      <c r="E2157">
        <v>93130</v>
      </c>
      <c r="F2157">
        <v>2018</v>
      </c>
      <c r="G2157">
        <v>8</v>
      </c>
      <c r="H2157"/>
      <c r="I2157"/>
      <c r="J2157"/>
      <c r="K2157"/>
      <c r="L2157"/>
      <c r="M2157"/>
      <c r="N2157"/>
      <c r="O2157"/>
      <c r="P2157"/>
      <c r="Q2157"/>
      <c r="R2157"/>
    </row>
    <row r="2158" spans="1:18" hidden="1" x14ac:dyDescent="0.25">
      <c r="A2158" t="s">
        <v>569</v>
      </c>
      <c r="B2158" t="s">
        <v>570</v>
      </c>
      <c r="C2158" s="1" t="s">
        <v>8326</v>
      </c>
      <c r="D2158" s="2">
        <v>0.1964176618</v>
      </c>
      <c r="E2158">
        <v>12527</v>
      </c>
      <c r="F2158">
        <v>2018</v>
      </c>
      <c r="G2158">
        <v>8</v>
      </c>
      <c r="H2158"/>
      <c r="I2158"/>
      <c r="J2158"/>
      <c r="K2158"/>
      <c r="L2158"/>
      <c r="M2158"/>
      <c r="N2158"/>
      <c r="O2158"/>
      <c r="P2158"/>
      <c r="Q2158"/>
      <c r="R2158"/>
    </row>
    <row r="2159" spans="1:18" hidden="1" x14ac:dyDescent="0.25">
      <c r="A2159" t="s">
        <v>6898</v>
      </c>
      <c r="B2159" t="s">
        <v>6899</v>
      </c>
      <c r="C2159" s="1" t="s">
        <v>6900</v>
      </c>
      <c r="D2159" s="2">
        <v>0.19695737629999999</v>
      </c>
      <c r="E2159">
        <v>16310</v>
      </c>
      <c r="F2159">
        <v>2018</v>
      </c>
      <c r="G2159">
        <v>8</v>
      </c>
      <c r="H2159"/>
      <c r="I2159"/>
      <c r="J2159"/>
      <c r="K2159"/>
      <c r="L2159"/>
      <c r="M2159"/>
      <c r="N2159"/>
      <c r="O2159"/>
      <c r="P2159"/>
      <c r="Q2159"/>
      <c r="R2159"/>
    </row>
    <row r="2160" spans="1:18" hidden="1" x14ac:dyDescent="0.25">
      <c r="A2160" t="s">
        <v>5032</v>
      </c>
      <c r="B2160" t="s">
        <v>6732</v>
      </c>
      <c r="C2160" s="1" t="s">
        <v>5033</v>
      </c>
      <c r="D2160" s="2">
        <v>0.1974591409</v>
      </c>
      <c r="E2160">
        <v>89927</v>
      </c>
      <c r="F2160">
        <v>2018</v>
      </c>
      <c r="G2160">
        <v>8</v>
      </c>
      <c r="H2160"/>
      <c r="I2160"/>
      <c r="J2160"/>
      <c r="K2160"/>
      <c r="L2160"/>
      <c r="M2160"/>
      <c r="N2160"/>
      <c r="O2160"/>
      <c r="P2160"/>
      <c r="Q2160"/>
      <c r="R2160"/>
    </row>
    <row r="2161" spans="1:18" hidden="1" x14ac:dyDescent="0.25">
      <c r="A2161" t="s">
        <v>8327</v>
      </c>
      <c r="B2161" t="s">
        <v>8328</v>
      </c>
      <c r="C2161" s="1" t="s">
        <v>8329</v>
      </c>
      <c r="D2161" s="2">
        <v>0.1977824755</v>
      </c>
      <c r="E2161">
        <v>17790</v>
      </c>
      <c r="F2161">
        <v>2018</v>
      </c>
      <c r="G2161">
        <v>8</v>
      </c>
      <c r="H2161"/>
      <c r="I2161"/>
      <c r="J2161"/>
      <c r="K2161"/>
      <c r="L2161"/>
      <c r="M2161"/>
      <c r="N2161"/>
      <c r="O2161"/>
      <c r="P2161"/>
      <c r="Q2161"/>
      <c r="R2161"/>
    </row>
    <row r="2162" spans="1:18" hidden="1" x14ac:dyDescent="0.25">
      <c r="A2162" t="s">
        <v>3009</v>
      </c>
      <c r="B2162" t="s">
        <v>3010</v>
      </c>
      <c r="C2162" s="1" t="s">
        <v>3558</v>
      </c>
      <c r="D2162" s="2">
        <v>0.19782613960000001</v>
      </c>
      <c r="E2162">
        <v>37154</v>
      </c>
      <c r="F2162">
        <v>2018</v>
      </c>
      <c r="G2162">
        <v>8</v>
      </c>
      <c r="H2162"/>
      <c r="I2162"/>
      <c r="J2162"/>
      <c r="K2162"/>
      <c r="L2162"/>
      <c r="M2162"/>
      <c r="N2162"/>
      <c r="O2162"/>
      <c r="P2162"/>
      <c r="Q2162"/>
      <c r="R2162"/>
    </row>
    <row r="2163" spans="1:18" hidden="1" x14ac:dyDescent="0.25">
      <c r="A2163" t="s">
        <v>6838</v>
      </c>
      <c r="B2163" t="s">
        <v>6839</v>
      </c>
      <c r="C2163" s="1" t="s">
        <v>6840</v>
      </c>
      <c r="D2163" s="2">
        <v>0.19797974779999999</v>
      </c>
      <c r="E2163">
        <v>15703</v>
      </c>
      <c r="F2163">
        <v>2018</v>
      </c>
      <c r="G2163">
        <v>8</v>
      </c>
      <c r="H2163"/>
      <c r="I2163"/>
      <c r="J2163"/>
      <c r="K2163"/>
      <c r="L2163"/>
      <c r="M2163"/>
      <c r="N2163"/>
      <c r="O2163"/>
      <c r="P2163"/>
      <c r="Q2163"/>
      <c r="R2163"/>
    </row>
    <row r="2164" spans="1:18" hidden="1" x14ac:dyDescent="0.25">
      <c r="A2164" t="s">
        <v>833</v>
      </c>
      <c r="B2164" t="s">
        <v>834</v>
      </c>
      <c r="C2164" s="1" t="s">
        <v>3680</v>
      </c>
      <c r="D2164" s="2">
        <v>0.19915649369999999</v>
      </c>
      <c r="E2164">
        <v>59256</v>
      </c>
      <c r="F2164">
        <v>2018</v>
      </c>
      <c r="G2164">
        <v>8</v>
      </c>
      <c r="H2164"/>
      <c r="I2164"/>
      <c r="J2164"/>
      <c r="K2164"/>
      <c r="L2164"/>
      <c r="M2164"/>
      <c r="N2164"/>
      <c r="O2164"/>
      <c r="P2164"/>
      <c r="Q2164"/>
      <c r="R2164"/>
    </row>
    <row r="2165" spans="1:18" hidden="1" x14ac:dyDescent="0.25">
      <c r="A2165" t="s">
        <v>342</v>
      </c>
      <c r="B2165" t="s">
        <v>343</v>
      </c>
      <c r="C2165" s="1" t="s">
        <v>3608</v>
      </c>
      <c r="D2165" s="2">
        <v>0.20004362049999999</v>
      </c>
      <c r="E2165">
        <v>89167</v>
      </c>
      <c r="F2165">
        <v>2018</v>
      </c>
      <c r="G2165">
        <v>8</v>
      </c>
      <c r="H2165"/>
      <c r="I2165"/>
      <c r="J2165"/>
      <c r="K2165"/>
      <c r="L2165"/>
      <c r="M2165"/>
      <c r="N2165"/>
      <c r="O2165"/>
      <c r="P2165"/>
      <c r="Q2165"/>
      <c r="R2165"/>
    </row>
    <row r="2166" spans="1:18" hidden="1" x14ac:dyDescent="0.25">
      <c r="A2166" t="s">
        <v>1187</v>
      </c>
      <c r="B2166" t="s">
        <v>1188</v>
      </c>
      <c r="C2166" s="1" t="s">
        <v>3726</v>
      </c>
      <c r="D2166" s="2">
        <v>0.2008180866</v>
      </c>
      <c r="E2166">
        <v>88970</v>
      </c>
      <c r="F2166">
        <v>2018</v>
      </c>
      <c r="G2166">
        <v>8</v>
      </c>
      <c r="H2166"/>
      <c r="I2166"/>
      <c r="J2166"/>
      <c r="K2166"/>
      <c r="L2166"/>
      <c r="M2166"/>
      <c r="N2166"/>
      <c r="O2166"/>
      <c r="P2166"/>
      <c r="Q2166"/>
      <c r="R2166"/>
    </row>
    <row r="2167" spans="1:18" hidden="1" x14ac:dyDescent="0.25">
      <c r="A2167" t="s">
        <v>6765</v>
      </c>
      <c r="B2167" t="s">
        <v>6766</v>
      </c>
      <c r="C2167" s="1" t="s">
        <v>6767</v>
      </c>
      <c r="D2167" s="2">
        <v>0.20084751749999999</v>
      </c>
      <c r="E2167">
        <v>15186</v>
      </c>
      <c r="F2167">
        <v>2018</v>
      </c>
      <c r="G2167">
        <v>8</v>
      </c>
      <c r="H2167"/>
      <c r="I2167"/>
      <c r="J2167"/>
      <c r="K2167"/>
      <c r="L2167"/>
      <c r="M2167"/>
      <c r="N2167"/>
      <c r="O2167"/>
      <c r="P2167"/>
      <c r="Q2167"/>
      <c r="R2167"/>
    </row>
    <row r="2168" spans="1:18" hidden="1" x14ac:dyDescent="0.25">
      <c r="A2168" t="s">
        <v>4384</v>
      </c>
      <c r="B2168" t="s">
        <v>4385</v>
      </c>
      <c r="C2168" s="1" t="s">
        <v>4386</v>
      </c>
      <c r="D2168" s="2">
        <v>0.2011803523</v>
      </c>
      <c r="E2168">
        <v>14257</v>
      </c>
      <c r="F2168">
        <v>2018</v>
      </c>
      <c r="G2168">
        <v>8</v>
      </c>
      <c r="H2168"/>
      <c r="I2168"/>
      <c r="J2168"/>
      <c r="K2168"/>
      <c r="L2168"/>
      <c r="M2168"/>
      <c r="N2168"/>
      <c r="O2168"/>
      <c r="P2168"/>
      <c r="Q2168"/>
      <c r="R2168"/>
    </row>
    <row r="2169" spans="1:18" hidden="1" x14ac:dyDescent="0.25">
      <c r="A2169" t="s">
        <v>206</v>
      </c>
      <c r="B2169" t="s">
        <v>207</v>
      </c>
      <c r="C2169" s="1" t="s">
        <v>208</v>
      </c>
      <c r="D2169" s="2">
        <v>0.20124670659999999</v>
      </c>
      <c r="E2169">
        <v>78081</v>
      </c>
      <c r="F2169">
        <v>2018</v>
      </c>
      <c r="G2169">
        <v>8</v>
      </c>
      <c r="H2169"/>
      <c r="I2169"/>
      <c r="J2169"/>
      <c r="K2169"/>
      <c r="L2169"/>
      <c r="M2169"/>
      <c r="N2169"/>
      <c r="O2169"/>
      <c r="P2169"/>
      <c r="Q2169"/>
      <c r="R2169"/>
    </row>
    <row r="2170" spans="1:18" hidden="1" x14ac:dyDescent="0.25">
      <c r="A2170" t="s">
        <v>40</v>
      </c>
      <c r="B2170" t="s">
        <v>41</v>
      </c>
      <c r="C2170" s="1" t="s">
        <v>42</v>
      </c>
      <c r="D2170" s="2">
        <v>0.20171289980000001</v>
      </c>
      <c r="E2170">
        <v>93188</v>
      </c>
      <c r="F2170">
        <v>2018</v>
      </c>
      <c r="G2170">
        <v>8</v>
      </c>
      <c r="H2170"/>
      <c r="I2170"/>
      <c r="J2170"/>
      <c r="K2170"/>
      <c r="L2170"/>
      <c r="M2170"/>
      <c r="N2170"/>
      <c r="O2170"/>
      <c r="P2170"/>
      <c r="Q2170"/>
      <c r="R2170"/>
    </row>
    <row r="2171" spans="1:18" hidden="1" x14ac:dyDescent="0.25">
      <c r="A2171" t="s">
        <v>8330</v>
      </c>
      <c r="B2171" t="s">
        <v>8331</v>
      </c>
      <c r="C2171" s="1" t="s">
        <v>8332</v>
      </c>
      <c r="D2171" s="2">
        <v>0.20199922740000001</v>
      </c>
      <c r="E2171">
        <v>87426</v>
      </c>
      <c r="F2171">
        <v>2018</v>
      </c>
      <c r="G2171">
        <v>8</v>
      </c>
      <c r="H2171"/>
      <c r="I2171"/>
      <c r="J2171"/>
      <c r="K2171"/>
      <c r="L2171"/>
      <c r="M2171"/>
      <c r="N2171"/>
      <c r="O2171"/>
      <c r="P2171"/>
      <c r="Q2171"/>
      <c r="R2171"/>
    </row>
    <row r="2172" spans="1:18" hidden="1" x14ac:dyDescent="0.25">
      <c r="A2172" t="s">
        <v>5308</v>
      </c>
      <c r="B2172" t="s">
        <v>5309</v>
      </c>
      <c r="C2172" s="1" t="s">
        <v>5310</v>
      </c>
      <c r="D2172" s="2">
        <v>0.20220222660000001</v>
      </c>
      <c r="E2172">
        <v>14530</v>
      </c>
      <c r="F2172">
        <v>2018</v>
      </c>
      <c r="G2172">
        <v>8</v>
      </c>
      <c r="H2172"/>
      <c r="I2172"/>
      <c r="J2172"/>
      <c r="K2172"/>
      <c r="L2172"/>
      <c r="M2172"/>
      <c r="N2172"/>
      <c r="O2172"/>
      <c r="P2172"/>
      <c r="Q2172"/>
      <c r="R2172"/>
    </row>
    <row r="2173" spans="1:18" hidden="1" x14ac:dyDescent="0.25">
      <c r="A2173" t="s">
        <v>2585</v>
      </c>
      <c r="B2173" t="s">
        <v>2586</v>
      </c>
      <c r="C2173" s="1" t="s">
        <v>2587</v>
      </c>
      <c r="D2173" s="2">
        <v>0.20239831259999999</v>
      </c>
      <c r="E2173">
        <v>79909</v>
      </c>
      <c r="F2173">
        <v>2018</v>
      </c>
      <c r="G2173">
        <v>8</v>
      </c>
      <c r="H2173"/>
      <c r="I2173"/>
      <c r="J2173"/>
      <c r="K2173"/>
      <c r="L2173"/>
      <c r="M2173"/>
      <c r="N2173"/>
      <c r="O2173"/>
      <c r="P2173"/>
      <c r="Q2173"/>
      <c r="R2173"/>
    </row>
    <row r="2174" spans="1:18" hidden="1" x14ac:dyDescent="0.25">
      <c r="A2174" t="s">
        <v>7300</v>
      </c>
      <c r="B2174" t="s">
        <v>7301</v>
      </c>
      <c r="C2174" s="1" t="s">
        <v>7302</v>
      </c>
      <c r="D2174" s="2">
        <v>0.20263165999999999</v>
      </c>
      <c r="E2174">
        <v>16282</v>
      </c>
      <c r="F2174">
        <v>2018</v>
      </c>
      <c r="G2174">
        <v>8</v>
      </c>
      <c r="H2174"/>
      <c r="I2174"/>
      <c r="J2174"/>
      <c r="K2174"/>
      <c r="L2174"/>
      <c r="M2174"/>
      <c r="N2174"/>
      <c r="O2174"/>
      <c r="P2174"/>
      <c r="Q2174"/>
      <c r="R2174"/>
    </row>
    <row r="2175" spans="1:18" hidden="1" x14ac:dyDescent="0.25">
      <c r="A2175" t="s">
        <v>2719</v>
      </c>
      <c r="B2175" t="s">
        <v>2720</v>
      </c>
      <c r="C2175" s="1" t="s">
        <v>3531</v>
      </c>
      <c r="D2175" s="2">
        <v>0.2026604897</v>
      </c>
      <c r="E2175">
        <v>89002</v>
      </c>
      <c r="F2175">
        <v>2018</v>
      </c>
      <c r="G2175">
        <v>8</v>
      </c>
      <c r="H2175"/>
      <c r="I2175"/>
      <c r="J2175"/>
      <c r="K2175"/>
      <c r="L2175"/>
      <c r="M2175"/>
      <c r="N2175"/>
      <c r="O2175"/>
      <c r="P2175"/>
      <c r="Q2175"/>
      <c r="R2175"/>
    </row>
    <row r="2176" spans="1:18" hidden="1" x14ac:dyDescent="0.25">
      <c r="A2176" t="s">
        <v>6033</v>
      </c>
      <c r="B2176" t="s">
        <v>6034</v>
      </c>
      <c r="C2176" s="1" t="s">
        <v>6035</v>
      </c>
      <c r="D2176" s="2">
        <v>0.2034653465</v>
      </c>
      <c r="E2176">
        <v>15398</v>
      </c>
      <c r="F2176">
        <v>2018</v>
      </c>
      <c r="G2176">
        <v>8</v>
      </c>
      <c r="H2176"/>
      <c r="I2176"/>
      <c r="J2176"/>
      <c r="K2176"/>
      <c r="L2176"/>
      <c r="M2176"/>
      <c r="N2176"/>
      <c r="O2176"/>
      <c r="P2176"/>
      <c r="Q2176"/>
      <c r="R2176"/>
    </row>
    <row r="2177" spans="1:18" hidden="1" x14ac:dyDescent="0.25">
      <c r="A2177" t="s">
        <v>1779</v>
      </c>
      <c r="B2177" t="s">
        <v>1780</v>
      </c>
      <c r="C2177" s="1" t="s">
        <v>3801</v>
      </c>
      <c r="D2177" s="2">
        <v>0.20371376999999999</v>
      </c>
      <c r="E2177">
        <v>79133</v>
      </c>
      <c r="F2177">
        <v>2018</v>
      </c>
      <c r="G2177">
        <v>8</v>
      </c>
      <c r="H2177"/>
      <c r="I2177"/>
      <c r="J2177"/>
      <c r="K2177"/>
      <c r="L2177"/>
      <c r="M2177"/>
      <c r="N2177"/>
      <c r="O2177"/>
      <c r="P2177"/>
      <c r="Q2177"/>
      <c r="R2177"/>
    </row>
    <row r="2178" spans="1:18" hidden="1" x14ac:dyDescent="0.25">
      <c r="A2178" t="s">
        <v>2552</v>
      </c>
      <c r="B2178" t="s">
        <v>2553</v>
      </c>
      <c r="C2178" s="1" t="s">
        <v>2554</v>
      </c>
      <c r="D2178" s="2">
        <v>0.20387572600000001</v>
      </c>
      <c r="E2178">
        <v>80054</v>
      </c>
      <c r="F2178">
        <v>2018</v>
      </c>
      <c r="G2178">
        <v>8</v>
      </c>
      <c r="H2178"/>
      <c r="I2178"/>
      <c r="J2178"/>
      <c r="K2178"/>
      <c r="L2178"/>
      <c r="M2178"/>
      <c r="N2178"/>
      <c r="O2178"/>
      <c r="P2178"/>
      <c r="Q2178"/>
      <c r="R2178"/>
    </row>
    <row r="2179" spans="1:18" hidden="1" x14ac:dyDescent="0.25">
      <c r="A2179" t="s">
        <v>298</v>
      </c>
      <c r="B2179" t="s">
        <v>299</v>
      </c>
      <c r="C2179" s="1" t="s">
        <v>3132</v>
      </c>
      <c r="D2179" s="2">
        <v>0.20411415390000001</v>
      </c>
      <c r="E2179">
        <v>91359</v>
      </c>
      <c r="F2179">
        <v>2018</v>
      </c>
      <c r="G2179">
        <v>8</v>
      </c>
      <c r="H2179"/>
      <c r="I2179"/>
      <c r="J2179"/>
      <c r="K2179"/>
      <c r="L2179"/>
      <c r="M2179"/>
      <c r="N2179"/>
      <c r="O2179"/>
      <c r="P2179"/>
      <c r="Q2179"/>
      <c r="R2179"/>
    </row>
    <row r="2180" spans="1:18" hidden="1" x14ac:dyDescent="0.25">
      <c r="A2180" t="s">
        <v>1763</v>
      </c>
      <c r="B2180" t="s">
        <v>1764</v>
      </c>
      <c r="C2180" s="1" t="s">
        <v>3389</v>
      </c>
      <c r="D2180" s="2">
        <v>0.20411698089999999</v>
      </c>
      <c r="E2180">
        <v>41080</v>
      </c>
      <c r="F2180">
        <v>2018</v>
      </c>
      <c r="G2180">
        <v>8</v>
      </c>
      <c r="H2180"/>
      <c r="I2180"/>
      <c r="J2180"/>
      <c r="K2180"/>
      <c r="L2180"/>
      <c r="M2180"/>
      <c r="N2180"/>
      <c r="O2180"/>
      <c r="P2180"/>
      <c r="Q2180"/>
      <c r="R2180"/>
    </row>
    <row r="2181" spans="1:18" hidden="1" x14ac:dyDescent="0.25">
      <c r="A2181" t="s">
        <v>4508</v>
      </c>
      <c r="B2181" t="s">
        <v>4509</v>
      </c>
      <c r="C2181" s="1" t="s">
        <v>4510</v>
      </c>
      <c r="D2181" s="2">
        <v>0.20437429530000001</v>
      </c>
      <c r="E2181">
        <v>13941</v>
      </c>
      <c r="F2181">
        <v>2018</v>
      </c>
      <c r="G2181">
        <v>8</v>
      </c>
      <c r="H2181"/>
      <c r="I2181"/>
      <c r="J2181"/>
      <c r="K2181"/>
      <c r="L2181"/>
      <c r="M2181"/>
      <c r="N2181"/>
      <c r="O2181"/>
      <c r="P2181"/>
      <c r="Q2181"/>
      <c r="R2181"/>
    </row>
    <row r="2182" spans="1:18" hidden="1" x14ac:dyDescent="0.25">
      <c r="A2182" t="s">
        <v>2116</v>
      </c>
      <c r="B2182" t="s">
        <v>2117</v>
      </c>
      <c r="C2182" s="1" t="s">
        <v>3848</v>
      </c>
      <c r="D2182" s="2">
        <v>0.20536339749999999</v>
      </c>
      <c r="E2182">
        <v>87184</v>
      </c>
      <c r="F2182">
        <v>2018</v>
      </c>
      <c r="G2182">
        <v>8</v>
      </c>
      <c r="H2182"/>
      <c r="I2182"/>
      <c r="J2182"/>
      <c r="K2182"/>
      <c r="L2182"/>
      <c r="M2182"/>
      <c r="N2182"/>
      <c r="O2182"/>
      <c r="P2182"/>
      <c r="Q2182"/>
      <c r="R2182"/>
    </row>
    <row r="2183" spans="1:18" hidden="1" x14ac:dyDescent="0.25">
      <c r="A2183" t="s">
        <v>1849</v>
      </c>
      <c r="B2183" t="s">
        <v>1850</v>
      </c>
      <c r="C2183" s="1" t="s">
        <v>3412</v>
      </c>
      <c r="D2183" s="2">
        <v>0.20544505709999999</v>
      </c>
      <c r="E2183">
        <v>56223</v>
      </c>
      <c r="F2183">
        <v>2018</v>
      </c>
      <c r="G2183">
        <v>8</v>
      </c>
      <c r="H2183"/>
      <c r="I2183"/>
      <c r="J2183"/>
      <c r="K2183"/>
      <c r="L2183"/>
      <c r="M2183"/>
      <c r="N2183"/>
      <c r="O2183"/>
      <c r="P2183"/>
      <c r="Q2183"/>
      <c r="R2183"/>
    </row>
    <row r="2184" spans="1:18" hidden="1" x14ac:dyDescent="0.25">
      <c r="A2184" t="s">
        <v>5955</v>
      </c>
      <c r="B2184" t="s">
        <v>5956</v>
      </c>
      <c r="C2184" s="1" t="s">
        <v>5957</v>
      </c>
      <c r="D2184" s="2">
        <v>0.20549695700000001</v>
      </c>
      <c r="E2184">
        <v>92229</v>
      </c>
      <c r="F2184">
        <v>2018</v>
      </c>
      <c r="G2184">
        <v>8</v>
      </c>
      <c r="H2184"/>
      <c r="I2184"/>
      <c r="J2184"/>
      <c r="K2184"/>
      <c r="L2184"/>
      <c r="M2184"/>
      <c r="N2184"/>
      <c r="O2184"/>
      <c r="P2184"/>
      <c r="Q2184"/>
      <c r="R2184"/>
    </row>
    <row r="2185" spans="1:18" hidden="1" x14ac:dyDescent="0.25">
      <c r="A2185" t="s">
        <v>4600</v>
      </c>
      <c r="B2185" t="s">
        <v>4601</v>
      </c>
      <c r="C2185" s="1" t="s">
        <v>4602</v>
      </c>
      <c r="D2185" s="2">
        <v>0.20597515120000001</v>
      </c>
      <c r="E2185">
        <v>81134</v>
      </c>
      <c r="F2185">
        <v>2018</v>
      </c>
      <c r="G2185">
        <v>8</v>
      </c>
      <c r="H2185"/>
      <c r="I2185"/>
      <c r="J2185"/>
      <c r="K2185"/>
      <c r="L2185"/>
      <c r="M2185"/>
      <c r="N2185"/>
      <c r="O2185"/>
      <c r="P2185"/>
      <c r="Q2185"/>
      <c r="R2185"/>
    </row>
    <row r="2186" spans="1:18" hidden="1" x14ac:dyDescent="0.25">
      <c r="A2186" t="s">
        <v>5930</v>
      </c>
      <c r="B2186" t="s">
        <v>5931</v>
      </c>
      <c r="C2186" s="1" t="s">
        <v>5932</v>
      </c>
      <c r="D2186" s="2">
        <v>0.2060383697</v>
      </c>
      <c r="E2186">
        <v>91279</v>
      </c>
      <c r="F2186">
        <v>2018</v>
      </c>
      <c r="G2186">
        <v>8</v>
      </c>
      <c r="H2186"/>
      <c r="I2186"/>
      <c r="J2186"/>
      <c r="K2186"/>
      <c r="L2186"/>
      <c r="M2186"/>
      <c r="N2186"/>
      <c r="O2186"/>
      <c r="P2186"/>
      <c r="Q2186"/>
      <c r="R2186"/>
    </row>
    <row r="2187" spans="1:18" hidden="1" x14ac:dyDescent="0.25">
      <c r="A2187" t="s">
        <v>2332</v>
      </c>
      <c r="B2187" t="s">
        <v>2333</v>
      </c>
      <c r="C2187" s="1" t="s">
        <v>3488</v>
      </c>
      <c r="D2187" s="2">
        <v>0.20658343940000001</v>
      </c>
      <c r="E2187">
        <v>93101</v>
      </c>
      <c r="F2187">
        <v>2018</v>
      </c>
      <c r="G2187">
        <v>8</v>
      </c>
      <c r="H2187"/>
      <c r="I2187"/>
      <c r="J2187"/>
      <c r="K2187"/>
      <c r="L2187"/>
      <c r="M2187"/>
      <c r="N2187"/>
      <c r="O2187"/>
      <c r="P2187"/>
      <c r="Q2187"/>
      <c r="R2187"/>
    </row>
    <row r="2188" spans="1:18" hidden="1" x14ac:dyDescent="0.25">
      <c r="A2188" t="s">
        <v>3065</v>
      </c>
      <c r="B2188" t="s">
        <v>3066</v>
      </c>
      <c r="C2188" s="1" t="s">
        <v>3067</v>
      </c>
      <c r="D2188" s="2">
        <v>0.20671137710000001</v>
      </c>
      <c r="E2188">
        <v>70704</v>
      </c>
      <c r="F2188">
        <v>2018</v>
      </c>
      <c r="G2188">
        <v>8</v>
      </c>
      <c r="H2188"/>
      <c r="I2188"/>
      <c r="J2188"/>
      <c r="K2188"/>
      <c r="L2188"/>
      <c r="M2188"/>
      <c r="N2188"/>
      <c r="O2188"/>
      <c r="P2188"/>
      <c r="Q2188"/>
      <c r="R2188"/>
    </row>
    <row r="2189" spans="1:18" hidden="1" x14ac:dyDescent="0.25">
      <c r="A2189" t="s">
        <v>8333</v>
      </c>
      <c r="B2189" t="s">
        <v>8334</v>
      </c>
      <c r="C2189" s="1" t="s">
        <v>8335</v>
      </c>
      <c r="D2189" s="2">
        <v>0.20694818640000001</v>
      </c>
      <c r="E2189">
        <v>17043</v>
      </c>
      <c r="F2189">
        <v>2018</v>
      </c>
      <c r="G2189">
        <v>8</v>
      </c>
      <c r="H2189"/>
      <c r="I2189"/>
      <c r="J2189"/>
      <c r="K2189"/>
      <c r="L2189"/>
      <c r="M2189"/>
      <c r="N2189"/>
      <c r="O2189"/>
      <c r="P2189"/>
      <c r="Q2189"/>
      <c r="R2189"/>
    </row>
    <row r="2190" spans="1:18" hidden="1" x14ac:dyDescent="0.25">
      <c r="A2190" t="s">
        <v>7274</v>
      </c>
      <c r="B2190" t="s">
        <v>7275</v>
      </c>
      <c r="C2190" s="1" t="s">
        <v>7276</v>
      </c>
      <c r="D2190" s="2">
        <v>0.2079799846</v>
      </c>
      <c r="E2190">
        <v>16537</v>
      </c>
      <c r="F2190">
        <v>2018</v>
      </c>
      <c r="G2190">
        <v>8</v>
      </c>
      <c r="H2190"/>
      <c r="I2190"/>
      <c r="J2190"/>
      <c r="K2190"/>
      <c r="L2190"/>
      <c r="M2190"/>
      <c r="N2190"/>
      <c r="O2190"/>
      <c r="P2190"/>
      <c r="Q2190"/>
      <c r="R2190"/>
    </row>
    <row r="2191" spans="1:18" hidden="1" x14ac:dyDescent="0.25">
      <c r="A2191" t="s">
        <v>2383</v>
      </c>
      <c r="B2191" t="s">
        <v>2384</v>
      </c>
      <c r="C2191" s="1" t="s">
        <v>3497</v>
      </c>
      <c r="D2191" s="2">
        <v>0.20817341049999999</v>
      </c>
      <c r="E2191">
        <v>11144</v>
      </c>
      <c r="F2191">
        <v>2018</v>
      </c>
      <c r="G2191">
        <v>8</v>
      </c>
      <c r="H2191"/>
      <c r="I2191"/>
      <c r="J2191"/>
      <c r="K2191"/>
      <c r="L2191"/>
      <c r="M2191"/>
      <c r="N2191"/>
      <c r="O2191"/>
      <c r="P2191"/>
      <c r="Q2191"/>
      <c r="R2191"/>
    </row>
    <row r="2192" spans="1:18" hidden="1" x14ac:dyDescent="0.25">
      <c r="A2192" t="s">
        <v>1519</v>
      </c>
      <c r="B2192" t="s">
        <v>1520</v>
      </c>
      <c r="C2192" s="1" t="s">
        <v>3348</v>
      </c>
      <c r="D2192" s="2">
        <v>0.20877611130000001</v>
      </c>
      <c r="E2192">
        <v>42550</v>
      </c>
      <c r="F2192">
        <v>2018</v>
      </c>
      <c r="G2192">
        <v>8</v>
      </c>
      <c r="H2192"/>
      <c r="I2192"/>
      <c r="J2192"/>
      <c r="K2192"/>
      <c r="L2192"/>
      <c r="M2192"/>
      <c r="N2192"/>
      <c r="O2192"/>
      <c r="P2192"/>
      <c r="Q2192"/>
      <c r="R2192"/>
    </row>
    <row r="2193" spans="1:18" hidden="1" x14ac:dyDescent="0.25">
      <c r="A2193" t="s">
        <v>2413</v>
      </c>
      <c r="B2193" t="s">
        <v>2414</v>
      </c>
      <c r="C2193" s="1" t="s">
        <v>3501</v>
      </c>
      <c r="D2193" s="2">
        <v>0.209846634</v>
      </c>
      <c r="E2193">
        <v>20336</v>
      </c>
      <c r="F2193">
        <v>2018</v>
      </c>
      <c r="G2193">
        <v>8</v>
      </c>
      <c r="H2193"/>
      <c r="I2193"/>
      <c r="J2193"/>
      <c r="K2193"/>
      <c r="L2193"/>
      <c r="M2193"/>
      <c r="N2193"/>
      <c r="O2193"/>
      <c r="P2193"/>
      <c r="Q2193"/>
      <c r="R2193"/>
    </row>
    <row r="2194" spans="1:18" hidden="1" x14ac:dyDescent="0.25">
      <c r="A2194" t="s">
        <v>6922</v>
      </c>
      <c r="B2194" t="s">
        <v>6923</v>
      </c>
      <c r="C2194" s="1" t="s">
        <v>6924</v>
      </c>
      <c r="D2194" s="2">
        <v>0.21005034789999999</v>
      </c>
      <c r="E2194">
        <v>15526</v>
      </c>
      <c r="F2194">
        <v>2018</v>
      </c>
      <c r="G2194">
        <v>8</v>
      </c>
      <c r="H2194"/>
      <c r="I2194"/>
      <c r="J2194"/>
      <c r="K2194"/>
      <c r="L2194"/>
      <c r="M2194"/>
      <c r="N2194"/>
      <c r="O2194"/>
      <c r="P2194"/>
      <c r="Q2194"/>
      <c r="R2194"/>
    </row>
    <row r="2195" spans="1:18" hidden="1" x14ac:dyDescent="0.25">
      <c r="A2195" t="s">
        <v>2103</v>
      </c>
      <c r="B2195" t="s">
        <v>4229</v>
      </c>
      <c r="C2195" s="1" t="s">
        <v>3847</v>
      </c>
      <c r="D2195" s="2">
        <v>0.21015252770000001</v>
      </c>
      <c r="E2195">
        <v>90011</v>
      </c>
      <c r="F2195">
        <v>2018</v>
      </c>
      <c r="G2195">
        <v>8</v>
      </c>
      <c r="H2195"/>
      <c r="I2195"/>
      <c r="J2195"/>
      <c r="K2195"/>
      <c r="L2195"/>
      <c r="M2195"/>
      <c r="N2195"/>
      <c r="O2195"/>
      <c r="P2195"/>
      <c r="Q2195"/>
      <c r="R2195"/>
    </row>
    <row r="2196" spans="1:18" hidden="1" x14ac:dyDescent="0.25">
      <c r="A2196" t="s">
        <v>1887</v>
      </c>
      <c r="B2196" t="s">
        <v>1888</v>
      </c>
      <c r="C2196" s="1" t="s">
        <v>3816</v>
      </c>
      <c r="D2196" s="2">
        <v>0.21032547460000001</v>
      </c>
      <c r="E2196">
        <v>85792</v>
      </c>
      <c r="F2196">
        <v>2018</v>
      </c>
      <c r="G2196">
        <v>8</v>
      </c>
      <c r="H2196"/>
      <c r="I2196"/>
      <c r="J2196"/>
      <c r="K2196"/>
      <c r="L2196"/>
      <c r="M2196"/>
      <c r="N2196"/>
      <c r="O2196"/>
      <c r="P2196"/>
      <c r="Q2196"/>
      <c r="R2196"/>
    </row>
    <row r="2197" spans="1:18" hidden="1" x14ac:dyDescent="0.25">
      <c r="A2197" t="s">
        <v>2212</v>
      </c>
      <c r="B2197" t="s">
        <v>2213</v>
      </c>
      <c r="C2197" s="1" t="s">
        <v>3471</v>
      </c>
      <c r="D2197" s="2">
        <v>0.2103405163</v>
      </c>
      <c r="E2197">
        <v>11707</v>
      </c>
      <c r="F2197">
        <v>2018</v>
      </c>
      <c r="G2197">
        <v>8</v>
      </c>
      <c r="H2197"/>
      <c r="I2197"/>
      <c r="J2197"/>
      <c r="K2197"/>
      <c r="L2197"/>
      <c r="M2197"/>
      <c r="N2197"/>
      <c r="O2197"/>
      <c r="P2197"/>
      <c r="Q2197"/>
      <c r="R2197"/>
    </row>
    <row r="2198" spans="1:18" hidden="1" x14ac:dyDescent="0.25">
      <c r="A2198" t="s">
        <v>6701</v>
      </c>
      <c r="B2198" t="s">
        <v>6702</v>
      </c>
      <c r="C2198" s="1" t="s">
        <v>6703</v>
      </c>
      <c r="D2198" s="2">
        <v>0.21079814259999999</v>
      </c>
      <c r="E2198">
        <v>92690</v>
      </c>
      <c r="F2198">
        <v>2018</v>
      </c>
      <c r="G2198">
        <v>8</v>
      </c>
      <c r="H2198"/>
      <c r="I2198"/>
      <c r="J2198"/>
      <c r="K2198"/>
      <c r="L2198"/>
      <c r="M2198"/>
      <c r="N2198"/>
      <c r="O2198"/>
      <c r="P2198"/>
      <c r="Q2198"/>
      <c r="R2198"/>
    </row>
    <row r="2199" spans="1:18" hidden="1" x14ac:dyDescent="0.25">
      <c r="A2199" t="s">
        <v>551</v>
      </c>
      <c r="B2199" t="s">
        <v>552</v>
      </c>
      <c r="C2199" s="1" t="s">
        <v>3171</v>
      </c>
      <c r="D2199" s="2">
        <v>0.2108159171</v>
      </c>
      <c r="E2199">
        <v>34367</v>
      </c>
      <c r="F2199">
        <v>2018</v>
      </c>
      <c r="G2199">
        <v>8</v>
      </c>
      <c r="H2199"/>
      <c r="I2199"/>
      <c r="J2199"/>
      <c r="K2199"/>
      <c r="L2199"/>
      <c r="M2199"/>
      <c r="N2199"/>
      <c r="O2199"/>
      <c r="P2199"/>
      <c r="Q2199"/>
      <c r="R2199"/>
    </row>
    <row r="2200" spans="1:18" hidden="1" x14ac:dyDescent="0.25">
      <c r="A2200" t="s">
        <v>8336</v>
      </c>
      <c r="B2200" t="s">
        <v>8337</v>
      </c>
      <c r="C2200" s="1" t="s">
        <v>8338</v>
      </c>
      <c r="D2200" s="2">
        <v>0.21090925990000001</v>
      </c>
      <c r="E2200">
        <v>16828</v>
      </c>
      <c r="F2200">
        <v>2018</v>
      </c>
      <c r="G2200">
        <v>8</v>
      </c>
      <c r="H2200"/>
      <c r="I2200"/>
      <c r="J2200"/>
      <c r="K2200"/>
      <c r="L2200"/>
      <c r="M2200"/>
      <c r="N2200"/>
      <c r="O2200"/>
      <c r="P2200"/>
      <c r="Q2200"/>
      <c r="R2200"/>
    </row>
    <row r="2201" spans="1:18" hidden="1" x14ac:dyDescent="0.25">
      <c r="A2201" t="s">
        <v>6059</v>
      </c>
      <c r="B2201" t="s">
        <v>6060</v>
      </c>
      <c r="C2201" s="1" t="s">
        <v>6061</v>
      </c>
      <c r="D2201" s="2">
        <v>0.21102319019999999</v>
      </c>
      <c r="E2201">
        <v>79776</v>
      </c>
      <c r="F2201">
        <v>2018</v>
      </c>
      <c r="G2201">
        <v>8</v>
      </c>
      <c r="H2201"/>
      <c r="I2201"/>
      <c r="J2201"/>
      <c r="K2201"/>
      <c r="L2201"/>
      <c r="M2201"/>
      <c r="N2201"/>
      <c r="O2201"/>
      <c r="P2201"/>
      <c r="Q2201"/>
      <c r="R2201"/>
    </row>
    <row r="2202" spans="1:18" hidden="1" x14ac:dyDescent="0.25">
      <c r="A2202" t="s">
        <v>1048</v>
      </c>
      <c r="B2202" t="s">
        <v>1049</v>
      </c>
      <c r="C2202" s="1" t="s">
        <v>3707</v>
      </c>
      <c r="D2202" s="2">
        <v>0.2110305485</v>
      </c>
      <c r="E2202">
        <v>90081</v>
      </c>
      <c r="F2202">
        <v>2018</v>
      </c>
      <c r="G2202">
        <v>8</v>
      </c>
      <c r="H2202"/>
      <c r="I2202"/>
      <c r="J2202"/>
      <c r="K2202"/>
      <c r="L2202"/>
      <c r="M2202"/>
      <c r="N2202"/>
      <c r="O2202"/>
      <c r="P2202"/>
      <c r="Q2202"/>
      <c r="R2202"/>
    </row>
    <row r="2203" spans="1:18" hidden="1" x14ac:dyDescent="0.25">
      <c r="A2203" t="s">
        <v>1843</v>
      </c>
      <c r="B2203" t="s">
        <v>1844</v>
      </c>
      <c r="C2203" s="1" t="s">
        <v>3409</v>
      </c>
      <c r="D2203" s="2">
        <v>0.21123653279999999</v>
      </c>
      <c r="E2203">
        <v>44134</v>
      </c>
      <c r="F2203">
        <v>2018</v>
      </c>
      <c r="G2203">
        <v>8</v>
      </c>
      <c r="H2203"/>
      <c r="I2203"/>
      <c r="J2203"/>
      <c r="K2203"/>
      <c r="L2203"/>
      <c r="M2203"/>
      <c r="N2203"/>
      <c r="O2203"/>
      <c r="P2203"/>
      <c r="Q2203"/>
      <c r="R2203"/>
    </row>
    <row r="2204" spans="1:18" hidden="1" x14ac:dyDescent="0.25">
      <c r="A2204" t="s">
        <v>6880</v>
      </c>
      <c r="B2204" t="s">
        <v>6881</v>
      </c>
      <c r="C2204" s="1" t="s">
        <v>6882</v>
      </c>
      <c r="D2204" s="2">
        <v>0.21197056</v>
      </c>
      <c r="E2204">
        <v>13943</v>
      </c>
      <c r="F2204">
        <v>2018</v>
      </c>
      <c r="G2204">
        <v>8</v>
      </c>
      <c r="H2204"/>
      <c r="I2204"/>
      <c r="J2204"/>
      <c r="K2204"/>
      <c r="L2204"/>
      <c r="M2204"/>
      <c r="N2204"/>
      <c r="O2204"/>
      <c r="P2204"/>
      <c r="Q2204"/>
      <c r="R2204"/>
    </row>
    <row r="2205" spans="1:18" hidden="1" x14ac:dyDescent="0.25">
      <c r="A2205" t="s">
        <v>4815</v>
      </c>
      <c r="B2205" t="s">
        <v>4816</v>
      </c>
      <c r="C2205" s="1" t="s">
        <v>4817</v>
      </c>
      <c r="D2205" s="2">
        <v>0.21216080949999999</v>
      </c>
      <c r="E2205">
        <v>12751</v>
      </c>
      <c r="F2205">
        <v>2018</v>
      </c>
      <c r="G2205">
        <v>8</v>
      </c>
      <c r="H2205"/>
      <c r="I2205"/>
      <c r="J2205"/>
      <c r="K2205"/>
      <c r="L2205"/>
      <c r="M2205"/>
      <c r="N2205"/>
      <c r="O2205"/>
      <c r="P2205"/>
      <c r="Q2205"/>
      <c r="R2205"/>
    </row>
    <row r="2206" spans="1:18" hidden="1" x14ac:dyDescent="0.25">
      <c r="A2206" t="s">
        <v>5311</v>
      </c>
      <c r="B2206" t="s">
        <v>5312</v>
      </c>
      <c r="C2206" s="1" t="s">
        <v>5313</v>
      </c>
      <c r="D2206" s="2">
        <v>0.2123488218</v>
      </c>
      <c r="E2206">
        <v>14432</v>
      </c>
      <c r="F2206">
        <v>2018</v>
      </c>
      <c r="G2206">
        <v>8</v>
      </c>
      <c r="H2206"/>
      <c r="I2206"/>
      <c r="J2206"/>
      <c r="K2206"/>
      <c r="L2206"/>
      <c r="M2206"/>
      <c r="N2206"/>
      <c r="O2206"/>
      <c r="P2206"/>
      <c r="Q2206"/>
      <c r="R2206"/>
    </row>
    <row r="2207" spans="1:18" hidden="1" x14ac:dyDescent="0.25">
      <c r="A2207" t="s">
        <v>946</v>
      </c>
      <c r="B2207" t="s">
        <v>947</v>
      </c>
      <c r="C2207" s="1" t="s">
        <v>3686</v>
      </c>
      <c r="D2207" s="2">
        <v>0.21293881049999999</v>
      </c>
      <c r="E2207">
        <v>80204</v>
      </c>
      <c r="F2207">
        <v>2018</v>
      </c>
      <c r="G2207">
        <v>8</v>
      </c>
      <c r="H2207"/>
      <c r="I2207"/>
      <c r="J2207"/>
      <c r="K2207"/>
      <c r="L2207"/>
      <c r="M2207"/>
      <c r="N2207"/>
      <c r="O2207"/>
      <c r="P2207"/>
      <c r="Q2207"/>
      <c r="R2207"/>
    </row>
    <row r="2208" spans="1:18" hidden="1" x14ac:dyDescent="0.25">
      <c r="A2208" t="s">
        <v>6937</v>
      </c>
      <c r="B2208" t="s">
        <v>6938</v>
      </c>
      <c r="C2208" s="1" t="s">
        <v>6939</v>
      </c>
      <c r="D2208" s="2">
        <v>0.2130438318</v>
      </c>
      <c r="E2208">
        <v>12799</v>
      </c>
      <c r="F2208">
        <v>2018</v>
      </c>
      <c r="G2208">
        <v>8</v>
      </c>
      <c r="H2208"/>
      <c r="I2208"/>
      <c r="J2208"/>
      <c r="K2208"/>
      <c r="L2208"/>
      <c r="M2208"/>
      <c r="N2208"/>
      <c r="O2208"/>
      <c r="P2208"/>
      <c r="Q2208"/>
      <c r="R2208"/>
    </row>
    <row r="2209" spans="1:18" hidden="1" x14ac:dyDescent="0.25">
      <c r="A2209" t="s">
        <v>5296</v>
      </c>
      <c r="B2209" t="s">
        <v>5297</v>
      </c>
      <c r="C2209" s="1" t="s">
        <v>5298</v>
      </c>
      <c r="D2209" s="2">
        <v>0.21328310280000001</v>
      </c>
      <c r="E2209">
        <v>14531</v>
      </c>
      <c r="F2209">
        <v>2018</v>
      </c>
      <c r="G2209">
        <v>8</v>
      </c>
      <c r="H2209"/>
      <c r="I2209"/>
      <c r="J2209"/>
      <c r="K2209"/>
      <c r="L2209"/>
      <c r="M2209"/>
      <c r="N2209"/>
      <c r="O2209"/>
      <c r="P2209"/>
      <c r="Q2209"/>
      <c r="R2209"/>
    </row>
    <row r="2210" spans="1:18" hidden="1" x14ac:dyDescent="0.25">
      <c r="A2210" t="s">
        <v>4836</v>
      </c>
      <c r="B2210" t="s">
        <v>7059</v>
      </c>
      <c r="C2210" s="1" t="s">
        <v>4837</v>
      </c>
      <c r="D2210" s="2">
        <v>0.21348291380000001</v>
      </c>
      <c r="E2210">
        <v>15082</v>
      </c>
      <c r="F2210">
        <v>2018</v>
      </c>
      <c r="G2210">
        <v>8</v>
      </c>
      <c r="H2210"/>
      <c r="I2210"/>
      <c r="J2210"/>
      <c r="K2210"/>
      <c r="L2210"/>
      <c r="M2210"/>
      <c r="N2210"/>
      <c r="O2210"/>
      <c r="P2210"/>
      <c r="Q2210"/>
      <c r="R2210"/>
    </row>
    <row r="2211" spans="1:18" hidden="1" x14ac:dyDescent="0.25">
      <c r="A2211" t="s">
        <v>2466</v>
      </c>
      <c r="B2211" t="s">
        <v>2467</v>
      </c>
      <c r="C2211" s="1" t="s">
        <v>2468</v>
      </c>
      <c r="D2211" s="2">
        <v>0.21461562149999999</v>
      </c>
      <c r="E2211">
        <v>13262</v>
      </c>
      <c r="F2211">
        <v>2018</v>
      </c>
      <c r="G2211">
        <v>8</v>
      </c>
      <c r="H2211"/>
      <c r="I2211"/>
      <c r="J2211"/>
      <c r="K2211"/>
      <c r="L2211"/>
      <c r="M2211"/>
      <c r="N2211"/>
      <c r="O2211"/>
      <c r="P2211"/>
      <c r="Q2211"/>
      <c r="R2211"/>
    </row>
    <row r="2212" spans="1:18" hidden="1" x14ac:dyDescent="0.25">
      <c r="A2212" t="s">
        <v>51</v>
      </c>
      <c r="B2212" t="s">
        <v>52</v>
      </c>
      <c r="C2212" s="1" t="s">
        <v>53</v>
      </c>
      <c r="D2212" s="2">
        <v>0.2151123643</v>
      </c>
      <c r="E2212">
        <v>77393</v>
      </c>
      <c r="F2212">
        <v>2018</v>
      </c>
      <c r="G2212">
        <v>8</v>
      </c>
      <c r="H2212"/>
      <c r="I2212"/>
      <c r="J2212"/>
      <c r="K2212"/>
      <c r="L2212"/>
      <c r="M2212"/>
      <c r="N2212"/>
      <c r="O2212"/>
      <c r="P2212"/>
      <c r="Q2212"/>
      <c r="R2212"/>
    </row>
    <row r="2213" spans="1:18" hidden="1" x14ac:dyDescent="0.25">
      <c r="A2213" t="s">
        <v>281</v>
      </c>
      <c r="B2213" t="s">
        <v>282</v>
      </c>
      <c r="C2213" s="1" t="s">
        <v>283</v>
      </c>
      <c r="D2213" s="2">
        <v>0.21525880659999999</v>
      </c>
      <c r="E2213">
        <v>13085</v>
      </c>
      <c r="F2213">
        <v>2018</v>
      </c>
      <c r="G2213">
        <v>8</v>
      </c>
      <c r="H2213"/>
      <c r="I2213"/>
      <c r="J2213"/>
      <c r="K2213"/>
      <c r="L2213"/>
      <c r="M2213"/>
      <c r="N2213"/>
      <c r="O2213"/>
      <c r="P2213"/>
      <c r="Q2213"/>
      <c r="R2213"/>
    </row>
    <row r="2214" spans="1:18" hidden="1" x14ac:dyDescent="0.25">
      <c r="A2214" t="s">
        <v>594</v>
      </c>
      <c r="B2214" t="s">
        <v>595</v>
      </c>
      <c r="C2214" s="1" t="s">
        <v>596</v>
      </c>
      <c r="D2214" s="2">
        <v>0.21541203889999999</v>
      </c>
      <c r="E2214">
        <v>41574</v>
      </c>
      <c r="F2214">
        <v>2018</v>
      </c>
      <c r="G2214">
        <v>8</v>
      </c>
      <c r="H2214"/>
      <c r="I2214"/>
      <c r="J2214"/>
      <c r="K2214"/>
      <c r="L2214"/>
      <c r="M2214"/>
      <c r="N2214"/>
      <c r="O2214"/>
      <c r="P2214"/>
      <c r="Q2214"/>
      <c r="R2214"/>
    </row>
    <row r="2215" spans="1:18" hidden="1" x14ac:dyDescent="0.25">
      <c r="A2215" t="s">
        <v>2170</v>
      </c>
      <c r="B2215" t="s">
        <v>2171</v>
      </c>
      <c r="C2215" s="1" t="s">
        <v>3464</v>
      </c>
      <c r="D2215" s="2">
        <v>0.21547717329999999</v>
      </c>
      <c r="E2215">
        <v>63335</v>
      </c>
      <c r="F2215">
        <v>2018</v>
      </c>
      <c r="G2215">
        <v>8</v>
      </c>
      <c r="H2215"/>
      <c r="I2215"/>
      <c r="J2215"/>
      <c r="K2215"/>
      <c r="L2215"/>
      <c r="M2215"/>
      <c r="N2215"/>
      <c r="O2215"/>
      <c r="P2215"/>
      <c r="Q2215"/>
      <c r="R2215"/>
    </row>
    <row r="2216" spans="1:18" hidden="1" x14ac:dyDescent="0.25">
      <c r="A2216" t="s">
        <v>8339</v>
      </c>
      <c r="B2216" t="s">
        <v>8340</v>
      </c>
      <c r="C2216" s="1" t="s">
        <v>8341</v>
      </c>
      <c r="D2216" s="2">
        <v>0.21551752029999999</v>
      </c>
      <c r="E2216">
        <v>89031</v>
      </c>
      <c r="F2216">
        <v>2018</v>
      </c>
      <c r="G2216">
        <v>8</v>
      </c>
      <c r="H2216"/>
      <c r="I2216"/>
      <c r="J2216"/>
      <c r="K2216"/>
      <c r="L2216"/>
      <c r="M2216"/>
      <c r="N2216"/>
      <c r="O2216"/>
      <c r="P2216"/>
      <c r="Q2216"/>
      <c r="R2216"/>
    </row>
    <row r="2217" spans="1:18" hidden="1" x14ac:dyDescent="0.25">
      <c r="A2217" t="s">
        <v>2457</v>
      </c>
      <c r="B2217" t="s">
        <v>2458</v>
      </c>
      <c r="C2217" s="1" t="s">
        <v>3895</v>
      </c>
      <c r="D2217" s="2">
        <v>0.21599306439999999</v>
      </c>
      <c r="E2217">
        <v>13377</v>
      </c>
      <c r="F2217">
        <v>2018</v>
      </c>
      <c r="G2217">
        <v>8</v>
      </c>
      <c r="H2217"/>
      <c r="I2217"/>
      <c r="J2217"/>
      <c r="K2217"/>
      <c r="L2217"/>
      <c r="M2217"/>
      <c r="N2217"/>
      <c r="O2217"/>
      <c r="P2217"/>
      <c r="Q2217"/>
      <c r="R2217"/>
    </row>
    <row r="2218" spans="1:18" hidden="1" x14ac:dyDescent="0.25">
      <c r="A2218" t="s">
        <v>5914</v>
      </c>
      <c r="B2218" t="s">
        <v>5915</v>
      </c>
      <c r="C2218" s="1" t="s">
        <v>5916</v>
      </c>
      <c r="D2218" s="2">
        <v>0.21622835379999999</v>
      </c>
      <c r="E2218">
        <v>15824</v>
      </c>
      <c r="F2218">
        <v>2018</v>
      </c>
      <c r="G2218">
        <v>8</v>
      </c>
      <c r="H2218"/>
      <c r="I2218"/>
      <c r="J2218"/>
      <c r="K2218"/>
      <c r="L2218"/>
      <c r="M2218"/>
      <c r="N2218"/>
      <c r="O2218"/>
      <c r="P2218"/>
      <c r="Q2218"/>
      <c r="R2218"/>
    </row>
    <row r="2219" spans="1:18" hidden="1" x14ac:dyDescent="0.25">
      <c r="A2219" t="s">
        <v>8342</v>
      </c>
      <c r="B2219" t="s">
        <v>1637</v>
      </c>
      <c r="C2219" s="1" t="s">
        <v>1638</v>
      </c>
      <c r="D2219" s="2">
        <v>0.21637751559999999</v>
      </c>
      <c r="E2219">
        <v>11203</v>
      </c>
      <c r="F2219">
        <v>2018</v>
      </c>
      <c r="G2219">
        <v>8</v>
      </c>
      <c r="H2219"/>
      <c r="I2219"/>
      <c r="J2219"/>
      <c r="K2219"/>
      <c r="L2219"/>
      <c r="M2219"/>
      <c r="N2219"/>
      <c r="O2219"/>
      <c r="P2219"/>
      <c r="Q2219"/>
      <c r="R2219"/>
    </row>
    <row r="2220" spans="1:18" hidden="1" x14ac:dyDescent="0.25">
      <c r="A2220" t="s">
        <v>398</v>
      </c>
      <c r="B2220" t="s">
        <v>399</v>
      </c>
      <c r="C2220" s="1" t="s">
        <v>3615</v>
      </c>
      <c r="D2220" s="2">
        <v>0.21690997710000001</v>
      </c>
      <c r="E2220">
        <v>30648</v>
      </c>
      <c r="F2220">
        <v>2018</v>
      </c>
      <c r="G2220">
        <v>8</v>
      </c>
      <c r="H2220"/>
      <c r="I2220"/>
      <c r="J2220"/>
      <c r="K2220"/>
      <c r="L2220"/>
      <c r="M2220"/>
      <c r="N2220"/>
      <c r="O2220"/>
      <c r="P2220"/>
      <c r="Q2220"/>
      <c r="R2220"/>
    </row>
    <row r="2221" spans="1:18" hidden="1" x14ac:dyDescent="0.25">
      <c r="A2221" t="s">
        <v>1192</v>
      </c>
      <c r="B2221" t="s">
        <v>1193</v>
      </c>
      <c r="C2221" s="1" t="s">
        <v>3287</v>
      </c>
      <c r="D2221" s="2">
        <v>0.21720751869999999</v>
      </c>
      <c r="E2221">
        <v>11995</v>
      </c>
      <c r="F2221">
        <v>2018</v>
      </c>
      <c r="G2221">
        <v>8</v>
      </c>
      <c r="H2221"/>
      <c r="I2221"/>
      <c r="J2221"/>
      <c r="K2221"/>
      <c r="L2221"/>
      <c r="M2221"/>
      <c r="N2221"/>
      <c r="O2221"/>
      <c r="P2221"/>
      <c r="Q2221"/>
      <c r="R2221"/>
    </row>
    <row r="2222" spans="1:18" hidden="1" x14ac:dyDescent="0.25">
      <c r="A2222" t="s">
        <v>2057</v>
      </c>
      <c r="B2222" t="s">
        <v>2058</v>
      </c>
      <c r="C2222" s="1" t="s">
        <v>3835</v>
      </c>
      <c r="D2222" s="2">
        <v>0.21727896969999999</v>
      </c>
      <c r="E2222">
        <v>84185</v>
      </c>
      <c r="F2222">
        <v>2018</v>
      </c>
      <c r="G2222">
        <v>8</v>
      </c>
      <c r="H2222"/>
      <c r="I2222"/>
      <c r="J2222"/>
      <c r="K2222"/>
      <c r="L2222"/>
      <c r="M2222"/>
      <c r="N2222"/>
      <c r="O2222"/>
      <c r="P2222"/>
      <c r="Q2222"/>
      <c r="R2222"/>
    </row>
    <row r="2223" spans="1:18" hidden="1" x14ac:dyDescent="0.25">
      <c r="A2223" t="s">
        <v>487</v>
      </c>
      <c r="B2223" t="s">
        <v>488</v>
      </c>
      <c r="C2223" s="1" t="s">
        <v>3624</v>
      </c>
      <c r="D2223" s="2">
        <v>0.2177575487</v>
      </c>
      <c r="E2223">
        <v>11343</v>
      </c>
      <c r="F2223">
        <v>2018</v>
      </c>
      <c r="G2223">
        <v>8</v>
      </c>
      <c r="H2223"/>
      <c r="I2223"/>
      <c r="J2223"/>
      <c r="K2223"/>
      <c r="L2223"/>
      <c r="M2223"/>
      <c r="N2223"/>
      <c r="O2223"/>
      <c r="P2223"/>
      <c r="Q2223"/>
      <c r="R2223"/>
    </row>
    <row r="2224" spans="1:18" hidden="1" x14ac:dyDescent="0.25">
      <c r="A2224" t="s">
        <v>2491</v>
      </c>
      <c r="B2224" t="s">
        <v>2492</v>
      </c>
      <c r="C2224" s="1" t="s">
        <v>3506</v>
      </c>
      <c r="D2224" s="2">
        <v>0.21777663050000001</v>
      </c>
      <c r="E2224">
        <v>15457</v>
      </c>
      <c r="F2224">
        <v>2018</v>
      </c>
      <c r="G2224">
        <v>8</v>
      </c>
      <c r="H2224"/>
      <c r="I2224"/>
      <c r="J2224"/>
      <c r="K2224"/>
      <c r="L2224"/>
      <c r="M2224"/>
      <c r="N2224"/>
      <c r="O2224"/>
      <c r="P2224"/>
      <c r="Q2224"/>
      <c r="R2224"/>
    </row>
    <row r="2225" spans="1:18" hidden="1" x14ac:dyDescent="0.25">
      <c r="A2225" t="s">
        <v>6288</v>
      </c>
      <c r="B2225" t="s">
        <v>6289</v>
      </c>
      <c r="C2225" s="1" t="s">
        <v>6290</v>
      </c>
      <c r="D2225" s="2">
        <v>0.21791981360000001</v>
      </c>
      <c r="E2225">
        <v>14521</v>
      </c>
      <c r="F2225">
        <v>2018</v>
      </c>
      <c r="G2225">
        <v>8</v>
      </c>
      <c r="H2225"/>
      <c r="I2225"/>
      <c r="J2225"/>
      <c r="K2225"/>
      <c r="L2225"/>
      <c r="M2225"/>
      <c r="N2225"/>
      <c r="O2225"/>
      <c r="P2225"/>
      <c r="Q2225"/>
      <c r="R2225"/>
    </row>
    <row r="2226" spans="1:18" hidden="1" x14ac:dyDescent="0.25">
      <c r="A2226" t="s">
        <v>8343</v>
      </c>
      <c r="B2226" t="s">
        <v>8344</v>
      </c>
      <c r="C2226" s="1" t="s">
        <v>8345</v>
      </c>
      <c r="D2226" s="2">
        <v>0.21810100709999999</v>
      </c>
      <c r="E2226">
        <v>16632</v>
      </c>
      <c r="F2226">
        <v>2018</v>
      </c>
      <c r="G2226">
        <v>8</v>
      </c>
      <c r="H2226"/>
      <c r="I2226"/>
      <c r="J2226"/>
      <c r="K2226"/>
      <c r="L2226"/>
      <c r="M2226"/>
      <c r="N2226"/>
      <c r="O2226"/>
      <c r="P2226"/>
      <c r="Q2226"/>
      <c r="R2226"/>
    </row>
    <row r="2227" spans="1:18" hidden="1" x14ac:dyDescent="0.25">
      <c r="A2227" t="s">
        <v>5162</v>
      </c>
      <c r="B2227" t="s">
        <v>5163</v>
      </c>
      <c r="C2227" s="1" t="s">
        <v>5164</v>
      </c>
      <c r="D2227" s="2">
        <v>0.2181415635</v>
      </c>
      <c r="E2227">
        <v>14596</v>
      </c>
      <c r="F2227">
        <v>2018</v>
      </c>
      <c r="G2227">
        <v>8</v>
      </c>
      <c r="H2227"/>
      <c r="I2227"/>
      <c r="J2227"/>
      <c r="K2227"/>
      <c r="L2227"/>
      <c r="M2227"/>
      <c r="N2227"/>
      <c r="O2227"/>
      <c r="P2227"/>
      <c r="Q2227"/>
      <c r="R2227"/>
    </row>
    <row r="2228" spans="1:18" hidden="1" x14ac:dyDescent="0.25">
      <c r="A2228" t="s">
        <v>8346</v>
      </c>
      <c r="B2228" t="s">
        <v>8347</v>
      </c>
      <c r="C2228" s="1" t="s">
        <v>8348</v>
      </c>
      <c r="D2228" s="2">
        <v>0.21883377800000001</v>
      </c>
      <c r="E2228">
        <v>88873</v>
      </c>
      <c r="F2228">
        <v>2018</v>
      </c>
      <c r="G2228">
        <v>8</v>
      </c>
      <c r="H2228"/>
      <c r="I2228"/>
      <c r="J2228"/>
      <c r="K2228"/>
      <c r="L2228"/>
      <c r="M2228"/>
      <c r="N2228"/>
      <c r="O2228"/>
      <c r="P2228"/>
      <c r="Q2228"/>
      <c r="R2228"/>
    </row>
    <row r="2229" spans="1:18" hidden="1" x14ac:dyDescent="0.25">
      <c r="A2229" t="s">
        <v>7024</v>
      </c>
      <c r="B2229" t="s">
        <v>7025</v>
      </c>
      <c r="C2229" s="1" t="s">
        <v>7026</v>
      </c>
      <c r="D2229" s="2">
        <v>0.21895381459999999</v>
      </c>
      <c r="E2229">
        <v>16535</v>
      </c>
      <c r="F2229">
        <v>2018</v>
      </c>
      <c r="G2229">
        <v>8</v>
      </c>
      <c r="H2229"/>
      <c r="I2229"/>
      <c r="J2229"/>
      <c r="K2229"/>
      <c r="L2229"/>
      <c r="M2229"/>
      <c r="N2229"/>
      <c r="O2229"/>
      <c r="P2229"/>
      <c r="Q2229"/>
      <c r="R2229"/>
    </row>
    <row r="2230" spans="1:18" hidden="1" x14ac:dyDescent="0.25">
      <c r="A2230" t="s">
        <v>1894</v>
      </c>
      <c r="B2230" t="s">
        <v>1895</v>
      </c>
      <c r="C2230" s="1" t="s">
        <v>1896</v>
      </c>
      <c r="D2230" s="2">
        <v>0.2196714951</v>
      </c>
      <c r="E2230">
        <v>89406</v>
      </c>
      <c r="F2230">
        <v>2018</v>
      </c>
      <c r="G2230">
        <v>8</v>
      </c>
      <c r="H2230"/>
      <c r="I2230"/>
      <c r="J2230"/>
      <c r="K2230"/>
      <c r="L2230"/>
      <c r="M2230"/>
      <c r="N2230"/>
      <c r="O2230"/>
      <c r="P2230"/>
      <c r="Q2230"/>
      <c r="R2230"/>
    </row>
    <row r="2231" spans="1:18" hidden="1" x14ac:dyDescent="0.25">
      <c r="A2231" t="s">
        <v>897</v>
      </c>
      <c r="B2231" t="s">
        <v>898</v>
      </c>
      <c r="C2231" s="1" t="s">
        <v>3682</v>
      </c>
      <c r="D2231" s="2">
        <v>0.21999317090000001</v>
      </c>
      <c r="E2231">
        <v>12914</v>
      </c>
      <c r="F2231">
        <v>2018</v>
      </c>
      <c r="G2231">
        <v>8</v>
      </c>
      <c r="H2231"/>
      <c r="I2231"/>
      <c r="J2231"/>
      <c r="K2231"/>
      <c r="L2231"/>
      <c r="M2231"/>
      <c r="N2231"/>
      <c r="O2231"/>
      <c r="P2231"/>
      <c r="Q2231"/>
      <c r="R2231"/>
    </row>
    <row r="2232" spans="1:18" hidden="1" x14ac:dyDescent="0.25">
      <c r="A2232" t="s">
        <v>2140</v>
      </c>
      <c r="B2232" t="s">
        <v>2141</v>
      </c>
      <c r="C2232" s="1" t="s">
        <v>3460</v>
      </c>
      <c r="D2232" s="2">
        <v>0.22023814950000001</v>
      </c>
      <c r="E2232">
        <v>52708</v>
      </c>
      <c r="F2232">
        <v>2018</v>
      </c>
      <c r="G2232">
        <v>8</v>
      </c>
      <c r="H2232"/>
      <c r="I2232"/>
      <c r="J2232"/>
      <c r="K2232"/>
      <c r="L2232"/>
      <c r="M2232"/>
      <c r="N2232"/>
      <c r="O2232"/>
      <c r="P2232"/>
      <c r="Q2232"/>
      <c r="R2232"/>
    </row>
    <row r="2233" spans="1:18" hidden="1" x14ac:dyDescent="0.25">
      <c r="A2233" t="s">
        <v>856</v>
      </c>
      <c r="B2233" t="s">
        <v>857</v>
      </c>
      <c r="C2233" s="1" t="s">
        <v>3681</v>
      </c>
      <c r="D2233" s="2">
        <v>0.22034039229999999</v>
      </c>
      <c r="E2233">
        <v>43350</v>
      </c>
      <c r="F2233">
        <v>2018</v>
      </c>
      <c r="G2233">
        <v>8</v>
      </c>
      <c r="H2233"/>
      <c r="I2233"/>
      <c r="J2233"/>
      <c r="K2233"/>
      <c r="L2233"/>
      <c r="M2233"/>
      <c r="N2233"/>
      <c r="O2233"/>
      <c r="P2233"/>
      <c r="Q2233"/>
      <c r="R2233"/>
    </row>
    <row r="2234" spans="1:18" hidden="1" x14ac:dyDescent="0.25">
      <c r="A2234" t="s">
        <v>8349</v>
      </c>
      <c r="B2234" t="s">
        <v>8350</v>
      </c>
      <c r="C2234" s="1" t="s">
        <v>8351</v>
      </c>
      <c r="D2234" s="2">
        <v>0.22161638910000001</v>
      </c>
      <c r="E2234">
        <v>17092</v>
      </c>
      <c r="F2234">
        <v>2018</v>
      </c>
      <c r="G2234">
        <v>8</v>
      </c>
      <c r="H2234"/>
      <c r="I2234"/>
      <c r="J2234"/>
      <c r="K2234"/>
      <c r="L2234"/>
      <c r="M2234"/>
      <c r="N2234"/>
      <c r="O2234"/>
      <c r="P2234"/>
      <c r="Q2234"/>
      <c r="R2234"/>
    </row>
    <row r="2235" spans="1:18" hidden="1" x14ac:dyDescent="0.25">
      <c r="A2235" t="s">
        <v>4872</v>
      </c>
      <c r="B2235" t="s">
        <v>4873</v>
      </c>
      <c r="C2235" s="1" t="s">
        <v>4874</v>
      </c>
      <c r="D2235" s="2">
        <v>0.22251429959999999</v>
      </c>
      <c r="E2235">
        <v>15006</v>
      </c>
      <c r="F2235">
        <v>2018</v>
      </c>
      <c r="G2235">
        <v>8</v>
      </c>
      <c r="H2235"/>
      <c r="I2235"/>
      <c r="J2235"/>
      <c r="K2235"/>
      <c r="L2235"/>
      <c r="M2235"/>
      <c r="N2235"/>
      <c r="O2235"/>
      <c r="P2235"/>
      <c r="Q2235"/>
      <c r="R2235"/>
    </row>
    <row r="2236" spans="1:18" hidden="1" x14ac:dyDescent="0.25">
      <c r="A2236" t="s">
        <v>5863</v>
      </c>
      <c r="B2236" t="s">
        <v>5864</v>
      </c>
      <c r="C2236" s="1" t="s">
        <v>5865</v>
      </c>
      <c r="D2236" s="2">
        <v>0.22269333059999999</v>
      </c>
      <c r="E2236">
        <v>34666</v>
      </c>
      <c r="F2236">
        <v>2018</v>
      </c>
      <c r="G2236">
        <v>8</v>
      </c>
      <c r="H2236"/>
      <c r="I2236"/>
      <c r="J2236"/>
      <c r="K2236"/>
      <c r="L2236"/>
      <c r="M2236"/>
      <c r="N2236"/>
      <c r="O2236"/>
      <c r="P2236"/>
      <c r="Q2236"/>
      <c r="R2236"/>
    </row>
    <row r="2237" spans="1:18" hidden="1" x14ac:dyDescent="0.25">
      <c r="A2237" t="s">
        <v>994</v>
      </c>
      <c r="B2237" t="s">
        <v>995</v>
      </c>
      <c r="C2237" s="1" t="s">
        <v>3254</v>
      </c>
      <c r="D2237" s="2">
        <v>0.22278201680000001</v>
      </c>
      <c r="E2237">
        <v>62367</v>
      </c>
      <c r="F2237">
        <v>2018</v>
      </c>
      <c r="G2237">
        <v>8</v>
      </c>
      <c r="H2237"/>
      <c r="I2237"/>
      <c r="J2237"/>
      <c r="K2237"/>
      <c r="L2237"/>
      <c r="M2237"/>
      <c r="N2237"/>
      <c r="O2237"/>
      <c r="P2237"/>
      <c r="Q2237"/>
      <c r="R2237"/>
    </row>
    <row r="2238" spans="1:18" hidden="1" x14ac:dyDescent="0.25">
      <c r="A2238" t="s">
        <v>2783</v>
      </c>
      <c r="B2238" t="s">
        <v>2784</v>
      </c>
      <c r="C2238" s="1" t="s">
        <v>3946</v>
      </c>
      <c r="D2238" s="2">
        <v>0.22346156389999999</v>
      </c>
      <c r="E2238">
        <v>87077</v>
      </c>
      <c r="F2238">
        <v>2018</v>
      </c>
      <c r="G2238">
        <v>8</v>
      </c>
      <c r="H2238"/>
      <c r="I2238"/>
      <c r="J2238"/>
      <c r="K2238"/>
      <c r="L2238"/>
      <c r="M2238"/>
      <c r="N2238"/>
      <c r="O2238"/>
      <c r="P2238"/>
      <c r="Q2238"/>
      <c r="R2238"/>
    </row>
    <row r="2239" spans="1:18" hidden="1" x14ac:dyDescent="0.25">
      <c r="A2239" t="s">
        <v>2728</v>
      </c>
      <c r="B2239" t="s">
        <v>5087</v>
      </c>
      <c r="C2239" s="1" t="s">
        <v>2729</v>
      </c>
      <c r="D2239" s="2">
        <v>0.22359527139999999</v>
      </c>
      <c r="E2239">
        <v>92221</v>
      </c>
      <c r="F2239">
        <v>2018</v>
      </c>
      <c r="G2239">
        <v>8</v>
      </c>
      <c r="H2239"/>
      <c r="I2239"/>
      <c r="J2239"/>
      <c r="K2239"/>
      <c r="L2239"/>
      <c r="M2239"/>
      <c r="N2239"/>
      <c r="O2239"/>
      <c r="P2239"/>
      <c r="Q2239"/>
      <c r="R2239"/>
    </row>
    <row r="2240" spans="1:18" hidden="1" x14ac:dyDescent="0.25">
      <c r="A2240" t="s">
        <v>6797</v>
      </c>
      <c r="B2240" t="s">
        <v>6798</v>
      </c>
      <c r="C2240" s="1" t="s">
        <v>6799</v>
      </c>
      <c r="D2240" s="2">
        <v>0.2241196885</v>
      </c>
      <c r="E2240">
        <v>76744</v>
      </c>
      <c r="F2240">
        <v>2018</v>
      </c>
      <c r="G2240">
        <v>8</v>
      </c>
      <c r="H2240"/>
      <c r="I2240"/>
      <c r="J2240"/>
      <c r="K2240"/>
      <c r="L2240"/>
      <c r="M2240"/>
      <c r="N2240"/>
      <c r="O2240"/>
      <c r="P2240"/>
      <c r="Q2240"/>
      <c r="R2240"/>
    </row>
    <row r="2241" spans="1:18" hidden="1" x14ac:dyDescent="0.25">
      <c r="A2241" t="s">
        <v>5225</v>
      </c>
      <c r="B2241" t="s">
        <v>5226</v>
      </c>
      <c r="C2241" s="1" t="s">
        <v>5227</v>
      </c>
      <c r="D2241" s="2">
        <v>0.22472814720000001</v>
      </c>
      <c r="E2241">
        <v>14655</v>
      </c>
      <c r="F2241">
        <v>2018</v>
      </c>
      <c r="G2241">
        <v>8</v>
      </c>
      <c r="H2241"/>
      <c r="I2241"/>
      <c r="J2241"/>
      <c r="K2241"/>
      <c r="L2241"/>
      <c r="M2241"/>
      <c r="N2241"/>
      <c r="O2241"/>
      <c r="P2241"/>
      <c r="Q2241"/>
      <c r="R2241"/>
    </row>
    <row r="2242" spans="1:18" hidden="1" x14ac:dyDescent="0.25">
      <c r="A2242" t="s">
        <v>4950</v>
      </c>
      <c r="B2242" t="s">
        <v>4951</v>
      </c>
      <c r="C2242" s="1" t="s">
        <v>4952</v>
      </c>
      <c r="D2242" s="2">
        <v>0.2273441159</v>
      </c>
      <c r="E2242">
        <v>14493</v>
      </c>
      <c r="F2242">
        <v>2018</v>
      </c>
      <c r="G2242">
        <v>8</v>
      </c>
      <c r="H2242"/>
      <c r="I2242"/>
      <c r="J2242"/>
      <c r="K2242"/>
      <c r="L2242"/>
      <c r="M2242"/>
      <c r="N2242"/>
      <c r="O2242"/>
      <c r="P2242"/>
      <c r="Q2242"/>
      <c r="R2242"/>
    </row>
    <row r="2243" spans="1:18" hidden="1" x14ac:dyDescent="0.25">
      <c r="A2243" t="s">
        <v>2713</v>
      </c>
      <c r="B2243" t="s">
        <v>2714</v>
      </c>
      <c r="C2243" s="1" t="s">
        <v>3933</v>
      </c>
      <c r="D2243" s="2">
        <v>0.22752999769999999</v>
      </c>
      <c r="E2243">
        <v>53613</v>
      </c>
      <c r="F2243">
        <v>2018</v>
      </c>
      <c r="G2243">
        <v>8</v>
      </c>
      <c r="H2243"/>
      <c r="I2243"/>
      <c r="J2243"/>
      <c r="K2243"/>
      <c r="L2243"/>
      <c r="M2243"/>
      <c r="N2243"/>
      <c r="O2243"/>
      <c r="P2243"/>
      <c r="Q2243"/>
      <c r="R2243"/>
    </row>
    <row r="2244" spans="1:18" hidden="1" x14ac:dyDescent="0.25">
      <c r="A2244" t="s">
        <v>964</v>
      </c>
      <c r="B2244" t="s">
        <v>965</v>
      </c>
      <c r="C2244" s="1" t="s">
        <v>966</v>
      </c>
      <c r="D2244" s="2">
        <v>0.22780417140000001</v>
      </c>
      <c r="E2244">
        <v>87066</v>
      </c>
      <c r="F2244">
        <v>2018</v>
      </c>
      <c r="G2244">
        <v>8</v>
      </c>
      <c r="H2244"/>
      <c r="I2244"/>
      <c r="J2244"/>
      <c r="K2244"/>
      <c r="L2244"/>
      <c r="M2244"/>
      <c r="N2244"/>
      <c r="O2244"/>
      <c r="P2244"/>
      <c r="Q2244"/>
      <c r="R2244"/>
    </row>
    <row r="2245" spans="1:18" hidden="1" x14ac:dyDescent="0.25">
      <c r="A2245" t="s">
        <v>2330</v>
      </c>
      <c r="B2245" t="s">
        <v>2331</v>
      </c>
      <c r="C2245" s="1" t="s">
        <v>3880</v>
      </c>
      <c r="D2245" s="2">
        <v>0.22809886460000001</v>
      </c>
      <c r="E2245">
        <v>88446</v>
      </c>
      <c r="F2245">
        <v>2018</v>
      </c>
      <c r="G2245">
        <v>8</v>
      </c>
      <c r="H2245"/>
      <c r="I2245"/>
      <c r="J2245"/>
      <c r="K2245"/>
      <c r="L2245"/>
      <c r="M2245"/>
      <c r="N2245"/>
      <c r="O2245"/>
      <c r="P2245"/>
      <c r="Q2245"/>
      <c r="R2245"/>
    </row>
    <row r="2246" spans="1:18" hidden="1" x14ac:dyDescent="0.25">
      <c r="A2246" t="s">
        <v>4641</v>
      </c>
      <c r="B2246" t="s">
        <v>4642</v>
      </c>
      <c r="C2246" s="1" t="s">
        <v>4643</v>
      </c>
      <c r="D2246" s="2">
        <v>0.2287041011</v>
      </c>
      <c r="E2246">
        <v>80655</v>
      </c>
      <c r="F2246">
        <v>2018</v>
      </c>
      <c r="G2246">
        <v>8</v>
      </c>
      <c r="H2246"/>
      <c r="I2246"/>
      <c r="J2246"/>
      <c r="K2246"/>
      <c r="L2246"/>
      <c r="M2246"/>
      <c r="N2246"/>
      <c r="O2246"/>
      <c r="P2246"/>
      <c r="Q2246"/>
      <c r="R2246"/>
    </row>
    <row r="2247" spans="1:18" hidden="1" x14ac:dyDescent="0.25">
      <c r="A2247" t="s">
        <v>6432</v>
      </c>
      <c r="B2247" t="s">
        <v>6433</v>
      </c>
      <c r="C2247" s="1" t="s">
        <v>6434</v>
      </c>
      <c r="D2247" s="2">
        <v>0.22958469440000001</v>
      </c>
      <c r="E2247">
        <v>87006</v>
      </c>
      <c r="F2247">
        <v>2018</v>
      </c>
      <c r="G2247">
        <v>8</v>
      </c>
      <c r="H2247"/>
      <c r="I2247"/>
      <c r="J2247"/>
      <c r="K2247"/>
      <c r="L2247"/>
      <c r="M2247"/>
      <c r="N2247"/>
      <c r="O2247"/>
      <c r="P2247"/>
      <c r="Q2247"/>
      <c r="R2247"/>
    </row>
    <row r="2248" spans="1:18" hidden="1" x14ac:dyDescent="0.25">
      <c r="A2248" t="s">
        <v>4548</v>
      </c>
      <c r="B2248" t="s">
        <v>5676</v>
      </c>
      <c r="C2248" s="1" t="s">
        <v>4549</v>
      </c>
      <c r="D2248" s="2">
        <v>0.2304030748</v>
      </c>
      <c r="E2248">
        <v>87439</v>
      </c>
      <c r="F2248">
        <v>2018</v>
      </c>
      <c r="G2248">
        <v>8</v>
      </c>
      <c r="H2248"/>
      <c r="I2248"/>
      <c r="J2248"/>
      <c r="K2248"/>
      <c r="L2248"/>
      <c r="M2248"/>
      <c r="N2248"/>
      <c r="O2248"/>
      <c r="P2248"/>
      <c r="Q2248"/>
      <c r="R2248"/>
    </row>
    <row r="2249" spans="1:18" hidden="1" x14ac:dyDescent="0.25">
      <c r="A2249" t="s">
        <v>4378</v>
      </c>
      <c r="B2249" t="s">
        <v>4379</v>
      </c>
      <c r="C2249" s="1" t="s">
        <v>4380</v>
      </c>
      <c r="D2249" s="2">
        <v>0.23064052409999999</v>
      </c>
      <c r="E2249">
        <v>14094</v>
      </c>
      <c r="F2249">
        <v>2018</v>
      </c>
      <c r="G2249">
        <v>8</v>
      </c>
      <c r="H2249"/>
      <c r="I2249"/>
      <c r="J2249"/>
      <c r="K2249"/>
      <c r="L2249"/>
      <c r="M2249"/>
      <c r="N2249"/>
      <c r="O2249"/>
      <c r="P2249"/>
      <c r="Q2249"/>
      <c r="R2249"/>
    </row>
    <row r="2250" spans="1:18" hidden="1" x14ac:dyDescent="0.25">
      <c r="A2250" t="s">
        <v>2151</v>
      </c>
      <c r="B2250" t="s">
        <v>2152</v>
      </c>
      <c r="C2250" s="1" t="s">
        <v>2153</v>
      </c>
      <c r="D2250" s="2">
        <v>0.23123839309999999</v>
      </c>
      <c r="E2250">
        <v>83304</v>
      </c>
      <c r="F2250">
        <v>2018</v>
      </c>
      <c r="G2250">
        <v>8</v>
      </c>
      <c r="H2250"/>
      <c r="I2250"/>
      <c r="J2250"/>
      <c r="K2250"/>
      <c r="L2250"/>
      <c r="M2250"/>
      <c r="N2250"/>
      <c r="O2250"/>
      <c r="P2250"/>
      <c r="Q2250"/>
      <c r="R2250"/>
    </row>
    <row r="2251" spans="1:18" hidden="1" x14ac:dyDescent="0.25">
      <c r="A2251" t="s">
        <v>2640</v>
      </c>
      <c r="B2251" t="s">
        <v>4206</v>
      </c>
      <c r="C2251" s="1" t="s">
        <v>2641</v>
      </c>
      <c r="D2251" s="2">
        <v>0.23138473879999999</v>
      </c>
      <c r="E2251">
        <v>13405</v>
      </c>
      <c r="F2251">
        <v>2018</v>
      </c>
      <c r="G2251">
        <v>8</v>
      </c>
      <c r="H2251"/>
      <c r="I2251"/>
      <c r="J2251"/>
      <c r="K2251"/>
      <c r="L2251"/>
      <c r="M2251"/>
      <c r="N2251"/>
      <c r="O2251"/>
      <c r="P2251"/>
      <c r="Q2251"/>
      <c r="R2251"/>
    </row>
    <row r="2252" spans="1:18" hidden="1" x14ac:dyDescent="0.25">
      <c r="A2252" t="s">
        <v>6778</v>
      </c>
      <c r="B2252" t="s">
        <v>6779</v>
      </c>
      <c r="C2252" s="1" t="s">
        <v>6780</v>
      </c>
      <c r="D2252" s="2">
        <v>0.23173126299999999</v>
      </c>
      <c r="E2252">
        <v>15488</v>
      </c>
      <c r="F2252">
        <v>2018</v>
      </c>
      <c r="G2252">
        <v>8</v>
      </c>
      <c r="H2252"/>
      <c r="I2252"/>
      <c r="J2252"/>
      <c r="K2252"/>
      <c r="L2252"/>
      <c r="M2252"/>
      <c r="N2252"/>
      <c r="O2252"/>
      <c r="P2252"/>
      <c r="Q2252"/>
      <c r="R2252"/>
    </row>
    <row r="2253" spans="1:18" hidden="1" x14ac:dyDescent="0.25">
      <c r="A2253" t="s">
        <v>2615</v>
      </c>
      <c r="B2253" t="s">
        <v>2616</v>
      </c>
      <c r="C2253" s="1" t="s">
        <v>3521</v>
      </c>
      <c r="D2253" s="2">
        <v>0.2319008568</v>
      </c>
      <c r="E2253">
        <v>32678</v>
      </c>
      <c r="F2253">
        <v>2018</v>
      </c>
      <c r="G2253">
        <v>8</v>
      </c>
      <c r="H2253"/>
      <c r="I2253"/>
      <c r="J2253"/>
      <c r="K2253"/>
      <c r="L2253"/>
      <c r="M2253"/>
      <c r="N2253"/>
      <c r="O2253"/>
      <c r="P2253"/>
      <c r="Q2253"/>
      <c r="R2253"/>
    </row>
    <row r="2254" spans="1:18" hidden="1" x14ac:dyDescent="0.25">
      <c r="A2254" t="s">
        <v>1575</v>
      </c>
      <c r="B2254" t="s">
        <v>4043</v>
      </c>
      <c r="C2254" s="1" t="s">
        <v>3358</v>
      </c>
      <c r="D2254" s="2">
        <v>0.23211135560000001</v>
      </c>
      <c r="E2254">
        <v>84176</v>
      </c>
      <c r="F2254">
        <v>2018</v>
      </c>
      <c r="G2254">
        <v>8</v>
      </c>
      <c r="H2254"/>
      <c r="I2254"/>
      <c r="J2254"/>
      <c r="K2254"/>
      <c r="L2254"/>
      <c r="M2254"/>
      <c r="N2254"/>
      <c r="O2254"/>
      <c r="P2254"/>
      <c r="Q2254"/>
      <c r="R2254"/>
    </row>
    <row r="2255" spans="1:18" hidden="1" x14ac:dyDescent="0.25">
      <c r="A2255" t="s">
        <v>1728</v>
      </c>
      <c r="B2255" t="s">
        <v>1729</v>
      </c>
      <c r="C2255" s="1" t="s">
        <v>3382</v>
      </c>
      <c r="D2255" s="2">
        <v>0.2327403565</v>
      </c>
      <c r="E2255">
        <v>75316</v>
      </c>
      <c r="F2255">
        <v>2018</v>
      </c>
      <c r="G2255">
        <v>8</v>
      </c>
      <c r="H2255"/>
      <c r="I2255"/>
      <c r="J2255"/>
      <c r="K2255"/>
      <c r="L2255"/>
      <c r="M2255"/>
      <c r="N2255"/>
      <c r="O2255"/>
      <c r="P2255"/>
      <c r="Q2255"/>
      <c r="R2255"/>
    </row>
    <row r="2256" spans="1:18" hidden="1" x14ac:dyDescent="0.25">
      <c r="A2256" t="s">
        <v>712</v>
      </c>
      <c r="B2256" t="s">
        <v>4151</v>
      </c>
      <c r="C2256" s="1" t="s">
        <v>3204</v>
      </c>
      <c r="D2256" s="2">
        <v>0.2335133959</v>
      </c>
      <c r="E2256">
        <v>14795</v>
      </c>
      <c r="F2256">
        <v>2018</v>
      </c>
      <c r="G2256">
        <v>8</v>
      </c>
      <c r="H2256"/>
      <c r="I2256"/>
      <c r="J2256"/>
      <c r="K2256"/>
      <c r="L2256"/>
      <c r="M2256"/>
      <c r="N2256"/>
      <c r="O2256"/>
      <c r="P2256"/>
      <c r="Q2256"/>
      <c r="R2256"/>
    </row>
    <row r="2257" spans="1:18" hidden="1" x14ac:dyDescent="0.25">
      <c r="A2257" t="s">
        <v>2529</v>
      </c>
      <c r="B2257" t="s">
        <v>2530</v>
      </c>
      <c r="C2257" s="1" t="s">
        <v>3907</v>
      </c>
      <c r="D2257" s="2">
        <v>0.233532829</v>
      </c>
      <c r="E2257">
        <v>77274</v>
      </c>
      <c r="F2257">
        <v>2018</v>
      </c>
      <c r="G2257">
        <v>8</v>
      </c>
      <c r="H2257"/>
      <c r="I2257"/>
      <c r="J2257"/>
      <c r="K2257"/>
      <c r="L2257"/>
      <c r="M2257"/>
      <c r="N2257"/>
      <c r="O2257"/>
      <c r="P2257"/>
      <c r="Q2257"/>
      <c r="R2257"/>
    </row>
    <row r="2258" spans="1:18" hidden="1" x14ac:dyDescent="0.25">
      <c r="A2258" t="s">
        <v>5360</v>
      </c>
      <c r="B2258" t="s">
        <v>5361</v>
      </c>
      <c r="C2258" s="1" t="s">
        <v>5362</v>
      </c>
      <c r="D2258" s="2">
        <v>0.23406218540000001</v>
      </c>
      <c r="E2258">
        <v>14546</v>
      </c>
      <c r="F2258">
        <v>2018</v>
      </c>
      <c r="G2258">
        <v>8</v>
      </c>
      <c r="H2258"/>
      <c r="I2258"/>
      <c r="J2258"/>
      <c r="K2258"/>
      <c r="L2258"/>
      <c r="M2258"/>
      <c r="N2258"/>
      <c r="O2258"/>
      <c r="P2258"/>
      <c r="Q2258"/>
      <c r="R2258"/>
    </row>
    <row r="2259" spans="1:18" hidden="1" x14ac:dyDescent="0.25">
      <c r="A2259" t="s">
        <v>6791</v>
      </c>
      <c r="B2259" t="s">
        <v>6792</v>
      </c>
      <c r="C2259" s="1" t="s">
        <v>6793</v>
      </c>
      <c r="D2259" s="2">
        <v>0.23416511000000001</v>
      </c>
      <c r="E2259">
        <v>15454</v>
      </c>
      <c r="F2259">
        <v>2018</v>
      </c>
      <c r="G2259">
        <v>8</v>
      </c>
      <c r="H2259"/>
      <c r="I2259"/>
      <c r="J2259"/>
      <c r="K2259"/>
      <c r="L2259"/>
      <c r="M2259"/>
      <c r="N2259"/>
      <c r="O2259"/>
      <c r="P2259"/>
      <c r="Q2259"/>
      <c r="R2259"/>
    </row>
    <row r="2260" spans="1:18" hidden="1" x14ac:dyDescent="0.25">
      <c r="A2260" t="s">
        <v>1160</v>
      </c>
      <c r="B2260" t="s">
        <v>1161</v>
      </c>
      <c r="C2260" s="1" t="s">
        <v>3281</v>
      </c>
      <c r="D2260" s="2">
        <v>0.23441703429999999</v>
      </c>
      <c r="E2260">
        <v>62092</v>
      </c>
      <c r="F2260">
        <v>2018</v>
      </c>
      <c r="G2260">
        <v>8</v>
      </c>
      <c r="H2260"/>
      <c r="I2260"/>
      <c r="J2260"/>
      <c r="K2260"/>
      <c r="L2260"/>
      <c r="M2260"/>
      <c r="N2260"/>
      <c r="O2260"/>
      <c r="P2260"/>
      <c r="Q2260"/>
      <c r="R2260"/>
    </row>
    <row r="2261" spans="1:18" hidden="1" x14ac:dyDescent="0.25">
      <c r="A2261" t="s">
        <v>1266</v>
      </c>
      <c r="B2261" t="s">
        <v>1267</v>
      </c>
      <c r="C2261" s="1" t="s">
        <v>3738</v>
      </c>
      <c r="D2261" s="2">
        <v>0.23444290340000001</v>
      </c>
      <c r="E2261">
        <v>93401</v>
      </c>
      <c r="F2261">
        <v>2018</v>
      </c>
      <c r="G2261">
        <v>8</v>
      </c>
      <c r="H2261"/>
      <c r="I2261"/>
      <c r="J2261"/>
      <c r="K2261"/>
      <c r="L2261"/>
      <c r="M2261"/>
      <c r="N2261"/>
      <c r="O2261"/>
      <c r="P2261"/>
      <c r="Q2261"/>
      <c r="R2261"/>
    </row>
    <row r="2262" spans="1:18" hidden="1" x14ac:dyDescent="0.25">
      <c r="A2262" t="s">
        <v>4855</v>
      </c>
      <c r="B2262" t="s">
        <v>8352</v>
      </c>
      <c r="C2262" s="1" t="s">
        <v>8353</v>
      </c>
      <c r="D2262" s="2">
        <v>0.23518882760000001</v>
      </c>
      <c r="E2262">
        <v>93123</v>
      </c>
      <c r="F2262">
        <v>2018</v>
      </c>
      <c r="G2262">
        <v>8</v>
      </c>
      <c r="H2262"/>
      <c r="I2262"/>
      <c r="J2262"/>
      <c r="K2262"/>
      <c r="L2262"/>
      <c r="M2262"/>
      <c r="N2262"/>
      <c r="O2262"/>
      <c r="P2262"/>
      <c r="Q2262"/>
      <c r="R2262"/>
    </row>
    <row r="2263" spans="1:18" hidden="1" x14ac:dyDescent="0.25">
      <c r="A2263" t="s">
        <v>4338</v>
      </c>
      <c r="B2263" t="s">
        <v>4339</v>
      </c>
      <c r="C2263" s="1" t="s">
        <v>4340</v>
      </c>
      <c r="D2263" s="2">
        <v>0.2359350328</v>
      </c>
      <c r="E2263">
        <v>92780</v>
      </c>
      <c r="F2263">
        <v>2018</v>
      </c>
      <c r="G2263">
        <v>8</v>
      </c>
      <c r="H2263"/>
      <c r="I2263"/>
      <c r="J2263"/>
      <c r="K2263"/>
      <c r="L2263"/>
      <c r="M2263"/>
      <c r="N2263"/>
      <c r="O2263"/>
      <c r="P2263"/>
      <c r="Q2263"/>
      <c r="R2263"/>
    </row>
    <row r="2264" spans="1:18" hidden="1" x14ac:dyDescent="0.25">
      <c r="A2264" t="s">
        <v>4153</v>
      </c>
      <c r="B2264" t="s">
        <v>4154</v>
      </c>
      <c r="C2264" s="1" t="s">
        <v>4155</v>
      </c>
      <c r="D2264" s="2">
        <v>0.2360426404</v>
      </c>
      <c r="E2264">
        <v>13895</v>
      </c>
      <c r="F2264">
        <v>2018</v>
      </c>
      <c r="G2264">
        <v>8</v>
      </c>
      <c r="H2264"/>
      <c r="I2264"/>
      <c r="J2264"/>
      <c r="K2264"/>
      <c r="L2264"/>
      <c r="M2264"/>
      <c r="N2264"/>
      <c r="O2264"/>
      <c r="P2264"/>
      <c r="Q2264"/>
      <c r="R2264"/>
    </row>
    <row r="2265" spans="1:18" hidden="1" x14ac:dyDescent="0.25">
      <c r="A2265" t="s">
        <v>261</v>
      </c>
      <c r="B2265" t="s">
        <v>262</v>
      </c>
      <c r="C2265" s="1" t="s">
        <v>3126</v>
      </c>
      <c r="D2265" s="2">
        <v>0.23696401519999999</v>
      </c>
      <c r="E2265">
        <v>77366</v>
      </c>
      <c r="F2265">
        <v>2018</v>
      </c>
      <c r="G2265">
        <v>8</v>
      </c>
      <c r="H2265"/>
      <c r="I2265"/>
      <c r="J2265"/>
      <c r="K2265"/>
      <c r="L2265"/>
      <c r="M2265"/>
      <c r="N2265"/>
      <c r="O2265"/>
      <c r="P2265"/>
      <c r="Q2265"/>
      <c r="R2265"/>
    </row>
    <row r="2266" spans="1:18" hidden="1" x14ac:dyDescent="0.25">
      <c r="A2266" t="s">
        <v>2937</v>
      </c>
      <c r="B2266" t="s">
        <v>6208</v>
      </c>
      <c r="C2266" s="1" t="s">
        <v>6209</v>
      </c>
      <c r="D2266" s="2">
        <v>0.2372714487</v>
      </c>
      <c r="E2266">
        <v>92680</v>
      </c>
      <c r="F2266">
        <v>2018</v>
      </c>
      <c r="G2266">
        <v>8</v>
      </c>
      <c r="H2266"/>
      <c r="I2266"/>
      <c r="J2266"/>
      <c r="K2266"/>
      <c r="L2266"/>
      <c r="M2266"/>
      <c r="N2266"/>
      <c r="O2266"/>
      <c r="P2266"/>
      <c r="Q2266"/>
      <c r="R2266"/>
    </row>
    <row r="2267" spans="1:18" hidden="1" x14ac:dyDescent="0.25">
      <c r="A2267" t="s">
        <v>953</v>
      </c>
      <c r="B2267" t="s">
        <v>954</v>
      </c>
      <c r="C2267" s="1" t="s">
        <v>3687</v>
      </c>
      <c r="D2267" s="2">
        <v>0.23762269250000001</v>
      </c>
      <c r="E2267">
        <v>79791</v>
      </c>
      <c r="F2267">
        <v>2018</v>
      </c>
      <c r="G2267">
        <v>8</v>
      </c>
      <c r="H2267"/>
      <c r="I2267"/>
      <c r="J2267"/>
      <c r="K2267"/>
      <c r="L2267"/>
      <c r="M2267"/>
      <c r="N2267"/>
      <c r="O2267"/>
      <c r="P2267"/>
      <c r="Q2267"/>
      <c r="R2267"/>
    </row>
    <row r="2268" spans="1:18" hidden="1" x14ac:dyDescent="0.25">
      <c r="A2268" t="s">
        <v>4865</v>
      </c>
      <c r="B2268" t="s">
        <v>5589</v>
      </c>
      <c r="C2268" s="1" t="s">
        <v>5590</v>
      </c>
      <c r="D2268" s="2">
        <v>0.23773845499999999</v>
      </c>
      <c r="E2268">
        <v>12293</v>
      </c>
      <c r="F2268">
        <v>2018</v>
      </c>
      <c r="G2268">
        <v>8</v>
      </c>
      <c r="H2268"/>
      <c r="I2268"/>
      <c r="J2268"/>
      <c r="K2268"/>
      <c r="L2268"/>
      <c r="M2268"/>
      <c r="N2268"/>
      <c r="O2268"/>
      <c r="P2268"/>
      <c r="Q2268"/>
      <c r="R2268"/>
    </row>
    <row r="2269" spans="1:18" hidden="1" x14ac:dyDescent="0.25">
      <c r="A2269" t="s">
        <v>802</v>
      </c>
      <c r="B2269" t="s">
        <v>803</v>
      </c>
      <c r="C2269" s="1" t="s">
        <v>3672</v>
      </c>
      <c r="D2269" s="2">
        <v>0.2378603665</v>
      </c>
      <c r="E2269">
        <v>71985</v>
      </c>
      <c r="F2269">
        <v>2018</v>
      </c>
      <c r="G2269">
        <v>8</v>
      </c>
      <c r="H2269"/>
      <c r="I2269"/>
      <c r="J2269"/>
      <c r="K2269"/>
      <c r="L2269"/>
      <c r="M2269"/>
      <c r="N2269"/>
      <c r="O2269"/>
      <c r="P2269"/>
      <c r="Q2269"/>
      <c r="R2269"/>
    </row>
    <row r="2270" spans="1:18" hidden="1" x14ac:dyDescent="0.25">
      <c r="A2270" t="s">
        <v>317</v>
      </c>
      <c r="B2270" t="s">
        <v>318</v>
      </c>
      <c r="C2270" s="1" t="s">
        <v>319</v>
      </c>
      <c r="D2270" s="2">
        <v>0.23820980420000001</v>
      </c>
      <c r="E2270">
        <v>79636</v>
      </c>
      <c r="F2270">
        <v>2018</v>
      </c>
      <c r="G2270">
        <v>8</v>
      </c>
      <c r="H2270"/>
      <c r="I2270"/>
      <c r="J2270"/>
      <c r="K2270"/>
      <c r="L2270"/>
      <c r="M2270"/>
      <c r="N2270"/>
      <c r="O2270"/>
      <c r="P2270"/>
      <c r="Q2270"/>
      <c r="R2270"/>
    </row>
    <row r="2271" spans="1:18" hidden="1" x14ac:dyDescent="0.25">
      <c r="A2271" t="s">
        <v>1539</v>
      </c>
      <c r="B2271" t="s">
        <v>1540</v>
      </c>
      <c r="C2271" s="1" t="s">
        <v>3778</v>
      </c>
      <c r="D2271" s="2">
        <v>0.23829432079999999</v>
      </c>
      <c r="E2271">
        <v>81678</v>
      </c>
      <c r="F2271">
        <v>2018</v>
      </c>
      <c r="G2271">
        <v>8</v>
      </c>
      <c r="H2271"/>
      <c r="I2271"/>
      <c r="J2271"/>
      <c r="K2271"/>
      <c r="L2271"/>
      <c r="M2271"/>
      <c r="N2271"/>
      <c r="O2271"/>
      <c r="P2271"/>
      <c r="Q2271"/>
      <c r="R2271"/>
    </row>
    <row r="2272" spans="1:18" hidden="1" x14ac:dyDescent="0.25">
      <c r="A2272" t="s">
        <v>6971</v>
      </c>
      <c r="B2272" t="s">
        <v>6972</v>
      </c>
      <c r="C2272" s="1" t="s">
        <v>6973</v>
      </c>
      <c r="D2272" s="2">
        <v>0.2383193086</v>
      </c>
      <c r="E2272">
        <v>15841</v>
      </c>
      <c r="F2272">
        <v>2018</v>
      </c>
      <c r="G2272">
        <v>8</v>
      </c>
      <c r="H2272"/>
      <c r="I2272"/>
      <c r="J2272"/>
      <c r="K2272"/>
      <c r="L2272"/>
      <c r="M2272"/>
      <c r="N2272"/>
      <c r="O2272"/>
      <c r="P2272"/>
      <c r="Q2272"/>
      <c r="R2272"/>
    </row>
    <row r="2273" spans="1:18" hidden="1" x14ac:dyDescent="0.25">
      <c r="A2273" t="s">
        <v>5491</v>
      </c>
      <c r="B2273" t="s">
        <v>8354</v>
      </c>
      <c r="C2273" s="1" t="s">
        <v>8355</v>
      </c>
      <c r="D2273" s="2">
        <v>0.2389980743</v>
      </c>
      <c r="E2273">
        <v>17854</v>
      </c>
      <c r="F2273">
        <v>2018</v>
      </c>
      <c r="G2273">
        <v>8</v>
      </c>
      <c r="H2273"/>
      <c r="I2273"/>
      <c r="J2273"/>
      <c r="K2273"/>
      <c r="L2273"/>
      <c r="M2273"/>
      <c r="N2273"/>
      <c r="O2273"/>
      <c r="P2273"/>
      <c r="Q2273"/>
      <c r="R2273"/>
    </row>
    <row r="2274" spans="1:18" hidden="1" x14ac:dyDescent="0.25">
      <c r="A2274" t="s">
        <v>5654</v>
      </c>
      <c r="B2274" t="s">
        <v>5655</v>
      </c>
      <c r="C2274" s="1" t="s">
        <v>5656</v>
      </c>
      <c r="D2274" s="2">
        <v>0.2393104841</v>
      </c>
      <c r="E2274">
        <v>15218</v>
      </c>
      <c r="F2274">
        <v>2018</v>
      </c>
      <c r="G2274">
        <v>8</v>
      </c>
      <c r="H2274"/>
      <c r="I2274"/>
      <c r="J2274"/>
      <c r="K2274"/>
      <c r="L2274"/>
      <c r="M2274"/>
      <c r="N2274"/>
      <c r="O2274"/>
      <c r="P2274"/>
      <c r="Q2274"/>
      <c r="R2274"/>
    </row>
    <row r="2275" spans="1:18" hidden="1" x14ac:dyDescent="0.25">
      <c r="A2275" t="s">
        <v>8356</v>
      </c>
      <c r="B2275" t="s">
        <v>8357</v>
      </c>
      <c r="C2275" s="1" t="s">
        <v>8358</v>
      </c>
      <c r="D2275" s="2">
        <v>0.23935133589999999</v>
      </c>
      <c r="E2275">
        <v>16633</v>
      </c>
      <c r="F2275">
        <v>2018</v>
      </c>
      <c r="G2275">
        <v>8</v>
      </c>
      <c r="H2275"/>
      <c r="I2275"/>
      <c r="J2275"/>
      <c r="K2275"/>
      <c r="L2275"/>
      <c r="M2275"/>
      <c r="N2275"/>
      <c r="O2275"/>
      <c r="P2275"/>
      <c r="Q2275"/>
      <c r="R2275"/>
    </row>
    <row r="2276" spans="1:18" hidden="1" x14ac:dyDescent="0.25">
      <c r="A2276" t="s">
        <v>1534</v>
      </c>
      <c r="B2276" t="s">
        <v>1535</v>
      </c>
      <c r="C2276" s="1" t="s">
        <v>3776</v>
      </c>
      <c r="D2276" s="2">
        <v>0.2393842471</v>
      </c>
      <c r="E2276">
        <v>91503</v>
      </c>
      <c r="F2276">
        <v>2018</v>
      </c>
      <c r="G2276">
        <v>8</v>
      </c>
      <c r="H2276"/>
      <c r="I2276"/>
      <c r="J2276"/>
      <c r="K2276"/>
      <c r="L2276"/>
      <c r="M2276"/>
      <c r="N2276"/>
      <c r="O2276"/>
      <c r="P2276"/>
      <c r="Q2276"/>
      <c r="R2276"/>
    </row>
    <row r="2277" spans="1:18" hidden="1" x14ac:dyDescent="0.25">
      <c r="A2277" t="s">
        <v>8359</v>
      </c>
      <c r="B2277" t="s">
        <v>8360</v>
      </c>
      <c r="C2277" s="1" t="s">
        <v>8361</v>
      </c>
      <c r="D2277" s="2">
        <v>0.23938659440000001</v>
      </c>
      <c r="E2277">
        <v>16995</v>
      </c>
      <c r="F2277">
        <v>2018</v>
      </c>
      <c r="G2277">
        <v>8</v>
      </c>
      <c r="H2277"/>
      <c r="I2277"/>
      <c r="J2277"/>
      <c r="K2277"/>
      <c r="L2277"/>
      <c r="M2277"/>
      <c r="N2277"/>
      <c r="O2277"/>
      <c r="P2277"/>
      <c r="Q2277"/>
      <c r="R2277"/>
    </row>
    <row r="2278" spans="1:18" hidden="1" x14ac:dyDescent="0.25">
      <c r="A2278" t="s">
        <v>2597</v>
      </c>
      <c r="B2278" t="s">
        <v>2598</v>
      </c>
      <c r="C2278" s="1" t="s">
        <v>2599</v>
      </c>
      <c r="D2278" s="2">
        <v>0.23963590100000001</v>
      </c>
      <c r="E2278">
        <v>13037</v>
      </c>
      <c r="F2278">
        <v>2018</v>
      </c>
      <c r="G2278">
        <v>8</v>
      </c>
      <c r="H2278"/>
      <c r="I2278"/>
      <c r="J2278"/>
      <c r="K2278"/>
      <c r="L2278"/>
      <c r="M2278"/>
      <c r="N2278"/>
      <c r="O2278"/>
      <c r="P2278"/>
      <c r="Q2278"/>
      <c r="R2278"/>
    </row>
    <row r="2279" spans="1:18" hidden="1" x14ac:dyDescent="0.25">
      <c r="A2279" t="s">
        <v>1194</v>
      </c>
      <c r="B2279" t="s">
        <v>1195</v>
      </c>
      <c r="C2279" s="1" t="s">
        <v>3288</v>
      </c>
      <c r="D2279" s="2">
        <v>0.24000100129999999</v>
      </c>
      <c r="E2279">
        <v>75654</v>
      </c>
      <c r="F2279">
        <v>2018</v>
      </c>
      <c r="G2279">
        <v>8</v>
      </c>
      <c r="H2279"/>
      <c r="I2279"/>
      <c r="J2279"/>
      <c r="K2279"/>
      <c r="L2279"/>
      <c r="M2279"/>
      <c r="N2279"/>
      <c r="O2279"/>
      <c r="P2279"/>
      <c r="Q2279"/>
      <c r="R2279"/>
    </row>
    <row r="2280" spans="1:18" hidden="1" x14ac:dyDescent="0.25">
      <c r="A2280" t="s">
        <v>8362</v>
      </c>
      <c r="B2280" t="s">
        <v>8363</v>
      </c>
      <c r="C2280" s="1" t="s">
        <v>8364</v>
      </c>
      <c r="D2280" s="2">
        <v>0.2408443713</v>
      </c>
      <c r="E2280">
        <v>17685</v>
      </c>
      <c r="F2280">
        <v>2018</v>
      </c>
      <c r="G2280">
        <v>8</v>
      </c>
      <c r="H2280"/>
      <c r="I2280"/>
      <c r="J2280"/>
      <c r="K2280"/>
      <c r="L2280"/>
      <c r="M2280"/>
      <c r="N2280"/>
      <c r="O2280"/>
      <c r="P2280"/>
      <c r="Q2280"/>
      <c r="R2280"/>
    </row>
    <row r="2281" spans="1:18" hidden="1" x14ac:dyDescent="0.25">
      <c r="A2281" t="s">
        <v>2144</v>
      </c>
      <c r="B2281" t="s">
        <v>2145</v>
      </c>
      <c r="C2281" s="1" t="s">
        <v>3851</v>
      </c>
      <c r="D2281" s="2">
        <v>0.2423109246</v>
      </c>
      <c r="E2281">
        <v>60186</v>
      </c>
      <c r="F2281">
        <v>2018</v>
      </c>
      <c r="G2281">
        <v>8</v>
      </c>
      <c r="H2281"/>
      <c r="I2281"/>
      <c r="J2281"/>
      <c r="K2281"/>
      <c r="L2281"/>
      <c r="M2281"/>
      <c r="N2281"/>
      <c r="O2281"/>
      <c r="P2281"/>
      <c r="Q2281"/>
      <c r="R2281"/>
    </row>
    <row r="2282" spans="1:18" hidden="1" x14ac:dyDescent="0.25">
      <c r="A2282" t="s">
        <v>8365</v>
      </c>
      <c r="B2282" t="s">
        <v>8366</v>
      </c>
      <c r="C2282" s="1" t="s">
        <v>8367</v>
      </c>
      <c r="D2282" s="2">
        <v>0.242338043</v>
      </c>
      <c r="E2282">
        <v>16592</v>
      </c>
      <c r="F2282">
        <v>2018</v>
      </c>
      <c r="G2282">
        <v>8</v>
      </c>
      <c r="H2282"/>
      <c r="I2282"/>
      <c r="J2282"/>
      <c r="K2282"/>
      <c r="L2282"/>
      <c r="M2282"/>
      <c r="N2282"/>
      <c r="O2282"/>
      <c r="P2282"/>
      <c r="Q2282"/>
      <c r="R2282"/>
    </row>
    <row r="2283" spans="1:18" hidden="1" x14ac:dyDescent="0.25">
      <c r="A2283" t="s">
        <v>2709</v>
      </c>
      <c r="B2283" t="s">
        <v>2710</v>
      </c>
      <c r="C2283" s="1" t="s">
        <v>3530</v>
      </c>
      <c r="D2283" s="2">
        <v>0.24286968940000001</v>
      </c>
      <c r="E2283">
        <v>10355</v>
      </c>
      <c r="F2283">
        <v>2018</v>
      </c>
      <c r="G2283">
        <v>8</v>
      </c>
      <c r="H2283"/>
      <c r="I2283"/>
      <c r="J2283"/>
      <c r="K2283"/>
      <c r="L2283"/>
      <c r="M2283"/>
      <c r="N2283"/>
      <c r="O2283"/>
      <c r="P2283"/>
      <c r="Q2283"/>
      <c r="R2283"/>
    </row>
    <row r="2284" spans="1:18" hidden="1" x14ac:dyDescent="0.25">
      <c r="A2284" t="s">
        <v>764</v>
      </c>
      <c r="B2284" t="s">
        <v>765</v>
      </c>
      <c r="C2284" s="1" t="s">
        <v>3668</v>
      </c>
      <c r="D2284" s="2">
        <v>0.24293450580000001</v>
      </c>
      <c r="E2284">
        <v>85059</v>
      </c>
      <c r="F2284">
        <v>2018</v>
      </c>
      <c r="G2284">
        <v>8</v>
      </c>
      <c r="H2284"/>
      <c r="I2284"/>
      <c r="J2284"/>
      <c r="K2284"/>
      <c r="L2284"/>
      <c r="M2284"/>
      <c r="N2284"/>
      <c r="O2284"/>
      <c r="P2284"/>
      <c r="Q2284"/>
      <c r="R2284"/>
    </row>
    <row r="2285" spans="1:18" hidden="1" x14ac:dyDescent="0.25">
      <c r="A2285" t="s">
        <v>390</v>
      </c>
      <c r="B2285" t="s">
        <v>391</v>
      </c>
      <c r="C2285" s="1" t="s">
        <v>3151</v>
      </c>
      <c r="D2285" s="2">
        <v>0.2429930699</v>
      </c>
      <c r="E2285">
        <v>51530</v>
      </c>
      <c r="F2285">
        <v>2018</v>
      </c>
      <c r="G2285">
        <v>8</v>
      </c>
      <c r="H2285"/>
      <c r="I2285"/>
      <c r="J2285"/>
      <c r="K2285"/>
      <c r="L2285"/>
      <c r="M2285"/>
      <c r="N2285"/>
      <c r="O2285"/>
      <c r="P2285"/>
      <c r="Q2285"/>
      <c r="R2285"/>
    </row>
    <row r="2286" spans="1:18" hidden="1" x14ac:dyDescent="0.25">
      <c r="A2286" t="s">
        <v>6443</v>
      </c>
      <c r="B2286" t="s">
        <v>6444</v>
      </c>
      <c r="C2286" s="1" t="s">
        <v>6445</v>
      </c>
      <c r="D2286" s="2">
        <v>0.2433455507</v>
      </c>
      <c r="E2286">
        <v>92257</v>
      </c>
      <c r="F2286">
        <v>2018</v>
      </c>
      <c r="G2286">
        <v>8</v>
      </c>
      <c r="H2286"/>
      <c r="I2286"/>
      <c r="J2286"/>
      <c r="K2286"/>
      <c r="L2286"/>
      <c r="M2286"/>
      <c r="N2286"/>
      <c r="O2286"/>
      <c r="P2286"/>
      <c r="Q2286"/>
      <c r="R2286"/>
    </row>
    <row r="2287" spans="1:18" hidden="1" x14ac:dyDescent="0.25">
      <c r="A2287" t="s">
        <v>8368</v>
      </c>
      <c r="B2287" t="s">
        <v>8369</v>
      </c>
      <c r="C2287" s="1" t="s">
        <v>8370</v>
      </c>
      <c r="D2287" s="2">
        <v>0.2438741233</v>
      </c>
      <c r="E2287">
        <v>16792</v>
      </c>
      <c r="F2287">
        <v>2018</v>
      </c>
      <c r="G2287">
        <v>8</v>
      </c>
      <c r="H2287"/>
      <c r="I2287"/>
      <c r="J2287"/>
      <c r="K2287"/>
      <c r="L2287"/>
      <c r="M2287"/>
      <c r="N2287"/>
      <c r="O2287"/>
      <c r="P2287"/>
      <c r="Q2287"/>
      <c r="R2287"/>
    </row>
    <row r="2288" spans="1:18" hidden="1" x14ac:dyDescent="0.25">
      <c r="A2288" t="s">
        <v>4694</v>
      </c>
      <c r="B2288" t="s">
        <v>4695</v>
      </c>
      <c r="C2288" s="1" t="s">
        <v>4696</v>
      </c>
      <c r="D2288" s="2">
        <v>0.24440587329999999</v>
      </c>
      <c r="E2288">
        <v>54253</v>
      </c>
      <c r="F2288">
        <v>2018</v>
      </c>
      <c r="G2288">
        <v>8</v>
      </c>
      <c r="H2288"/>
      <c r="I2288"/>
      <c r="J2288"/>
      <c r="K2288"/>
      <c r="L2288"/>
      <c r="M2288"/>
      <c r="N2288"/>
      <c r="O2288"/>
      <c r="P2288"/>
      <c r="Q2288"/>
      <c r="R2288"/>
    </row>
    <row r="2289" spans="1:18" hidden="1" x14ac:dyDescent="0.25">
      <c r="A2289" t="s">
        <v>3095</v>
      </c>
      <c r="B2289" t="s">
        <v>5447</v>
      </c>
      <c r="C2289" s="1" t="s">
        <v>5448</v>
      </c>
      <c r="D2289" s="2">
        <v>0.2454780362</v>
      </c>
      <c r="E2289">
        <v>91283</v>
      </c>
      <c r="F2289">
        <v>2018</v>
      </c>
      <c r="G2289">
        <v>8</v>
      </c>
      <c r="H2289"/>
      <c r="I2289"/>
      <c r="J2289"/>
      <c r="K2289"/>
      <c r="L2289"/>
      <c r="M2289"/>
      <c r="N2289"/>
      <c r="O2289"/>
      <c r="P2289"/>
      <c r="Q2289"/>
      <c r="R2289"/>
    </row>
    <row r="2290" spans="1:18" hidden="1" x14ac:dyDescent="0.25">
      <c r="A2290" t="s">
        <v>4701</v>
      </c>
      <c r="B2290" t="s">
        <v>4702</v>
      </c>
      <c r="C2290" s="1" t="s">
        <v>4703</v>
      </c>
      <c r="D2290" s="2">
        <v>0.24581749019999999</v>
      </c>
      <c r="E2290">
        <v>14944</v>
      </c>
      <c r="F2290">
        <v>2018</v>
      </c>
      <c r="G2290">
        <v>8</v>
      </c>
      <c r="H2290"/>
      <c r="I2290"/>
      <c r="J2290"/>
      <c r="K2290"/>
      <c r="L2290"/>
      <c r="M2290"/>
      <c r="N2290"/>
      <c r="O2290"/>
      <c r="P2290"/>
      <c r="Q2290"/>
      <c r="R2290"/>
    </row>
    <row r="2291" spans="1:18" hidden="1" x14ac:dyDescent="0.25">
      <c r="A2291" t="s">
        <v>7214</v>
      </c>
      <c r="B2291" t="s">
        <v>7215</v>
      </c>
      <c r="C2291" s="1" t="s">
        <v>7216</v>
      </c>
      <c r="D2291" s="2">
        <v>0.24586189820000001</v>
      </c>
      <c r="E2291">
        <v>91625</v>
      </c>
      <c r="F2291">
        <v>2018</v>
      </c>
      <c r="G2291">
        <v>8</v>
      </c>
      <c r="H2291"/>
      <c r="I2291"/>
      <c r="J2291"/>
      <c r="K2291"/>
      <c r="L2291"/>
      <c r="M2291"/>
      <c r="N2291"/>
      <c r="O2291"/>
      <c r="P2291"/>
      <c r="Q2291"/>
      <c r="R2291"/>
    </row>
    <row r="2292" spans="1:18" hidden="1" x14ac:dyDescent="0.25">
      <c r="A2292" t="s">
        <v>8371</v>
      </c>
      <c r="B2292" t="s">
        <v>8372</v>
      </c>
      <c r="C2292" s="1" t="s">
        <v>8373</v>
      </c>
      <c r="D2292" s="2">
        <v>0.2460323579</v>
      </c>
      <c r="E2292">
        <v>76788</v>
      </c>
      <c r="F2292">
        <v>2018</v>
      </c>
      <c r="G2292">
        <v>8</v>
      </c>
      <c r="H2292"/>
      <c r="I2292"/>
      <c r="J2292"/>
      <c r="K2292"/>
      <c r="L2292"/>
      <c r="M2292"/>
      <c r="N2292"/>
      <c r="O2292"/>
      <c r="P2292"/>
      <c r="Q2292"/>
      <c r="R2292"/>
    </row>
    <row r="2293" spans="1:18" hidden="1" x14ac:dyDescent="0.25">
      <c r="A2293" t="s">
        <v>2531</v>
      </c>
      <c r="B2293" t="s">
        <v>2532</v>
      </c>
      <c r="C2293" s="1" t="s">
        <v>3512</v>
      </c>
      <c r="D2293" s="2">
        <v>0.24616783440000001</v>
      </c>
      <c r="E2293">
        <v>60038</v>
      </c>
      <c r="F2293">
        <v>2018</v>
      </c>
      <c r="G2293">
        <v>8</v>
      </c>
      <c r="H2293"/>
      <c r="I2293"/>
      <c r="J2293"/>
      <c r="K2293"/>
      <c r="L2293"/>
      <c r="M2293"/>
      <c r="N2293"/>
      <c r="O2293"/>
      <c r="P2293"/>
      <c r="Q2293"/>
      <c r="R2293"/>
    </row>
    <row r="2294" spans="1:18" hidden="1" x14ac:dyDescent="0.25">
      <c r="A2294" t="s">
        <v>1537</v>
      </c>
      <c r="B2294" t="s">
        <v>1538</v>
      </c>
      <c r="C2294" s="1" t="s">
        <v>3777</v>
      </c>
      <c r="D2294" s="2">
        <v>0.2462026658</v>
      </c>
      <c r="E2294">
        <v>72611</v>
      </c>
      <c r="F2294">
        <v>2018</v>
      </c>
      <c r="G2294">
        <v>8</v>
      </c>
      <c r="H2294"/>
      <c r="I2294"/>
      <c r="J2294"/>
      <c r="K2294"/>
      <c r="L2294"/>
      <c r="M2294"/>
      <c r="N2294"/>
      <c r="O2294"/>
      <c r="P2294"/>
      <c r="Q2294"/>
      <c r="R2294"/>
    </row>
    <row r="2295" spans="1:18" hidden="1" x14ac:dyDescent="0.25">
      <c r="A2295" t="s">
        <v>5208</v>
      </c>
      <c r="B2295" t="s">
        <v>5209</v>
      </c>
      <c r="C2295" s="1" t="s">
        <v>5210</v>
      </c>
      <c r="D2295" s="2">
        <v>0.2469909263</v>
      </c>
      <c r="E2295">
        <v>14928</v>
      </c>
      <c r="F2295">
        <v>2018</v>
      </c>
      <c r="G2295">
        <v>8</v>
      </c>
      <c r="H2295"/>
      <c r="I2295"/>
      <c r="J2295"/>
      <c r="K2295"/>
      <c r="L2295"/>
      <c r="M2295"/>
      <c r="N2295"/>
      <c r="O2295"/>
      <c r="P2295"/>
      <c r="Q2295"/>
      <c r="R2295"/>
    </row>
    <row r="2296" spans="1:18" hidden="1" x14ac:dyDescent="0.25">
      <c r="A2296" t="s">
        <v>8374</v>
      </c>
      <c r="B2296" t="s">
        <v>8375</v>
      </c>
      <c r="C2296" s="1" t="s">
        <v>8376</v>
      </c>
      <c r="D2296" s="2">
        <v>0.2481581836</v>
      </c>
      <c r="E2296">
        <v>16991</v>
      </c>
      <c r="F2296">
        <v>2018</v>
      </c>
      <c r="G2296">
        <v>8</v>
      </c>
      <c r="H2296"/>
      <c r="I2296"/>
      <c r="J2296"/>
      <c r="K2296"/>
      <c r="L2296"/>
      <c r="M2296"/>
      <c r="N2296"/>
      <c r="O2296"/>
      <c r="P2296"/>
      <c r="Q2296"/>
      <c r="R2296"/>
    </row>
    <row r="2297" spans="1:18" hidden="1" x14ac:dyDescent="0.25">
      <c r="A2297" t="s">
        <v>1987</v>
      </c>
      <c r="B2297" t="s">
        <v>1988</v>
      </c>
      <c r="C2297" s="1" t="s">
        <v>1989</v>
      </c>
      <c r="D2297" s="2">
        <v>0.25</v>
      </c>
      <c r="E2297">
        <v>89541</v>
      </c>
      <c r="F2297">
        <v>2018</v>
      </c>
      <c r="G2297">
        <v>8</v>
      </c>
      <c r="H2297"/>
      <c r="I2297"/>
      <c r="J2297"/>
      <c r="K2297"/>
      <c r="L2297"/>
      <c r="M2297"/>
      <c r="N2297"/>
      <c r="O2297"/>
      <c r="P2297"/>
      <c r="Q2297"/>
      <c r="R2297"/>
    </row>
    <row r="2298" spans="1:18" hidden="1" x14ac:dyDescent="0.25">
      <c r="A2298" t="s">
        <v>2397</v>
      </c>
      <c r="B2298" t="s">
        <v>2398</v>
      </c>
      <c r="C2298" s="1" t="s">
        <v>3498</v>
      </c>
      <c r="D2298" s="2">
        <v>0.2507114345</v>
      </c>
      <c r="E2298">
        <v>77178</v>
      </c>
      <c r="F2298">
        <v>2018</v>
      </c>
      <c r="G2298">
        <v>8</v>
      </c>
      <c r="H2298"/>
      <c r="I2298"/>
      <c r="J2298"/>
      <c r="K2298"/>
      <c r="L2298"/>
      <c r="M2298"/>
      <c r="N2298"/>
      <c r="O2298"/>
      <c r="P2298"/>
      <c r="Q2298"/>
      <c r="R2298"/>
    </row>
    <row r="2299" spans="1:18" hidden="1" x14ac:dyDescent="0.25">
      <c r="A2299" t="s">
        <v>2509</v>
      </c>
      <c r="B2299" t="s">
        <v>2510</v>
      </c>
      <c r="C2299" s="1" t="s">
        <v>3902</v>
      </c>
      <c r="D2299" s="2">
        <v>0.25162049120000002</v>
      </c>
      <c r="E2299">
        <v>84167</v>
      </c>
      <c r="F2299">
        <v>2018</v>
      </c>
      <c r="G2299">
        <v>8</v>
      </c>
      <c r="H2299"/>
      <c r="I2299"/>
      <c r="J2299"/>
      <c r="K2299"/>
      <c r="L2299"/>
      <c r="M2299"/>
      <c r="N2299"/>
      <c r="O2299"/>
      <c r="P2299"/>
      <c r="Q2299"/>
      <c r="R2299"/>
    </row>
    <row r="2300" spans="1:18" hidden="1" x14ac:dyDescent="0.25">
      <c r="A2300" t="s">
        <v>2831</v>
      </c>
      <c r="B2300" t="s">
        <v>2832</v>
      </c>
      <c r="C2300" s="1" t="s">
        <v>3951</v>
      </c>
      <c r="D2300" s="2">
        <v>0.2522613648</v>
      </c>
      <c r="E2300">
        <v>13249</v>
      </c>
      <c r="F2300">
        <v>2018</v>
      </c>
      <c r="G2300">
        <v>8</v>
      </c>
      <c r="H2300"/>
      <c r="I2300"/>
      <c r="J2300"/>
      <c r="K2300"/>
      <c r="L2300"/>
      <c r="M2300"/>
      <c r="N2300"/>
      <c r="O2300"/>
      <c r="P2300"/>
      <c r="Q2300"/>
      <c r="R2300"/>
    </row>
    <row r="2301" spans="1:18" hidden="1" x14ac:dyDescent="0.25">
      <c r="A2301" t="s">
        <v>7358</v>
      </c>
      <c r="B2301" t="s">
        <v>7359</v>
      </c>
      <c r="C2301" s="1" t="s">
        <v>7360</v>
      </c>
      <c r="D2301" s="2">
        <v>0.25248926939999999</v>
      </c>
      <c r="E2301">
        <v>15417</v>
      </c>
      <c r="F2301">
        <v>2018</v>
      </c>
      <c r="G2301">
        <v>8</v>
      </c>
      <c r="H2301"/>
      <c r="I2301"/>
      <c r="J2301"/>
      <c r="K2301"/>
      <c r="L2301"/>
      <c r="M2301"/>
      <c r="N2301"/>
      <c r="O2301"/>
      <c r="P2301"/>
      <c r="Q2301"/>
      <c r="R2301"/>
    </row>
    <row r="2302" spans="1:18" hidden="1" x14ac:dyDescent="0.25">
      <c r="A2302" t="s">
        <v>646</v>
      </c>
      <c r="B2302" t="s">
        <v>647</v>
      </c>
      <c r="C2302" s="1" t="s">
        <v>3651</v>
      </c>
      <c r="D2302" s="2">
        <v>0.25312335390000001</v>
      </c>
      <c r="E2302">
        <v>81225</v>
      </c>
      <c r="F2302">
        <v>2018</v>
      </c>
      <c r="G2302">
        <v>8</v>
      </c>
      <c r="H2302"/>
      <c r="I2302"/>
      <c r="J2302"/>
      <c r="K2302"/>
      <c r="L2302"/>
      <c r="M2302"/>
      <c r="N2302"/>
      <c r="O2302"/>
      <c r="P2302"/>
      <c r="Q2302"/>
      <c r="R2302"/>
    </row>
    <row r="2303" spans="1:18" hidden="1" x14ac:dyDescent="0.25">
      <c r="A2303" t="s">
        <v>6688</v>
      </c>
      <c r="B2303" t="s">
        <v>6689</v>
      </c>
      <c r="C2303" s="1" t="s">
        <v>6690</v>
      </c>
      <c r="D2303" s="2">
        <v>0.25363511640000003</v>
      </c>
      <c r="E2303">
        <v>77610</v>
      </c>
      <c r="F2303">
        <v>2018</v>
      </c>
      <c r="G2303">
        <v>8</v>
      </c>
      <c r="H2303"/>
      <c r="I2303"/>
      <c r="J2303"/>
      <c r="K2303"/>
      <c r="L2303"/>
      <c r="M2303"/>
      <c r="N2303"/>
      <c r="O2303"/>
      <c r="P2303"/>
      <c r="Q2303"/>
      <c r="R2303"/>
    </row>
    <row r="2304" spans="1:18" hidden="1" x14ac:dyDescent="0.25">
      <c r="A2304" t="s">
        <v>5022</v>
      </c>
      <c r="B2304" t="s">
        <v>5023</v>
      </c>
      <c r="C2304" s="1" t="s">
        <v>5024</v>
      </c>
      <c r="D2304" s="2">
        <v>0.2543617514</v>
      </c>
      <c r="E2304">
        <v>14785</v>
      </c>
      <c r="F2304">
        <v>2018</v>
      </c>
      <c r="G2304">
        <v>8</v>
      </c>
      <c r="H2304"/>
      <c r="I2304"/>
      <c r="J2304"/>
      <c r="K2304"/>
      <c r="L2304"/>
      <c r="M2304"/>
      <c r="N2304"/>
      <c r="O2304"/>
      <c r="P2304"/>
      <c r="Q2304"/>
      <c r="R2304"/>
    </row>
    <row r="2305" spans="1:18" hidden="1" x14ac:dyDescent="0.25">
      <c r="A2305" t="s">
        <v>6077</v>
      </c>
      <c r="B2305" t="s">
        <v>6078</v>
      </c>
      <c r="C2305" s="1" t="s">
        <v>6079</v>
      </c>
      <c r="D2305" s="2">
        <v>0.25445849910000001</v>
      </c>
      <c r="E2305">
        <v>77730</v>
      </c>
      <c r="F2305">
        <v>2018</v>
      </c>
      <c r="G2305">
        <v>8</v>
      </c>
      <c r="H2305"/>
      <c r="I2305"/>
      <c r="J2305"/>
      <c r="K2305"/>
      <c r="L2305"/>
      <c r="M2305"/>
      <c r="N2305"/>
      <c r="O2305"/>
      <c r="P2305"/>
      <c r="Q2305"/>
      <c r="R2305"/>
    </row>
    <row r="2306" spans="1:18" hidden="1" x14ac:dyDescent="0.25">
      <c r="A2306" t="s">
        <v>6647</v>
      </c>
      <c r="B2306" t="s">
        <v>6648</v>
      </c>
      <c r="C2306" s="1" t="s">
        <v>6649</v>
      </c>
      <c r="D2306" s="2">
        <v>0.25490365129999998</v>
      </c>
      <c r="E2306">
        <v>14607</v>
      </c>
      <c r="F2306">
        <v>2018</v>
      </c>
      <c r="G2306">
        <v>8</v>
      </c>
      <c r="H2306"/>
      <c r="I2306"/>
      <c r="J2306"/>
      <c r="K2306"/>
      <c r="L2306"/>
      <c r="M2306"/>
      <c r="N2306"/>
      <c r="O2306"/>
      <c r="P2306"/>
      <c r="Q2306"/>
      <c r="R2306"/>
    </row>
    <row r="2307" spans="1:18" hidden="1" x14ac:dyDescent="0.25">
      <c r="A2307" t="s">
        <v>4798</v>
      </c>
      <c r="B2307" t="s">
        <v>4799</v>
      </c>
      <c r="C2307" s="1" t="s">
        <v>4800</v>
      </c>
      <c r="D2307" s="2">
        <v>0.25529445220000002</v>
      </c>
      <c r="E2307">
        <v>92981</v>
      </c>
      <c r="F2307">
        <v>2018</v>
      </c>
      <c r="G2307">
        <v>8</v>
      </c>
      <c r="H2307"/>
      <c r="I2307"/>
      <c r="J2307"/>
      <c r="K2307"/>
      <c r="L2307"/>
      <c r="M2307"/>
      <c r="N2307"/>
      <c r="O2307"/>
      <c r="P2307"/>
      <c r="Q2307"/>
      <c r="R2307"/>
    </row>
    <row r="2308" spans="1:18" hidden="1" x14ac:dyDescent="0.25">
      <c r="A2308" t="s">
        <v>8377</v>
      </c>
      <c r="B2308" t="s">
        <v>8378</v>
      </c>
      <c r="C2308" s="1" t="s">
        <v>8379</v>
      </c>
      <c r="D2308" s="2">
        <v>0.25609121699999998</v>
      </c>
      <c r="E2308">
        <v>16784</v>
      </c>
      <c r="F2308">
        <v>2018</v>
      </c>
      <c r="G2308">
        <v>8</v>
      </c>
      <c r="H2308"/>
      <c r="I2308"/>
      <c r="J2308"/>
      <c r="K2308"/>
      <c r="L2308"/>
      <c r="M2308"/>
      <c r="N2308"/>
      <c r="O2308"/>
      <c r="P2308"/>
      <c r="Q2308"/>
      <c r="R2308"/>
    </row>
    <row r="2309" spans="1:18" hidden="1" x14ac:dyDescent="0.25">
      <c r="A2309" t="s">
        <v>8380</v>
      </c>
      <c r="B2309" t="s">
        <v>8381</v>
      </c>
      <c r="C2309" s="1" t="s">
        <v>8382</v>
      </c>
      <c r="D2309" s="2">
        <v>0.25639501840000001</v>
      </c>
      <c r="E2309">
        <v>14579</v>
      </c>
      <c r="F2309">
        <v>2018</v>
      </c>
      <c r="G2309">
        <v>8</v>
      </c>
      <c r="H2309"/>
      <c r="I2309"/>
      <c r="J2309"/>
      <c r="K2309"/>
      <c r="L2309"/>
      <c r="M2309"/>
      <c r="N2309"/>
      <c r="O2309"/>
      <c r="P2309"/>
      <c r="Q2309"/>
      <c r="R2309"/>
    </row>
    <row r="2310" spans="1:18" hidden="1" x14ac:dyDescent="0.25">
      <c r="A2310" t="s">
        <v>4967</v>
      </c>
      <c r="B2310" t="s">
        <v>4968</v>
      </c>
      <c r="C2310" s="1" t="s">
        <v>4969</v>
      </c>
      <c r="D2310" s="2">
        <v>0.25735336380000001</v>
      </c>
      <c r="E2310">
        <v>14240</v>
      </c>
      <c r="F2310">
        <v>2018</v>
      </c>
      <c r="G2310">
        <v>8</v>
      </c>
      <c r="H2310"/>
      <c r="I2310"/>
      <c r="J2310"/>
      <c r="K2310"/>
      <c r="L2310"/>
      <c r="M2310"/>
      <c r="N2310"/>
      <c r="O2310"/>
      <c r="P2310"/>
      <c r="Q2310"/>
      <c r="R2310"/>
    </row>
    <row r="2311" spans="1:18" hidden="1" x14ac:dyDescent="0.25">
      <c r="A2311" t="s">
        <v>5964</v>
      </c>
      <c r="B2311" t="s">
        <v>5965</v>
      </c>
      <c r="C2311" s="1" t="s">
        <v>5966</v>
      </c>
      <c r="D2311" s="2">
        <v>0.25761772849999998</v>
      </c>
      <c r="E2311">
        <v>10890</v>
      </c>
      <c r="F2311">
        <v>2018</v>
      </c>
      <c r="G2311">
        <v>8</v>
      </c>
      <c r="H2311"/>
      <c r="I2311"/>
      <c r="J2311"/>
      <c r="K2311"/>
      <c r="L2311"/>
      <c r="M2311"/>
      <c r="N2311"/>
      <c r="O2311"/>
      <c r="P2311"/>
      <c r="Q2311"/>
      <c r="R2311"/>
    </row>
    <row r="2312" spans="1:18" hidden="1" x14ac:dyDescent="0.25">
      <c r="A2312" t="s">
        <v>603</v>
      </c>
      <c r="B2312" t="s">
        <v>604</v>
      </c>
      <c r="C2312" s="1" t="s">
        <v>3642</v>
      </c>
      <c r="D2312" s="2">
        <v>0.25783986660000002</v>
      </c>
      <c r="E2312">
        <v>13188</v>
      </c>
      <c r="F2312">
        <v>2018</v>
      </c>
      <c r="G2312">
        <v>8</v>
      </c>
      <c r="H2312"/>
      <c r="I2312"/>
      <c r="J2312"/>
      <c r="K2312"/>
      <c r="L2312"/>
      <c r="M2312"/>
      <c r="N2312"/>
      <c r="O2312"/>
      <c r="P2312"/>
      <c r="Q2312"/>
      <c r="R2312"/>
    </row>
    <row r="2313" spans="1:18" hidden="1" x14ac:dyDescent="0.25">
      <c r="A2313" t="s">
        <v>6925</v>
      </c>
      <c r="B2313" t="s">
        <v>6926</v>
      </c>
      <c r="C2313" s="1" t="s">
        <v>6927</v>
      </c>
      <c r="D2313" s="2">
        <v>0.25843706709999997</v>
      </c>
      <c r="E2313">
        <v>15976</v>
      </c>
      <c r="F2313">
        <v>2018</v>
      </c>
      <c r="G2313">
        <v>8</v>
      </c>
      <c r="H2313"/>
      <c r="I2313"/>
      <c r="J2313"/>
      <c r="K2313"/>
      <c r="L2313"/>
      <c r="M2313"/>
      <c r="N2313"/>
      <c r="O2313"/>
      <c r="P2313"/>
      <c r="Q2313"/>
      <c r="R2313"/>
    </row>
    <row r="2314" spans="1:18" hidden="1" x14ac:dyDescent="0.25">
      <c r="A2314" t="s">
        <v>7408</v>
      </c>
      <c r="B2314" t="s">
        <v>7409</v>
      </c>
      <c r="C2314" s="1" t="s">
        <v>7410</v>
      </c>
      <c r="D2314" s="2">
        <v>0.25844151069999999</v>
      </c>
      <c r="E2314">
        <v>16064</v>
      </c>
      <c r="F2314">
        <v>2018</v>
      </c>
      <c r="G2314">
        <v>8</v>
      </c>
      <c r="H2314"/>
      <c r="I2314"/>
      <c r="J2314"/>
      <c r="K2314"/>
      <c r="L2314"/>
      <c r="M2314"/>
      <c r="N2314"/>
      <c r="O2314"/>
      <c r="P2314"/>
      <c r="Q2314"/>
      <c r="R2314"/>
    </row>
    <row r="2315" spans="1:18" hidden="1" x14ac:dyDescent="0.25">
      <c r="A2315" t="s">
        <v>535</v>
      </c>
      <c r="B2315" t="s">
        <v>536</v>
      </c>
      <c r="C2315" s="1" t="s">
        <v>3169</v>
      </c>
      <c r="D2315" s="2">
        <v>0.25867688799999999</v>
      </c>
      <c r="E2315">
        <v>90053</v>
      </c>
      <c r="F2315">
        <v>2018</v>
      </c>
      <c r="G2315">
        <v>8</v>
      </c>
      <c r="H2315"/>
      <c r="I2315"/>
      <c r="J2315"/>
      <c r="K2315"/>
      <c r="L2315"/>
      <c r="M2315"/>
      <c r="N2315"/>
      <c r="O2315"/>
      <c r="P2315"/>
      <c r="Q2315"/>
      <c r="R2315"/>
    </row>
    <row r="2316" spans="1:18" hidden="1" x14ac:dyDescent="0.25">
      <c r="A2316" t="s">
        <v>6158</v>
      </c>
      <c r="B2316" t="s">
        <v>6159</v>
      </c>
      <c r="C2316" s="1" t="s">
        <v>6160</v>
      </c>
      <c r="D2316" s="2">
        <v>0.25984034760000002</v>
      </c>
      <c r="E2316">
        <v>85753</v>
      </c>
      <c r="F2316">
        <v>2018</v>
      </c>
      <c r="G2316">
        <v>8</v>
      </c>
      <c r="H2316"/>
      <c r="I2316"/>
      <c r="J2316"/>
      <c r="K2316"/>
      <c r="L2316"/>
      <c r="M2316"/>
      <c r="N2316"/>
      <c r="O2316"/>
      <c r="P2316"/>
      <c r="Q2316"/>
      <c r="R2316"/>
    </row>
    <row r="2317" spans="1:18" hidden="1" x14ac:dyDescent="0.25">
      <c r="A2317" t="s">
        <v>4899</v>
      </c>
      <c r="B2317" t="s">
        <v>8383</v>
      </c>
      <c r="C2317" s="1" t="s">
        <v>4900</v>
      </c>
      <c r="D2317" s="2">
        <v>0.26047530749999998</v>
      </c>
      <c r="E2317">
        <v>14930</v>
      </c>
      <c r="F2317">
        <v>2018</v>
      </c>
      <c r="G2317">
        <v>8</v>
      </c>
      <c r="H2317"/>
      <c r="I2317"/>
      <c r="J2317"/>
      <c r="K2317"/>
      <c r="L2317"/>
      <c r="M2317"/>
      <c r="N2317"/>
      <c r="O2317"/>
      <c r="P2317"/>
      <c r="Q2317"/>
      <c r="R2317"/>
    </row>
    <row r="2318" spans="1:18" hidden="1" x14ac:dyDescent="0.25">
      <c r="A2318" t="s">
        <v>6165</v>
      </c>
      <c r="B2318" t="s">
        <v>6166</v>
      </c>
      <c r="C2318" s="1" t="s">
        <v>6167</v>
      </c>
      <c r="D2318" s="2">
        <v>0.2608624095</v>
      </c>
      <c r="E2318">
        <v>85663</v>
      </c>
      <c r="F2318">
        <v>2018</v>
      </c>
      <c r="G2318">
        <v>8</v>
      </c>
      <c r="H2318"/>
      <c r="I2318"/>
      <c r="J2318"/>
      <c r="K2318"/>
      <c r="L2318"/>
      <c r="M2318"/>
      <c r="N2318"/>
      <c r="O2318"/>
      <c r="P2318"/>
      <c r="Q2318"/>
      <c r="R2318"/>
    </row>
    <row r="2319" spans="1:18" hidden="1" x14ac:dyDescent="0.25">
      <c r="A2319" t="s">
        <v>2885</v>
      </c>
      <c r="B2319" t="s">
        <v>2886</v>
      </c>
      <c r="C2319" s="1" t="s">
        <v>2887</v>
      </c>
      <c r="D2319" s="2">
        <v>0.26196603880000002</v>
      </c>
      <c r="E2319">
        <v>76614</v>
      </c>
      <c r="F2319">
        <v>2018</v>
      </c>
      <c r="G2319">
        <v>8</v>
      </c>
      <c r="H2319"/>
      <c r="I2319"/>
      <c r="J2319"/>
      <c r="K2319"/>
      <c r="L2319"/>
      <c r="M2319"/>
      <c r="N2319"/>
      <c r="O2319"/>
      <c r="P2319"/>
      <c r="Q2319"/>
      <c r="R2319"/>
    </row>
    <row r="2320" spans="1:18" hidden="1" x14ac:dyDescent="0.25">
      <c r="A2320" t="s">
        <v>2077</v>
      </c>
      <c r="B2320" t="s">
        <v>2078</v>
      </c>
      <c r="C2320" s="1" t="s">
        <v>3451</v>
      </c>
      <c r="D2320" s="2">
        <v>0.2629268293</v>
      </c>
      <c r="E2320">
        <v>87657</v>
      </c>
      <c r="F2320">
        <v>2018</v>
      </c>
      <c r="G2320">
        <v>8</v>
      </c>
      <c r="H2320"/>
      <c r="I2320"/>
      <c r="J2320"/>
      <c r="K2320"/>
      <c r="L2320"/>
      <c r="M2320"/>
      <c r="N2320"/>
      <c r="O2320"/>
      <c r="P2320"/>
      <c r="Q2320"/>
      <c r="R2320"/>
    </row>
    <row r="2321" spans="1:18" hidden="1" x14ac:dyDescent="0.25">
      <c r="A2321" t="s">
        <v>4019</v>
      </c>
      <c r="B2321" t="s">
        <v>4020</v>
      </c>
      <c r="C2321" s="1" t="s">
        <v>4021</v>
      </c>
      <c r="D2321" s="2">
        <v>0.26347598979999998</v>
      </c>
      <c r="E2321">
        <v>14168</v>
      </c>
      <c r="F2321">
        <v>2018</v>
      </c>
      <c r="G2321">
        <v>8</v>
      </c>
      <c r="H2321"/>
      <c r="I2321"/>
      <c r="J2321"/>
      <c r="K2321"/>
      <c r="L2321"/>
      <c r="M2321"/>
      <c r="N2321"/>
      <c r="O2321"/>
      <c r="P2321"/>
      <c r="Q2321"/>
      <c r="R2321"/>
    </row>
    <row r="2322" spans="1:18" hidden="1" x14ac:dyDescent="0.25">
      <c r="A2322" t="s">
        <v>5040</v>
      </c>
      <c r="B2322" t="s">
        <v>5041</v>
      </c>
      <c r="C2322" s="1" t="s">
        <v>5042</v>
      </c>
      <c r="D2322" s="2">
        <v>0.26360387190000001</v>
      </c>
      <c r="E2322">
        <v>14594</v>
      </c>
      <c r="F2322">
        <v>2018</v>
      </c>
      <c r="G2322">
        <v>8</v>
      </c>
      <c r="H2322"/>
      <c r="I2322"/>
      <c r="J2322"/>
      <c r="K2322"/>
      <c r="L2322"/>
      <c r="M2322"/>
      <c r="N2322"/>
      <c r="O2322"/>
      <c r="P2322"/>
      <c r="Q2322"/>
      <c r="R2322"/>
    </row>
    <row r="2323" spans="1:18" hidden="1" x14ac:dyDescent="0.25">
      <c r="A2323" t="s">
        <v>7112</v>
      </c>
      <c r="B2323" t="s">
        <v>7113</v>
      </c>
      <c r="C2323" s="1" t="s">
        <v>7114</v>
      </c>
      <c r="D2323" s="2">
        <v>0.263701676</v>
      </c>
      <c r="E2323">
        <v>15171</v>
      </c>
      <c r="F2323">
        <v>2018</v>
      </c>
      <c r="G2323">
        <v>8</v>
      </c>
      <c r="H2323"/>
      <c r="I2323"/>
      <c r="J2323"/>
      <c r="K2323"/>
      <c r="L2323"/>
      <c r="M2323"/>
      <c r="N2323"/>
      <c r="O2323"/>
      <c r="P2323"/>
      <c r="Q2323"/>
      <c r="R2323"/>
    </row>
    <row r="2324" spans="1:18" hidden="1" x14ac:dyDescent="0.25">
      <c r="A2324" t="s">
        <v>194</v>
      </c>
      <c r="B2324" t="s">
        <v>195</v>
      </c>
      <c r="C2324" s="1" t="s">
        <v>196</v>
      </c>
      <c r="D2324" s="2">
        <v>0.26383183789999998</v>
      </c>
      <c r="E2324">
        <v>93266</v>
      </c>
      <c r="F2324">
        <v>2018</v>
      </c>
      <c r="G2324">
        <v>8</v>
      </c>
      <c r="H2324"/>
      <c r="I2324"/>
      <c r="J2324"/>
      <c r="K2324"/>
      <c r="L2324"/>
      <c r="M2324"/>
      <c r="N2324"/>
      <c r="O2324"/>
      <c r="P2324"/>
      <c r="Q2324"/>
      <c r="R2324"/>
    </row>
    <row r="2325" spans="1:18" hidden="1" x14ac:dyDescent="0.25">
      <c r="A2325" t="s">
        <v>5945</v>
      </c>
      <c r="B2325" t="s">
        <v>5946</v>
      </c>
      <c r="C2325" s="1" t="s">
        <v>5947</v>
      </c>
      <c r="D2325" s="2">
        <v>0.2640023473</v>
      </c>
      <c r="E2325">
        <v>15351</v>
      </c>
      <c r="F2325">
        <v>2018</v>
      </c>
      <c r="G2325">
        <v>8</v>
      </c>
      <c r="H2325"/>
      <c r="I2325"/>
      <c r="J2325"/>
      <c r="K2325"/>
      <c r="L2325"/>
      <c r="M2325"/>
      <c r="N2325"/>
      <c r="O2325"/>
      <c r="P2325"/>
      <c r="Q2325"/>
      <c r="R2325"/>
    </row>
    <row r="2326" spans="1:18" hidden="1" x14ac:dyDescent="0.25">
      <c r="A2326" t="s">
        <v>2881</v>
      </c>
      <c r="B2326" t="s">
        <v>7380</v>
      </c>
      <c r="C2326" s="1" t="s">
        <v>2882</v>
      </c>
      <c r="D2326" s="2">
        <v>0.2643517849</v>
      </c>
      <c r="E2326">
        <v>93436</v>
      </c>
      <c r="F2326">
        <v>2018</v>
      </c>
      <c r="G2326">
        <v>8</v>
      </c>
      <c r="H2326"/>
      <c r="I2326"/>
      <c r="J2326"/>
      <c r="K2326"/>
      <c r="L2326"/>
      <c r="M2326"/>
      <c r="N2326"/>
      <c r="O2326"/>
      <c r="P2326"/>
      <c r="Q2326"/>
      <c r="R2326"/>
    </row>
    <row r="2327" spans="1:18" hidden="1" x14ac:dyDescent="0.25">
      <c r="A2327" t="s">
        <v>4528</v>
      </c>
      <c r="B2327" t="s">
        <v>4529</v>
      </c>
      <c r="C2327" s="1" t="s">
        <v>4530</v>
      </c>
      <c r="D2327" s="2">
        <v>0.26436581349999999</v>
      </c>
      <c r="E2327">
        <v>12629</v>
      </c>
      <c r="F2327">
        <v>2018</v>
      </c>
      <c r="G2327">
        <v>8</v>
      </c>
      <c r="H2327"/>
      <c r="I2327"/>
      <c r="J2327"/>
      <c r="K2327"/>
      <c r="L2327"/>
      <c r="M2327"/>
      <c r="N2327"/>
      <c r="O2327"/>
      <c r="P2327"/>
      <c r="Q2327"/>
      <c r="R2327"/>
    </row>
    <row r="2328" spans="1:18" hidden="1" x14ac:dyDescent="0.25">
      <c r="A2328" t="s">
        <v>6934</v>
      </c>
      <c r="B2328" t="s">
        <v>6935</v>
      </c>
      <c r="C2328" s="1" t="s">
        <v>6936</v>
      </c>
      <c r="D2328" s="2">
        <v>0.26487935280000002</v>
      </c>
      <c r="E2328">
        <v>16162</v>
      </c>
      <c r="F2328">
        <v>2018</v>
      </c>
      <c r="G2328">
        <v>8</v>
      </c>
      <c r="H2328"/>
      <c r="I2328"/>
      <c r="J2328"/>
      <c r="K2328"/>
      <c r="L2328"/>
      <c r="M2328"/>
      <c r="N2328"/>
      <c r="O2328"/>
      <c r="P2328"/>
      <c r="Q2328"/>
      <c r="R2328"/>
    </row>
    <row r="2329" spans="1:18" hidden="1" x14ac:dyDescent="0.25">
      <c r="A2329" t="s">
        <v>2483</v>
      </c>
      <c r="B2329" t="s">
        <v>2484</v>
      </c>
      <c r="C2329" s="1" t="s">
        <v>2485</v>
      </c>
      <c r="D2329" s="2">
        <v>0.26807787259999999</v>
      </c>
      <c r="E2329">
        <v>92143</v>
      </c>
      <c r="F2329">
        <v>2018</v>
      </c>
      <c r="G2329">
        <v>8</v>
      </c>
      <c r="H2329"/>
      <c r="I2329"/>
      <c r="J2329"/>
      <c r="K2329"/>
      <c r="L2329"/>
      <c r="M2329"/>
      <c r="N2329"/>
      <c r="O2329"/>
      <c r="P2329"/>
      <c r="Q2329"/>
      <c r="R2329"/>
    </row>
    <row r="2330" spans="1:18" hidden="1" x14ac:dyDescent="0.25">
      <c r="A2330" t="s">
        <v>4329</v>
      </c>
      <c r="B2330" t="s">
        <v>4330</v>
      </c>
      <c r="C2330" s="1" t="s">
        <v>4331</v>
      </c>
      <c r="D2330" s="2">
        <v>0.26819816559999998</v>
      </c>
      <c r="E2330">
        <v>12690</v>
      </c>
      <c r="F2330">
        <v>2018</v>
      </c>
      <c r="G2330">
        <v>8</v>
      </c>
      <c r="H2330"/>
      <c r="I2330"/>
      <c r="J2330"/>
      <c r="K2330"/>
      <c r="L2330"/>
      <c r="M2330"/>
      <c r="N2330"/>
      <c r="O2330"/>
      <c r="P2330"/>
      <c r="Q2330"/>
      <c r="R2330"/>
    </row>
    <row r="2331" spans="1:18" hidden="1" x14ac:dyDescent="0.25">
      <c r="A2331" t="s">
        <v>2173</v>
      </c>
      <c r="B2331" t="s">
        <v>2174</v>
      </c>
      <c r="C2331" s="1" t="s">
        <v>3856</v>
      </c>
      <c r="D2331" s="2">
        <v>0.26900854149999998</v>
      </c>
      <c r="E2331">
        <v>41292</v>
      </c>
      <c r="F2331">
        <v>2018</v>
      </c>
      <c r="G2331">
        <v>8</v>
      </c>
      <c r="H2331"/>
      <c r="I2331"/>
      <c r="J2331"/>
      <c r="K2331"/>
      <c r="L2331"/>
      <c r="M2331"/>
      <c r="N2331"/>
      <c r="O2331"/>
      <c r="P2331"/>
      <c r="Q2331"/>
      <c r="R2331"/>
    </row>
    <row r="2332" spans="1:18" hidden="1" x14ac:dyDescent="0.25">
      <c r="A2332" t="s">
        <v>4302</v>
      </c>
      <c r="B2332" t="s">
        <v>4303</v>
      </c>
      <c r="C2332" s="1" t="s">
        <v>4304</v>
      </c>
      <c r="D2332" s="2">
        <v>0.26993292559999998</v>
      </c>
      <c r="E2332">
        <v>10966</v>
      </c>
      <c r="F2332">
        <v>2018</v>
      </c>
      <c r="G2332">
        <v>8</v>
      </c>
      <c r="H2332"/>
      <c r="I2332"/>
      <c r="J2332"/>
      <c r="K2332"/>
      <c r="L2332"/>
      <c r="M2332"/>
      <c r="N2332"/>
      <c r="O2332"/>
      <c r="P2332"/>
      <c r="Q2332"/>
      <c r="R2332"/>
    </row>
    <row r="2333" spans="1:18" hidden="1" x14ac:dyDescent="0.25">
      <c r="A2333" t="s">
        <v>718</v>
      </c>
      <c r="B2333" t="s">
        <v>719</v>
      </c>
      <c r="C2333" s="1" t="s">
        <v>720</v>
      </c>
      <c r="D2333" s="2">
        <v>0.27010252330000001</v>
      </c>
      <c r="E2333">
        <v>90734</v>
      </c>
      <c r="F2333">
        <v>2018</v>
      </c>
      <c r="G2333">
        <v>8</v>
      </c>
      <c r="H2333"/>
      <c r="I2333"/>
      <c r="J2333"/>
      <c r="K2333"/>
      <c r="L2333"/>
      <c r="M2333"/>
      <c r="N2333"/>
      <c r="O2333"/>
      <c r="P2333"/>
      <c r="Q2333"/>
      <c r="R2333"/>
    </row>
    <row r="2334" spans="1:18" hidden="1" x14ac:dyDescent="0.25">
      <c r="A2334" t="s">
        <v>7259</v>
      </c>
      <c r="B2334" t="s">
        <v>7260</v>
      </c>
      <c r="C2334" s="1" t="s">
        <v>7261</v>
      </c>
      <c r="D2334" s="2">
        <v>0.27244997370000001</v>
      </c>
      <c r="E2334">
        <v>16402</v>
      </c>
      <c r="F2334">
        <v>2018</v>
      </c>
      <c r="G2334">
        <v>8</v>
      </c>
      <c r="H2334"/>
      <c r="I2334"/>
      <c r="J2334"/>
      <c r="K2334"/>
      <c r="L2334"/>
      <c r="M2334"/>
      <c r="N2334"/>
      <c r="O2334"/>
      <c r="P2334"/>
      <c r="Q2334"/>
      <c r="R2334"/>
    </row>
    <row r="2335" spans="1:18" hidden="1" x14ac:dyDescent="0.25">
      <c r="A2335" t="s">
        <v>2341</v>
      </c>
      <c r="B2335" t="s">
        <v>2342</v>
      </c>
      <c r="C2335" s="1" t="s">
        <v>3489</v>
      </c>
      <c r="D2335" s="2">
        <v>0.27286135690000002</v>
      </c>
      <c r="E2335">
        <v>78975</v>
      </c>
      <c r="F2335">
        <v>2018</v>
      </c>
      <c r="G2335">
        <v>8</v>
      </c>
      <c r="H2335"/>
      <c r="I2335"/>
      <c r="J2335"/>
      <c r="K2335"/>
      <c r="L2335"/>
      <c r="M2335"/>
      <c r="N2335"/>
      <c r="O2335"/>
      <c r="P2335"/>
      <c r="Q2335"/>
      <c r="R2335"/>
    </row>
    <row r="2336" spans="1:18" hidden="1" x14ac:dyDescent="0.25">
      <c r="A2336" t="s">
        <v>1648</v>
      </c>
      <c r="B2336" t="s">
        <v>1649</v>
      </c>
      <c r="C2336" s="1" t="s">
        <v>3788</v>
      </c>
      <c r="D2336" s="2">
        <v>0.27326225920000002</v>
      </c>
      <c r="E2336">
        <v>92685</v>
      </c>
      <c r="F2336">
        <v>2018</v>
      </c>
      <c r="G2336">
        <v>8</v>
      </c>
      <c r="H2336"/>
      <c r="I2336"/>
      <c r="J2336"/>
      <c r="K2336"/>
      <c r="L2336"/>
      <c r="M2336"/>
      <c r="N2336"/>
      <c r="O2336"/>
      <c r="P2336"/>
      <c r="Q2336"/>
      <c r="R2336"/>
    </row>
    <row r="2337" spans="1:18" hidden="1" x14ac:dyDescent="0.25">
      <c r="A2337" t="s">
        <v>2296</v>
      </c>
      <c r="B2337" t="s">
        <v>2297</v>
      </c>
      <c r="C2337" s="1" t="s">
        <v>3874</v>
      </c>
      <c r="D2337" s="2">
        <v>0.27339807799999999</v>
      </c>
      <c r="E2337">
        <v>88860</v>
      </c>
      <c r="F2337">
        <v>2018</v>
      </c>
      <c r="G2337">
        <v>8</v>
      </c>
      <c r="H2337"/>
      <c r="I2337"/>
      <c r="J2337"/>
      <c r="K2337"/>
      <c r="L2337"/>
      <c r="M2337"/>
      <c r="N2337"/>
      <c r="O2337"/>
      <c r="P2337"/>
      <c r="Q2337"/>
      <c r="R2337"/>
    </row>
    <row r="2338" spans="1:18" hidden="1" x14ac:dyDescent="0.25">
      <c r="A2338" t="s">
        <v>7208</v>
      </c>
      <c r="B2338" t="s">
        <v>7209</v>
      </c>
      <c r="C2338" s="1" t="s">
        <v>7210</v>
      </c>
      <c r="D2338" s="2">
        <v>0.2735034657</v>
      </c>
      <c r="E2338">
        <v>15140</v>
      </c>
      <c r="F2338">
        <v>2018</v>
      </c>
      <c r="G2338">
        <v>8</v>
      </c>
      <c r="H2338"/>
      <c r="I2338"/>
      <c r="J2338"/>
      <c r="K2338"/>
      <c r="L2338"/>
      <c r="M2338"/>
      <c r="N2338"/>
      <c r="O2338"/>
      <c r="P2338"/>
      <c r="Q2338"/>
      <c r="R2338"/>
    </row>
    <row r="2339" spans="1:18" hidden="1" x14ac:dyDescent="0.25">
      <c r="A2339" t="s">
        <v>6729</v>
      </c>
      <c r="B2339" t="s">
        <v>6730</v>
      </c>
      <c r="C2339" s="1" t="s">
        <v>6731</v>
      </c>
      <c r="D2339" s="2">
        <v>0.27371006669999998</v>
      </c>
      <c r="E2339">
        <v>15295</v>
      </c>
      <c r="F2339">
        <v>2018</v>
      </c>
      <c r="G2339">
        <v>8</v>
      </c>
      <c r="H2339"/>
      <c r="I2339"/>
      <c r="J2339"/>
      <c r="K2339"/>
      <c r="L2339"/>
      <c r="M2339"/>
      <c r="N2339"/>
      <c r="O2339"/>
      <c r="P2339"/>
      <c r="Q2339"/>
      <c r="R2339"/>
    </row>
    <row r="2340" spans="1:18" hidden="1" x14ac:dyDescent="0.25">
      <c r="A2340" t="s">
        <v>5686</v>
      </c>
      <c r="B2340" t="s">
        <v>5687</v>
      </c>
      <c r="C2340" s="1" t="s">
        <v>5688</v>
      </c>
      <c r="D2340" s="2">
        <v>0.2737812711</v>
      </c>
      <c r="E2340">
        <v>16146</v>
      </c>
      <c r="F2340">
        <v>2018</v>
      </c>
      <c r="G2340">
        <v>8</v>
      </c>
      <c r="H2340"/>
      <c r="I2340"/>
      <c r="J2340"/>
      <c r="K2340"/>
      <c r="L2340"/>
      <c r="M2340"/>
      <c r="N2340"/>
      <c r="O2340"/>
      <c r="P2340"/>
      <c r="Q2340"/>
      <c r="R2340"/>
    </row>
    <row r="2341" spans="1:18" hidden="1" x14ac:dyDescent="0.25">
      <c r="A2341" t="s">
        <v>1420</v>
      </c>
      <c r="B2341" t="s">
        <v>1421</v>
      </c>
      <c r="C2341" s="1" t="s">
        <v>3757</v>
      </c>
      <c r="D2341" s="2">
        <v>0.27421950350000002</v>
      </c>
      <c r="E2341">
        <v>10158</v>
      </c>
      <c r="F2341">
        <v>2018</v>
      </c>
      <c r="G2341">
        <v>8</v>
      </c>
      <c r="H2341"/>
      <c r="I2341"/>
      <c r="J2341"/>
      <c r="K2341"/>
      <c r="L2341"/>
      <c r="M2341"/>
      <c r="N2341"/>
      <c r="O2341"/>
      <c r="P2341"/>
      <c r="Q2341"/>
      <c r="R2341"/>
    </row>
    <row r="2342" spans="1:18" hidden="1" x14ac:dyDescent="0.25">
      <c r="A2342" t="s">
        <v>5257</v>
      </c>
      <c r="B2342" t="s">
        <v>5258</v>
      </c>
      <c r="C2342" s="1" t="s">
        <v>5259</v>
      </c>
      <c r="D2342" s="2">
        <v>0.2743094438</v>
      </c>
      <c r="E2342">
        <v>14456</v>
      </c>
      <c r="F2342">
        <v>2018</v>
      </c>
      <c r="G2342">
        <v>8</v>
      </c>
      <c r="H2342"/>
      <c r="I2342"/>
      <c r="J2342"/>
      <c r="K2342"/>
      <c r="L2342"/>
      <c r="M2342"/>
      <c r="N2342"/>
      <c r="O2342"/>
      <c r="P2342"/>
      <c r="Q2342"/>
      <c r="R2342"/>
    </row>
    <row r="2343" spans="1:18" hidden="1" x14ac:dyDescent="0.25">
      <c r="A2343" t="s">
        <v>6558</v>
      </c>
      <c r="B2343" t="s">
        <v>6559</v>
      </c>
      <c r="C2343" s="1" t="s">
        <v>6560</v>
      </c>
      <c r="D2343" s="2">
        <v>0.27437141679999999</v>
      </c>
      <c r="E2343">
        <v>15435</v>
      </c>
      <c r="F2343">
        <v>2018</v>
      </c>
      <c r="G2343">
        <v>8</v>
      </c>
      <c r="H2343"/>
      <c r="I2343"/>
      <c r="J2343"/>
      <c r="K2343"/>
      <c r="L2343"/>
      <c r="M2343"/>
      <c r="N2343"/>
      <c r="O2343"/>
      <c r="P2343"/>
      <c r="Q2343"/>
      <c r="R2343"/>
    </row>
    <row r="2344" spans="1:18" hidden="1" x14ac:dyDescent="0.25">
      <c r="A2344" t="s">
        <v>2150</v>
      </c>
      <c r="B2344" t="s">
        <v>8384</v>
      </c>
      <c r="C2344" s="1" t="s">
        <v>8385</v>
      </c>
      <c r="D2344" s="2">
        <v>0.27464362689999999</v>
      </c>
      <c r="E2344">
        <v>83916</v>
      </c>
      <c r="F2344">
        <v>2018</v>
      </c>
      <c r="G2344">
        <v>8</v>
      </c>
      <c r="H2344"/>
      <c r="I2344"/>
      <c r="J2344"/>
      <c r="K2344"/>
      <c r="L2344"/>
      <c r="M2344"/>
      <c r="N2344"/>
      <c r="O2344"/>
      <c r="P2344"/>
      <c r="Q2344"/>
      <c r="R2344"/>
    </row>
    <row r="2345" spans="1:18" hidden="1" x14ac:dyDescent="0.25">
      <c r="A2345" t="s">
        <v>6636</v>
      </c>
      <c r="B2345" t="s">
        <v>6637</v>
      </c>
      <c r="C2345" s="1" t="s">
        <v>6638</v>
      </c>
      <c r="D2345" s="2">
        <v>0.27580043780000002</v>
      </c>
      <c r="E2345">
        <v>14472</v>
      </c>
      <c r="F2345">
        <v>2018</v>
      </c>
      <c r="G2345">
        <v>8</v>
      </c>
      <c r="H2345"/>
      <c r="I2345"/>
      <c r="J2345"/>
      <c r="K2345"/>
      <c r="L2345"/>
      <c r="M2345"/>
      <c r="N2345"/>
      <c r="O2345"/>
      <c r="P2345"/>
      <c r="Q2345"/>
      <c r="R2345"/>
    </row>
    <row r="2346" spans="1:18" hidden="1" x14ac:dyDescent="0.25">
      <c r="A2346" t="s">
        <v>4220</v>
      </c>
      <c r="B2346" t="s">
        <v>6717</v>
      </c>
      <c r="C2346" s="1" t="s">
        <v>4221</v>
      </c>
      <c r="D2346" s="2">
        <v>0.27650651669999998</v>
      </c>
      <c r="E2346">
        <v>89875</v>
      </c>
      <c r="F2346">
        <v>2018</v>
      </c>
      <c r="G2346">
        <v>8</v>
      </c>
      <c r="H2346"/>
      <c r="I2346"/>
      <c r="J2346"/>
      <c r="K2346"/>
      <c r="L2346"/>
      <c r="M2346"/>
      <c r="N2346"/>
      <c r="O2346"/>
      <c r="P2346"/>
      <c r="Q2346"/>
      <c r="R2346"/>
    </row>
    <row r="2347" spans="1:18" hidden="1" x14ac:dyDescent="0.25">
      <c r="A2347" t="s">
        <v>1444</v>
      </c>
      <c r="B2347" t="s">
        <v>1445</v>
      </c>
      <c r="C2347" s="1" t="s">
        <v>3764</v>
      </c>
      <c r="D2347" s="2">
        <v>0.27672824309999999</v>
      </c>
      <c r="E2347">
        <v>90455</v>
      </c>
      <c r="F2347">
        <v>2018</v>
      </c>
      <c r="G2347">
        <v>8</v>
      </c>
      <c r="H2347"/>
      <c r="I2347"/>
      <c r="J2347"/>
      <c r="K2347"/>
      <c r="L2347"/>
      <c r="M2347"/>
      <c r="N2347"/>
      <c r="O2347"/>
      <c r="P2347"/>
      <c r="Q2347"/>
      <c r="R2347"/>
    </row>
    <row r="2348" spans="1:18" hidden="1" x14ac:dyDescent="0.25">
      <c r="A2348" t="s">
        <v>2799</v>
      </c>
      <c r="B2348" t="s">
        <v>2800</v>
      </c>
      <c r="C2348" s="1" t="s">
        <v>8386</v>
      </c>
      <c r="D2348" s="2">
        <v>0.27784319159999998</v>
      </c>
      <c r="E2348">
        <v>88511</v>
      </c>
      <c r="F2348">
        <v>2018</v>
      </c>
      <c r="G2348">
        <v>8</v>
      </c>
      <c r="H2348"/>
      <c r="I2348"/>
      <c r="J2348"/>
      <c r="K2348"/>
      <c r="L2348"/>
      <c r="M2348"/>
      <c r="N2348"/>
      <c r="O2348"/>
      <c r="P2348"/>
      <c r="Q2348"/>
      <c r="R2348"/>
    </row>
    <row r="2349" spans="1:18" hidden="1" x14ac:dyDescent="0.25">
      <c r="A2349" t="s">
        <v>5778</v>
      </c>
      <c r="B2349" t="s">
        <v>5779</v>
      </c>
      <c r="C2349" s="1" t="s">
        <v>5780</v>
      </c>
      <c r="D2349" s="2">
        <v>0.27842064179999998</v>
      </c>
      <c r="E2349">
        <v>14232</v>
      </c>
      <c r="F2349">
        <v>2018</v>
      </c>
      <c r="G2349">
        <v>8</v>
      </c>
      <c r="H2349"/>
      <c r="I2349"/>
      <c r="J2349"/>
      <c r="K2349"/>
      <c r="L2349"/>
      <c r="M2349"/>
      <c r="N2349"/>
      <c r="O2349"/>
      <c r="P2349"/>
      <c r="Q2349"/>
      <c r="R2349"/>
    </row>
    <row r="2350" spans="1:18" hidden="1" x14ac:dyDescent="0.25">
      <c r="A2350" t="s">
        <v>2401</v>
      </c>
      <c r="B2350" t="s">
        <v>2402</v>
      </c>
      <c r="C2350" s="1" t="s">
        <v>2403</v>
      </c>
      <c r="D2350" s="2">
        <v>0.27904778790000001</v>
      </c>
      <c r="E2350">
        <v>92940</v>
      </c>
      <c r="F2350">
        <v>2018</v>
      </c>
      <c r="G2350">
        <v>8</v>
      </c>
      <c r="H2350"/>
      <c r="I2350"/>
      <c r="J2350"/>
      <c r="K2350"/>
      <c r="L2350"/>
      <c r="M2350"/>
      <c r="N2350"/>
      <c r="O2350"/>
      <c r="P2350"/>
      <c r="Q2350"/>
      <c r="R2350"/>
    </row>
    <row r="2351" spans="1:18" hidden="1" x14ac:dyDescent="0.25">
      <c r="A2351" t="s">
        <v>531</v>
      </c>
      <c r="B2351" t="s">
        <v>532</v>
      </c>
      <c r="C2351" s="1" t="s">
        <v>3634</v>
      </c>
      <c r="D2351" s="2">
        <v>0.28032009940000002</v>
      </c>
      <c r="E2351">
        <v>13577</v>
      </c>
      <c r="F2351">
        <v>2018</v>
      </c>
      <c r="G2351">
        <v>8</v>
      </c>
      <c r="H2351"/>
      <c r="I2351"/>
      <c r="J2351"/>
      <c r="K2351"/>
      <c r="L2351"/>
      <c r="M2351"/>
      <c r="N2351"/>
      <c r="O2351"/>
      <c r="P2351"/>
      <c r="Q2351"/>
      <c r="R2351"/>
    </row>
    <row r="2352" spans="1:18" hidden="1" x14ac:dyDescent="0.25">
      <c r="A2352" t="s">
        <v>4833</v>
      </c>
      <c r="B2352" t="s">
        <v>4834</v>
      </c>
      <c r="C2352" s="1" t="s">
        <v>4835</v>
      </c>
      <c r="D2352" s="2">
        <v>0.28057033059999997</v>
      </c>
      <c r="E2352">
        <v>14651</v>
      </c>
      <c r="F2352">
        <v>2018</v>
      </c>
      <c r="G2352">
        <v>8</v>
      </c>
      <c r="H2352"/>
      <c r="I2352"/>
      <c r="J2352"/>
      <c r="K2352"/>
      <c r="L2352"/>
      <c r="M2352"/>
      <c r="N2352"/>
      <c r="O2352"/>
      <c r="P2352"/>
      <c r="Q2352"/>
      <c r="R2352"/>
    </row>
    <row r="2353" spans="1:18" hidden="1" x14ac:dyDescent="0.25">
      <c r="A2353" t="s">
        <v>6733</v>
      </c>
      <c r="B2353" t="s">
        <v>6734</v>
      </c>
      <c r="C2353" s="1" t="s">
        <v>6735</v>
      </c>
      <c r="D2353" s="2">
        <v>0.28215585240000002</v>
      </c>
      <c r="E2353">
        <v>16087</v>
      </c>
      <c r="F2353">
        <v>2018</v>
      </c>
      <c r="G2353">
        <v>8</v>
      </c>
      <c r="H2353"/>
      <c r="I2353"/>
      <c r="J2353"/>
      <c r="K2353"/>
      <c r="L2353"/>
      <c r="M2353"/>
      <c r="N2353"/>
      <c r="O2353"/>
      <c r="P2353"/>
      <c r="Q2353"/>
      <c r="R2353"/>
    </row>
    <row r="2354" spans="1:18" hidden="1" x14ac:dyDescent="0.25">
      <c r="A2354" t="s">
        <v>8387</v>
      </c>
      <c r="B2354" t="s">
        <v>8388</v>
      </c>
      <c r="C2354" s="1" t="s">
        <v>8389</v>
      </c>
      <c r="D2354" s="2">
        <v>0.2826243222</v>
      </c>
      <c r="E2354">
        <v>17350</v>
      </c>
      <c r="F2354">
        <v>2018</v>
      </c>
      <c r="G2354">
        <v>8</v>
      </c>
      <c r="H2354"/>
      <c r="I2354"/>
      <c r="J2354"/>
      <c r="K2354"/>
      <c r="L2354"/>
      <c r="M2354"/>
      <c r="N2354"/>
      <c r="O2354"/>
      <c r="P2354"/>
      <c r="Q2354"/>
      <c r="R2354"/>
    </row>
    <row r="2355" spans="1:18" hidden="1" x14ac:dyDescent="0.25">
      <c r="A2355" t="s">
        <v>7240</v>
      </c>
      <c r="B2355" t="s">
        <v>7241</v>
      </c>
      <c r="C2355" s="1" t="s">
        <v>7242</v>
      </c>
      <c r="D2355" s="2">
        <v>0.28274799249999999</v>
      </c>
      <c r="E2355">
        <v>15490</v>
      </c>
      <c r="F2355">
        <v>2018</v>
      </c>
      <c r="G2355">
        <v>8</v>
      </c>
      <c r="H2355"/>
      <c r="I2355"/>
      <c r="J2355"/>
      <c r="K2355"/>
      <c r="L2355"/>
      <c r="M2355"/>
      <c r="N2355"/>
      <c r="O2355"/>
      <c r="P2355"/>
      <c r="Q2355"/>
      <c r="R2355"/>
    </row>
    <row r="2356" spans="1:18" hidden="1" x14ac:dyDescent="0.25">
      <c r="A2356" t="s">
        <v>8390</v>
      </c>
      <c r="B2356" t="s">
        <v>8391</v>
      </c>
      <c r="C2356" s="1" t="s">
        <v>8392</v>
      </c>
      <c r="D2356" s="2">
        <v>0.28289220659999997</v>
      </c>
      <c r="E2356">
        <v>86783</v>
      </c>
      <c r="F2356">
        <v>2018</v>
      </c>
      <c r="G2356">
        <v>8</v>
      </c>
      <c r="H2356"/>
      <c r="I2356"/>
      <c r="J2356"/>
      <c r="K2356"/>
      <c r="L2356"/>
      <c r="M2356"/>
      <c r="N2356"/>
      <c r="O2356"/>
      <c r="P2356"/>
      <c r="Q2356"/>
      <c r="R2356"/>
    </row>
    <row r="2357" spans="1:18" hidden="1" x14ac:dyDescent="0.25">
      <c r="A2357" t="s">
        <v>5522</v>
      </c>
      <c r="B2357" t="s">
        <v>5523</v>
      </c>
      <c r="C2357" s="1" t="s">
        <v>5524</v>
      </c>
      <c r="D2357" s="2">
        <v>0.28292402700000002</v>
      </c>
      <c r="E2357">
        <v>86083</v>
      </c>
      <c r="F2357">
        <v>2018</v>
      </c>
      <c r="G2357">
        <v>8</v>
      </c>
      <c r="H2357"/>
      <c r="I2357"/>
      <c r="J2357"/>
      <c r="K2357"/>
      <c r="L2357"/>
      <c r="M2357"/>
      <c r="N2357"/>
      <c r="O2357"/>
      <c r="P2357"/>
      <c r="Q2357"/>
      <c r="R2357"/>
    </row>
    <row r="2358" spans="1:18" hidden="1" x14ac:dyDescent="0.25">
      <c r="A2358" t="s">
        <v>996</v>
      </c>
      <c r="B2358" t="s">
        <v>997</v>
      </c>
      <c r="C2358" s="1" t="s">
        <v>3694</v>
      </c>
      <c r="D2358" s="2">
        <v>0.28306350159999999</v>
      </c>
      <c r="E2358">
        <v>82547</v>
      </c>
      <c r="F2358">
        <v>2018</v>
      </c>
      <c r="G2358">
        <v>8</v>
      </c>
      <c r="H2358"/>
      <c r="I2358"/>
      <c r="J2358"/>
      <c r="K2358"/>
      <c r="L2358"/>
      <c r="M2358"/>
      <c r="N2358"/>
      <c r="O2358"/>
      <c r="P2358"/>
      <c r="Q2358"/>
      <c r="R2358"/>
    </row>
    <row r="2359" spans="1:18" hidden="1" x14ac:dyDescent="0.25">
      <c r="A2359" t="s">
        <v>2506</v>
      </c>
      <c r="B2359" t="s">
        <v>2507</v>
      </c>
      <c r="C2359" s="1" t="s">
        <v>2508</v>
      </c>
      <c r="D2359" s="2">
        <v>0.28373269449999999</v>
      </c>
      <c r="E2359">
        <v>91486</v>
      </c>
      <c r="F2359">
        <v>2018</v>
      </c>
      <c r="G2359">
        <v>8</v>
      </c>
      <c r="H2359"/>
      <c r="I2359"/>
      <c r="J2359"/>
      <c r="K2359"/>
      <c r="L2359"/>
      <c r="M2359"/>
      <c r="N2359"/>
      <c r="O2359"/>
      <c r="P2359"/>
      <c r="Q2359"/>
      <c r="R2359"/>
    </row>
    <row r="2360" spans="1:18" hidden="1" x14ac:dyDescent="0.25">
      <c r="A2360" t="s">
        <v>7021</v>
      </c>
      <c r="B2360" t="s">
        <v>7022</v>
      </c>
      <c r="C2360" s="1" t="s">
        <v>7023</v>
      </c>
      <c r="D2360" s="2">
        <v>0.28483394509999999</v>
      </c>
      <c r="E2360">
        <v>92294</v>
      </c>
      <c r="F2360">
        <v>2018</v>
      </c>
      <c r="G2360">
        <v>8</v>
      </c>
      <c r="H2360"/>
      <c r="I2360"/>
      <c r="J2360"/>
      <c r="K2360"/>
      <c r="L2360"/>
      <c r="M2360"/>
      <c r="N2360"/>
      <c r="O2360"/>
      <c r="P2360"/>
      <c r="Q2360"/>
      <c r="R2360"/>
    </row>
    <row r="2361" spans="1:18" hidden="1" x14ac:dyDescent="0.25">
      <c r="A2361" t="s">
        <v>5100</v>
      </c>
      <c r="B2361" t="s">
        <v>5101</v>
      </c>
      <c r="C2361" s="1" t="s">
        <v>5102</v>
      </c>
      <c r="D2361" s="2">
        <v>0.28508892819999998</v>
      </c>
      <c r="E2361">
        <v>14459</v>
      </c>
      <c r="F2361">
        <v>2018</v>
      </c>
      <c r="G2361">
        <v>8</v>
      </c>
      <c r="H2361"/>
      <c r="I2361"/>
      <c r="J2361"/>
      <c r="K2361"/>
      <c r="L2361"/>
      <c r="M2361"/>
      <c r="N2361"/>
      <c r="O2361"/>
      <c r="P2361"/>
      <c r="Q2361"/>
      <c r="R2361"/>
    </row>
    <row r="2362" spans="1:18" hidden="1" x14ac:dyDescent="0.25">
      <c r="A2362" t="s">
        <v>8393</v>
      </c>
      <c r="B2362" t="s">
        <v>8394</v>
      </c>
      <c r="C2362" s="1" t="s">
        <v>8395</v>
      </c>
      <c r="D2362" s="2">
        <v>0.28592817590000003</v>
      </c>
      <c r="E2362">
        <v>12566</v>
      </c>
      <c r="F2362">
        <v>2018</v>
      </c>
      <c r="G2362">
        <v>8</v>
      </c>
      <c r="H2362"/>
      <c r="I2362"/>
      <c r="J2362"/>
      <c r="K2362"/>
      <c r="L2362"/>
      <c r="M2362"/>
      <c r="N2362"/>
      <c r="O2362"/>
      <c r="P2362"/>
      <c r="Q2362"/>
      <c r="R2362"/>
    </row>
    <row r="2363" spans="1:18" hidden="1" x14ac:dyDescent="0.25">
      <c r="A2363" t="s">
        <v>4569</v>
      </c>
      <c r="B2363" t="s">
        <v>4570</v>
      </c>
      <c r="C2363" s="1" t="s">
        <v>4571</v>
      </c>
      <c r="D2363" s="2">
        <v>0.28741270790000001</v>
      </c>
      <c r="E2363">
        <v>14951</v>
      </c>
      <c r="F2363">
        <v>2018</v>
      </c>
      <c r="G2363">
        <v>8</v>
      </c>
      <c r="H2363"/>
      <c r="I2363"/>
      <c r="J2363"/>
      <c r="K2363"/>
      <c r="L2363"/>
      <c r="M2363"/>
      <c r="N2363"/>
      <c r="O2363"/>
      <c r="P2363"/>
      <c r="Q2363"/>
      <c r="R2363"/>
    </row>
    <row r="2364" spans="1:18" hidden="1" x14ac:dyDescent="0.25">
      <c r="A2364" t="s">
        <v>1146</v>
      </c>
      <c r="B2364" t="s">
        <v>1147</v>
      </c>
      <c r="C2364" s="1" t="s">
        <v>3278</v>
      </c>
      <c r="D2364" s="2">
        <v>0.28830883169999999</v>
      </c>
      <c r="E2364">
        <v>76478</v>
      </c>
      <c r="F2364">
        <v>2018</v>
      </c>
      <c r="G2364">
        <v>8</v>
      </c>
      <c r="H2364"/>
      <c r="I2364"/>
      <c r="J2364"/>
      <c r="K2364"/>
      <c r="L2364"/>
      <c r="M2364"/>
      <c r="N2364"/>
      <c r="O2364"/>
      <c r="P2364"/>
      <c r="Q2364"/>
      <c r="R2364"/>
    </row>
    <row r="2365" spans="1:18" hidden="1" x14ac:dyDescent="0.25">
      <c r="A2365" t="s">
        <v>1783</v>
      </c>
      <c r="B2365" t="s">
        <v>1784</v>
      </c>
      <c r="C2365" s="1" t="s">
        <v>3803</v>
      </c>
      <c r="D2365" s="2">
        <v>0.2889107796</v>
      </c>
      <c r="E2365">
        <v>53197</v>
      </c>
      <c r="F2365">
        <v>2018</v>
      </c>
      <c r="G2365">
        <v>8</v>
      </c>
      <c r="H2365"/>
      <c r="I2365"/>
      <c r="J2365"/>
      <c r="K2365"/>
      <c r="L2365"/>
      <c r="M2365"/>
      <c r="N2365"/>
      <c r="O2365"/>
      <c r="P2365"/>
      <c r="Q2365"/>
      <c r="R2365"/>
    </row>
    <row r="2366" spans="1:18" hidden="1" x14ac:dyDescent="0.25">
      <c r="A2366" t="s">
        <v>809</v>
      </c>
      <c r="B2366" t="s">
        <v>810</v>
      </c>
      <c r="C2366" s="1" t="s">
        <v>3674</v>
      </c>
      <c r="D2366" s="2">
        <v>0.28983500760000003</v>
      </c>
      <c r="E2366">
        <v>24441</v>
      </c>
      <c r="F2366">
        <v>2018</v>
      </c>
      <c r="G2366">
        <v>8</v>
      </c>
      <c r="H2366"/>
      <c r="I2366"/>
      <c r="J2366"/>
      <c r="K2366"/>
      <c r="L2366"/>
      <c r="M2366"/>
      <c r="N2366"/>
      <c r="O2366"/>
      <c r="P2366"/>
      <c r="Q2366"/>
      <c r="R2366"/>
    </row>
    <row r="2367" spans="1:18" hidden="1" x14ac:dyDescent="0.25">
      <c r="A2367" t="b">
        <v>1</v>
      </c>
      <c r="B2367" t="s">
        <v>6256</v>
      </c>
      <c r="C2367" s="1" t="s">
        <v>6257</v>
      </c>
      <c r="D2367" s="2">
        <v>0.29074435749999999</v>
      </c>
      <c r="E2367">
        <v>14677</v>
      </c>
      <c r="F2367">
        <v>2018</v>
      </c>
      <c r="G2367">
        <v>8</v>
      </c>
      <c r="H2367"/>
      <c r="I2367"/>
      <c r="J2367"/>
      <c r="K2367"/>
      <c r="L2367"/>
      <c r="M2367"/>
      <c r="N2367"/>
      <c r="O2367"/>
      <c r="P2367"/>
      <c r="Q2367"/>
      <c r="R2367"/>
    </row>
    <row r="2368" spans="1:18" hidden="1" x14ac:dyDescent="0.25">
      <c r="A2368" t="s">
        <v>8396</v>
      </c>
      <c r="B2368" t="s">
        <v>8397</v>
      </c>
      <c r="C2368" s="1" t="s">
        <v>8398</v>
      </c>
      <c r="D2368" s="2">
        <v>0.29089745989999999</v>
      </c>
      <c r="E2368">
        <v>15645</v>
      </c>
      <c r="F2368">
        <v>2018</v>
      </c>
      <c r="G2368">
        <v>8</v>
      </c>
      <c r="H2368"/>
      <c r="I2368"/>
      <c r="J2368"/>
      <c r="K2368"/>
      <c r="L2368"/>
      <c r="M2368"/>
      <c r="N2368"/>
      <c r="O2368"/>
      <c r="P2368"/>
      <c r="Q2368"/>
      <c r="R2368"/>
    </row>
    <row r="2369" spans="1:18" hidden="1" x14ac:dyDescent="0.25">
      <c r="A2369" t="s">
        <v>403</v>
      </c>
      <c r="B2369" t="s">
        <v>404</v>
      </c>
      <c r="C2369" s="1" t="s">
        <v>3155</v>
      </c>
      <c r="D2369" s="2">
        <v>0.29107907760000001</v>
      </c>
      <c r="E2369">
        <v>76839</v>
      </c>
      <c r="F2369">
        <v>2018</v>
      </c>
      <c r="G2369">
        <v>8</v>
      </c>
      <c r="H2369"/>
      <c r="I2369"/>
      <c r="J2369"/>
      <c r="K2369"/>
      <c r="L2369"/>
      <c r="M2369"/>
      <c r="N2369"/>
      <c r="O2369"/>
      <c r="P2369"/>
      <c r="Q2369"/>
      <c r="R2369"/>
    </row>
    <row r="2370" spans="1:18" hidden="1" x14ac:dyDescent="0.25">
      <c r="A2370" t="s">
        <v>8399</v>
      </c>
      <c r="B2370" t="s">
        <v>8400</v>
      </c>
      <c r="C2370" s="1" t="s">
        <v>8401</v>
      </c>
      <c r="D2370" s="2">
        <v>0.29130318109999997</v>
      </c>
      <c r="E2370">
        <v>17809</v>
      </c>
      <c r="F2370">
        <v>2018</v>
      </c>
      <c r="G2370">
        <v>8</v>
      </c>
      <c r="H2370"/>
      <c r="I2370"/>
      <c r="J2370"/>
      <c r="K2370"/>
      <c r="L2370"/>
      <c r="M2370"/>
      <c r="N2370"/>
      <c r="O2370"/>
      <c r="P2370"/>
      <c r="Q2370"/>
      <c r="R2370"/>
    </row>
    <row r="2371" spans="1:18" hidden="1" x14ac:dyDescent="0.25">
      <c r="A2371" t="s">
        <v>2223</v>
      </c>
      <c r="B2371" t="s">
        <v>2224</v>
      </c>
      <c r="C2371" s="1" t="s">
        <v>2225</v>
      </c>
      <c r="D2371" s="2">
        <v>0.29167675669999998</v>
      </c>
      <c r="E2371">
        <v>13080</v>
      </c>
      <c r="F2371">
        <v>2018</v>
      </c>
      <c r="G2371">
        <v>8</v>
      </c>
      <c r="H2371"/>
      <c r="I2371"/>
      <c r="J2371"/>
      <c r="K2371"/>
      <c r="L2371"/>
      <c r="M2371"/>
      <c r="N2371"/>
      <c r="O2371"/>
      <c r="P2371"/>
      <c r="Q2371"/>
      <c r="R2371"/>
    </row>
    <row r="2372" spans="1:18" hidden="1" x14ac:dyDescent="0.25">
      <c r="A2372" t="s">
        <v>1961</v>
      </c>
      <c r="B2372" t="s">
        <v>1962</v>
      </c>
      <c r="C2372" s="1" t="s">
        <v>3434</v>
      </c>
      <c r="D2372" s="2">
        <v>0.29324966359999999</v>
      </c>
      <c r="E2372">
        <v>86290</v>
      </c>
      <c r="F2372">
        <v>2018</v>
      </c>
      <c r="G2372">
        <v>8</v>
      </c>
      <c r="H2372"/>
      <c r="I2372"/>
      <c r="J2372"/>
      <c r="K2372"/>
      <c r="L2372"/>
      <c r="M2372"/>
      <c r="N2372"/>
      <c r="O2372"/>
      <c r="P2372"/>
      <c r="Q2372"/>
      <c r="R2372"/>
    </row>
    <row r="2373" spans="1:18" hidden="1" x14ac:dyDescent="0.25">
      <c r="A2373" t="s">
        <v>5049</v>
      </c>
      <c r="B2373" t="s">
        <v>5050</v>
      </c>
      <c r="C2373" s="1" t="s">
        <v>5051</v>
      </c>
      <c r="D2373" s="2">
        <v>0.29433553369999998</v>
      </c>
      <c r="E2373">
        <v>58836</v>
      </c>
      <c r="F2373">
        <v>2018</v>
      </c>
      <c r="G2373">
        <v>8</v>
      </c>
      <c r="H2373"/>
      <c r="I2373"/>
      <c r="J2373"/>
      <c r="K2373"/>
      <c r="L2373"/>
      <c r="M2373"/>
      <c r="N2373"/>
      <c r="O2373"/>
      <c r="P2373"/>
      <c r="Q2373"/>
      <c r="R2373"/>
    </row>
    <row r="2374" spans="1:18" hidden="1" x14ac:dyDescent="0.25">
      <c r="A2374" t="s">
        <v>5106</v>
      </c>
      <c r="B2374" t="s">
        <v>5107</v>
      </c>
      <c r="C2374" s="1" t="s">
        <v>5108</v>
      </c>
      <c r="D2374" s="2">
        <v>0.29461486580000001</v>
      </c>
      <c r="E2374">
        <v>15031</v>
      </c>
      <c r="F2374">
        <v>2018</v>
      </c>
      <c r="G2374">
        <v>8</v>
      </c>
      <c r="H2374"/>
      <c r="I2374"/>
      <c r="J2374"/>
      <c r="K2374"/>
      <c r="L2374"/>
      <c r="M2374"/>
      <c r="N2374"/>
      <c r="O2374"/>
      <c r="P2374"/>
      <c r="Q2374"/>
      <c r="R2374"/>
    </row>
    <row r="2375" spans="1:18" hidden="1" x14ac:dyDescent="0.25">
      <c r="A2375" t="s">
        <v>8402</v>
      </c>
      <c r="B2375" t="s">
        <v>8403</v>
      </c>
      <c r="C2375" s="1" t="s">
        <v>8404</v>
      </c>
      <c r="D2375" s="2">
        <v>0.29477394229999998</v>
      </c>
      <c r="E2375">
        <v>17120</v>
      </c>
      <c r="F2375">
        <v>2018</v>
      </c>
      <c r="G2375">
        <v>8</v>
      </c>
      <c r="H2375"/>
      <c r="I2375"/>
      <c r="J2375"/>
      <c r="K2375"/>
      <c r="L2375"/>
      <c r="M2375"/>
      <c r="N2375"/>
      <c r="O2375"/>
      <c r="P2375"/>
      <c r="Q2375"/>
      <c r="R2375"/>
    </row>
    <row r="2376" spans="1:18" hidden="1" x14ac:dyDescent="0.25">
      <c r="A2376" t="s">
        <v>4760</v>
      </c>
      <c r="B2376" t="s">
        <v>4761</v>
      </c>
      <c r="C2376" s="1" t="s">
        <v>4762</v>
      </c>
      <c r="D2376" s="2">
        <v>0.29594726269999999</v>
      </c>
      <c r="E2376">
        <v>88181</v>
      </c>
      <c r="F2376">
        <v>2018</v>
      </c>
      <c r="G2376">
        <v>8</v>
      </c>
      <c r="H2376"/>
      <c r="I2376"/>
      <c r="J2376"/>
      <c r="K2376"/>
      <c r="L2376"/>
      <c r="M2376"/>
      <c r="N2376"/>
      <c r="O2376"/>
      <c r="P2376"/>
      <c r="Q2376"/>
      <c r="R2376"/>
    </row>
    <row r="2377" spans="1:18" hidden="1" x14ac:dyDescent="0.25">
      <c r="A2377" t="s">
        <v>4821</v>
      </c>
      <c r="B2377" t="s">
        <v>4822</v>
      </c>
      <c r="C2377" s="1" t="s">
        <v>4823</v>
      </c>
      <c r="D2377" s="2">
        <v>0.2967249803</v>
      </c>
      <c r="E2377">
        <v>12541</v>
      </c>
      <c r="F2377">
        <v>2018</v>
      </c>
      <c r="G2377">
        <v>8</v>
      </c>
      <c r="H2377"/>
      <c r="I2377"/>
      <c r="J2377"/>
      <c r="K2377"/>
      <c r="L2377"/>
      <c r="M2377"/>
      <c r="N2377"/>
      <c r="O2377"/>
      <c r="P2377"/>
      <c r="Q2377"/>
      <c r="R2377"/>
    </row>
    <row r="2378" spans="1:18" hidden="1" x14ac:dyDescent="0.25">
      <c r="A2378" t="s">
        <v>4233</v>
      </c>
      <c r="B2378" t="s">
        <v>4234</v>
      </c>
      <c r="C2378" s="1" t="s">
        <v>4235</v>
      </c>
      <c r="D2378" s="2">
        <v>0.29812606470000003</v>
      </c>
      <c r="E2378">
        <v>14035</v>
      </c>
      <c r="F2378">
        <v>2018</v>
      </c>
      <c r="G2378">
        <v>8</v>
      </c>
      <c r="H2378"/>
      <c r="I2378"/>
      <c r="J2378"/>
      <c r="K2378"/>
      <c r="L2378"/>
      <c r="M2378"/>
      <c r="N2378"/>
      <c r="O2378"/>
      <c r="P2378"/>
      <c r="Q2378"/>
      <c r="R2378"/>
    </row>
    <row r="2379" spans="1:18" hidden="1" x14ac:dyDescent="0.25">
      <c r="A2379" t="s">
        <v>1287</v>
      </c>
      <c r="B2379" t="s">
        <v>1288</v>
      </c>
      <c r="C2379" s="1" t="s">
        <v>3743</v>
      </c>
      <c r="D2379" s="2">
        <v>0.29832378529999998</v>
      </c>
      <c r="E2379">
        <v>92449</v>
      </c>
      <c r="F2379">
        <v>2018</v>
      </c>
      <c r="G2379">
        <v>8</v>
      </c>
      <c r="H2379"/>
      <c r="I2379"/>
      <c r="J2379"/>
      <c r="K2379"/>
      <c r="L2379"/>
      <c r="M2379"/>
      <c r="N2379"/>
      <c r="O2379"/>
      <c r="P2379"/>
      <c r="Q2379"/>
      <c r="R2379"/>
    </row>
    <row r="2380" spans="1:18" hidden="1" x14ac:dyDescent="0.25">
      <c r="A2380" t="s">
        <v>2248</v>
      </c>
      <c r="B2380" t="s">
        <v>2249</v>
      </c>
      <c r="C2380" s="1" t="s">
        <v>3869</v>
      </c>
      <c r="D2380" s="2">
        <v>0.29858768029999999</v>
      </c>
      <c r="E2380">
        <v>19880</v>
      </c>
      <c r="F2380">
        <v>2018</v>
      </c>
      <c r="G2380">
        <v>8</v>
      </c>
      <c r="H2380"/>
      <c r="I2380"/>
      <c r="J2380"/>
      <c r="K2380"/>
      <c r="L2380"/>
      <c r="M2380"/>
      <c r="N2380"/>
      <c r="O2380"/>
      <c r="P2380"/>
      <c r="Q2380"/>
      <c r="R2380"/>
    </row>
    <row r="2381" spans="1:18" hidden="1" x14ac:dyDescent="0.25">
      <c r="A2381" t="s">
        <v>2773</v>
      </c>
      <c r="B2381" t="s">
        <v>2774</v>
      </c>
      <c r="C2381" s="1" t="s">
        <v>3944</v>
      </c>
      <c r="D2381" s="2">
        <v>0.29895606209999998</v>
      </c>
      <c r="E2381">
        <v>86887</v>
      </c>
      <c r="F2381">
        <v>2018</v>
      </c>
      <c r="G2381">
        <v>8</v>
      </c>
      <c r="H2381"/>
      <c r="I2381"/>
      <c r="J2381"/>
      <c r="K2381"/>
      <c r="L2381"/>
      <c r="M2381"/>
      <c r="N2381"/>
      <c r="O2381"/>
      <c r="P2381"/>
      <c r="Q2381"/>
      <c r="R2381"/>
    </row>
    <row r="2382" spans="1:18" hidden="1" x14ac:dyDescent="0.25">
      <c r="A2382" t="s">
        <v>4203</v>
      </c>
      <c r="B2382" t="s">
        <v>4204</v>
      </c>
      <c r="C2382" s="1" t="s">
        <v>4205</v>
      </c>
      <c r="D2382" s="2">
        <v>0.29927055940000002</v>
      </c>
      <c r="E2382">
        <v>14095</v>
      </c>
      <c r="F2382">
        <v>2018</v>
      </c>
      <c r="G2382">
        <v>8</v>
      </c>
      <c r="H2382"/>
      <c r="I2382"/>
      <c r="J2382"/>
      <c r="K2382"/>
      <c r="L2382"/>
      <c r="M2382"/>
      <c r="N2382"/>
      <c r="O2382"/>
      <c r="P2382"/>
      <c r="Q2382"/>
      <c r="R2382"/>
    </row>
    <row r="2383" spans="1:18" hidden="1" x14ac:dyDescent="0.25">
      <c r="A2383" t="s">
        <v>5714</v>
      </c>
      <c r="B2383" t="s">
        <v>5715</v>
      </c>
      <c r="C2383" s="1" t="s">
        <v>5716</v>
      </c>
      <c r="D2383" s="2">
        <v>0.29994385899999998</v>
      </c>
      <c r="E2383">
        <v>93089</v>
      </c>
      <c r="F2383">
        <v>2018</v>
      </c>
      <c r="G2383">
        <v>8</v>
      </c>
      <c r="H2383"/>
      <c r="I2383"/>
      <c r="J2383"/>
      <c r="K2383"/>
      <c r="L2383"/>
      <c r="M2383"/>
      <c r="N2383"/>
      <c r="O2383"/>
      <c r="P2383"/>
      <c r="Q2383"/>
      <c r="R2383"/>
    </row>
    <row r="2384" spans="1:18" hidden="1" x14ac:dyDescent="0.25">
      <c r="A2384" t="s">
        <v>5942</v>
      </c>
      <c r="B2384" t="s">
        <v>5943</v>
      </c>
      <c r="C2384" s="1" t="s">
        <v>5944</v>
      </c>
      <c r="D2384" s="2">
        <v>0.30004061830000001</v>
      </c>
      <c r="E2384">
        <v>15786</v>
      </c>
      <c r="F2384">
        <v>2018</v>
      </c>
      <c r="G2384">
        <v>8</v>
      </c>
      <c r="H2384"/>
      <c r="I2384"/>
      <c r="J2384"/>
      <c r="K2384"/>
      <c r="L2384"/>
      <c r="M2384"/>
      <c r="N2384"/>
      <c r="O2384"/>
      <c r="P2384"/>
      <c r="Q2384"/>
      <c r="R2384"/>
    </row>
    <row r="2385" spans="1:18" hidden="1" x14ac:dyDescent="0.25">
      <c r="A2385" t="s">
        <v>8405</v>
      </c>
      <c r="B2385" t="s">
        <v>8406</v>
      </c>
      <c r="C2385" s="1" t="s">
        <v>8407</v>
      </c>
      <c r="D2385" s="2">
        <v>0.30032041700000001</v>
      </c>
      <c r="E2385">
        <v>17382</v>
      </c>
      <c r="F2385">
        <v>2018</v>
      </c>
      <c r="G2385">
        <v>8</v>
      </c>
      <c r="H2385"/>
      <c r="I2385"/>
      <c r="J2385"/>
      <c r="K2385"/>
      <c r="L2385"/>
      <c r="M2385"/>
      <c r="N2385"/>
      <c r="O2385"/>
      <c r="P2385"/>
      <c r="Q2385"/>
      <c r="R2385"/>
    </row>
    <row r="2386" spans="1:18" hidden="1" x14ac:dyDescent="0.25">
      <c r="A2386" t="s">
        <v>8408</v>
      </c>
      <c r="B2386" t="s">
        <v>8409</v>
      </c>
      <c r="C2386" s="1" t="s">
        <v>8410</v>
      </c>
      <c r="D2386" s="2">
        <v>0.30037037039999998</v>
      </c>
      <c r="E2386">
        <v>17871</v>
      </c>
      <c r="F2386">
        <v>2018</v>
      </c>
      <c r="G2386">
        <v>8</v>
      </c>
      <c r="H2386"/>
      <c r="I2386"/>
      <c r="J2386"/>
      <c r="K2386"/>
      <c r="L2386"/>
      <c r="M2386"/>
      <c r="N2386"/>
      <c r="O2386"/>
      <c r="P2386"/>
      <c r="Q2386"/>
      <c r="R2386"/>
    </row>
    <row r="2387" spans="1:18" hidden="1" x14ac:dyDescent="0.25">
      <c r="A2387" t="s">
        <v>1897</v>
      </c>
      <c r="B2387" t="s">
        <v>1898</v>
      </c>
      <c r="C2387" s="1" t="s">
        <v>1899</v>
      </c>
      <c r="D2387" s="2">
        <v>0.30114992070000002</v>
      </c>
      <c r="E2387">
        <v>13407</v>
      </c>
      <c r="F2387">
        <v>2018</v>
      </c>
      <c r="G2387">
        <v>8</v>
      </c>
      <c r="H2387"/>
      <c r="I2387"/>
      <c r="J2387"/>
      <c r="K2387"/>
      <c r="L2387"/>
      <c r="M2387"/>
      <c r="N2387"/>
      <c r="O2387"/>
      <c r="P2387"/>
      <c r="Q2387"/>
      <c r="R2387"/>
    </row>
    <row r="2388" spans="1:18" hidden="1" x14ac:dyDescent="0.25">
      <c r="A2388" t="s">
        <v>24</v>
      </c>
      <c r="B2388" t="s">
        <v>25</v>
      </c>
      <c r="C2388" s="1" t="s">
        <v>26</v>
      </c>
      <c r="D2388" s="2">
        <v>0.30156553539999997</v>
      </c>
      <c r="E2388">
        <v>86062</v>
      </c>
      <c r="F2388">
        <v>2018</v>
      </c>
      <c r="G2388">
        <v>8</v>
      </c>
      <c r="H2388"/>
      <c r="I2388"/>
      <c r="J2388"/>
      <c r="K2388"/>
      <c r="L2388"/>
      <c r="M2388"/>
      <c r="N2388"/>
      <c r="O2388"/>
      <c r="P2388"/>
      <c r="Q2388"/>
      <c r="R2388"/>
    </row>
    <row r="2389" spans="1:18" hidden="1" x14ac:dyDescent="0.25">
      <c r="A2389" t="s">
        <v>4405</v>
      </c>
      <c r="B2389" t="s">
        <v>4406</v>
      </c>
      <c r="C2389" s="1" t="s">
        <v>4407</v>
      </c>
      <c r="D2389" s="2">
        <v>0.30280391359999997</v>
      </c>
      <c r="E2389">
        <v>13794</v>
      </c>
      <c r="F2389">
        <v>2018</v>
      </c>
      <c r="G2389">
        <v>8</v>
      </c>
      <c r="H2389"/>
      <c r="I2389"/>
      <c r="J2389"/>
      <c r="K2389"/>
      <c r="L2389"/>
      <c r="M2389"/>
      <c r="N2389"/>
      <c r="O2389"/>
      <c r="P2389"/>
      <c r="Q2389"/>
      <c r="R2389"/>
    </row>
    <row r="2390" spans="1:18" hidden="1" x14ac:dyDescent="0.25">
      <c r="A2390" t="s">
        <v>1510</v>
      </c>
      <c r="B2390" t="s">
        <v>1511</v>
      </c>
      <c r="C2390" s="1" t="s">
        <v>3773</v>
      </c>
      <c r="D2390" s="2">
        <v>0.3028860981</v>
      </c>
      <c r="E2390">
        <v>14526</v>
      </c>
      <c r="F2390">
        <v>2018</v>
      </c>
      <c r="G2390">
        <v>8</v>
      </c>
      <c r="H2390"/>
      <c r="I2390"/>
      <c r="J2390"/>
      <c r="K2390"/>
      <c r="L2390"/>
      <c r="M2390"/>
      <c r="N2390"/>
      <c r="O2390"/>
      <c r="P2390"/>
      <c r="Q2390"/>
      <c r="R2390"/>
    </row>
    <row r="2391" spans="1:18" hidden="1" x14ac:dyDescent="0.25">
      <c r="A2391" t="s">
        <v>7030</v>
      </c>
      <c r="B2391" t="s">
        <v>7031</v>
      </c>
      <c r="C2391" s="1" t="s">
        <v>7032</v>
      </c>
      <c r="D2391" s="2">
        <v>0.30435654350000002</v>
      </c>
      <c r="E2391">
        <v>14231</v>
      </c>
      <c r="F2391">
        <v>2018</v>
      </c>
      <c r="G2391">
        <v>8</v>
      </c>
      <c r="H2391"/>
      <c r="I2391"/>
      <c r="J2391"/>
      <c r="K2391"/>
      <c r="L2391"/>
      <c r="M2391"/>
      <c r="N2391"/>
      <c r="O2391"/>
      <c r="P2391"/>
      <c r="Q2391"/>
      <c r="R2391"/>
    </row>
    <row r="2392" spans="1:18" hidden="1" x14ac:dyDescent="0.25">
      <c r="A2392" t="s">
        <v>429</v>
      </c>
      <c r="B2392" t="s">
        <v>4041</v>
      </c>
      <c r="C2392" s="1" t="s">
        <v>3619</v>
      </c>
      <c r="D2392" s="2">
        <v>0.30459657540000001</v>
      </c>
      <c r="E2392">
        <v>80719</v>
      </c>
      <c r="F2392">
        <v>2018</v>
      </c>
      <c r="G2392">
        <v>8</v>
      </c>
      <c r="H2392"/>
      <c r="I2392"/>
      <c r="J2392"/>
      <c r="K2392"/>
      <c r="L2392"/>
      <c r="M2392"/>
      <c r="N2392"/>
      <c r="O2392"/>
      <c r="P2392"/>
      <c r="Q2392"/>
      <c r="R2392"/>
    </row>
    <row r="2393" spans="1:18" hidden="1" x14ac:dyDescent="0.25">
      <c r="A2393" t="s">
        <v>8411</v>
      </c>
      <c r="B2393" t="s">
        <v>8412</v>
      </c>
      <c r="C2393" s="1" t="s">
        <v>8413</v>
      </c>
      <c r="D2393" s="2">
        <v>0.30473201970000002</v>
      </c>
      <c r="E2393">
        <v>15279</v>
      </c>
      <c r="F2393">
        <v>2018</v>
      </c>
      <c r="G2393">
        <v>8</v>
      </c>
      <c r="H2393"/>
      <c r="I2393"/>
      <c r="J2393"/>
      <c r="K2393"/>
      <c r="L2393"/>
      <c r="M2393"/>
      <c r="N2393"/>
      <c r="O2393"/>
      <c r="P2393"/>
      <c r="Q2393"/>
      <c r="R2393"/>
    </row>
    <row r="2394" spans="1:18" hidden="1" x14ac:dyDescent="0.25">
      <c r="A2394" t="s">
        <v>683</v>
      </c>
      <c r="B2394" t="s">
        <v>684</v>
      </c>
      <c r="C2394" s="1" t="s">
        <v>3656</v>
      </c>
      <c r="D2394" s="2">
        <v>0.30491759070000002</v>
      </c>
      <c r="E2394">
        <v>85738</v>
      </c>
      <c r="F2394">
        <v>2018</v>
      </c>
      <c r="G2394">
        <v>8</v>
      </c>
      <c r="H2394"/>
      <c r="I2394"/>
      <c r="J2394"/>
      <c r="K2394"/>
      <c r="L2394"/>
      <c r="M2394"/>
      <c r="N2394"/>
      <c r="O2394"/>
      <c r="P2394"/>
      <c r="Q2394"/>
      <c r="R2394"/>
    </row>
    <row r="2395" spans="1:18" hidden="1" x14ac:dyDescent="0.25">
      <c r="A2395" t="s">
        <v>4922</v>
      </c>
      <c r="B2395" t="s">
        <v>4923</v>
      </c>
      <c r="C2395" s="1" t="s">
        <v>4924</v>
      </c>
      <c r="D2395" s="2">
        <v>0.30619711869999999</v>
      </c>
      <c r="E2395">
        <v>88362</v>
      </c>
      <c r="F2395">
        <v>2018</v>
      </c>
      <c r="G2395">
        <v>8</v>
      </c>
      <c r="H2395"/>
      <c r="I2395"/>
      <c r="J2395"/>
      <c r="K2395"/>
      <c r="L2395"/>
      <c r="M2395"/>
      <c r="N2395"/>
      <c r="O2395"/>
      <c r="P2395"/>
      <c r="Q2395"/>
      <c r="R2395"/>
    </row>
    <row r="2396" spans="1:18" hidden="1" x14ac:dyDescent="0.25">
      <c r="A2396" t="s">
        <v>8414</v>
      </c>
      <c r="B2396" t="s">
        <v>8415</v>
      </c>
      <c r="C2396" s="1" t="s">
        <v>8416</v>
      </c>
      <c r="D2396" s="2">
        <v>0.30632170590000002</v>
      </c>
      <c r="E2396">
        <v>16647</v>
      </c>
      <c r="F2396">
        <v>2018</v>
      </c>
      <c r="G2396">
        <v>8</v>
      </c>
      <c r="H2396"/>
      <c r="I2396"/>
      <c r="J2396"/>
      <c r="K2396"/>
      <c r="L2396"/>
      <c r="M2396"/>
      <c r="N2396"/>
      <c r="O2396"/>
      <c r="P2396"/>
      <c r="Q2396"/>
      <c r="R2396"/>
    </row>
    <row r="2397" spans="1:18" hidden="1" x14ac:dyDescent="0.25">
      <c r="A2397" t="s">
        <v>8417</v>
      </c>
      <c r="B2397" t="s">
        <v>8418</v>
      </c>
      <c r="C2397" s="1" t="s">
        <v>8419</v>
      </c>
      <c r="D2397" s="2">
        <v>0.30662278009999999</v>
      </c>
      <c r="E2397">
        <v>17885</v>
      </c>
      <c r="F2397">
        <v>2018</v>
      </c>
      <c r="G2397">
        <v>8</v>
      </c>
      <c r="H2397"/>
      <c r="I2397"/>
      <c r="J2397"/>
      <c r="K2397"/>
      <c r="L2397"/>
      <c r="M2397"/>
      <c r="N2397"/>
      <c r="O2397"/>
      <c r="P2397"/>
      <c r="Q2397"/>
      <c r="R2397"/>
    </row>
    <row r="2398" spans="1:18" hidden="1" x14ac:dyDescent="0.25">
      <c r="A2398" t="s">
        <v>54</v>
      </c>
      <c r="B2398" t="s">
        <v>55</v>
      </c>
      <c r="C2398" s="1" t="s">
        <v>56</v>
      </c>
      <c r="D2398" s="2">
        <v>0.30668438799999997</v>
      </c>
      <c r="E2398">
        <v>88379</v>
      </c>
      <c r="F2398">
        <v>2018</v>
      </c>
      <c r="G2398">
        <v>8</v>
      </c>
      <c r="H2398"/>
      <c r="I2398"/>
      <c r="J2398"/>
      <c r="K2398"/>
      <c r="L2398"/>
      <c r="M2398"/>
      <c r="N2398"/>
      <c r="O2398"/>
      <c r="P2398"/>
      <c r="Q2398"/>
      <c r="R2398"/>
    </row>
    <row r="2399" spans="1:18" hidden="1" x14ac:dyDescent="0.25">
      <c r="A2399" t="s">
        <v>5135</v>
      </c>
      <c r="B2399" t="s">
        <v>5136</v>
      </c>
      <c r="C2399" s="1" t="s">
        <v>5137</v>
      </c>
      <c r="D2399" s="2">
        <v>0.30674583960000001</v>
      </c>
      <c r="E2399">
        <v>14589</v>
      </c>
      <c r="F2399">
        <v>2018</v>
      </c>
      <c r="G2399">
        <v>8</v>
      </c>
      <c r="H2399"/>
      <c r="I2399"/>
      <c r="J2399"/>
      <c r="K2399"/>
      <c r="L2399"/>
      <c r="M2399"/>
      <c r="N2399"/>
      <c r="O2399"/>
      <c r="P2399"/>
      <c r="Q2399"/>
      <c r="R2399"/>
    </row>
    <row r="2400" spans="1:18" hidden="1" x14ac:dyDescent="0.25">
      <c r="A2400" t="s">
        <v>8420</v>
      </c>
      <c r="B2400" t="s">
        <v>8421</v>
      </c>
      <c r="C2400" s="1" t="s">
        <v>8422</v>
      </c>
      <c r="D2400" s="2">
        <v>0.30704577970000002</v>
      </c>
      <c r="E2400">
        <v>16981</v>
      </c>
      <c r="F2400">
        <v>2018</v>
      </c>
      <c r="G2400">
        <v>8</v>
      </c>
      <c r="H2400"/>
      <c r="I2400"/>
      <c r="J2400"/>
      <c r="K2400"/>
      <c r="L2400"/>
      <c r="M2400"/>
      <c r="N2400"/>
      <c r="O2400"/>
      <c r="P2400"/>
      <c r="Q2400"/>
      <c r="R2400"/>
    </row>
    <row r="2401" spans="1:18" hidden="1" x14ac:dyDescent="0.25">
      <c r="A2401" t="s">
        <v>8423</v>
      </c>
      <c r="B2401" t="s">
        <v>8424</v>
      </c>
      <c r="C2401" s="1" t="s">
        <v>8425</v>
      </c>
      <c r="D2401" s="2">
        <v>0.30722748509999998</v>
      </c>
      <c r="E2401">
        <v>17037</v>
      </c>
      <c r="F2401">
        <v>2018</v>
      </c>
      <c r="G2401">
        <v>8</v>
      </c>
      <c r="H2401"/>
      <c r="I2401"/>
      <c r="J2401"/>
      <c r="K2401"/>
      <c r="L2401"/>
      <c r="M2401"/>
      <c r="N2401"/>
      <c r="O2401"/>
      <c r="P2401"/>
      <c r="Q2401"/>
      <c r="R2401"/>
    </row>
    <row r="2402" spans="1:18" hidden="1" x14ac:dyDescent="0.25">
      <c r="A2402" t="s">
        <v>1389</v>
      </c>
      <c r="B2402" t="s">
        <v>1390</v>
      </c>
      <c r="C2402" s="1" t="s">
        <v>3322</v>
      </c>
      <c r="D2402" s="2">
        <v>0.30756872549999997</v>
      </c>
      <c r="E2402">
        <v>24766</v>
      </c>
      <c r="F2402">
        <v>2018</v>
      </c>
      <c r="G2402">
        <v>8</v>
      </c>
      <c r="H2402"/>
      <c r="I2402"/>
      <c r="J2402"/>
      <c r="K2402"/>
      <c r="L2402"/>
      <c r="M2402"/>
      <c r="N2402"/>
      <c r="O2402"/>
      <c r="P2402"/>
      <c r="Q2402"/>
      <c r="R2402"/>
    </row>
    <row r="2403" spans="1:18" hidden="1" x14ac:dyDescent="0.25">
      <c r="A2403" t="s">
        <v>6338</v>
      </c>
      <c r="B2403" t="s">
        <v>8426</v>
      </c>
      <c r="C2403" s="1" t="s">
        <v>8427</v>
      </c>
      <c r="D2403" s="2">
        <v>0.30838220080000001</v>
      </c>
      <c r="E2403">
        <v>17040</v>
      </c>
      <c r="F2403">
        <v>2018</v>
      </c>
      <c r="G2403">
        <v>8</v>
      </c>
      <c r="H2403"/>
      <c r="I2403"/>
      <c r="J2403"/>
      <c r="K2403"/>
      <c r="L2403"/>
      <c r="M2403"/>
      <c r="N2403"/>
      <c r="O2403"/>
      <c r="P2403"/>
      <c r="Q2403"/>
      <c r="R2403"/>
    </row>
    <row r="2404" spans="1:18" hidden="1" x14ac:dyDescent="0.25">
      <c r="A2404" t="s">
        <v>2559</v>
      </c>
      <c r="B2404" t="s">
        <v>2560</v>
      </c>
      <c r="C2404" s="1" t="s">
        <v>3913</v>
      </c>
      <c r="D2404" s="2">
        <v>0.30921036730000001</v>
      </c>
      <c r="E2404">
        <v>12796</v>
      </c>
      <c r="F2404">
        <v>2018</v>
      </c>
      <c r="G2404">
        <v>8</v>
      </c>
      <c r="H2404"/>
      <c r="I2404"/>
      <c r="J2404"/>
      <c r="K2404"/>
      <c r="L2404"/>
      <c r="M2404"/>
      <c r="N2404"/>
      <c r="O2404"/>
      <c r="P2404"/>
      <c r="Q2404"/>
      <c r="R2404"/>
    </row>
    <row r="2405" spans="1:18" hidden="1" x14ac:dyDescent="0.25">
      <c r="A2405" t="s">
        <v>4185</v>
      </c>
      <c r="B2405" t="s">
        <v>4186</v>
      </c>
      <c r="C2405" s="1" t="s">
        <v>4187</v>
      </c>
      <c r="D2405" s="2">
        <v>0.3095619785</v>
      </c>
      <c r="E2405">
        <v>14097</v>
      </c>
      <c r="F2405">
        <v>2018</v>
      </c>
      <c r="G2405">
        <v>8</v>
      </c>
      <c r="H2405"/>
      <c r="I2405"/>
      <c r="J2405"/>
      <c r="K2405"/>
      <c r="L2405"/>
      <c r="M2405"/>
      <c r="N2405"/>
      <c r="O2405"/>
      <c r="P2405"/>
      <c r="Q2405"/>
      <c r="R2405"/>
    </row>
    <row r="2406" spans="1:18" hidden="1" x14ac:dyDescent="0.25">
      <c r="A2406" t="s">
        <v>5416</v>
      </c>
      <c r="B2406" t="s">
        <v>5417</v>
      </c>
      <c r="C2406" s="1" t="s">
        <v>5418</v>
      </c>
      <c r="D2406" s="2">
        <v>0.31000343609999997</v>
      </c>
      <c r="E2406">
        <v>14828</v>
      </c>
      <c r="F2406">
        <v>2018</v>
      </c>
      <c r="G2406">
        <v>8</v>
      </c>
      <c r="H2406"/>
      <c r="I2406"/>
      <c r="J2406"/>
      <c r="K2406"/>
      <c r="L2406"/>
      <c r="M2406"/>
      <c r="N2406"/>
      <c r="O2406"/>
      <c r="P2406"/>
      <c r="Q2406"/>
      <c r="R2406"/>
    </row>
    <row r="2407" spans="1:18" hidden="1" x14ac:dyDescent="0.25">
      <c r="A2407" t="s">
        <v>98</v>
      </c>
      <c r="B2407" t="s">
        <v>99</v>
      </c>
      <c r="C2407" s="1" t="s">
        <v>3100</v>
      </c>
      <c r="D2407" s="2">
        <v>0.31036191089999998</v>
      </c>
      <c r="E2407">
        <v>21135</v>
      </c>
      <c r="F2407">
        <v>2018</v>
      </c>
      <c r="G2407">
        <v>8</v>
      </c>
      <c r="H2407"/>
      <c r="I2407"/>
      <c r="J2407"/>
      <c r="K2407"/>
      <c r="L2407"/>
      <c r="M2407"/>
      <c r="N2407"/>
      <c r="O2407"/>
      <c r="P2407"/>
      <c r="Q2407"/>
      <c r="R2407"/>
    </row>
    <row r="2408" spans="1:18" hidden="1" x14ac:dyDescent="0.25">
      <c r="A2408" t="s">
        <v>432</v>
      </c>
      <c r="B2408" t="s">
        <v>433</v>
      </c>
      <c r="C2408" s="1" t="s">
        <v>3157</v>
      </c>
      <c r="D2408" s="2">
        <v>0.3111731016</v>
      </c>
      <c r="E2408">
        <v>88626</v>
      </c>
      <c r="F2408">
        <v>2018</v>
      </c>
      <c r="G2408">
        <v>8</v>
      </c>
      <c r="H2408"/>
      <c r="I2408"/>
      <c r="J2408"/>
      <c r="K2408"/>
      <c r="L2408"/>
      <c r="M2408"/>
      <c r="N2408"/>
      <c r="O2408"/>
      <c r="P2408"/>
      <c r="Q2408"/>
      <c r="R2408"/>
    </row>
    <row r="2409" spans="1:18" hidden="1" x14ac:dyDescent="0.25">
      <c r="A2409" t="s">
        <v>4682</v>
      </c>
      <c r="B2409" t="s">
        <v>4683</v>
      </c>
      <c r="C2409" s="1" t="s">
        <v>4684</v>
      </c>
      <c r="D2409" s="2">
        <v>0.3117274122</v>
      </c>
      <c r="E2409">
        <v>14763</v>
      </c>
      <c r="F2409">
        <v>2018</v>
      </c>
      <c r="G2409">
        <v>8</v>
      </c>
      <c r="H2409"/>
      <c r="I2409"/>
      <c r="J2409"/>
      <c r="K2409"/>
      <c r="L2409"/>
      <c r="M2409"/>
      <c r="N2409"/>
      <c r="O2409"/>
      <c r="P2409"/>
      <c r="Q2409"/>
      <c r="R2409"/>
    </row>
    <row r="2410" spans="1:18" hidden="1" x14ac:dyDescent="0.25">
      <c r="A2410" t="s">
        <v>5028</v>
      </c>
      <c r="B2410" t="s">
        <v>5029</v>
      </c>
      <c r="C2410" s="1" t="s">
        <v>5030</v>
      </c>
      <c r="D2410" s="2">
        <v>0.3117487685</v>
      </c>
      <c r="E2410">
        <v>85502</v>
      </c>
      <c r="F2410">
        <v>2018</v>
      </c>
      <c r="G2410">
        <v>8</v>
      </c>
      <c r="H2410"/>
      <c r="I2410"/>
      <c r="J2410"/>
      <c r="K2410"/>
      <c r="L2410"/>
      <c r="M2410"/>
      <c r="N2410"/>
      <c r="O2410"/>
      <c r="P2410"/>
      <c r="Q2410"/>
      <c r="R2410"/>
    </row>
    <row r="2411" spans="1:18" hidden="1" x14ac:dyDescent="0.25">
      <c r="A2411" t="s">
        <v>7049</v>
      </c>
      <c r="B2411" t="s">
        <v>7050</v>
      </c>
      <c r="C2411" s="1" t="s">
        <v>7051</v>
      </c>
      <c r="D2411" s="2">
        <v>0.31181639779999998</v>
      </c>
      <c r="E2411">
        <v>16188</v>
      </c>
      <c r="F2411">
        <v>2018</v>
      </c>
      <c r="G2411">
        <v>8</v>
      </c>
      <c r="H2411"/>
      <c r="I2411"/>
      <c r="J2411"/>
      <c r="K2411"/>
      <c r="L2411"/>
      <c r="M2411"/>
      <c r="N2411"/>
      <c r="O2411"/>
      <c r="P2411"/>
      <c r="Q2411"/>
      <c r="R2411"/>
    </row>
    <row r="2412" spans="1:18" hidden="1" x14ac:dyDescent="0.25">
      <c r="A2412" t="s">
        <v>5012</v>
      </c>
      <c r="B2412" t="s">
        <v>5013</v>
      </c>
      <c r="C2412" s="1" t="s">
        <v>5014</v>
      </c>
      <c r="D2412" s="2">
        <v>0.3118808133</v>
      </c>
      <c r="E2412">
        <v>14547</v>
      </c>
      <c r="F2412">
        <v>2018</v>
      </c>
      <c r="G2412">
        <v>8</v>
      </c>
      <c r="H2412"/>
      <c r="I2412"/>
      <c r="J2412"/>
      <c r="K2412"/>
      <c r="L2412"/>
      <c r="M2412"/>
      <c r="N2412"/>
      <c r="O2412"/>
      <c r="P2412"/>
      <c r="Q2412"/>
      <c r="R2412"/>
    </row>
    <row r="2413" spans="1:18" hidden="1" x14ac:dyDescent="0.25">
      <c r="A2413" t="s">
        <v>1449</v>
      </c>
      <c r="B2413" t="s">
        <v>1450</v>
      </c>
      <c r="C2413" s="1" t="s">
        <v>3765</v>
      </c>
      <c r="D2413" s="2">
        <v>0.31421998810000001</v>
      </c>
      <c r="E2413">
        <v>82649</v>
      </c>
      <c r="F2413">
        <v>2018</v>
      </c>
      <c r="G2413">
        <v>8</v>
      </c>
      <c r="H2413"/>
      <c r="I2413"/>
      <c r="J2413"/>
      <c r="K2413"/>
      <c r="L2413"/>
      <c r="M2413"/>
      <c r="N2413"/>
      <c r="O2413"/>
      <c r="P2413"/>
      <c r="Q2413"/>
      <c r="R2413"/>
    </row>
    <row r="2414" spans="1:18" hidden="1" x14ac:dyDescent="0.25">
      <c r="A2414" t="s">
        <v>8428</v>
      </c>
      <c r="B2414" t="s">
        <v>8429</v>
      </c>
      <c r="C2414" s="1" t="s">
        <v>8430</v>
      </c>
      <c r="D2414" s="2">
        <v>0.31436086299999999</v>
      </c>
      <c r="E2414">
        <v>86989</v>
      </c>
      <c r="F2414">
        <v>2018</v>
      </c>
      <c r="G2414">
        <v>8</v>
      </c>
      <c r="H2414"/>
      <c r="I2414"/>
      <c r="J2414"/>
      <c r="K2414"/>
      <c r="L2414"/>
      <c r="M2414"/>
      <c r="N2414"/>
      <c r="O2414"/>
      <c r="P2414"/>
      <c r="Q2414"/>
      <c r="R2414"/>
    </row>
    <row r="2415" spans="1:18" hidden="1" x14ac:dyDescent="0.25">
      <c r="A2415" t="s">
        <v>2859</v>
      </c>
      <c r="B2415" t="s">
        <v>2860</v>
      </c>
      <c r="C2415" s="1" t="s">
        <v>2861</v>
      </c>
      <c r="D2415" s="2">
        <v>0.31503805610000002</v>
      </c>
      <c r="E2415">
        <v>86288</v>
      </c>
      <c r="F2415">
        <v>2018</v>
      </c>
      <c r="G2415">
        <v>8</v>
      </c>
      <c r="H2415"/>
      <c r="I2415"/>
      <c r="J2415"/>
      <c r="K2415"/>
      <c r="L2415"/>
      <c r="M2415"/>
      <c r="N2415"/>
      <c r="O2415"/>
      <c r="P2415"/>
      <c r="Q2415"/>
      <c r="R2415"/>
    </row>
    <row r="2416" spans="1:18" hidden="1" x14ac:dyDescent="0.25">
      <c r="A2416" t="s">
        <v>7011</v>
      </c>
      <c r="B2416" t="s">
        <v>8431</v>
      </c>
      <c r="C2416" s="1" t="s">
        <v>7012</v>
      </c>
      <c r="D2416" s="2">
        <v>0.3168956362</v>
      </c>
      <c r="E2416">
        <v>15577</v>
      </c>
      <c r="F2416">
        <v>2018</v>
      </c>
      <c r="G2416">
        <v>8</v>
      </c>
      <c r="H2416"/>
      <c r="I2416"/>
      <c r="J2416"/>
      <c r="K2416"/>
      <c r="L2416"/>
      <c r="M2416"/>
      <c r="N2416"/>
      <c r="O2416"/>
      <c r="P2416"/>
      <c r="Q2416"/>
      <c r="R2416"/>
    </row>
    <row r="2417" spans="1:18" hidden="1" x14ac:dyDescent="0.25">
      <c r="A2417" t="s">
        <v>7205</v>
      </c>
      <c r="B2417" t="s">
        <v>7206</v>
      </c>
      <c r="C2417" s="1" t="s">
        <v>7207</v>
      </c>
      <c r="D2417" s="2">
        <v>0.31764860499999997</v>
      </c>
      <c r="E2417">
        <v>15084</v>
      </c>
      <c r="F2417">
        <v>2018</v>
      </c>
      <c r="G2417">
        <v>8</v>
      </c>
      <c r="H2417"/>
      <c r="I2417"/>
      <c r="J2417"/>
      <c r="K2417"/>
      <c r="L2417"/>
      <c r="M2417"/>
      <c r="N2417"/>
      <c r="O2417"/>
      <c r="P2417"/>
      <c r="Q2417"/>
      <c r="R2417"/>
    </row>
    <row r="2418" spans="1:18" hidden="1" x14ac:dyDescent="0.25">
      <c r="A2418" t="s">
        <v>4810</v>
      </c>
      <c r="B2418" t="s">
        <v>4811</v>
      </c>
      <c r="C2418" s="1" t="s">
        <v>4812</v>
      </c>
      <c r="D2418" s="2">
        <v>0.31795844740000001</v>
      </c>
      <c r="E2418">
        <v>75754</v>
      </c>
      <c r="F2418">
        <v>2018</v>
      </c>
      <c r="G2418">
        <v>8</v>
      </c>
      <c r="H2418"/>
      <c r="I2418"/>
      <c r="J2418"/>
      <c r="K2418"/>
      <c r="L2418"/>
      <c r="M2418"/>
      <c r="N2418"/>
      <c r="O2418"/>
      <c r="P2418"/>
      <c r="Q2418"/>
      <c r="R2418"/>
    </row>
    <row r="2419" spans="1:18" hidden="1" x14ac:dyDescent="0.25">
      <c r="A2419" t="s">
        <v>4282</v>
      </c>
      <c r="B2419" t="s">
        <v>4283</v>
      </c>
      <c r="C2419" s="1" t="s">
        <v>4284</v>
      </c>
      <c r="D2419" s="2">
        <v>0.3202178577</v>
      </c>
      <c r="E2419">
        <v>14317</v>
      </c>
      <c r="F2419">
        <v>2018</v>
      </c>
      <c r="G2419">
        <v>8</v>
      </c>
      <c r="H2419"/>
      <c r="I2419"/>
      <c r="J2419"/>
      <c r="K2419"/>
      <c r="L2419"/>
      <c r="M2419"/>
      <c r="N2419"/>
      <c r="O2419"/>
      <c r="P2419"/>
      <c r="Q2419"/>
      <c r="R2419"/>
    </row>
    <row r="2420" spans="1:18" hidden="1" x14ac:dyDescent="0.25">
      <c r="A2420" t="s">
        <v>4609</v>
      </c>
      <c r="B2420" t="s">
        <v>8432</v>
      </c>
      <c r="C2420" s="1" t="s">
        <v>8433</v>
      </c>
      <c r="D2420" s="2">
        <v>0.32099894800000001</v>
      </c>
      <c r="E2420">
        <v>88467</v>
      </c>
      <c r="F2420">
        <v>2018</v>
      </c>
      <c r="G2420">
        <v>8</v>
      </c>
      <c r="H2420"/>
      <c r="I2420"/>
      <c r="J2420"/>
      <c r="K2420"/>
      <c r="L2420"/>
      <c r="M2420"/>
      <c r="N2420"/>
      <c r="O2420"/>
      <c r="P2420"/>
      <c r="Q2420"/>
      <c r="R2420"/>
    </row>
    <row r="2421" spans="1:18" hidden="1" x14ac:dyDescent="0.25">
      <c r="A2421" t="s">
        <v>8434</v>
      </c>
      <c r="B2421" t="s">
        <v>8435</v>
      </c>
      <c r="C2421" s="1" t="s">
        <v>8436</v>
      </c>
      <c r="D2421" s="2">
        <v>0.32116876820000001</v>
      </c>
      <c r="E2421">
        <v>82215</v>
      </c>
      <c r="F2421">
        <v>2018</v>
      </c>
      <c r="G2421">
        <v>8</v>
      </c>
      <c r="H2421"/>
      <c r="I2421"/>
      <c r="J2421"/>
      <c r="K2421"/>
      <c r="L2421"/>
      <c r="M2421"/>
      <c r="N2421"/>
      <c r="O2421"/>
      <c r="P2421"/>
      <c r="Q2421"/>
      <c r="R2421"/>
    </row>
    <row r="2422" spans="1:18" hidden="1" x14ac:dyDescent="0.25">
      <c r="A2422" t="s">
        <v>5746</v>
      </c>
      <c r="B2422" t="s">
        <v>5747</v>
      </c>
      <c r="C2422" s="1" t="s">
        <v>5748</v>
      </c>
      <c r="D2422" s="2">
        <v>0.32169049179999998</v>
      </c>
      <c r="E2422">
        <v>16174</v>
      </c>
      <c r="F2422">
        <v>2018</v>
      </c>
      <c r="G2422">
        <v>8</v>
      </c>
      <c r="H2422"/>
      <c r="I2422"/>
      <c r="J2422"/>
      <c r="K2422"/>
      <c r="L2422"/>
      <c r="M2422"/>
      <c r="N2422"/>
      <c r="O2422"/>
      <c r="P2422"/>
      <c r="Q2422"/>
      <c r="R2422"/>
    </row>
    <row r="2423" spans="1:18" hidden="1" x14ac:dyDescent="0.25">
      <c r="A2423" t="s">
        <v>8437</v>
      </c>
      <c r="B2423" t="s">
        <v>8438</v>
      </c>
      <c r="C2423" s="1" t="s">
        <v>8439</v>
      </c>
      <c r="D2423" s="2">
        <v>0.32197659449999999</v>
      </c>
      <c r="E2423">
        <v>17141</v>
      </c>
      <c r="F2423">
        <v>2018</v>
      </c>
      <c r="G2423">
        <v>8</v>
      </c>
      <c r="H2423"/>
      <c r="I2423"/>
      <c r="J2423"/>
      <c r="K2423"/>
      <c r="L2423"/>
      <c r="M2423"/>
      <c r="N2423"/>
      <c r="O2423"/>
      <c r="P2423"/>
      <c r="Q2423"/>
      <c r="R2423"/>
    </row>
    <row r="2424" spans="1:18" hidden="1" x14ac:dyDescent="0.25">
      <c r="A2424" t="s">
        <v>2821</v>
      </c>
      <c r="B2424" t="s">
        <v>2822</v>
      </c>
      <c r="C2424" s="1" t="s">
        <v>2823</v>
      </c>
      <c r="D2424" s="2">
        <v>0.32248956560000003</v>
      </c>
      <c r="E2424">
        <v>91668</v>
      </c>
      <c r="F2424">
        <v>2018</v>
      </c>
      <c r="G2424">
        <v>8</v>
      </c>
      <c r="H2424"/>
      <c r="I2424"/>
      <c r="J2424"/>
      <c r="K2424"/>
      <c r="L2424"/>
      <c r="M2424"/>
      <c r="N2424"/>
      <c r="O2424"/>
      <c r="P2424"/>
      <c r="Q2424"/>
      <c r="R2424"/>
    </row>
    <row r="2425" spans="1:18" hidden="1" x14ac:dyDescent="0.25">
      <c r="A2425" t="s">
        <v>95</v>
      </c>
      <c r="B2425" t="s">
        <v>96</v>
      </c>
      <c r="C2425" s="1" t="s">
        <v>5682</v>
      </c>
      <c r="D2425" s="2">
        <v>0.32250025430000001</v>
      </c>
      <c r="E2425">
        <v>90098</v>
      </c>
      <c r="F2425">
        <v>2018</v>
      </c>
      <c r="G2425">
        <v>8</v>
      </c>
      <c r="H2425"/>
      <c r="I2425"/>
      <c r="J2425"/>
      <c r="K2425"/>
      <c r="L2425"/>
      <c r="M2425"/>
      <c r="N2425"/>
      <c r="O2425"/>
      <c r="P2425"/>
      <c r="Q2425"/>
      <c r="R2425"/>
    </row>
    <row r="2426" spans="1:18" hidden="1" x14ac:dyDescent="0.25">
      <c r="A2426" t="s">
        <v>4666</v>
      </c>
      <c r="B2426" t="s">
        <v>4667</v>
      </c>
      <c r="C2426" s="1" t="s">
        <v>4668</v>
      </c>
      <c r="D2426" s="2">
        <v>0.3239520354</v>
      </c>
      <c r="E2426">
        <v>12405</v>
      </c>
      <c r="F2426">
        <v>2018</v>
      </c>
      <c r="G2426">
        <v>8</v>
      </c>
      <c r="H2426"/>
      <c r="I2426"/>
      <c r="J2426"/>
      <c r="K2426"/>
      <c r="L2426"/>
      <c r="M2426"/>
      <c r="N2426"/>
      <c r="O2426"/>
      <c r="P2426"/>
      <c r="Q2426"/>
      <c r="R2426"/>
    </row>
    <row r="2427" spans="1:18" hidden="1" x14ac:dyDescent="0.25">
      <c r="A2427" t="s">
        <v>6315</v>
      </c>
      <c r="B2427" t="s">
        <v>6316</v>
      </c>
      <c r="C2427" s="1" t="s">
        <v>6317</v>
      </c>
      <c r="D2427" s="2">
        <v>0.32413793880000003</v>
      </c>
      <c r="E2427">
        <v>77235</v>
      </c>
      <c r="F2427">
        <v>2018</v>
      </c>
      <c r="G2427">
        <v>8</v>
      </c>
      <c r="H2427"/>
      <c r="I2427"/>
      <c r="J2427"/>
      <c r="K2427"/>
      <c r="L2427"/>
      <c r="M2427"/>
      <c r="N2427"/>
      <c r="O2427"/>
      <c r="P2427"/>
      <c r="Q2427"/>
      <c r="R2427"/>
    </row>
    <row r="2428" spans="1:18" hidden="1" x14ac:dyDescent="0.25">
      <c r="A2428" t="s">
        <v>6812</v>
      </c>
      <c r="B2428" t="s">
        <v>6813</v>
      </c>
      <c r="C2428" s="1" t="s">
        <v>6814</v>
      </c>
      <c r="D2428" s="2">
        <v>0.32491958539999999</v>
      </c>
      <c r="E2428">
        <v>86810</v>
      </c>
      <c r="F2428">
        <v>2018</v>
      </c>
      <c r="G2428">
        <v>8</v>
      </c>
      <c r="H2428"/>
      <c r="I2428"/>
      <c r="J2428"/>
      <c r="K2428"/>
      <c r="L2428"/>
      <c r="M2428"/>
      <c r="N2428"/>
      <c r="O2428"/>
      <c r="P2428"/>
      <c r="Q2428"/>
      <c r="R2428"/>
    </row>
    <row r="2429" spans="1:18" hidden="1" x14ac:dyDescent="0.25">
      <c r="A2429" t="s">
        <v>2463</v>
      </c>
      <c r="B2429" t="s">
        <v>2464</v>
      </c>
      <c r="C2429" s="1" t="s">
        <v>2465</v>
      </c>
      <c r="D2429" s="2">
        <v>0.32898202469999999</v>
      </c>
      <c r="E2429">
        <v>13600</v>
      </c>
      <c r="F2429">
        <v>2018</v>
      </c>
      <c r="G2429">
        <v>8</v>
      </c>
      <c r="H2429"/>
      <c r="I2429"/>
      <c r="J2429"/>
      <c r="K2429"/>
      <c r="L2429"/>
      <c r="M2429"/>
      <c r="N2429"/>
      <c r="O2429"/>
      <c r="P2429"/>
      <c r="Q2429"/>
      <c r="R2429"/>
    </row>
    <row r="2430" spans="1:18" hidden="1" x14ac:dyDescent="0.25">
      <c r="A2430" t="s">
        <v>36</v>
      </c>
      <c r="B2430" t="s">
        <v>37</v>
      </c>
      <c r="C2430" s="1" t="s">
        <v>3096</v>
      </c>
      <c r="D2430" s="2">
        <v>0.32977695820000003</v>
      </c>
      <c r="E2430">
        <v>28629</v>
      </c>
      <c r="F2430">
        <v>2018</v>
      </c>
      <c r="G2430">
        <v>8</v>
      </c>
      <c r="H2430"/>
      <c r="I2430"/>
      <c r="J2430"/>
      <c r="K2430"/>
      <c r="L2430"/>
      <c r="M2430"/>
      <c r="N2430"/>
      <c r="O2430"/>
      <c r="P2430"/>
      <c r="Q2430"/>
      <c r="R2430"/>
    </row>
    <row r="2431" spans="1:18" hidden="1" x14ac:dyDescent="0.25">
      <c r="A2431" t="s">
        <v>6803</v>
      </c>
      <c r="B2431" t="s">
        <v>6804</v>
      </c>
      <c r="C2431" s="1" t="s">
        <v>6805</v>
      </c>
      <c r="D2431" s="2">
        <v>0.33037174019999999</v>
      </c>
      <c r="E2431">
        <v>80955</v>
      </c>
      <c r="F2431">
        <v>2018</v>
      </c>
      <c r="G2431">
        <v>8</v>
      </c>
      <c r="H2431"/>
      <c r="I2431"/>
      <c r="J2431"/>
      <c r="K2431"/>
      <c r="L2431"/>
      <c r="M2431"/>
      <c r="N2431"/>
      <c r="O2431"/>
      <c r="P2431"/>
      <c r="Q2431"/>
      <c r="R2431"/>
    </row>
    <row r="2432" spans="1:18" hidden="1" x14ac:dyDescent="0.25">
      <c r="A2432" t="s">
        <v>249</v>
      </c>
      <c r="B2432" t="s">
        <v>250</v>
      </c>
      <c r="C2432" s="1" t="s">
        <v>3597</v>
      </c>
      <c r="D2432" s="2">
        <v>0.33141407909999998</v>
      </c>
      <c r="E2432">
        <v>14702</v>
      </c>
      <c r="F2432">
        <v>2018</v>
      </c>
      <c r="G2432">
        <v>8</v>
      </c>
      <c r="H2432"/>
      <c r="I2432"/>
      <c r="J2432"/>
      <c r="K2432"/>
      <c r="L2432"/>
      <c r="M2432"/>
      <c r="N2432"/>
      <c r="O2432"/>
      <c r="P2432"/>
      <c r="Q2432"/>
      <c r="R2432"/>
    </row>
    <row r="2433" spans="1:18" hidden="1" x14ac:dyDescent="0.25">
      <c r="A2433" t="s">
        <v>5285</v>
      </c>
      <c r="B2433" t="s">
        <v>6446</v>
      </c>
      <c r="C2433" s="1" t="s">
        <v>5286</v>
      </c>
      <c r="D2433" s="2">
        <v>0.33395845839999999</v>
      </c>
      <c r="E2433">
        <v>14927</v>
      </c>
      <c r="F2433">
        <v>2018</v>
      </c>
      <c r="G2433">
        <v>8</v>
      </c>
      <c r="H2433"/>
      <c r="I2433"/>
      <c r="J2433"/>
      <c r="K2433"/>
      <c r="L2433"/>
      <c r="M2433"/>
      <c r="N2433"/>
      <c r="O2433"/>
      <c r="P2433"/>
      <c r="Q2433"/>
      <c r="R2433"/>
    </row>
    <row r="2434" spans="1:18" hidden="1" x14ac:dyDescent="0.25">
      <c r="A2434" t="s">
        <v>1042</v>
      </c>
      <c r="B2434" t="s">
        <v>1043</v>
      </c>
      <c r="C2434" s="1" t="s">
        <v>3704</v>
      </c>
      <c r="D2434" s="2">
        <v>0.33485379430000001</v>
      </c>
      <c r="E2434">
        <v>79839</v>
      </c>
      <c r="F2434">
        <v>2018</v>
      </c>
      <c r="G2434">
        <v>8</v>
      </c>
      <c r="H2434"/>
      <c r="I2434"/>
      <c r="J2434"/>
      <c r="K2434"/>
      <c r="L2434"/>
      <c r="M2434"/>
      <c r="N2434"/>
      <c r="O2434"/>
      <c r="P2434"/>
      <c r="Q2434"/>
      <c r="R2434"/>
    </row>
    <row r="2435" spans="1:18" hidden="1" x14ac:dyDescent="0.25">
      <c r="A2435" t="s">
        <v>8440</v>
      </c>
      <c r="B2435" t="s">
        <v>8441</v>
      </c>
      <c r="C2435" s="1" t="s">
        <v>8442</v>
      </c>
      <c r="D2435" s="2">
        <v>0.33550854660000001</v>
      </c>
      <c r="E2435">
        <v>16777</v>
      </c>
      <c r="F2435">
        <v>2018</v>
      </c>
      <c r="G2435">
        <v>8</v>
      </c>
      <c r="H2435"/>
      <c r="I2435"/>
      <c r="J2435"/>
      <c r="K2435"/>
      <c r="L2435"/>
      <c r="M2435"/>
      <c r="N2435"/>
      <c r="O2435"/>
      <c r="P2435"/>
      <c r="Q2435"/>
      <c r="R2435"/>
    </row>
    <row r="2436" spans="1:18" hidden="1" x14ac:dyDescent="0.25">
      <c r="A2436" t="s">
        <v>5619</v>
      </c>
      <c r="B2436" t="s">
        <v>5620</v>
      </c>
      <c r="C2436" s="1" t="s">
        <v>5621</v>
      </c>
      <c r="D2436" s="2">
        <v>0.3356352708</v>
      </c>
      <c r="E2436">
        <v>16154</v>
      </c>
      <c r="F2436">
        <v>2018</v>
      </c>
      <c r="G2436">
        <v>8</v>
      </c>
      <c r="H2436"/>
      <c r="I2436"/>
      <c r="J2436"/>
      <c r="K2436"/>
      <c r="L2436"/>
      <c r="M2436"/>
      <c r="N2436"/>
      <c r="O2436"/>
      <c r="P2436"/>
      <c r="Q2436"/>
      <c r="R2436"/>
    </row>
    <row r="2437" spans="1:18" hidden="1" x14ac:dyDescent="0.25">
      <c r="A2437" t="s">
        <v>1948</v>
      </c>
      <c r="B2437" t="s">
        <v>1949</v>
      </c>
      <c r="C2437" s="1" t="s">
        <v>3432</v>
      </c>
      <c r="D2437" s="2">
        <v>0.33637601490000002</v>
      </c>
      <c r="E2437">
        <v>27334</v>
      </c>
      <c r="F2437">
        <v>2018</v>
      </c>
      <c r="G2437">
        <v>8</v>
      </c>
      <c r="H2437"/>
      <c r="I2437"/>
      <c r="J2437"/>
      <c r="K2437"/>
      <c r="L2437"/>
      <c r="M2437"/>
      <c r="N2437"/>
      <c r="O2437"/>
      <c r="P2437"/>
      <c r="Q2437"/>
      <c r="R2437"/>
    </row>
    <row r="2438" spans="1:18" hidden="1" x14ac:dyDescent="0.25">
      <c r="A2438" t="s">
        <v>8443</v>
      </c>
      <c r="B2438" t="s">
        <v>8444</v>
      </c>
      <c r="C2438" s="1" t="s">
        <v>8445</v>
      </c>
      <c r="D2438" s="2">
        <v>0.33737890679999999</v>
      </c>
      <c r="E2438">
        <v>93189</v>
      </c>
      <c r="F2438">
        <v>2018</v>
      </c>
      <c r="G2438">
        <v>8</v>
      </c>
      <c r="H2438"/>
      <c r="I2438"/>
      <c r="J2438"/>
      <c r="K2438"/>
      <c r="L2438"/>
      <c r="M2438"/>
      <c r="N2438"/>
      <c r="O2438"/>
      <c r="P2438"/>
      <c r="Q2438"/>
      <c r="R2438"/>
    </row>
    <row r="2439" spans="1:18" hidden="1" x14ac:dyDescent="0.25">
      <c r="A2439" t="s">
        <v>5549</v>
      </c>
      <c r="B2439" t="s">
        <v>5550</v>
      </c>
      <c r="C2439" s="1" t="s">
        <v>5551</v>
      </c>
      <c r="D2439" s="2">
        <v>0.33953482569999999</v>
      </c>
      <c r="E2439">
        <v>15531</v>
      </c>
      <c r="F2439">
        <v>2018</v>
      </c>
      <c r="G2439">
        <v>8</v>
      </c>
      <c r="H2439"/>
      <c r="I2439"/>
      <c r="J2439"/>
      <c r="K2439"/>
      <c r="L2439"/>
      <c r="M2439"/>
      <c r="N2439"/>
      <c r="O2439"/>
      <c r="P2439"/>
      <c r="Q2439"/>
      <c r="R2439"/>
    </row>
    <row r="2440" spans="1:18" hidden="1" x14ac:dyDescent="0.25">
      <c r="A2440" t="s">
        <v>8446</v>
      </c>
      <c r="B2440" t="s">
        <v>8447</v>
      </c>
      <c r="C2440" s="1" t="s">
        <v>8448</v>
      </c>
      <c r="D2440" s="2">
        <v>0.3404655647</v>
      </c>
      <c r="E2440">
        <v>17344</v>
      </c>
      <c r="F2440">
        <v>2018</v>
      </c>
      <c r="G2440">
        <v>8</v>
      </c>
      <c r="H2440"/>
      <c r="I2440"/>
      <c r="J2440"/>
      <c r="K2440"/>
      <c r="L2440"/>
      <c r="M2440"/>
      <c r="N2440"/>
      <c r="O2440"/>
      <c r="P2440"/>
      <c r="Q2440"/>
      <c r="R2440"/>
    </row>
    <row r="2441" spans="1:18" hidden="1" x14ac:dyDescent="0.25">
      <c r="A2441" t="s">
        <v>6829</v>
      </c>
      <c r="B2441" t="s">
        <v>6830</v>
      </c>
      <c r="C2441" s="1" t="s">
        <v>6831</v>
      </c>
      <c r="D2441" s="2">
        <v>0.34101169240000001</v>
      </c>
      <c r="E2441">
        <v>15365</v>
      </c>
      <c r="F2441">
        <v>2018</v>
      </c>
      <c r="G2441">
        <v>8</v>
      </c>
      <c r="H2441"/>
      <c r="I2441"/>
      <c r="J2441"/>
      <c r="K2441"/>
      <c r="L2441"/>
      <c r="M2441"/>
      <c r="N2441"/>
      <c r="O2441"/>
      <c r="P2441"/>
      <c r="Q2441"/>
      <c r="R2441"/>
    </row>
    <row r="2442" spans="1:18" hidden="1" x14ac:dyDescent="0.25">
      <c r="A2442" t="s">
        <v>8449</v>
      </c>
      <c r="B2442" t="s">
        <v>8450</v>
      </c>
      <c r="C2442" s="1" t="s">
        <v>8451</v>
      </c>
      <c r="D2442" s="2">
        <v>0.34190200700000001</v>
      </c>
      <c r="E2442">
        <v>17908</v>
      </c>
      <c r="F2442">
        <v>2018</v>
      </c>
      <c r="G2442">
        <v>8</v>
      </c>
      <c r="H2442"/>
      <c r="I2442"/>
      <c r="J2442"/>
      <c r="K2442"/>
      <c r="L2442"/>
      <c r="M2442"/>
      <c r="N2442"/>
      <c r="O2442"/>
      <c r="P2442"/>
      <c r="Q2442"/>
      <c r="R2442"/>
    </row>
    <row r="2443" spans="1:18" hidden="1" x14ac:dyDescent="0.25">
      <c r="A2443" t="s">
        <v>8452</v>
      </c>
      <c r="B2443" t="s">
        <v>8453</v>
      </c>
      <c r="C2443" s="1" t="s">
        <v>8454</v>
      </c>
      <c r="D2443" s="2">
        <v>0.34240605429999998</v>
      </c>
      <c r="E2443">
        <v>17038</v>
      </c>
      <c r="F2443">
        <v>2018</v>
      </c>
      <c r="G2443">
        <v>8</v>
      </c>
      <c r="H2443"/>
      <c r="I2443"/>
      <c r="J2443"/>
      <c r="K2443"/>
      <c r="L2443"/>
      <c r="M2443"/>
      <c r="N2443"/>
      <c r="O2443"/>
      <c r="P2443"/>
      <c r="Q2443"/>
      <c r="R2443"/>
    </row>
    <row r="2444" spans="1:18" hidden="1" x14ac:dyDescent="0.25">
      <c r="A2444" t="s">
        <v>8455</v>
      </c>
      <c r="B2444" t="s">
        <v>8456</v>
      </c>
      <c r="C2444" s="1" t="s">
        <v>8457</v>
      </c>
      <c r="D2444" s="2">
        <v>0.34254551909999997</v>
      </c>
      <c r="E2444">
        <v>77486</v>
      </c>
      <c r="F2444">
        <v>2018</v>
      </c>
      <c r="G2444">
        <v>8</v>
      </c>
      <c r="H2444"/>
      <c r="I2444"/>
      <c r="J2444"/>
      <c r="K2444"/>
      <c r="L2444"/>
      <c r="M2444"/>
      <c r="N2444"/>
      <c r="O2444"/>
      <c r="P2444"/>
      <c r="Q2444"/>
      <c r="R2444"/>
    </row>
    <row r="2445" spans="1:18" hidden="1" x14ac:dyDescent="0.25">
      <c r="A2445" t="s">
        <v>2959</v>
      </c>
      <c r="B2445" t="s">
        <v>2960</v>
      </c>
      <c r="C2445" s="1" t="s">
        <v>2961</v>
      </c>
      <c r="D2445" s="2">
        <v>0.34285801510000002</v>
      </c>
      <c r="E2445">
        <v>90276</v>
      </c>
      <c r="F2445">
        <v>2018</v>
      </c>
      <c r="G2445">
        <v>9</v>
      </c>
      <c r="H2445"/>
      <c r="I2445"/>
      <c r="J2445"/>
      <c r="K2445"/>
      <c r="L2445"/>
      <c r="M2445"/>
      <c r="N2445"/>
      <c r="O2445"/>
      <c r="P2445"/>
      <c r="Q2445"/>
      <c r="R2445"/>
    </row>
    <row r="2446" spans="1:18" hidden="1" x14ac:dyDescent="0.25">
      <c r="A2446" t="s">
        <v>8458</v>
      </c>
      <c r="B2446" t="s">
        <v>8459</v>
      </c>
      <c r="C2446" s="1" t="s">
        <v>8460</v>
      </c>
      <c r="D2446" s="2">
        <v>0.3429589629</v>
      </c>
      <c r="E2446">
        <v>16937</v>
      </c>
      <c r="F2446">
        <v>2018</v>
      </c>
      <c r="G2446">
        <v>9</v>
      </c>
      <c r="H2446"/>
      <c r="I2446"/>
      <c r="J2446"/>
      <c r="K2446"/>
      <c r="L2446"/>
      <c r="M2446"/>
      <c r="N2446"/>
      <c r="O2446"/>
      <c r="P2446"/>
      <c r="Q2446"/>
      <c r="R2446"/>
    </row>
    <row r="2447" spans="1:18" hidden="1" x14ac:dyDescent="0.25">
      <c r="A2447" t="s">
        <v>8461</v>
      </c>
      <c r="B2447" t="s">
        <v>8462</v>
      </c>
      <c r="C2447" s="1" t="s">
        <v>8463</v>
      </c>
      <c r="D2447" s="2">
        <v>0.34300833870000003</v>
      </c>
      <c r="E2447">
        <v>17343</v>
      </c>
      <c r="F2447">
        <v>2018</v>
      </c>
      <c r="G2447">
        <v>9</v>
      </c>
      <c r="H2447"/>
      <c r="I2447"/>
      <c r="J2447"/>
      <c r="K2447"/>
      <c r="L2447"/>
      <c r="M2447"/>
      <c r="N2447"/>
      <c r="O2447"/>
      <c r="P2447"/>
      <c r="Q2447"/>
      <c r="R2447"/>
    </row>
    <row r="2448" spans="1:18" hidden="1" x14ac:dyDescent="0.25">
      <c r="A2448" t="s">
        <v>5231</v>
      </c>
      <c r="B2448" t="s">
        <v>6137</v>
      </c>
      <c r="C2448" s="1" t="s">
        <v>5232</v>
      </c>
      <c r="D2448" s="2">
        <v>0.34358705620000002</v>
      </c>
      <c r="E2448">
        <v>14805</v>
      </c>
      <c r="F2448">
        <v>2018</v>
      </c>
      <c r="G2448">
        <v>9</v>
      </c>
      <c r="H2448"/>
      <c r="I2448"/>
      <c r="J2448"/>
      <c r="K2448"/>
      <c r="L2448"/>
      <c r="M2448"/>
      <c r="N2448"/>
      <c r="O2448"/>
      <c r="P2448"/>
      <c r="Q2448"/>
      <c r="R2448"/>
    </row>
    <row r="2449" spans="1:18" hidden="1" x14ac:dyDescent="0.25">
      <c r="A2449" t="s">
        <v>8464</v>
      </c>
      <c r="B2449" t="s">
        <v>8465</v>
      </c>
      <c r="C2449" s="1" t="s">
        <v>8466</v>
      </c>
      <c r="D2449" s="2">
        <v>0.3442554552</v>
      </c>
      <c r="E2449">
        <v>92665</v>
      </c>
      <c r="F2449">
        <v>2018</v>
      </c>
      <c r="G2449">
        <v>9</v>
      </c>
      <c r="H2449"/>
      <c r="I2449"/>
      <c r="J2449"/>
      <c r="K2449"/>
      <c r="L2449"/>
      <c r="M2449"/>
      <c r="N2449"/>
      <c r="O2449"/>
      <c r="P2449"/>
      <c r="Q2449"/>
      <c r="R2449"/>
    </row>
    <row r="2450" spans="1:18" hidden="1" x14ac:dyDescent="0.25">
      <c r="A2450" t="s">
        <v>5260</v>
      </c>
      <c r="B2450" t="s">
        <v>5261</v>
      </c>
      <c r="C2450" s="1" t="s">
        <v>5262</v>
      </c>
      <c r="D2450" s="2">
        <v>0.34445574919999999</v>
      </c>
      <c r="E2450">
        <v>14803</v>
      </c>
      <c r="F2450">
        <v>2018</v>
      </c>
      <c r="G2450">
        <v>9</v>
      </c>
      <c r="H2450"/>
      <c r="I2450"/>
      <c r="J2450"/>
      <c r="K2450"/>
      <c r="L2450"/>
      <c r="M2450"/>
      <c r="N2450"/>
      <c r="O2450"/>
      <c r="P2450"/>
      <c r="Q2450"/>
      <c r="R2450"/>
    </row>
    <row r="2451" spans="1:18" hidden="1" x14ac:dyDescent="0.25">
      <c r="A2451" t="s">
        <v>2617</v>
      </c>
      <c r="B2451" t="s">
        <v>2618</v>
      </c>
      <c r="C2451" s="1" t="s">
        <v>2619</v>
      </c>
      <c r="D2451" s="2">
        <v>0.34474052589999998</v>
      </c>
      <c r="E2451">
        <v>88244</v>
      </c>
      <c r="F2451">
        <v>2018</v>
      </c>
      <c r="G2451">
        <v>9</v>
      </c>
      <c r="H2451"/>
      <c r="I2451"/>
      <c r="J2451"/>
      <c r="K2451"/>
      <c r="L2451"/>
      <c r="M2451"/>
      <c r="N2451"/>
      <c r="O2451"/>
      <c r="P2451"/>
      <c r="Q2451"/>
      <c r="R2451"/>
    </row>
    <row r="2452" spans="1:18" hidden="1" x14ac:dyDescent="0.25">
      <c r="A2452" t="s">
        <v>8467</v>
      </c>
      <c r="B2452" t="s">
        <v>8468</v>
      </c>
      <c r="C2452" s="1" t="s">
        <v>8469</v>
      </c>
      <c r="D2452" s="2">
        <v>0.3472762646</v>
      </c>
      <c r="E2452">
        <v>17273</v>
      </c>
      <c r="F2452">
        <v>2018</v>
      </c>
      <c r="G2452">
        <v>9</v>
      </c>
      <c r="H2452"/>
      <c r="I2452"/>
      <c r="J2452"/>
      <c r="K2452"/>
      <c r="L2452"/>
      <c r="M2452"/>
      <c r="N2452"/>
      <c r="O2452"/>
      <c r="P2452"/>
      <c r="Q2452"/>
      <c r="R2452"/>
    </row>
    <row r="2453" spans="1:18" hidden="1" x14ac:dyDescent="0.25">
      <c r="A2453" t="s">
        <v>1499</v>
      </c>
      <c r="B2453" t="s">
        <v>1500</v>
      </c>
      <c r="C2453" s="1" t="s">
        <v>1501</v>
      </c>
      <c r="D2453" s="2">
        <v>0.34746154940000001</v>
      </c>
      <c r="E2453">
        <v>93304</v>
      </c>
      <c r="F2453">
        <v>2018</v>
      </c>
      <c r="G2453">
        <v>9</v>
      </c>
      <c r="H2453"/>
      <c r="I2453"/>
      <c r="J2453"/>
      <c r="K2453"/>
      <c r="L2453"/>
      <c r="M2453"/>
      <c r="N2453"/>
      <c r="O2453"/>
      <c r="P2453"/>
      <c r="Q2453"/>
      <c r="R2453"/>
    </row>
    <row r="2454" spans="1:18" hidden="1" x14ac:dyDescent="0.25">
      <c r="A2454" t="s">
        <v>4619</v>
      </c>
      <c r="B2454" t="s">
        <v>4620</v>
      </c>
      <c r="C2454" s="1" t="s">
        <v>4621</v>
      </c>
      <c r="D2454" s="2">
        <v>0.3485708233</v>
      </c>
      <c r="E2454">
        <v>92696</v>
      </c>
      <c r="F2454">
        <v>2018</v>
      </c>
      <c r="G2454">
        <v>9</v>
      </c>
      <c r="H2454"/>
      <c r="I2454"/>
      <c r="J2454"/>
      <c r="K2454"/>
      <c r="L2454"/>
      <c r="M2454"/>
      <c r="N2454"/>
      <c r="O2454"/>
      <c r="P2454"/>
      <c r="Q2454"/>
      <c r="R2454"/>
    </row>
    <row r="2455" spans="1:18" hidden="1" x14ac:dyDescent="0.25">
      <c r="A2455" t="s">
        <v>7060</v>
      </c>
      <c r="B2455" t="s">
        <v>7061</v>
      </c>
      <c r="C2455" s="1" t="s">
        <v>7062</v>
      </c>
      <c r="D2455" s="2">
        <v>0.34983213489999998</v>
      </c>
      <c r="E2455">
        <v>12588</v>
      </c>
      <c r="F2455">
        <v>2018</v>
      </c>
      <c r="G2455">
        <v>9</v>
      </c>
      <c r="H2455"/>
      <c r="I2455"/>
      <c r="J2455"/>
      <c r="K2455"/>
      <c r="L2455"/>
      <c r="M2455"/>
      <c r="N2455"/>
      <c r="O2455"/>
      <c r="P2455"/>
      <c r="Q2455"/>
      <c r="R2455"/>
    </row>
    <row r="2456" spans="1:18" hidden="1" x14ac:dyDescent="0.25">
      <c r="A2456" t="s">
        <v>2833</v>
      </c>
      <c r="B2456" t="s">
        <v>2834</v>
      </c>
      <c r="C2456" s="1" t="s">
        <v>2835</v>
      </c>
      <c r="D2456" s="2">
        <v>0.35044409710000002</v>
      </c>
      <c r="E2456">
        <v>13210</v>
      </c>
      <c r="F2456">
        <v>2018</v>
      </c>
      <c r="G2456">
        <v>9</v>
      </c>
      <c r="H2456"/>
      <c r="I2456"/>
      <c r="J2456"/>
      <c r="K2456"/>
      <c r="L2456"/>
      <c r="M2456"/>
      <c r="N2456"/>
      <c r="O2456"/>
      <c r="P2456"/>
      <c r="Q2456"/>
      <c r="R2456"/>
    </row>
    <row r="2457" spans="1:18" hidden="1" x14ac:dyDescent="0.25">
      <c r="A2457" t="s">
        <v>4676</v>
      </c>
      <c r="B2457" t="s">
        <v>4677</v>
      </c>
      <c r="C2457" s="1" t="s">
        <v>4678</v>
      </c>
      <c r="D2457" s="2">
        <v>0.35049484539999998</v>
      </c>
      <c r="E2457">
        <v>87061</v>
      </c>
      <c r="F2457">
        <v>2018</v>
      </c>
      <c r="G2457">
        <v>9</v>
      </c>
      <c r="H2457"/>
      <c r="I2457"/>
      <c r="J2457"/>
      <c r="K2457"/>
      <c r="L2457"/>
      <c r="M2457"/>
      <c r="N2457"/>
      <c r="O2457"/>
      <c r="P2457"/>
      <c r="Q2457"/>
      <c r="R2457"/>
    </row>
    <row r="2458" spans="1:18" hidden="1" x14ac:dyDescent="0.25">
      <c r="A2458" t="s">
        <v>434</v>
      </c>
      <c r="B2458" t="s">
        <v>435</v>
      </c>
      <c r="C2458" s="1" t="s">
        <v>436</v>
      </c>
      <c r="D2458" s="2">
        <v>0.35146595590000002</v>
      </c>
      <c r="E2458">
        <v>81624</v>
      </c>
      <c r="F2458">
        <v>2018</v>
      </c>
      <c r="G2458">
        <v>9</v>
      </c>
      <c r="H2458"/>
      <c r="I2458"/>
      <c r="J2458"/>
      <c r="K2458"/>
      <c r="L2458"/>
      <c r="M2458"/>
      <c r="N2458"/>
      <c r="O2458"/>
      <c r="P2458"/>
      <c r="Q2458"/>
      <c r="R2458"/>
    </row>
    <row r="2459" spans="1:18" hidden="1" x14ac:dyDescent="0.25">
      <c r="A2459" t="s">
        <v>8470</v>
      </c>
      <c r="B2459" t="s">
        <v>8471</v>
      </c>
      <c r="C2459" s="1" t="s">
        <v>8472</v>
      </c>
      <c r="D2459" s="2">
        <v>0.35265138880000002</v>
      </c>
      <c r="E2459">
        <v>16638</v>
      </c>
      <c r="F2459">
        <v>2018</v>
      </c>
      <c r="G2459">
        <v>9</v>
      </c>
      <c r="H2459"/>
      <c r="I2459"/>
      <c r="J2459"/>
      <c r="K2459"/>
      <c r="L2459"/>
      <c r="M2459"/>
      <c r="N2459"/>
      <c r="O2459"/>
      <c r="P2459"/>
      <c r="Q2459"/>
      <c r="R2459"/>
    </row>
    <row r="2460" spans="1:18" hidden="1" x14ac:dyDescent="0.25">
      <c r="A2460" t="s">
        <v>84</v>
      </c>
      <c r="B2460" t="s">
        <v>85</v>
      </c>
      <c r="C2460" s="1" t="s">
        <v>86</v>
      </c>
      <c r="D2460" s="2">
        <v>0.35288055239999999</v>
      </c>
      <c r="E2460">
        <v>68145</v>
      </c>
      <c r="F2460">
        <v>2018</v>
      </c>
      <c r="G2460">
        <v>9</v>
      </c>
      <c r="H2460"/>
      <c r="I2460"/>
      <c r="J2460"/>
      <c r="K2460"/>
      <c r="L2460"/>
      <c r="M2460"/>
      <c r="N2460"/>
      <c r="O2460"/>
      <c r="P2460"/>
      <c r="Q2460"/>
      <c r="R2460"/>
    </row>
    <row r="2461" spans="1:18" hidden="1" x14ac:dyDescent="0.25">
      <c r="A2461" t="s">
        <v>3015</v>
      </c>
      <c r="B2461" t="s">
        <v>3016</v>
      </c>
      <c r="C2461" s="1" t="s">
        <v>3017</v>
      </c>
      <c r="D2461" s="2">
        <v>0.35582465489999998</v>
      </c>
      <c r="E2461">
        <v>90825</v>
      </c>
      <c r="F2461">
        <v>2018</v>
      </c>
      <c r="G2461">
        <v>9</v>
      </c>
      <c r="H2461"/>
      <c r="I2461"/>
      <c r="J2461"/>
      <c r="K2461"/>
      <c r="L2461"/>
      <c r="M2461"/>
      <c r="N2461"/>
      <c r="O2461"/>
      <c r="P2461"/>
      <c r="Q2461"/>
      <c r="R2461"/>
    </row>
    <row r="2462" spans="1:18" hidden="1" x14ac:dyDescent="0.25">
      <c r="A2462" t="s">
        <v>5393</v>
      </c>
      <c r="B2462" t="s">
        <v>5394</v>
      </c>
      <c r="C2462" s="1" t="s">
        <v>5395</v>
      </c>
      <c r="D2462" s="2">
        <v>0.3566923904</v>
      </c>
      <c r="E2462">
        <v>14707</v>
      </c>
      <c r="F2462">
        <v>2018</v>
      </c>
      <c r="G2462">
        <v>9</v>
      </c>
      <c r="H2462"/>
      <c r="I2462"/>
      <c r="J2462"/>
      <c r="K2462"/>
      <c r="L2462"/>
      <c r="M2462"/>
      <c r="N2462"/>
      <c r="O2462"/>
      <c r="P2462"/>
      <c r="Q2462"/>
      <c r="R2462"/>
    </row>
    <row r="2463" spans="1:18" hidden="1" x14ac:dyDescent="0.25">
      <c r="A2463" t="s">
        <v>4970</v>
      </c>
      <c r="B2463" t="s">
        <v>4971</v>
      </c>
      <c r="C2463" s="1" t="s">
        <v>4972</v>
      </c>
      <c r="D2463" s="2">
        <v>0.35719136670000001</v>
      </c>
      <c r="E2463">
        <v>88196</v>
      </c>
      <c r="F2463">
        <v>2018</v>
      </c>
      <c r="G2463">
        <v>9</v>
      </c>
      <c r="H2463"/>
      <c r="I2463"/>
      <c r="J2463"/>
      <c r="K2463"/>
      <c r="L2463"/>
      <c r="M2463"/>
      <c r="N2463"/>
      <c r="O2463"/>
      <c r="P2463"/>
      <c r="Q2463"/>
      <c r="R2463"/>
    </row>
    <row r="2464" spans="1:18" hidden="1" x14ac:dyDescent="0.25">
      <c r="A2464" t="s">
        <v>8473</v>
      </c>
      <c r="B2464" t="s">
        <v>8474</v>
      </c>
      <c r="C2464" s="1" t="s">
        <v>8475</v>
      </c>
      <c r="D2464" s="2">
        <v>0.35751015450000001</v>
      </c>
      <c r="E2464">
        <v>16780</v>
      </c>
      <c r="F2464">
        <v>2018</v>
      </c>
      <c r="G2464">
        <v>9</v>
      </c>
      <c r="H2464"/>
      <c r="I2464"/>
      <c r="J2464"/>
      <c r="K2464"/>
      <c r="L2464"/>
      <c r="M2464"/>
      <c r="N2464"/>
      <c r="O2464"/>
      <c r="P2464"/>
      <c r="Q2464"/>
      <c r="R2464"/>
    </row>
    <row r="2465" spans="1:18" hidden="1" x14ac:dyDescent="0.25">
      <c r="A2465" t="s">
        <v>2762</v>
      </c>
      <c r="B2465" t="s">
        <v>2763</v>
      </c>
      <c r="C2465" s="1" t="s">
        <v>2764</v>
      </c>
      <c r="D2465" s="2">
        <v>0.35784150739999998</v>
      </c>
      <c r="E2465">
        <v>13527</v>
      </c>
      <c r="F2465">
        <v>2018</v>
      </c>
      <c r="G2465">
        <v>9</v>
      </c>
      <c r="H2465"/>
      <c r="I2465"/>
      <c r="J2465"/>
      <c r="K2465"/>
      <c r="L2465"/>
      <c r="M2465"/>
      <c r="N2465"/>
      <c r="O2465"/>
      <c r="P2465"/>
      <c r="Q2465"/>
      <c r="R2465"/>
    </row>
    <row r="2466" spans="1:18" hidden="1" x14ac:dyDescent="0.25">
      <c r="A2466" t="s">
        <v>1513</v>
      </c>
      <c r="B2466" t="s">
        <v>1514</v>
      </c>
      <c r="C2466" s="1" t="s">
        <v>3347</v>
      </c>
      <c r="D2466" s="2">
        <v>0.35898203080000002</v>
      </c>
      <c r="E2466">
        <v>31500</v>
      </c>
      <c r="F2466">
        <v>2018</v>
      </c>
      <c r="G2466">
        <v>9</v>
      </c>
      <c r="H2466"/>
      <c r="I2466"/>
      <c r="J2466"/>
      <c r="K2466"/>
      <c r="L2466"/>
      <c r="M2466"/>
      <c r="N2466"/>
      <c r="O2466"/>
      <c r="P2466"/>
      <c r="Q2466"/>
      <c r="R2466"/>
    </row>
    <row r="2467" spans="1:18" hidden="1" x14ac:dyDescent="0.25">
      <c r="A2467" t="s">
        <v>4938</v>
      </c>
      <c r="B2467" t="s">
        <v>4939</v>
      </c>
      <c r="C2467" s="1" t="s">
        <v>4940</v>
      </c>
      <c r="D2467" s="2">
        <v>0.35991332819999999</v>
      </c>
      <c r="E2467">
        <v>91457</v>
      </c>
      <c r="F2467">
        <v>2018</v>
      </c>
      <c r="G2467">
        <v>9</v>
      </c>
      <c r="H2467"/>
      <c r="I2467"/>
      <c r="J2467"/>
      <c r="K2467"/>
      <c r="L2467"/>
      <c r="M2467"/>
      <c r="N2467"/>
      <c r="O2467"/>
      <c r="P2467"/>
      <c r="Q2467"/>
      <c r="R2467"/>
    </row>
    <row r="2468" spans="1:18" hidden="1" x14ac:dyDescent="0.25">
      <c r="A2468" t="s">
        <v>4437</v>
      </c>
      <c r="B2468" t="s">
        <v>4438</v>
      </c>
      <c r="C2468" s="1" t="s">
        <v>4439</v>
      </c>
      <c r="D2468" s="2">
        <v>0.36036103990000001</v>
      </c>
      <c r="E2468">
        <v>82163</v>
      </c>
      <c r="F2468">
        <v>2018</v>
      </c>
      <c r="G2468">
        <v>9</v>
      </c>
      <c r="H2468"/>
      <c r="I2468"/>
      <c r="J2468"/>
      <c r="K2468"/>
      <c r="L2468"/>
      <c r="M2468"/>
      <c r="N2468"/>
      <c r="O2468"/>
      <c r="P2468"/>
      <c r="Q2468"/>
      <c r="R2468"/>
    </row>
    <row r="2469" spans="1:18" hidden="1" x14ac:dyDescent="0.25">
      <c r="A2469" t="s">
        <v>1738</v>
      </c>
      <c r="B2469" t="s">
        <v>1739</v>
      </c>
      <c r="C2469" s="1" t="s">
        <v>3385</v>
      </c>
      <c r="D2469" s="2">
        <v>0.36149962990000001</v>
      </c>
      <c r="E2469">
        <v>90971</v>
      </c>
      <c r="F2469">
        <v>2018</v>
      </c>
      <c r="G2469">
        <v>9</v>
      </c>
      <c r="H2469"/>
      <c r="I2469"/>
      <c r="J2469"/>
      <c r="K2469"/>
      <c r="L2469"/>
      <c r="M2469"/>
      <c r="N2469"/>
      <c r="O2469"/>
      <c r="P2469"/>
      <c r="Q2469"/>
      <c r="R2469"/>
    </row>
    <row r="2470" spans="1:18" hidden="1" x14ac:dyDescent="0.25">
      <c r="A2470" t="s">
        <v>6809</v>
      </c>
      <c r="B2470" t="s">
        <v>6810</v>
      </c>
      <c r="C2470" s="1" t="s">
        <v>6811</v>
      </c>
      <c r="D2470" s="2">
        <v>0.36163195949999999</v>
      </c>
      <c r="E2470">
        <v>15264</v>
      </c>
      <c r="F2470">
        <v>2018</v>
      </c>
      <c r="G2470">
        <v>9</v>
      </c>
      <c r="H2470"/>
      <c r="I2470"/>
      <c r="J2470"/>
      <c r="K2470"/>
      <c r="L2470"/>
      <c r="M2470"/>
      <c r="N2470"/>
      <c r="O2470"/>
      <c r="P2470"/>
      <c r="Q2470"/>
      <c r="R2470"/>
    </row>
    <row r="2471" spans="1:18" hidden="1" x14ac:dyDescent="0.25">
      <c r="A2471" t="s">
        <v>2090</v>
      </c>
      <c r="B2471" t="s">
        <v>4459</v>
      </c>
      <c r="C2471" s="1" t="s">
        <v>8476</v>
      </c>
      <c r="D2471" s="2">
        <v>0.36206356029999998</v>
      </c>
      <c r="E2471">
        <v>87236</v>
      </c>
      <c r="F2471">
        <v>2018</v>
      </c>
      <c r="G2471">
        <v>9</v>
      </c>
      <c r="H2471"/>
      <c r="I2471"/>
      <c r="J2471"/>
      <c r="K2471"/>
      <c r="L2471"/>
      <c r="M2471"/>
      <c r="N2471"/>
      <c r="O2471"/>
      <c r="P2471"/>
      <c r="Q2471"/>
      <c r="R2471"/>
    </row>
    <row r="2472" spans="1:18" hidden="1" x14ac:dyDescent="0.25">
      <c r="A2472" t="s">
        <v>5402</v>
      </c>
      <c r="B2472" t="s">
        <v>5403</v>
      </c>
      <c r="C2472" s="1" t="s">
        <v>7463</v>
      </c>
      <c r="D2472" s="2">
        <v>0.36305879689999998</v>
      </c>
      <c r="E2472">
        <v>14934</v>
      </c>
      <c r="F2472">
        <v>2018</v>
      </c>
      <c r="G2472">
        <v>9</v>
      </c>
      <c r="H2472"/>
      <c r="I2472"/>
      <c r="J2472"/>
      <c r="K2472"/>
      <c r="L2472"/>
      <c r="M2472"/>
      <c r="N2472"/>
      <c r="O2472"/>
      <c r="P2472"/>
      <c r="Q2472"/>
      <c r="R2472"/>
    </row>
    <row r="2473" spans="1:18" hidden="1" x14ac:dyDescent="0.25">
      <c r="A2473" t="s">
        <v>7500</v>
      </c>
      <c r="B2473" t="s">
        <v>7501</v>
      </c>
      <c r="C2473" s="1" t="s">
        <v>7502</v>
      </c>
      <c r="D2473" s="2">
        <v>0.3638979168</v>
      </c>
      <c r="E2473">
        <v>16021</v>
      </c>
      <c r="F2473">
        <v>2018</v>
      </c>
      <c r="G2473">
        <v>9</v>
      </c>
      <c r="H2473"/>
      <c r="I2473"/>
      <c r="J2473"/>
      <c r="K2473"/>
      <c r="L2473"/>
      <c r="M2473"/>
      <c r="N2473"/>
      <c r="O2473"/>
      <c r="P2473"/>
      <c r="Q2473"/>
      <c r="R2473"/>
    </row>
    <row r="2474" spans="1:18" hidden="1" x14ac:dyDescent="0.25">
      <c r="A2474" t="s">
        <v>6685</v>
      </c>
      <c r="B2474" t="s">
        <v>6686</v>
      </c>
      <c r="C2474" s="1" t="s">
        <v>6687</v>
      </c>
      <c r="D2474" s="2">
        <v>0.36458843260000001</v>
      </c>
      <c r="E2474">
        <v>16063</v>
      </c>
      <c r="F2474">
        <v>2018</v>
      </c>
      <c r="G2474">
        <v>9</v>
      </c>
      <c r="H2474"/>
      <c r="I2474"/>
      <c r="J2474"/>
      <c r="K2474"/>
      <c r="L2474"/>
      <c r="M2474"/>
      <c r="N2474"/>
      <c r="O2474"/>
      <c r="P2474"/>
      <c r="Q2474"/>
      <c r="R2474"/>
    </row>
    <row r="2475" spans="1:18" hidden="1" x14ac:dyDescent="0.25">
      <c r="A2475" t="s">
        <v>1792</v>
      </c>
      <c r="B2475" t="s">
        <v>6348</v>
      </c>
      <c r="C2475" s="1" t="s">
        <v>6349</v>
      </c>
      <c r="D2475" s="2">
        <v>0.36493109089999998</v>
      </c>
      <c r="E2475">
        <v>92457</v>
      </c>
      <c r="F2475">
        <v>2018</v>
      </c>
      <c r="G2475">
        <v>9</v>
      </c>
      <c r="H2475"/>
      <c r="I2475"/>
      <c r="J2475"/>
      <c r="K2475"/>
      <c r="L2475"/>
      <c r="M2475"/>
      <c r="N2475"/>
      <c r="O2475"/>
      <c r="P2475"/>
      <c r="Q2475"/>
      <c r="R2475"/>
    </row>
    <row r="2476" spans="1:18" hidden="1" x14ac:dyDescent="0.25">
      <c r="A2476" t="s">
        <v>1740</v>
      </c>
      <c r="B2476" t="s">
        <v>1741</v>
      </c>
      <c r="C2476" s="1" t="s">
        <v>3799</v>
      </c>
      <c r="D2476" s="2">
        <v>0.36683928729999998</v>
      </c>
      <c r="E2476">
        <v>17144</v>
      </c>
      <c r="F2476">
        <v>2018</v>
      </c>
      <c r="G2476">
        <v>9</v>
      </c>
      <c r="H2476"/>
      <c r="I2476"/>
      <c r="J2476"/>
      <c r="K2476"/>
      <c r="L2476"/>
      <c r="M2476"/>
      <c r="N2476"/>
      <c r="O2476"/>
      <c r="P2476"/>
      <c r="Q2476"/>
      <c r="R2476"/>
    </row>
    <row r="2477" spans="1:18" hidden="1" x14ac:dyDescent="0.25">
      <c r="A2477" t="s">
        <v>4956</v>
      </c>
      <c r="B2477" t="s">
        <v>7321</v>
      </c>
      <c r="C2477" s="1" t="s">
        <v>4957</v>
      </c>
      <c r="D2477" s="2">
        <v>0.36717055879999999</v>
      </c>
      <c r="E2477">
        <v>14166</v>
      </c>
      <c r="F2477">
        <v>2018</v>
      </c>
      <c r="G2477">
        <v>9</v>
      </c>
      <c r="H2477"/>
      <c r="I2477"/>
      <c r="J2477"/>
      <c r="K2477"/>
      <c r="L2477"/>
      <c r="M2477"/>
      <c r="N2477"/>
      <c r="O2477"/>
      <c r="P2477"/>
      <c r="Q2477"/>
      <c r="R2477"/>
    </row>
    <row r="2478" spans="1:18" hidden="1" x14ac:dyDescent="0.25">
      <c r="A2478" t="s">
        <v>8477</v>
      </c>
      <c r="B2478" t="s">
        <v>8478</v>
      </c>
      <c r="C2478" s="1" t="s">
        <v>8479</v>
      </c>
      <c r="D2478" s="2">
        <v>0.36867479110000001</v>
      </c>
      <c r="E2478">
        <v>17121</v>
      </c>
      <c r="F2478">
        <v>2018</v>
      </c>
      <c r="G2478">
        <v>9</v>
      </c>
      <c r="H2478"/>
      <c r="I2478"/>
      <c r="J2478"/>
      <c r="K2478"/>
      <c r="L2478"/>
      <c r="M2478"/>
      <c r="N2478"/>
      <c r="O2478"/>
      <c r="P2478"/>
      <c r="Q2478"/>
      <c r="R2478"/>
    </row>
    <row r="2479" spans="1:18" hidden="1" x14ac:dyDescent="0.25">
      <c r="A2479" t="s">
        <v>1241</v>
      </c>
      <c r="B2479" t="s">
        <v>1242</v>
      </c>
      <c r="C2479" s="1" t="s">
        <v>1243</v>
      </c>
      <c r="D2479" s="2">
        <v>0.36924134180000001</v>
      </c>
      <c r="E2479">
        <v>86051</v>
      </c>
      <c r="F2479">
        <v>2018</v>
      </c>
      <c r="G2479">
        <v>9</v>
      </c>
      <c r="H2479"/>
      <c r="I2479"/>
      <c r="J2479"/>
      <c r="K2479"/>
      <c r="L2479"/>
      <c r="M2479"/>
      <c r="N2479"/>
      <c r="O2479"/>
      <c r="P2479"/>
      <c r="Q2479"/>
      <c r="R2479"/>
    </row>
    <row r="2480" spans="1:18" hidden="1" x14ac:dyDescent="0.25">
      <c r="A2480" t="s">
        <v>235</v>
      </c>
      <c r="B2480" t="s">
        <v>236</v>
      </c>
      <c r="C2480" s="1" t="s">
        <v>237</v>
      </c>
      <c r="D2480" s="2">
        <v>0.36952284600000002</v>
      </c>
      <c r="E2480">
        <v>89695</v>
      </c>
      <c r="F2480">
        <v>2018</v>
      </c>
      <c r="G2480">
        <v>9</v>
      </c>
      <c r="H2480"/>
      <c r="I2480"/>
      <c r="J2480"/>
      <c r="K2480"/>
      <c r="L2480"/>
      <c r="M2480"/>
      <c r="N2480"/>
      <c r="O2480"/>
      <c r="P2480"/>
      <c r="Q2480"/>
      <c r="R2480"/>
    </row>
    <row r="2481" spans="1:18" hidden="1" x14ac:dyDescent="0.25">
      <c r="A2481" t="s">
        <v>621</v>
      </c>
      <c r="B2481" t="s">
        <v>622</v>
      </c>
      <c r="C2481" s="1" t="s">
        <v>3188</v>
      </c>
      <c r="D2481" s="2">
        <v>0.37095941570000002</v>
      </c>
      <c r="E2481">
        <v>84519</v>
      </c>
      <c r="F2481">
        <v>2018</v>
      </c>
      <c r="G2481">
        <v>9</v>
      </c>
      <c r="H2481"/>
      <c r="I2481"/>
      <c r="J2481"/>
      <c r="K2481"/>
      <c r="L2481"/>
      <c r="M2481"/>
      <c r="N2481"/>
      <c r="O2481"/>
      <c r="P2481"/>
      <c r="Q2481"/>
      <c r="R2481"/>
    </row>
    <row r="2482" spans="1:18" hidden="1" x14ac:dyDescent="0.25">
      <c r="A2482" t="s">
        <v>8480</v>
      </c>
      <c r="B2482" t="s">
        <v>8481</v>
      </c>
      <c r="C2482" s="1" t="s">
        <v>8482</v>
      </c>
      <c r="D2482" s="2">
        <v>0.37109466730000001</v>
      </c>
      <c r="E2482">
        <v>16569</v>
      </c>
      <c r="F2482">
        <v>2018</v>
      </c>
      <c r="G2482">
        <v>9</v>
      </c>
      <c r="H2482"/>
      <c r="I2482"/>
      <c r="J2482"/>
      <c r="K2482"/>
      <c r="L2482"/>
      <c r="M2482"/>
      <c r="N2482"/>
      <c r="O2482"/>
      <c r="P2482"/>
      <c r="Q2482"/>
      <c r="R2482"/>
    </row>
    <row r="2483" spans="1:18" hidden="1" x14ac:dyDescent="0.25">
      <c r="A2483" t="s">
        <v>5689</v>
      </c>
      <c r="B2483" t="s">
        <v>5690</v>
      </c>
      <c r="C2483" s="1" t="s">
        <v>5691</v>
      </c>
      <c r="D2483" s="2">
        <v>0.37281047249999999</v>
      </c>
      <c r="E2483">
        <v>15847</v>
      </c>
      <c r="F2483">
        <v>2018</v>
      </c>
      <c r="G2483">
        <v>9</v>
      </c>
      <c r="H2483"/>
      <c r="I2483"/>
      <c r="J2483"/>
      <c r="K2483"/>
      <c r="L2483"/>
      <c r="M2483"/>
      <c r="N2483"/>
      <c r="O2483"/>
      <c r="P2483"/>
      <c r="Q2483"/>
      <c r="R2483"/>
    </row>
    <row r="2484" spans="1:18" hidden="1" x14ac:dyDescent="0.25">
      <c r="A2484" t="s">
        <v>1878</v>
      </c>
      <c r="B2484" t="s">
        <v>1879</v>
      </c>
      <c r="C2484" s="1" t="s">
        <v>3815</v>
      </c>
      <c r="D2484" s="2">
        <v>0.37333483579999999</v>
      </c>
      <c r="E2484">
        <v>85040</v>
      </c>
      <c r="F2484">
        <v>2018</v>
      </c>
      <c r="G2484">
        <v>9</v>
      </c>
      <c r="H2484"/>
      <c r="I2484"/>
      <c r="J2484"/>
      <c r="K2484"/>
      <c r="L2484"/>
      <c r="M2484"/>
      <c r="N2484"/>
      <c r="O2484"/>
      <c r="P2484"/>
      <c r="Q2484"/>
      <c r="R2484"/>
    </row>
    <row r="2485" spans="1:18" hidden="1" x14ac:dyDescent="0.25">
      <c r="A2485" t="s">
        <v>7398</v>
      </c>
      <c r="B2485" t="s">
        <v>7399</v>
      </c>
      <c r="C2485" s="1" t="s">
        <v>7400</v>
      </c>
      <c r="D2485" s="2">
        <v>0.37415449420000002</v>
      </c>
      <c r="E2485">
        <v>16397</v>
      </c>
      <c r="F2485">
        <v>2018</v>
      </c>
      <c r="G2485">
        <v>9</v>
      </c>
      <c r="H2485"/>
      <c r="I2485"/>
      <c r="J2485"/>
      <c r="K2485"/>
      <c r="L2485"/>
      <c r="M2485"/>
      <c r="N2485"/>
      <c r="O2485"/>
      <c r="P2485"/>
      <c r="Q2485"/>
      <c r="R2485"/>
    </row>
    <row r="2486" spans="1:18" hidden="1" x14ac:dyDescent="0.25">
      <c r="A2486" t="s">
        <v>6835</v>
      </c>
      <c r="B2486" t="s">
        <v>6836</v>
      </c>
      <c r="C2486" s="1" t="s">
        <v>6837</v>
      </c>
      <c r="D2486" s="2">
        <v>0.37426994390000001</v>
      </c>
      <c r="E2486">
        <v>13318</v>
      </c>
      <c r="F2486">
        <v>2018</v>
      </c>
      <c r="G2486">
        <v>9</v>
      </c>
      <c r="H2486"/>
      <c r="I2486"/>
      <c r="J2486"/>
      <c r="K2486"/>
      <c r="L2486"/>
      <c r="M2486"/>
      <c r="N2486"/>
      <c r="O2486"/>
      <c r="P2486"/>
      <c r="Q2486"/>
      <c r="R2486"/>
    </row>
    <row r="2487" spans="1:18" hidden="1" x14ac:dyDescent="0.25">
      <c r="A2487" t="s">
        <v>3023</v>
      </c>
      <c r="B2487" t="s">
        <v>3024</v>
      </c>
      <c r="C2487" s="1" t="s">
        <v>3559</v>
      </c>
      <c r="D2487" s="2">
        <v>0.37521965270000002</v>
      </c>
      <c r="E2487">
        <v>91128</v>
      </c>
      <c r="F2487">
        <v>2018</v>
      </c>
      <c r="G2487">
        <v>9</v>
      </c>
      <c r="H2487"/>
      <c r="I2487"/>
      <c r="J2487"/>
      <c r="K2487"/>
      <c r="L2487"/>
      <c r="M2487"/>
      <c r="N2487"/>
      <c r="O2487"/>
      <c r="P2487"/>
      <c r="Q2487"/>
      <c r="R2487"/>
    </row>
    <row r="2488" spans="1:18" hidden="1" x14ac:dyDescent="0.25">
      <c r="A2488" t="s">
        <v>8483</v>
      </c>
      <c r="B2488" t="s">
        <v>8484</v>
      </c>
      <c r="C2488" s="1" t="s">
        <v>8485</v>
      </c>
      <c r="D2488" s="2">
        <v>0.37599095830000001</v>
      </c>
      <c r="E2488">
        <v>15432</v>
      </c>
      <c r="F2488">
        <v>2018</v>
      </c>
      <c r="G2488">
        <v>9</v>
      </c>
      <c r="H2488"/>
      <c r="I2488"/>
      <c r="J2488"/>
      <c r="K2488"/>
      <c r="L2488"/>
      <c r="M2488"/>
      <c r="N2488"/>
      <c r="O2488"/>
      <c r="P2488"/>
      <c r="Q2488"/>
      <c r="R2488"/>
    </row>
    <row r="2489" spans="1:18" hidden="1" x14ac:dyDescent="0.25">
      <c r="A2489" t="s">
        <v>619</v>
      </c>
      <c r="B2489" t="s">
        <v>620</v>
      </c>
      <c r="C2489" s="1" t="s">
        <v>3646</v>
      </c>
      <c r="D2489" s="2">
        <v>0.37711883559999998</v>
      </c>
      <c r="E2489">
        <v>87016</v>
      </c>
      <c r="F2489">
        <v>2018</v>
      </c>
      <c r="G2489">
        <v>9</v>
      </c>
      <c r="H2489"/>
      <c r="I2489"/>
      <c r="J2489"/>
      <c r="K2489"/>
      <c r="L2489"/>
      <c r="M2489"/>
      <c r="N2489"/>
      <c r="O2489"/>
      <c r="P2489"/>
      <c r="Q2489"/>
      <c r="R2489"/>
    </row>
    <row r="2490" spans="1:18" hidden="1" x14ac:dyDescent="0.25">
      <c r="A2490" t="s">
        <v>140</v>
      </c>
      <c r="B2490" t="s">
        <v>7087</v>
      </c>
      <c r="C2490" s="1" t="s">
        <v>141</v>
      </c>
      <c r="D2490" s="2">
        <v>0.37741081370000001</v>
      </c>
      <c r="E2490">
        <v>13326</v>
      </c>
      <c r="F2490">
        <v>2018</v>
      </c>
      <c r="G2490">
        <v>9</v>
      </c>
      <c r="H2490"/>
      <c r="I2490"/>
      <c r="J2490"/>
      <c r="K2490"/>
      <c r="L2490"/>
      <c r="M2490"/>
      <c r="N2490"/>
      <c r="O2490"/>
      <c r="P2490"/>
      <c r="Q2490"/>
      <c r="R2490"/>
    </row>
    <row r="2491" spans="1:18" hidden="1" x14ac:dyDescent="0.25">
      <c r="A2491" t="s">
        <v>4774</v>
      </c>
      <c r="B2491" t="s">
        <v>4775</v>
      </c>
      <c r="C2491" s="1" t="s">
        <v>4776</v>
      </c>
      <c r="D2491" s="2">
        <v>0.37911058390000002</v>
      </c>
      <c r="E2491">
        <v>78201</v>
      </c>
      <c r="F2491">
        <v>2018</v>
      </c>
      <c r="G2491">
        <v>9</v>
      </c>
      <c r="H2491"/>
      <c r="I2491"/>
      <c r="J2491"/>
      <c r="K2491"/>
      <c r="L2491"/>
      <c r="M2491"/>
      <c r="N2491"/>
      <c r="O2491"/>
      <c r="P2491"/>
      <c r="Q2491"/>
      <c r="R2491"/>
    </row>
    <row r="2492" spans="1:18" hidden="1" x14ac:dyDescent="0.25">
      <c r="A2492" t="s">
        <v>2680</v>
      </c>
      <c r="B2492" t="s">
        <v>2681</v>
      </c>
      <c r="C2492" s="1" t="s">
        <v>3925</v>
      </c>
      <c r="D2492" s="2">
        <v>0.38141062450000002</v>
      </c>
      <c r="E2492">
        <v>23393</v>
      </c>
      <c r="F2492">
        <v>2018</v>
      </c>
      <c r="G2492">
        <v>9</v>
      </c>
      <c r="H2492"/>
      <c r="I2492"/>
      <c r="J2492"/>
      <c r="K2492"/>
      <c r="L2492"/>
      <c r="M2492"/>
      <c r="N2492"/>
      <c r="O2492"/>
      <c r="P2492"/>
      <c r="Q2492"/>
      <c r="R2492"/>
    </row>
    <row r="2493" spans="1:18" hidden="1" x14ac:dyDescent="0.25">
      <c r="A2493" t="s">
        <v>6865</v>
      </c>
      <c r="B2493" t="s">
        <v>6866</v>
      </c>
      <c r="C2493" s="1" t="s">
        <v>6867</v>
      </c>
      <c r="D2493" s="2">
        <v>0.3818630039</v>
      </c>
      <c r="E2493">
        <v>15409</v>
      </c>
      <c r="F2493">
        <v>2018</v>
      </c>
      <c r="G2493">
        <v>9</v>
      </c>
      <c r="H2493"/>
      <c r="I2493"/>
      <c r="J2493"/>
      <c r="K2493"/>
      <c r="L2493"/>
      <c r="M2493"/>
      <c r="N2493"/>
      <c r="O2493"/>
      <c r="P2493"/>
      <c r="Q2493"/>
      <c r="R2493"/>
    </row>
    <row r="2494" spans="1:18" hidden="1" x14ac:dyDescent="0.25">
      <c r="A2494" t="s">
        <v>4991</v>
      </c>
      <c r="B2494" t="s">
        <v>4992</v>
      </c>
      <c r="C2494" s="1" t="s">
        <v>4993</v>
      </c>
      <c r="D2494" s="2">
        <v>0.3827468249</v>
      </c>
      <c r="E2494">
        <v>90361</v>
      </c>
      <c r="F2494">
        <v>2018</v>
      </c>
      <c r="G2494">
        <v>9</v>
      </c>
      <c r="H2494"/>
      <c r="I2494"/>
      <c r="J2494"/>
      <c r="K2494"/>
      <c r="L2494"/>
      <c r="M2494"/>
      <c r="N2494"/>
      <c r="O2494"/>
      <c r="P2494"/>
      <c r="Q2494"/>
      <c r="R2494"/>
    </row>
    <row r="2495" spans="1:18" hidden="1" x14ac:dyDescent="0.25">
      <c r="A2495" t="s">
        <v>4381</v>
      </c>
      <c r="B2495" t="s">
        <v>4382</v>
      </c>
      <c r="C2495" s="1" t="s">
        <v>4383</v>
      </c>
      <c r="D2495" s="2">
        <v>0.38412802969999998</v>
      </c>
      <c r="E2495">
        <v>13756</v>
      </c>
      <c r="F2495">
        <v>2018</v>
      </c>
      <c r="G2495">
        <v>9</v>
      </c>
      <c r="H2495"/>
      <c r="I2495"/>
      <c r="J2495"/>
      <c r="K2495"/>
      <c r="L2495"/>
      <c r="M2495"/>
      <c r="N2495"/>
      <c r="O2495"/>
      <c r="P2495"/>
      <c r="Q2495"/>
      <c r="R2495"/>
    </row>
    <row r="2496" spans="1:18" hidden="1" x14ac:dyDescent="0.25">
      <c r="A2496" t="s">
        <v>2604</v>
      </c>
      <c r="B2496" t="s">
        <v>2605</v>
      </c>
      <c r="C2496" s="1" t="s">
        <v>3919</v>
      </c>
      <c r="D2496" s="2">
        <v>0.38476650220000003</v>
      </c>
      <c r="E2496">
        <v>11481</v>
      </c>
      <c r="F2496">
        <v>2018</v>
      </c>
      <c r="G2496">
        <v>9</v>
      </c>
      <c r="H2496"/>
      <c r="I2496"/>
      <c r="J2496"/>
      <c r="K2496"/>
      <c r="L2496"/>
      <c r="M2496"/>
      <c r="N2496"/>
      <c r="O2496"/>
      <c r="P2496"/>
      <c r="Q2496"/>
      <c r="R2496"/>
    </row>
    <row r="2497" spans="1:18" hidden="1" x14ac:dyDescent="0.25">
      <c r="A2497" t="s">
        <v>2044</v>
      </c>
      <c r="B2497" t="s">
        <v>2045</v>
      </c>
      <c r="C2497" s="1" t="s">
        <v>3446</v>
      </c>
      <c r="D2497" s="2">
        <v>0.38608641910000002</v>
      </c>
      <c r="E2497">
        <v>20482</v>
      </c>
      <c r="F2497">
        <v>2018</v>
      </c>
      <c r="G2497">
        <v>9</v>
      </c>
      <c r="H2497"/>
      <c r="I2497"/>
      <c r="J2497"/>
      <c r="K2497"/>
      <c r="L2497"/>
      <c r="M2497"/>
      <c r="N2497"/>
      <c r="O2497"/>
      <c r="P2497"/>
      <c r="Q2497"/>
      <c r="R2497"/>
    </row>
    <row r="2498" spans="1:18" hidden="1" x14ac:dyDescent="0.25">
      <c r="A2498" t="s">
        <v>2687</v>
      </c>
      <c r="B2498" t="s">
        <v>2688</v>
      </c>
      <c r="C2498" s="1" t="s">
        <v>3529</v>
      </c>
      <c r="D2498" s="2">
        <v>0.38638985009999999</v>
      </c>
      <c r="E2498">
        <v>87445</v>
      </c>
      <c r="F2498">
        <v>2018</v>
      </c>
      <c r="G2498">
        <v>9</v>
      </c>
      <c r="H2498"/>
      <c r="I2498"/>
      <c r="J2498"/>
      <c r="K2498"/>
      <c r="L2498"/>
      <c r="M2498"/>
      <c r="N2498"/>
      <c r="O2498"/>
      <c r="P2498"/>
      <c r="Q2498"/>
      <c r="R2498"/>
    </row>
    <row r="2499" spans="1:18" hidden="1" x14ac:dyDescent="0.25">
      <c r="A2499" t="s">
        <v>3035</v>
      </c>
      <c r="B2499" t="s">
        <v>3036</v>
      </c>
      <c r="C2499" s="1" t="s">
        <v>3037</v>
      </c>
      <c r="D2499" s="2">
        <v>0.38774520940000001</v>
      </c>
      <c r="E2499">
        <v>90608</v>
      </c>
      <c r="F2499">
        <v>2018</v>
      </c>
      <c r="G2499">
        <v>9</v>
      </c>
      <c r="H2499"/>
      <c r="I2499"/>
      <c r="J2499"/>
      <c r="K2499"/>
      <c r="L2499"/>
      <c r="M2499"/>
      <c r="N2499"/>
      <c r="O2499"/>
      <c r="P2499"/>
      <c r="Q2499"/>
      <c r="R2499"/>
    </row>
    <row r="2500" spans="1:18" hidden="1" x14ac:dyDescent="0.25">
      <c r="A2500" t="s">
        <v>941</v>
      </c>
      <c r="B2500" t="s">
        <v>942</v>
      </c>
      <c r="C2500" s="1" t="s">
        <v>3245</v>
      </c>
      <c r="D2500" s="2">
        <v>0.38878041949999997</v>
      </c>
      <c r="E2500">
        <v>11292</v>
      </c>
      <c r="F2500">
        <v>2018</v>
      </c>
      <c r="G2500">
        <v>9</v>
      </c>
      <c r="H2500"/>
      <c r="I2500"/>
      <c r="J2500"/>
      <c r="K2500"/>
      <c r="L2500"/>
      <c r="M2500"/>
      <c r="N2500"/>
      <c r="O2500"/>
      <c r="P2500"/>
      <c r="Q2500"/>
      <c r="R2500"/>
    </row>
    <row r="2501" spans="1:18" hidden="1" x14ac:dyDescent="0.25">
      <c r="A2501" t="s">
        <v>8486</v>
      </c>
      <c r="B2501" t="s">
        <v>8487</v>
      </c>
      <c r="C2501" s="1" t="s">
        <v>8488</v>
      </c>
      <c r="D2501" s="2">
        <v>0.38920971430000001</v>
      </c>
      <c r="E2501">
        <v>12350</v>
      </c>
      <c r="F2501">
        <v>2018</v>
      </c>
      <c r="G2501">
        <v>9</v>
      </c>
      <c r="H2501"/>
      <c r="I2501"/>
      <c r="J2501"/>
      <c r="K2501"/>
      <c r="L2501"/>
      <c r="M2501"/>
      <c r="N2501"/>
      <c r="O2501"/>
      <c r="P2501"/>
      <c r="Q2501"/>
      <c r="R2501"/>
    </row>
    <row r="2502" spans="1:18" hidden="1" x14ac:dyDescent="0.25">
      <c r="A2502" t="s">
        <v>6913</v>
      </c>
      <c r="B2502" t="s">
        <v>6914</v>
      </c>
      <c r="C2502" s="1" t="s">
        <v>6915</v>
      </c>
      <c r="D2502" s="2">
        <v>0.38953758939999999</v>
      </c>
      <c r="E2502">
        <v>15020</v>
      </c>
      <c r="F2502">
        <v>2018</v>
      </c>
      <c r="G2502">
        <v>9</v>
      </c>
      <c r="H2502"/>
      <c r="I2502"/>
      <c r="J2502"/>
      <c r="K2502"/>
      <c r="L2502"/>
      <c r="M2502"/>
      <c r="N2502"/>
      <c r="O2502"/>
      <c r="P2502"/>
      <c r="Q2502"/>
      <c r="R2502"/>
    </row>
    <row r="2503" spans="1:18" hidden="1" x14ac:dyDescent="0.25">
      <c r="A2503" t="s">
        <v>4402</v>
      </c>
      <c r="B2503" t="s">
        <v>4403</v>
      </c>
      <c r="C2503" s="1" t="s">
        <v>4404</v>
      </c>
      <c r="D2503" s="2">
        <v>0.39024274320000002</v>
      </c>
      <c r="E2503">
        <v>14137</v>
      </c>
      <c r="F2503">
        <v>2018</v>
      </c>
      <c r="G2503">
        <v>9</v>
      </c>
      <c r="H2503"/>
      <c r="I2503"/>
      <c r="J2503"/>
      <c r="K2503"/>
      <c r="L2503"/>
      <c r="M2503"/>
      <c r="N2503"/>
      <c r="O2503"/>
      <c r="P2503"/>
      <c r="Q2503"/>
      <c r="R2503"/>
    </row>
    <row r="2504" spans="1:18" hidden="1" x14ac:dyDescent="0.25">
      <c r="A2504" t="s">
        <v>7405</v>
      </c>
      <c r="B2504" t="s">
        <v>7406</v>
      </c>
      <c r="C2504" s="1" t="s">
        <v>7407</v>
      </c>
      <c r="D2504" s="2">
        <v>0.39045764360000002</v>
      </c>
      <c r="E2504">
        <v>16043</v>
      </c>
      <c r="F2504">
        <v>2018</v>
      </c>
      <c r="G2504">
        <v>9</v>
      </c>
      <c r="H2504"/>
      <c r="I2504"/>
      <c r="J2504"/>
      <c r="K2504"/>
      <c r="L2504"/>
      <c r="M2504"/>
      <c r="N2504"/>
      <c r="O2504"/>
      <c r="P2504"/>
      <c r="Q2504"/>
      <c r="R2504"/>
    </row>
    <row r="2505" spans="1:18" hidden="1" x14ac:dyDescent="0.25">
      <c r="A2505" t="s">
        <v>8489</v>
      </c>
      <c r="B2505" t="s">
        <v>8490</v>
      </c>
      <c r="C2505" s="1" t="s">
        <v>8491</v>
      </c>
      <c r="D2505" s="2">
        <v>0.39152514970000002</v>
      </c>
      <c r="E2505">
        <v>16998</v>
      </c>
      <c r="F2505">
        <v>2018</v>
      </c>
      <c r="G2505">
        <v>9</v>
      </c>
      <c r="H2505"/>
      <c r="I2505"/>
      <c r="J2505"/>
      <c r="K2505"/>
      <c r="L2505"/>
      <c r="M2505"/>
      <c r="N2505"/>
      <c r="O2505"/>
      <c r="P2505"/>
      <c r="Q2505"/>
      <c r="R2505"/>
    </row>
    <row r="2506" spans="1:18" hidden="1" x14ac:dyDescent="0.25">
      <c r="A2506" t="s">
        <v>4249</v>
      </c>
      <c r="B2506" t="s">
        <v>4250</v>
      </c>
      <c r="C2506" s="1" t="s">
        <v>4251</v>
      </c>
      <c r="D2506" s="2">
        <v>0.39363818540000001</v>
      </c>
      <c r="E2506">
        <v>14037</v>
      </c>
      <c r="F2506">
        <v>2018</v>
      </c>
      <c r="G2506">
        <v>9</v>
      </c>
      <c r="H2506"/>
      <c r="I2506"/>
      <c r="J2506"/>
      <c r="K2506"/>
      <c r="L2506"/>
      <c r="M2506"/>
      <c r="N2506"/>
      <c r="O2506"/>
      <c r="P2506"/>
      <c r="Q2506"/>
      <c r="R2506"/>
    </row>
    <row r="2507" spans="1:18" hidden="1" x14ac:dyDescent="0.25">
      <c r="A2507" t="s">
        <v>8492</v>
      </c>
      <c r="B2507" t="s">
        <v>8493</v>
      </c>
      <c r="C2507" s="1" t="s">
        <v>8494</v>
      </c>
      <c r="D2507" s="2">
        <v>0.39402730380000001</v>
      </c>
      <c r="E2507">
        <v>12683</v>
      </c>
      <c r="F2507">
        <v>2018</v>
      </c>
      <c r="G2507">
        <v>9</v>
      </c>
      <c r="H2507"/>
      <c r="I2507"/>
      <c r="J2507"/>
      <c r="K2507"/>
      <c r="L2507"/>
      <c r="M2507"/>
      <c r="N2507"/>
      <c r="O2507"/>
      <c r="P2507"/>
      <c r="Q2507"/>
      <c r="R2507"/>
    </row>
    <row r="2508" spans="1:18" hidden="1" x14ac:dyDescent="0.25">
      <c r="A2508" t="s">
        <v>8495</v>
      </c>
      <c r="B2508" t="s">
        <v>8496</v>
      </c>
      <c r="C2508" s="1" t="s">
        <v>8497</v>
      </c>
      <c r="D2508" s="2">
        <v>0.39417387349999999</v>
      </c>
      <c r="E2508">
        <v>17330</v>
      </c>
      <c r="F2508">
        <v>2018</v>
      </c>
      <c r="G2508">
        <v>9</v>
      </c>
      <c r="H2508"/>
      <c r="I2508"/>
      <c r="J2508"/>
      <c r="K2508"/>
      <c r="L2508"/>
      <c r="M2508"/>
      <c r="N2508"/>
      <c r="O2508"/>
      <c r="P2508"/>
      <c r="Q2508"/>
      <c r="R2508"/>
    </row>
    <row r="2509" spans="1:18" hidden="1" x14ac:dyDescent="0.25">
      <c r="A2509" t="s">
        <v>8498</v>
      </c>
      <c r="B2509" t="s">
        <v>8499</v>
      </c>
      <c r="C2509" s="1" t="s">
        <v>8500</v>
      </c>
      <c r="D2509" s="2">
        <v>0.39597335509999998</v>
      </c>
      <c r="E2509">
        <v>17887</v>
      </c>
      <c r="F2509">
        <v>2018</v>
      </c>
      <c r="G2509">
        <v>9</v>
      </c>
      <c r="H2509"/>
      <c r="I2509"/>
      <c r="J2509"/>
      <c r="K2509"/>
      <c r="L2509"/>
      <c r="M2509"/>
      <c r="N2509"/>
      <c r="O2509"/>
      <c r="P2509"/>
      <c r="Q2509"/>
      <c r="R2509"/>
    </row>
    <row r="2510" spans="1:18" hidden="1" x14ac:dyDescent="0.25">
      <c r="A2510" t="s">
        <v>6516</v>
      </c>
      <c r="B2510" t="s">
        <v>6517</v>
      </c>
      <c r="C2510" s="1" t="s">
        <v>6518</v>
      </c>
      <c r="D2510" s="2">
        <v>0.39653906220000001</v>
      </c>
      <c r="E2510">
        <v>15340</v>
      </c>
      <c r="F2510">
        <v>2018</v>
      </c>
      <c r="G2510">
        <v>9</v>
      </c>
      <c r="H2510"/>
      <c r="I2510"/>
      <c r="J2510"/>
      <c r="K2510"/>
      <c r="L2510"/>
      <c r="M2510"/>
      <c r="N2510"/>
      <c r="O2510"/>
      <c r="P2510"/>
      <c r="Q2510"/>
      <c r="R2510"/>
    </row>
    <row r="2511" spans="1:18" hidden="1" x14ac:dyDescent="0.25">
      <c r="A2511" t="s">
        <v>8501</v>
      </c>
      <c r="B2511" t="s">
        <v>8502</v>
      </c>
      <c r="C2511" s="1" t="s">
        <v>8503</v>
      </c>
      <c r="D2511" s="2">
        <v>0.39698915219999997</v>
      </c>
      <c r="E2511">
        <v>14332</v>
      </c>
      <c r="F2511">
        <v>2018</v>
      </c>
      <c r="G2511">
        <v>9</v>
      </c>
      <c r="H2511"/>
      <c r="I2511"/>
      <c r="J2511"/>
      <c r="K2511"/>
      <c r="L2511"/>
      <c r="M2511"/>
      <c r="N2511"/>
      <c r="O2511"/>
      <c r="P2511"/>
      <c r="Q2511"/>
      <c r="R2511"/>
    </row>
    <row r="2512" spans="1:18" hidden="1" x14ac:dyDescent="0.25">
      <c r="A2512" t="s">
        <v>2657</v>
      </c>
      <c r="B2512" t="s">
        <v>2658</v>
      </c>
      <c r="C2512" s="1" t="s">
        <v>2659</v>
      </c>
      <c r="D2512" s="2">
        <v>0.39937335359999998</v>
      </c>
      <c r="E2512">
        <v>89393</v>
      </c>
      <c r="F2512">
        <v>2018</v>
      </c>
      <c r="G2512">
        <v>9</v>
      </c>
      <c r="H2512"/>
      <c r="I2512"/>
      <c r="J2512"/>
      <c r="K2512"/>
      <c r="L2512"/>
      <c r="M2512"/>
      <c r="N2512"/>
      <c r="O2512"/>
      <c r="P2512"/>
      <c r="Q2512"/>
      <c r="R2512"/>
    </row>
    <row r="2513" spans="1:18" hidden="1" x14ac:dyDescent="0.25">
      <c r="A2513" t="s">
        <v>8504</v>
      </c>
      <c r="B2513" t="s">
        <v>8505</v>
      </c>
      <c r="C2513" s="1" t="s">
        <v>8506</v>
      </c>
      <c r="D2513" s="2">
        <v>0.40077458570000002</v>
      </c>
      <c r="E2513">
        <v>37284</v>
      </c>
      <c r="F2513">
        <v>2018</v>
      </c>
      <c r="G2513">
        <v>9</v>
      </c>
      <c r="H2513"/>
      <c r="I2513"/>
      <c r="J2513"/>
      <c r="K2513"/>
      <c r="L2513"/>
      <c r="M2513"/>
      <c r="N2513"/>
      <c r="O2513"/>
      <c r="P2513"/>
      <c r="Q2513"/>
      <c r="R2513"/>
    </row>
    <row r="2514" spans="1:18" hidden="1" x14ac:dyDescent="0.25">
      <c r="A2514" t="s">
        <v>57</v>
      </c>
      <c r="B2514" t="s">
        <v>58</v>
      </c>
      <c r="C2514" s="1" t="s">
        <v>6086</v>
      </c>
      <c r="D2514" s="2">
        <v>0.40186637549999998</v>
      </c>
      <c r="E2514">
        <v>91964</v>
      </c>
      <c r="F2514">
        <v>2018</v>
      </c>
      <c r="G2514">
        <v>9</v>
      </c>
      <c r="H2514"/>
      <c r="I2514"/>
      <c r="J2514"/>
      <c r="K2514"/>
      <c r="L2514"/>
      <c r="M2514"/>
      <c r="N2514"/>
      <c r="O2514"/>
      <c r="P2514"/>
      <c r="Q2514"/>
      <c r="R2514"/>
    </row>
    <row r="2515" spans="1:18" hidden="1" x14ac:dyDescent="0.25">
      <c r="A2515" t="s">
        <v>7115</v>
      </c>
      <c r="B2515" t="s">
        <v>7116</v>
      </c>
      <c r="C2515" s="1" t="s">
        <v>8507</v>
      </c>
      <c r="D2515" s="2">
        <v>0.40268534210000001</v>
      </c>
      <c r="E2515">
        <v>15219</v>
      </c>
      <c r="F2515">
        <v>2018</v>
      </c>
      <c r="G2515">
        <v>9</v>
      </c>
      <c r="H2515"/>
      <c r="I2515"/>
      <c r="J2515"/>
      <c r="K2515"/>
      <c r="L2515"/>
      <c r="M2515"/>
      <c r="N2515"/>
      <c r="O2515"/>
      <c r="P2515"/>
      <c r="Q2515"/>
      <c r="R2515"/>
    </row>
    <row r="2516" spans="1:18" hidden="1" x14ac:dyDescent="0.25">
      <c r="A2516" t="s">
        <v>6650</v>
      </c>
      <c r="B2516" t="s">
        <v>6651</v>
      </c>
      <c r="C2516" s="1" t="s">
        <v>6652</v>
      </c>
      <c r="D2516" s="2">
        <v>0.40310069980000002</v>
      </c>
      <c r="E2516">
        <v>15270</v>
      </c>
      <c r="F2516">
        <v>2018</v>
      </c>
      <c r="G2516">
        <v>9</v>
      </c>
      <c r="H2516"/>
      <c r="I2516"/>
      <c r="J2516"/>
      <c r="K2516"/>
      <c r="L2516"/>
      <c r="M2516"/>
      <c r="N2516"/>
      <c r="O2516"/>
      <c r="P2516"/>
      <c r="Q2516"/>
      <c r="R2516"/>
    </row>
    <row r="2517" spans="1:18" hidden="1" x14ac:dyDescent="0.25">
      <c r="A2517" t="s">
        <v>4740</v>
      </c>
      <c r="B2517" t="s">
        <v>4741</v>
      </c>
      <c r="C2517" s="1" t="s">
        <v>4742</v>
      </c>
      <c r="D2517" s="2">
        <v>0.40314411249999998</v>
      </c>
      <c r="E2517">
        <v>14932</v>
      </c>
      <c r="F2517">
        <v>2018</v>
      </c>
      <c r="G2517">
        <v>9</v>
      </c>
      <c r="H2517"/>
      <c r="I2517"/>
      <c r="J2517"/>
      <c r="K2517"/>
      <c r="L2517"/>
      <c r="M2517"/>
      <c r="N2517"/>
      <c r="O2517"/>
      <c r="P2517"/>
      <c r="Q2517"/>
      <c r="R2517"/>
    </row>
    <row r="2518" spans="1:18" hidden="1" x14ac:dyDescent="0.25">
      <c r="A2518" t="s">
        <v>8508</v>
      </c>
      <c r="B2518" t="s">
        <v>8509</v>
      </c>
      <c r="C2518" s="1" t="s">
        <v>8510</v>
      </c>
      <c r="D2518" s="2">
        <v>0.40385126869999999</v>
      </c>
      <c r="E2518">
        <v>16668</v>
      </c>
      <c r="F2518">
        <v>2018</v>
      </c>
      <c r="G2518">
        <v>9</v>
      </c>
      <c r="H2518"/>
      <c r="I2518"/>
      <c r="J2518"/>
      <c r="K2518"/>
      <c r="L2518"/>
      <c r="M2518"/>
      <c r="N2518"/>
      <c r="O2518"/>
      <c r="P2518"/>
      <c r="Q2518"/>
      <c r="R2518"/>
    </row>
    <row r="2519" spans="1:18" hidden="1" x14ac:dyDescent="0.25">
      <c r="A2519" t="s">
        <v>7248</v>
      </c>
      <c r="B2519" t="s">
        <v>7249</v>
      </c>
      <c r="C2519" s="1" t="s">
        <v>7250</v>
      </c>
      <c r="D2519" s="2">
        <v>0.40486622360000002</v>
      </c>
      <c r="E2519">
        <v>15788</v>
      </c>
      <c r="F2519">
        <v>2018</v>
      </c>
      <c r="G2519">
        <v>9</v>
      </c>
      <c r="H2519"/>
      <c r="I2519"/>
      <c r="J2519"/>
      <c r="K2519"/>
      <c r="L2519"/>
      <c r="M2519"/>
      <c r="N2519"/>
      <c r="O2519"/>
      <c r="P2519"/>
      <c r="Q2519"/>
      <c r="R2519"/>
    </row>
    <row r="2520" spans="1:18" hidden="1" x14ac:dyDescent="0.25">
      <c r="A2520" t="s">
        <v>950</v>
      </c>
      <c r="B2520" t="s">
        <v>951</v>
      </c>
      <c r="C2520" s="1" t="s">
        <v>952</v>
      </c>
      <c r="D2520" s="2">
        <v>0.40521555939999998</v>
      </c>
      <c r="E2520">
        <v>79906</v>
      </c>
      <c r="F2520">
        <v>2018</v>
      </c>
      <c r="G2520">
        <v>9</v>
      </c>
      <c r="H2520"/>
      <c r="I2520"/>
      <c r="J2520"/>
      <c r="K2520"/>
      <c r="L2520"/>
      <c r="M2520"/>
      <c r="N2520"/>
      <c r="O2520"/>
      <c r="P2520"/>
      <c r="Q2520"/>
      <c r="R2520"/>
    </row>
    <row r="2521" spans="1:18" hidden="1" x14ac:dyDescent="0.25">
      <c r="A2521" t="s">
        <v>4357</v>
      </c>
      <c r="B2521" t="s">
        <v>4358</v>
      </c>
      <c r="C2521" s="1" t="s">
        <v>4359</v>
      </c>
      <c r="D2521" s="2">
        <v>0.40539467229999998</v>
      </c>
      <c r="E2521">
        <v>14145</v>
      </c>
      <c r="F2521">
        <v>2018</v>
      </c>
      <c r="G2521">
        <v>9</v>
      </c>
      <c r="H2521"/>
      <c r="I2521"/>
      <c r="J2521"/>
      <c r="K2521"/>
      <c r="L2521"/>
      <c r="M2521"/>
      <c r="N2521"/>
      <c r="O2521"/>
      <c r="P2521"/>
      <c r="Q2521"/>
      <c r="R2521"/>
    </row>
    <row r="2522" spans="1:18" hidden="1" x14ac:dyDescent="0.25">
      <c r="A2522" t="s">
        <v>8511</v>
      </c>
      <c r="B2522" t="s">
        <v>8512</v>
      </c>
      <c r="C2522" s="1" t="s">
        <v>8513</v>
      </c>
      <c r="D2522" s="2">
        <v>0.40616448640000002</v>
      </c>
      <c r="E2522">
        <v>17313</v>
      </c>
      <c r="F2522">
        <v>2018</v>
      </c>
      <c r="G2522">
        <v>9</v>
      </c>
      <c r="H2522"/>
      <c r="I2522"/>
      <c r="J2522"/>
      <c r="K2522"/>
      <c r="L2522"/>
      <c r="M2522"/>
      <c r="N2522"/>
      <c r="O2522"/>
      <c r="P2522"/>
      <c r="Q2522"/>
      <c r="R2522"/>
    </row>
    <row r="2523" spans="1:18" hidden="1" x14ac:dyDescent="0.25">
      <c r="A2523" t="s">
        <v>2751</v>
      </c>
      <c r="B2523" t="s">
        <v>2752</v>
      </c>
      <c r="C2523" s="1" t="s">
        <v>3537</v>
      </c>
      <c r="D2523" s="2">
        <v>0.4095889761</v>
      </c>
      <c r="E2523">
        <v>57809</v>
      </c>
      <c r="F2523">
        <v>2018</v>
      </c>
      <c r="G2523">
        <v>9</v>
      </c>
      <c r="H2523"/>
      <c r="I2523"/>
      <c r="J2523"/>
      <c r="K2523"/>
      <c r="L2523"/>
      <c r="M2523"/>
      <c r="N2523"/>
      <c r="O2523"/>
      <c r="P2523"/>
      <c r="Q2523"/>
      <c r="R2523"/>
    </row>
    <row r="2524" spans="1:18" hidden="1" x14ac:dyDescent="0.25">
      <c r="A2524" t="s">
        <v>8514</v>
      </c>
      <c r="B2524" t="s">
        <v>8515</v>
      </c>
      <c r="C2524" s="1" t="s">
        <v>8516</v>
      </c>
      <c r="D2524" s="2">
        <v>0.41102946060000001</v>
      </c>
      <c r="E2524">
        <v>16560</v>
      </c>
      <c r="F2524">
        <v>2018</v>
      </c>
      <c r="G2524">
        <v>9</v>
      </c>
      <c r="H2524"/>
      <c r="I2524"/>
      <c r="J2524"/>
      <c r="K2524"/>
      <c r="L2524"/>
      <c r="M2524"/>
      <c r="N2524"/>
      <c r="O2524"/>
      <c r="P2524"/>
      <c r="Q2524"/>
      <c r="R2524"/>
    </row>
    <row r="2525" spans="1:18" hidden="1" x14ac:dyDescent="0.25">
      <c r="A2525" t="s">
        <v>6994</v>
      </c>
      <c r="B2525" t="s">
        <v>6995</v>
      </c>
      <c r="C2525" s="1" t="s">
        <v>6996</v>
      </c>
      <c r="D2525" s="2">
        <v>0.41122661119999998</v>
      </c>
      <c r="E2525">
        <v>15324</v>
      </c>
      <c r="F2525">
        <v>2018</v>
      </c>
      <c r="G2525">
        <v>9</v>
      </c>
      <c r="H2525"/>
      <c r="I2525"/>
      <c r="J2525"/>
      <c r="K2525"/>
      <c r="L2525"/>
      <c r="M2525"/>
      <c r="N2525"/>
      <c r="O2525"/>
      <c r="P2525"/>
      <c r="Q2525"/>
      <c r="R2525"/>
    </row>
    <row r="2526" spans="1:18" hidden="1" x14ac:dyDescent="0.25">
      <c r="A2526" t="s">
        <v>8517</v>
      </c>
      <c r="B2526" t="s">
        <v>8518</v>
      </c>
      <c r="C2526" s="1" t="s">
        <v>8519</v>
      </c>
      <c r="D2526" s="2">
        <v>0.41371012019999998</v>
      </c>
      <c r="E2526">
        <v>65429</v>
      </c>
      <c r="F2526">
        <v>2018</v>
      </c>
      <c r="G2526">
        <v>9</v>
      </c>
      <c r="H2526"/>
      <c r="I2526"/>
      <c r="J2526"/>
      <c r="K2526"/>
      <c r="L2526"/>
      <c r="M2526"/>
      <c r="N2526"/>
      <c r="O2526"/>
      <c r="P2526"/>
      <c r="Q2526"/>
      <c r="R2526"/>
    </row>
    <row r="2527" spans="1:18" hidden="1" x14ac:dyDescent="0.25">
      <c r="A2527" t="s">
        <v>6858</v>
      </c>
      <c r="B2527" t="s">
        <v>6859</v>
      </c>
      <c r="C2527" s="1" t="s">
        <v>6860</v>
      </c>
      <c r="D2527" s="2">
        <v>0.41472513090000002</v>
      </c>
      <c r="E2527">
        <v>92188</v>
      </c>
      <c r="F2527">
        <v>2018</v>
      </c>
      <c r="G2527">
        <v>9</v>
      </c>
      <c r="H2527"/>
      <c r="I2527"/>
      <c r="J2527"/>
      <c r="K2527"/>
      <c r="L2527"/>
      <c r="M2527"/>
      <c r="N2527"/>
      <c r="O2527"/>
      <c r="P2527"/>
      <c r="Q2527"/>
      <c r="R2527"/>
    </row>
    <row r="2528" spans="1:18" hidden="1" x14ac:dyDescent="0.25">
      <c r="A2528" t="s">
        <v>4655</v>
      </c>
      <c r="B2528" t="s">
        <v>4656</v>
      </c>
      <c r="C2528" s="1" t="s">
        <v>4657</v>
      </c>
      <c r="D2528" s="2">
        <v>0.41571763150000002</v>
      </c>
      <c r="E2528">
        <v>90517</v>
      </c>
      <c r="F2528">
        <v>2018</v>
      </c>
      <c r="G2528">
        <v>9</v>
      </c>
      <c r="H2528"/>
      <c r="I2528"/>
      <c r="J2528"/>
      <c r="K2528"/>
      <c r="L2528"/>
      <c r="M2528"/>
      <c r="N2528"/>
      <c r="O2528"/>
      <c r="P2528"/>
      <c r="Q2528"/>
      <c r="R2528"/>
    </row>
    <row r="2529" spans="1:18" hidden="1" x14ac:dyDescent="0.25">
      <c r="A2529" t="s">
        <v>8520</v>
      </c>
      <c r="B2529" t="s">
        <v>8521</v>
      </c>
      <c r="C2529" s="1" t="s">
        <v>8522</v>
      </c>
      <c r="D2529" s="2">
        <v>0.41678810170000002</v>
      </c>
      <c r="E2529">
        <v>17354</v>
      </c>
      <c r="F2529">
        <v>2018</v>
      </c>
      <c r="G2529">
        <v>9</v>
      </c>
      <c r="H2529"/>
      <c r="I2529"/>
      <c r="J2529"/>
      <c r="K2529"/>
      <c r="L2529"/>
      <c r="M2529"/>
      <c r="N2529"/>
      <c r="O2529"/>
      <c r="P2529"/>
      <c r="Q2529"/>
      <c r="R2529"/>
    </row>
    <row r="2530" spans="1:18" hidden="1" x14ac:dyDescent="0.25">
      <c r="A2530" t="s">
        <v>201</v>
      </c>
      <c r="B2530" t="s">
        <v>202</v>
      </c>
      <c r="C2530" s="1" t="s">
        <v>203</v>
      </c>
      <c r="D2530" s="2">
        <v>0.41697315029999998</v>
      </c>
      <c r="E2530">
        <v>85440</v>
      </c>
      <c r="F2530">
        <v>2018</v>
      </c>
      <c r="G2530">
        <v>9</v>
      </c>
      <c r="H2530"/>
      <c r="I2530"/>
      <c r="J2530"/>
      <c r="K2530"/>
      <c r="L2530"/>
      <c r="M2530"/>
      <c r="N2530"/>
      <c r="O2530"/>
      <c r="P2530"/>
      <c r="Q2530"/>
      <c r="R2530"/>
    </row>
    <row r="2531" spans="1:18" hidden="1" x14ac:dyDescent="0.25">
      <c r="A2531" t="s">
        <v>5064</v>
      </c>
      <c r="B2531" t="s">
        <v>5065</v>
      </c>
      <c r="C2531" s="1" t="s">
        <v>5066</v>
      </c>
      <c r="D2531" s="2">
        <v>0.417188053</v>
      </c>
      <c r="E2531">
        <v>14643</v>
      </c>
      <c r="F2531">
        <v>2018</v>
      </c>
      <c r="G2531">
        <v>9</v>
      </c>
      <c r="H2531"/>
      <c r="I2531"/>
      <c r="J2531"/>
      <c r="K2531"/>
      <c r="L2531"/>
      <c r="M2531"/>
      <c r="N2531"/>
      <c r="O2531"/>
      <c r="P2531"/>
      <c r="Q2531"/>
      <c r="R2531"/>
    </row>
    <row r="2532" spans="1:18" hidden="1" x14ac:dyDescent="0.25">
      <c r="A2532" t="s">
        <v>2568</v>
      </c>
      <c r="B2532" t="s">
        <v>2569</v>
      </c>
      <c r="C2532" s="1" t="s">
        <v>3516</v>
      </c>
      <c r="D2532" s="2">
        <v>0.41894949729999997</v>
      </c>
      <c r="E2532">
        <v>87812</v>
      </c>
      <c r="F2532">
        <v>2018</v>
      </c>
      <c r="G2532">
        <v>9</v>
      </c>
      <c r="H2532"/>
      <c r="I2532"/>
      <c r="J2532"/>
      <c r="K2532"/>
      <c r="L2532"/>
      <c r="M2532"/>
      <c r="N2532"/>
      <c r="O2532"/>
      <c r="P2532"/>
      <c r="Q2532"/>
      <c r="R2532"/>
    </row>
    <row r="2533" spans="1:18" hidden="1" x14ac:dyDescent="0.25">
      <c r="A2533" t="s">
        <v>7043</v>
      </c>
      <c r="B2533" t="s">
        <v>7044</v>
      </c>
      <c r="C2533" s="1" t="s">
        <v>7045</v>
      </c>
      <c r="D2533" s="2">
        <v>0.41925066080000001</v>
      </c>
      <c r="E2533">
        <v>16471</v>
      </c>
      <c r="F2533">
        <v>2018</v>
      </c>
      <c r="G2533">
        <v>9</v>
      </c>
      <c r="H2533"/>
      <c r="I2533"/>
      <c r="J2533"/>
      <c r="K2533"/>
      <c r="L2533"/>
      <c r="M2533"/>
      <c r="N2533"/>
      <c r="O2533"/>
      <c r="P2533"/>
      <c r="Q2533"/>
      <c r="R2533"/>
    </row>
    <row r="2534" spans="1:18" hidden="1" x14ac:dyDescent="0.25">
      <c r="A2534" t="s">
        <v>8523</v>
      </c>
      <c r="B2534" t="s">
        <v>8524</v>
      </c>
      <c r="C2534" s="1" t="s">
        <v>8525</v>
      </c>
      <c r="D2534" s="2">
        <v>0.41944514989999998</v>
      </c>
      <c r="E2534">
        <v>16675</v>
      </c>
      <c r="F2534">
        <v>2018</v>
      </c>
      <c r="G2534">
        <v>9</v>
      </c>
      <c r="H2534"/>
      <c r="I2534"/>
      <c r="J2534"/>
      <c r="K2534"/>
      <c r="L2534"/>
      <c r="M2534"/>
      <c r="N2534"/>
      <c r="O2534"/>
      <c r="P2534"/>
      <c r="Q2534"/>
      <c r="R2534"/>
    </row>
    <row r="2535" spans="1:18" hidden="1" x14ac:dyDescent="0.25">
      <c r="A2535" t="s">
        <v>506</v>
      </c>
      <c r="B2535" t="s">
        <v>507</v>
      </c>
      <c r="C2535" s="1" t="s">
        <v>3625</v>
      </c>
      <c r="D2535" s="2">
        <v>0.41948134170000001</v>
      </c>
      <c r="E2535">
        <v>13410</v>
      </c>
      <c r="F2535">
        <v>2018</v>
      </c>
      <c r="G2535">
        <v>9</v>
      </c>
      <c r="H2535"/>
      <c r="I2535"/>
      <c r="J2535"/>
      <c r="K2535"/>
      <c r="L2535"/>
      <c r="M2535"/>
      <c r="N2535"/>
      <c r="O2535"/>
      <c r="P2535"/>
      <c r="Q2535"/>
      <c r="R2535"/>
    </row>
    <row r="2536" spans="1:18" hidden="1" x14ac:dyDescent="0.25">
      <c r="A2536" t="s">
        <v>1842</v>
      </c>
      <c r="B2536" t="s">
        <v>4090</v>
      </c>
      <c r="C2536" s="1" t="s">
        <v>3408</v>
      </c>
      <c r="D2536" s="2">
        <v>0.42077836749999997</v>
      </c>
      <c r="E2536">
        <v>31480</v>
      </c>
      <c r="F2536">
        <v>2018</v>
      </c>
      <c r="G2536">
        <v>9</v>
      </c>
      <c r="H2536"/>
      <c r="I2536"/>
      <c r="J2536"/>
      <c r="K2536"/>
      <c r="L2536"/>
      <c r="M2536"/>
      <c r="N2536"/>
      <c r="O2536"/>
      <c r="P2536"/>
      <c r="Q2536"/>
      <c r="R2536"/>
    </row>
    <row r="2537" spans="1:18" hidden="1" x14ac:dyDescent="0.25">
      <c r="A2537" t="s">
        <v>2128</v>
      </c>
      <c r="B2537" t="s">
        <v>2129</v>
      </c>
      <c r="C2537" s="1" t="s">
        <v>2130</v>
      </c>
      <c r="D2537" s="2">
        <v>0.42123557070000001</v>
      </c>
      <c r="E2537">
        <v>91402</v>
      </c>
      <c r="F2537">
        <v>2018</v>
      </c>
      <c r="G2537">
        <v>9</v>
      </c>
      <c r="H2537"/>
      <c r="I2537"/>
      <c r="J2537"/>
      <c r="K2537"/>
      <c r="L2537"/>
      <c r="M2537"/>
      <c r="N2537"/>
      <c r="O2537"/>
      <c r="P2537"/>
      <c r="Q2537"/>
      <c r="R2537"/>
    </row>
    <row r="2538" spans="1:18" hidden="1" x14ac:dyDescent="0.25">
      <c r="A2538" t="s">
        <v>5205</v>
      </c>
      <c r="B2538" t="s">
        <v>5206</v>
      </c>
      <c r="C2538" s="1" t="s">
        <v>5207</v>
      </c>
      <c r="D2538" s="2">
        <v>0.42154639319999998</v>
      </c>
      <c r="E2538">
        <v>14822</v>
      </c>
      <c r="F2538">
        <v>2018</v>
      </c>
      <c r="G2538">
        <v>9</v>
      </c>
      <c r="H2538"/>
      <c r="I2538"/>
      <c r="J2538"/>
      <c r="K2538"/>
      <c r="L2538"/>
      <c r="M2538"/>
      <c r="N2538"/>
      <c r="O2538"/>
      <c r="P2538"/>
      <c r="Q2538"/>
      <c r="R2538"/>
    </row>
    <row r="2539" spans="1:18" hidden="1" x14ac:dyDescent="0.25">
      <c r="A2539" t="s">
        <v>4387</v>
      </c>
      <c r="B2539" t="s">
        <v>4388</v>
      </c>
      <c r="C2539" s="1" t="s">
        <v>4389</v>
      </c>
      <c r="D2539" s="2">
        <v>0.42196110749999999</v>
      </c>
      <c r="E2539">
        <v>13878</v>
      </c>
      <c r="F2539">
        <v>2018</v>
      </c>
      <c r="G2539">
        <v>9</v>
      </c>
      <c r="H2539"/>
      <c r="I2539"/>
      <c r="J2539"/>
      <c r="K2539"/>
      <c r="L2539"/>
      <c r="M2539"/>
      <c r="N2539"/>
      <c r="O2539"/>
      <c r="P2539"/>
      <c r="Q2539"/>
      <c r="R2539"/>
    </row>
    <row r="2540" spans="1:18" hidden="1" x14ac:dyDescent="0.25">
      <c r="A2540" t="s">
        <v>5595</v>
      </c>
      <c r="B2540" t="s">
        <v>5596</v>
      </c>
      <c r="C2540" s="1" t="s">
        <v>5597</v>
      </c>
      <c r="D2540" s="2">
        <v>0.42235927600000001</v>
      </c>
      <c r="E2540">
        <v>76908</v>
      </c>
      <c r="F2540">
        <v>2018</v>
      </c>
      <c r="G2540">
        <v>9</v>
      </c>
      <c r="H2540"/>
      <c r="I2540"/>
      <c r="J2540"/>
      <c r="K2540"/>
      <c r="L2540"/>
      <c r="M2540"/>
      <c r="N2540"/>
      <c r="O2540"/>
      <c r="P2540"/>
      <c r="Q2540"/>
      <c r="R2540"/>
    </row>
    <row r="2541" spans="1:18" hidden="1" x14ac:dyDescent="0.25">
      <c r="A2541" t="s">
        <v>5188</v>
      </c>
      <c r="B2541" t="s">
        <v>5189</v>
      </c>
      <c r="C2541" s="1" t="s">
        <v>5190</v>
      </c>
      <c r="D2541" s="2">
        <v>0.42327937370000002</v>
      </c>
      <c r="E2541">
        <v>14714</v>
      </c>
      <c r="F2541">
        <v>2018</v>
      </c>
      <c r="G2541">
        <v>9</v>
      </c>
      <c r="H2541"/>
      <c r="I2541"/>
      <c r="J2541"/>
      <c r="K2541"/>
      <c r="L2541"/>
      <c r="M2541"/>
      <c r="N2541"/>
      <c r="O2541"/>
      <c r="P2541"/>
      <c r="Q2541"/>
      <c r="R2541"/>
    </row>
    <row r="2542" spans="1:18" hidden="1" x14ac:dyDescent="0.25">
      <c r="A2542" t="s">
        <v>1105</v>
      </c>
      <c r="B2542" t="s">
        <v>1106</v>
      </c>
      <c r="C2542" s="1" t="s">
        <v>3717</v>
      </c>
      <c r="D2542" s="2">
        <v>0.42434288440000001</v>
      </c>
      <c r="E2542">
        <v>42200</v>
      </c>
      <c r="F2542">
        <v>2018</v>
      </c>
      <c r="G2542">
        <v>9</v>
      </c>
      <c r="H2542"/>
      <c r="I2542"/>
      <c r="J2542"/>
      <c r="K2542"/>
      <c r="L2542"/>
      <c r="M2542"/>
      <c r="N2542"/>
      <c r="O2542"/>
      <c r="P2542"/>
      <c r="Q2542"/>
      <c r="R2542"/>
    </row>
    <row r="2543" spans="1:18" hidden="1" x14ac:dyDescent="0.25">
      <c r="A2543" t="s">
        <v>2846</v>
      </c>
      <c r="B2543" t="s">
        <v>2847</v>
      </c>
      <c r="C2543" s="1" t="s">
        <v>2848</v>
      </c>
      <c r="D2543" s="2">
        <v>0.42448842190000002</v>
      </c>
      <c r="E2543">
        <v>10860</v>
      </c>
      <c r="F2543">
        <v>2018</v>
      </c>
      <c r="G2543">
        <v>9</v>
      </c>
      <c r="H2543"/>
      <c r="I2543"/>
      <c r="J2543"/>
      <c r="K2543"/>
      <c r="L2543"/>
      <c r="M2543"/>
      <c r="N2543"/>
      <c r="O2543"/>
      <c r="P2543"/>
      <c r="Q2543"/>
      <c r="R2543"/>
    </row>
    <row r="2544" spans="1:18" hidden="1" x14ac:dyDescent="0.25">
      <c r="A2544" t="s">
        <v>2788</v>
      </c>
      <c r="B2544" t="s">
        <v>2789</v>
      </c>
      <c r="C2544" s="1" t="s">
        <v>5503</v>
      </c>
      <c r="D2544" s="2">
        <v>0.42680851060000002</v>
      </c>
      <c r="E2544">
        <v>88177</v>
      </c>
      <c r="F2544">
        <v>2018</v>
      </c>
      <c r="G2544">
        <v>9</v>
      </c>
      <c r="H2544"/>
      <c r="I2544"/>
      <c r="J2544"/>
      <c r="K2544"/>
      <c r="L2544"/>
      <c r="M2544"/>
      <c r="N2544"/>
      <c r="O2544"/>
      <c r="P2544"/>
      <c r="Q2544"/>
      <c r="R2544"/>
    </row>
    <row r="2545" spans="1:18" hidden="1" x14ac:dyDescent="0.25">
      <c r="A2545" t="s">
        <v>1967</v>
      </c>
      <c r="B2545" t="s">
        <v>1968</v>
      </c>
      <c r="C2545" s="1" t="s">
        <v>3824</v>
      </c>
      <c r="D2545" s="2">
        <v>0.42869730779999998</v>
      </c>
      <c r="E2545">
        <v>75107</v>
      </c>
      <c r="F2545">
        <v>2018</v>
      </c>
      <c r="G2545">
        <v>9</v>
      </c>
      <c r="H2545"/>
      <c r="I2545"/>
      <c r="J2545"/>
      <c r="K2545"/>
      <c r="L2545"/>
      <c r="M2545"/>
      <c r="N2545"/>
      <c r="O2545"/>
      <c r="P2545"/>
      <c r="Q2545"/>
      <c r="R2545"/>
    </row>
    <row r="2546" spans="1:18" hidden="1" x14ac:dyDescent="0.25">
      <c r="A2546" t="s">
        <v>6452</v>
      </c>
      <c r="B2546" t="s">
        <v>6453</v>
      </c>
      <c r="C2546" s="1" t="s">
        <v>6454</v>
      </c>
      <c r="D2546" s="2">
        <v>0.4310737805</v>
      </c>
      <c r="E2546">
        <v>90698</v>
      </c>
      <c r="F2546">
        <v>2018</v>
      </c>
      <c r="G2546">
        <v>9</v>
      </c>
      <c r="H2546"/>
      <c r="I2546"/>
      <c r="J2546"/>
      <c r="K2546"/>
      <c r="L2546"/>
      <c r="M2546"/>
      <c r="N2546"/>
      <c r="O2546"/>
      <c r="P2546"/>
      <c r="Q2546"/>
      <c r="R2546"/>
    </row>
    <row r="2547" spans="1:18" hidden="1" x14ac:dyDescent="0.25">
      <c r="A2547" t="s">
        <v>905</v>
      </c>
      <c r="B2547" t="s">
        <v>906</v>
      </c>
      <c r="C2547" s="1" t="s">
        <v>3683</v>
      </c>
      <c r="D2547" s="2">
        <v>0.4312810426</v>
      </c>
      <c r="E2547">
        <v>92810</v>
      </c>
      <c r="F2547">
        <v>2018</v>
      </c>
      <c r="G2547">
        <v>9</v>
      </c>
      <c r="H2547"/>
      <c r="I2547"/>
      <c r="J2547"/>
      <c r="K2547"/>
      <c r="L2547"/>
      <c r="M2547"/>
      <c r="N2547"/>
      <c r="O2547"/>
      <c r="P2547"/>
      <c r="Q2547"/>
      <c r="R2547"/>
    </row>
    <row r="2548" spans="1:18" hidden="1" x14ac:dyDescent="0.25">
      <c r="A2548" t="s">
        <v>8526</v>
      </c>
      <c r="B2548" t="s">
        <v>8527</v>
      </c>
      <c r="C2548" s="1" t="s">
        <v>8528</v>
      </c>
      <c r="D2548" s="2">
        <v>0.43192795309999998</v>
      </c>
      <c r="E2548">
        <v>76461</v>
      </c>
      <c r="F2548">
        <v>2018</v>
      </c>
      <c r="G2548">
        <v>9</v>
      </c>
      <c r="H2548"/>
      <c r="I2548"/>
      <c r="J2548"/>
      <c r="K2548"/>
      <c r="L2548"/>
      <c r="M2548"/>
      <c r="N2548"/>
      <c r="O2548"/>
      <c r="P2548"/>
      <c r="Q2548"/>
      <c r="R2548"/>
    </row>
    <row r="2549" spans="1:18" hidden="1" x14ac:dyDescent="0.25">
      <c r="A2549" t="s">
        <v>304</v>
      </c>
      <c r="B2549" t="s">
        <v>6639</v>
      </c>
      <c r="C2549" s="1" t="s">
        <v>3604</v>
      </c>
      <c r="D2549" s="2">
        <v>0.4327986036</v>
      </c>
      <c r="E2549">
        <v>13303</v>
      </c>
      <c r="F2549">
        <v>2018</v>
      </c>
      <c r="G2549">
        <v>9</v>
      </c>
      <c r="H2549"/>
      <c r="I2549"/>
      <c r="J2549"/>
      <c r="K2549"/>
      <c r="L2549"/>
      <c r="M2549"/>
      <c r="N2549"/>
      <c r="O2549"/>
      <c r="P2549"/>
      <c r="Q2549"/>
      <c r="R2549"/>
    </row>
    <row r="2550" spans="1:18" hidden="1" x14ac:dyDescent="0.25">
      <c r="A2550" t="s">
        <v>5299</v>
      </c>
      <c r="B2550" t="s">
        <v>5300</v>
      </c>
      <c r="C2550" s="1" t="s">
        <v>5301</v>
      </c>
      <c r="D2550" s="2">
        <v>0.43456506719999999</v>
      </c>
      <c r="E2550">
        <v>14618</v>
      </c>
      <c r="F2550">
        <v>2018</v>
      </c>
      <c r="G2550">
        <v>9</v>
      </c>
      <c r="H2550"/>
      <c r="I2550"/>
      <c r="J2550"/>
      <c r="K2550"/>
      <c r="L2550"/>
      <c r="M2550"/>
      <c r="N2550"/>
      <c r="O2550"/>
      <c r="P2550"/>
      <c r="Q2550"/>
      <c r="R2550"/>
    </row>
    <row r="2551" spans="1:18" hidden="1" x14ac:dyDescent="0.25">
      <c r="A2551" t="s">
        <v>6744</v>
      </c>
      <c r="B2551" t="s">
        <v>6745</v>
      </c>
      <c r="C2551" s="1" t="s">
        <v>6746</v>
      </c>
      <c r="D2551" s="2">
        <v>0.43853151880000002</v>
      </c>
      <c r="E2551">
        <v>16319</v>
      </c>
      <c r="F2551">
        <v>2018</v>
      </c>
      <c r="G2551">
        <v>9</v>
      </c>
      <c r="H2551"/>
      <c r="I2551"/>
      <c r="J2551"/>
      <c r="K2551"/>
      <c r="L2551"/>
      <c r="M2551"/>
      <c r="N2551"/>
      <c r="O2551"/>
      <c r="P2551"/>
      <c r="Q2551"/>
      <c r="R2551"/>
    </row>
    <row r="2552" spans="1:18" hidden="1" x14ac:dyDescent="0.25">
      <c r="A2552" t="s">
        <v>5129</v>
      </c>
      <c r="B2552" t="s">
        <v>5130</v>
      </c>
      <c r="C2552" s="1" t="s">
        <v>5131</v>
      </c>
      <c r="D2552" s="2">
        <v>0.4394471211</v>
      </c>
      <c r="E2552">
        <v>15033</v>
      </c>
      <c r="F2552">
        <v>2018</v>
      </c>
      <c r="G2552">
        <v>9</v>
      </c>
      <c r="H2552"/>
      <c r="I2552"/>
      <c r="J2552"/>
      <c r="K2552"/>
      <c r="L2552"/>
      <c r="M2552"/>
      <c r="N2552"/>
      <c r="O2552"/>
      <c r="P2552"/>
      <c r="Q2552"/>
      <c r="R2552"/>
    </row>
    <row r="2553" spans="1:18" hidden="1" x14ac:dyDescent="0.25">
      <c r="A2553" t="s">
        <v>8529</v>
      </c>
      <c r="B2553" t="s">
        <v>8530</v>
      </c>
      <c r="C2553" s="1" t="s">
        <v>8531</v>
      </c>
      <c r="D2553" s="2">
        <v>0.43988316579999998</v>
      </c>
      <c r="E2553">
        <v>13325</v>
      </c>
      <c r="F2553">
        <v>2018</v>
      </c>
      <c r="G2553">
        <v>9</v>
      </c>
      <c r="H2553"/>
      <c r="I2553"/>
      <c r="J2553"/>
      <c r="K2553"/>
      <c r="L2553"/>
      <c r="M2553"/>
      <c r="N2553"/>
      <c r="O2553"/>
      <c r="P2553"/>
      <c r="Q2553"/>
      <c r="R2553"/>
    </row>
    <row r="2554" spans="1:18" hidden="1" x14ac:dyDescent="0.25">
      <c r="A2554" t="s">
        <v>7151</v>
      </c>
      <c r="B2554" t="s">
        <v>7152</v>
      </c>
      <c r="C2554" s="1" t="s">
        <v>7153</v>
      </c>
      <c r="D2554" s="2">
        <v>0.44057025379999998</v>
      </c>
      <c r="E2554">
        <v>13159</v>
      </c>
      <c r="F2554">
        <v>2018</v>
      </c>
      <c r="G2554">
        <v>9</v>
      </c>
      <c r="H2554"/>
      <c r="I2554"/>
      <c r="J2554"/>
      <c r="K2554"/>
      <c r="L2554"/>
      <c r="M2554"/>
      <c r="N2554"/>
      <c r="O2554"/>
      <c r="P2554"/>
      <c r="Q2554"/>
      <c r="R2554"/>
    </row>
    <row r="2555" spans="1:18" hidden="1" x14ac:dyDescent="0.25">
      <c r="A2555" t="s">
        <v>7088</v>
      </c>
      <c r="B2555" t="s">
        <v>7089</v>
      </c>
      <c r="C2555" s="1" t="s">
        <v>7090</v>
      </c>
      <c r="D2555" s="2">
        <v>0.44627341040000001</v>
      </c>
      <c r="E2555">
        <v>15838</v>
      </c>
      <c r="F2555">
        <v>2018</v>
      </c>
      <c r="G2555">
        <v>9</v>
      </c>
      <c r="H2555"/>
      <c r="I2555"/>
      <c r="J2555"/>
      <c r="K2555"/>
      <c r="L2555"/>
      <c r="M2555"/>
      <c r="N2555"/>
      <c r="O2555"/>
      <c r="P2555"/>
      <c r="Q2555"/>
      <c r="R2555"/>
    </row>
    <row r="2556" spans="1:18" hidden="1" x14ac:dyDescent="0.25">
      <c r="A2556" t="s">
        <v>5396</v>
      </c>
      <c r="B2556" t="s">
        <v>5397</v>
      </c>
      <c r="C2556" s="1" t="s">
        <v>5398</v>
      </c>
      <c r="D2556" s="2">
        <v>0.44695145819999998</v>
      </c>
      <c r="E2556">
        <v>14467</v>
      </c>
      <c r="F2556">
        <v>2018</v>
      </c>
      <c r="G2556">
        <v>9</v>
      </c>
      <c r="H2556"/>
      <c r="I2556"/>
      <c r="J2556"/>
      <c r="K2556"/>
      <c r="L2556"/>
      <c r="M2556"/>
      <c r="N2556"/>
      <c r="O2556"/>
      <c r="P2556"/>
      <c r="Q2556"/>
      <c r="R2556"/>
    </row>
    <row r="2557" spans="1:18" hidden="1" x14ac:dyDescent="0.25">
      <c r="A2557" t="s">
        <v>6006</v>
      </c>
      <c r="B2557" t="s">
        <v>6007</v>
      </c>
      <c r="C2557" s="1" t="s">
        <v>6008</v>
      </c>
      <c r="D2557" s="2">
        <v>0.4488458213</v>
      </c>
      <c r="E2557">
        <v>76661</v>
      </c>
      <c r="F2557">
        <v>2018</v>
      </c>
      <c r="G2557">
        <v>9</v>
      </c>
      <c r="H2557"/>
      <c r="I2557"/>
      <c r="J2557"/>
      <c r="K2557"/>
      <c r="L2557"/>
      <c r="M2557"/>
      <c r="N2557"/>
      <c r="O2557"/>
      <c r="P2557"/>
      <c r="Q2557"/>
      <c r="R2557"/>
    </row>
    <row r="2558" spans="1:18" hidden="1" x14ac:dyDescent="0.25">
      <c r="A2558" t="s">
        <v>1018</v>
      </c>
      <c r="B2558" t="s">
        <v>1019</v>
      </c>
      <c r="C2558" s="1" t="s">
        <v>3258</v>
      </c>
      <c r="D2558" s="2">
        <v>0.45173978770000001</v>
      </c>
      <c r="E2558">
        <v>91125</v>
      </c>
      <c r="F2558">
        <v>2018</v>
      </c>
      <c r="G2558">
        <v>9</v>
      </c>
      <c r="H2558"/>
      <c r="I2558"/>
      <c r="J2558"/>
      <c r="K2558"/>
      <c r="L2558"/>
      <c r="M2558"/>
      <c r="N2558"/>
      <c r="O2558"/>
      <c r="P2558"/>
      <c r="Q2558"/>
      <c r="R2558"/>
    </row>
    <row r="2559" spans="1:18" hidden="1" x14ac:dyDescent="0.25">
      <c r="A2559" t="s">
        <v>7036</v>
      </c>
      <c r="B2559" t="s">
        <v>7037</v>
      </c>
      <c r="C2559" s="1" t="s">
        <v>7038</v>
      </c>
      <c r="D2559" s="2">
        <v>0.45391049300000003</v>
      </c>
      <c r="E2559">
        <v>15837</v>
      </c>
      <c r="F2559">
        <v>2018</v>
      </c>
      <c r="G2559">
        <v>9</v>
      </c>
      <c r="H2559"/>
      <c r="I2559"/>
      <c r="J2559"/>
      <c r="K2559"/>
      <c r="L2559"/>
      <c r="M2559"/>
      <c r="N2559"/>
      <c r="O2559"/>
      <c r="P2559"/>
      <c r="Q2559"/>
      <c r="R2559"/>
    </row>
    <row r="2560" spans="1:18" hidden="1" x14ac:dyDescent="0.25">
      <c r="A2560" t="s">
        <v>4425</v>
      </c>
      <c r="B2560" t="s">
        <v>4426</v>
      </c>
      <c r="C2560" s="1" t="s">
        <v>4427</v>
      </c>
      <c r="D2560" s="2">
        <v>0.45409419150000002</v>
      </c>
      <c r="E2560">
        <v>13967</v>
      </c>
      <c r="F2560">
        <v>2018</v>
      </c>
      <c r="G2560">
        <v>9</v>
      </c>
      <c r="H2560"/>
      <c r="I2560"/>
      <c r="J2560"/>
      <c r="K2560"/>
      <c r="L2560"/>
      <c r="M2560"/>
      <c r="N2560"/>
      <c r="O2560"/>
      <c r="P2560"/>
      <c r="Q2560"/>
      <c r="R2560"/>
    </row>
    <row r="2561" spans="1:18" hidden="1" x14ac:dyDescent="0.25">
      <c r="A2561" t="s">
        <v>2091</v>
      </c>
      <c r="B2561" t="s">
        <v>2092</v>
      </c>
      <c r="C2561" s="1" t="s">
        <v>3842</v>
      </c>
      <c r="D2561" s="2">
        <v>0.45789144910000001</v>
      </c>
      <c r="E2561">
        <v>51960</v>
      </c>
      <c r="F2561">
        <v>2018</v>
      </c>
      <c r="G2561">
        <v>9</v>
      </c>
      <c r="H2561"/>
      <c r="I2561"/>
      <c r="J2561"/>
      <c r="K2561"/>
      <c r="L2561"/>
      <c r="M2561"/>
      <c r="N2561"/>
      <c r="O2561"/>
      <c r="P2561"/>
      <c r="Q2561"/>
      <c r="R2561"/>
    </row>
    <row r="2562" spans="1:18" hidden="1" x14ac:dyDescent="0.25">
      <c r="A2562" t="s">
        <v>1168</v>
      </c>
      <c r="B2562" t="s">
        <v>1169</v>
      </c>
      <c r="C2562" s="1" t="s">
        <v>1170</v>
      </c>
      <c r="D2562" s="2">
        <v>0.45894335800000002</v>
      </c>
      <c r="E2562">
        <v>12783</v>
      </c>
      <c r="F2562">
        <v>2018</v>
      </c>
      <c r="G2562">
        <v>9</v>
      </c>
      <c r="H2562"/>
      <c r="I2562"/>
      <c r="J2562"/>
      <c r="K2562"/>
      <c r="L2562"/>
      <c r="M2562"/>
      <c r="N2562"/>
      <c r="O2562"/>
      <c r="P2562"/>
      <c r="Q2562"/>
      <c r="R2562"/>
    </row>
    <row r="2563" spans="1:18" hidden="1" x14ac:dyDescent="0.25">
      <c r="A2563" t="s">
        <v>8532</v>
      </c>
      <c r="B2563" t="s">
        <v>8533</v>
      </c>
      <c r="C2563" s="1" t="s">
        <v>8534</v>
      </c>
      <c r="D2563" s="2">
        <v>0.46109584180000002</v>
      </c>
      <c r="E2563">
        <v>66739</v>
      </c>
      <c r="F2563">
        <v>2018</v>
      </c>
      <c r="G2563">
        <v>9</v>
      </c>
      <c r="H2563"/>
      <c r="I2563"/>
      <c r="J2563"/>
      <c r="K2563"/>
      <c r="L2563"/>
      <c r="M2563"/>
      <c r="N2563"/>
      <c r="O2563"/>
      <c r="P2563"/>
      <c r="Q2563"/>
      <c r="R2563"/>
    </row>
    <row r="2564" spans="1:18" hidden="1" x14ac:dyDescent="0.25">
      <c r="A2564" t="s">
        <v>6328</v>
      </c>
      <c r="B2564" t="s">
        <v>6329</v>
      </c>
      <c r="C2564" s="1" t="s">
        <v>6330</v>
      </c>
      <c r="D2564" s="2">
        <v>0.46131039759999998</v>
      </c>
      <c r="E2564">
        <v>15510</v>
      </c>
      <c r="F2564">
        <v>2018</v>
      </c>
      <c r="G2564">
        <v>9</v>
      </c>
      <c r="H2564"/>
      <c r="I2564"/>
      <c r="J2564"/>
      <c r="K2564"/>
      <c r="L2564"/>
      <c r="M2564"/>
      <c r="N2564"/>
      <c r="O2564"/>
      <c r="P2564"/>
      <c r="Q2564"/>
      <c r="R2564"/>
    </row>
    <row r="2565" spans="1:18" hidden="1" x14ac:dyDescent="0.25">
      <c r="A2565" t="s">
        <v>2431</v>
      </c>
      <c r="B2565" t="s">
        <v>6570</v>
      </c>
      <c r="C2565" s="1" t="s">
        <v>2432</v>
      </c>
      <c r="D2565" s="2">
        <v>0.46193748880000002</v>
      </c>
      <c r="E2565">
        <v>15537</v>
      </c>
      <c r="F2565">
        <v>2018</v>
      </c>
      <c r="G2565">
        <v>9</v>
      </c>
      <c r="H2565"/>
      <c r="I2565"/>
      <c r="J2565"/>
      <c r="K2565"/>
      <c r="L2565"/>
      <c r="M2565"/>
      <c r="N2565"/>
      <c r="O2565"/>
      <c r="P2565"/>
      <c r="Q2565"/>
      <c r="R2565"/>
    </row>
    <row r="2566" spans="1:18" hidden="1" x14ac:dyDescent="0.25">
      <c r="A2566" t="s">
        <v>2730</v>
      </c>
      <c r="B2566" t="s">
        <v>2731</v>
      </c>
      <c r="C2566" s="1" t="s">
        <v>3533</v>
      </c>
      <c r="D2566" s="2">
        <v>0.46496980539999999</v>
      </c>
      <c r="E2566">
        <v>13244</v>
      </c>
      <c r="F2566">
        <v>2018</v>
      </c>
      <c r="G2566">
        <v>9</v>
      </c>
      <c r="H2566"/>
      <c r="I2566"/>
      <c r="J2566"/>
      <c r="K2566"/>
      <c r="L2566"/>
      <c r="M2566"/>
      <c r="N2566"/>
      <c r="O2566"/>
      <c r="P2566"/>
      <c r="Q2566"/>
      <c r="R2566"/>
    </row>
    <row r="2567" spans="1:18" hidden="1" x14ac:dyDescent="0.25">
      <c r="A2567" t="s">
        <v>2918</v>
      </c>
      <c r="B2567" t="s">
        <v>2919</v>
      </c>
      <c r="C2567" s="1" t="s">
        <v>3961</v>
      </c>
      <c r="D2567" s="2">
        <v>0.4651340685</v>
      </c>
      <c r="E2567">
        <v>92601</v>
      </c>
      <c r="F2567">
        <v>2018</v>
      </c>
      <c r="G2567">
        <v>9</v>
      </c>
      <c r="H2567"/>
      <c r="I2567"/>
      <c r="J2567"/>
      <c r="K2567"/>
      <c r="L2567"/>
      <c r="M2567"/>
      <c r="N2567"/>
      <c r="O2567"/>
      <c r="P2567"/>
      <c r="Q2567"/>
      <c r="R2567"/>
    </row>
    <row r="2568" spans="1:18" hidden="1" x14ac:dyDescent="0.25">
      <c r="A2568" t="s">
        <v>6595</v>
      </c>
      <c r="B2568" t="s">
        <v>6596</v>
      </c>
      <c r="C2568" s="1" t="s">
        <v>6597</v>
      </c>
      <c r="D2568" s="2">
        <v>0.46854484610000002</v>
      </c>
      <c r="E2568">
        <v>15277</v>
      </c>
      <c r="F2568">
        <v>2018</v>
      </c>
      <c r="G2568">
        <v>9</v>
      </c>
      <c r="H2568"/>
      <c r="I2568"/>
      <c r="J2568"/>
      <c r="K2568"/>
      <c r="L2568"/>
      <c r="M2568"/>
      <c r="N2568"/>
      <c r="O2568"/>
      <c r="P2568"/>
      <c r="Q2568"/>
      <c r="R2568"/>
    </row>
    <row r="2569" spans="1:18" hidden="1" x14ac:dyDescent="0.25">
      <c r="A2569" t="s">
        <v>4565</v>
      </c>
      <c r="B2569" t="s">
        <v>7073</v>
      </c>
      <c r="C2569" s="1" t="s">
        <v>4566</v>
      </c>
      <c r="D2569" s="2">
        <v>0.46912060150000001</v>
      </c>
      <c r="E2569">
        <v>14617</v>
      </c>
      <c r="F2569">
        <v>2018</v>
      </c>
      <c r="G2569">
        <v>9</v>
      </c>
      <c r="H2569"/>
      <c r="I2569"/>
      <c r="J2569"/>
      <c r="K2569"/>
      <c r="L2569"/>
      <c r="M2569"/>
      <c r="N2569"/>
      <c r="O2569"/>
      <c r="P2569"/>
      <c r="Q2569"/>
      <c r="R2569"/>
    </row>
    <row r="2570" spans="1:18" hidden="1" x14ac:dyDescent="0.25">
      <c r="A2570" t="s">
        <v>8535</v>
      </c>
      <c r="B2570" t="s">
        <v>8536</v>
      </c>
      <c r="C2570" s="1" t="s">
        <v>8537</v>
      </c>
      <c r="D2570" s="2">
        <v>0.46935502750000002</v>
      </c>
      <c r="E2570">
        <v>16613</v>
      </c>
      <c r="F2570">
        <v>2018</v>
      </c>
      <c r="G2570">
        <v>9</v>
      </c>
      <c r="H2570"/>
      <c r="I2570"/>
      <c r="J2570"/>
      <c r="K2570"/>
      <c r="L2570"/>
      <c r="M2570"/>
      <c r="N2570"/>
      <c r="O2570"/>
      <c r="P2570"/>
      <c r="Q2570"/>
      <c r="R2570"/>
    </row>
    <row r="2571" spans="1:18" hidden="1" x14ac:dyDescent="0.25">
      <c r="A2571" t="s">
        <v>2561</v>
      </c>
      <c r="B2571" t="s">
        <v>2562</v>
      </c>
      <c r="C2571" s="1" t="s">
        <v>2563</v>
      </c>
      <c r="D2571" s="2">
        <v>0.47152764279999998</v>
      </c>
      <c r="E2571">
        <v>13641</v>
      </c>
      <c r="F2571">
        <v>2018</v>
      </c>
      <c r="G2571">
        <v>9</v>
      </c>
      <c r="H2571"/>
      <c r="I2571"/>
      <c r="J2571"/>
      <c r="K2571"/>
      <c r="L2571"/>
      <c r="M2571"/>
      <c r="N2571"/>
      <c r="O2571"/>
      <c r="P2571"/>
      <c r="Q2571"/>
      <c r="R2571"/>
    </row>
    <row r="2572" spans="1:18" hidden="1" x14ac:dyDescent="0.25">
      <c r="A2572" t="s">
        <v>1415</v>
      </c>
      <c r="B2572" t="s">
        <v>1416</v>
      </c>
      <c r="C2572" s="1" t="s">
        <v>1417</v>
      </c>
      <c r="D2572" s="2">
        <v>0.47389208620000001</v>
      </c>
      <c r="E2572">
        <v>89900</v>
      </c>
      <c r="F2572">
        <v>2018</v>
      </c>
      <c r="G2572">
        <v>9</v>
      </c>
      <c r="H2572"/>
      <c r="I2572"/>
      <c r="J2572"/>
      <c r="K2572"/>
      <c r="L2572"/>
      <c r="M2572"/>
      <c r="N2572"/>
      <c r="O2572"/>
      <c r="P2572"/>
      <c r="Q2572"/>
      <c r="R2572"/>
    </row>
    <row r="2573" spans="1:18" hidden="1" x14ac:dyDescent="0.25">
      <c r="A2573" t="s">
        <v>2660</v>
      </c>
      <c r="B2573" t="s">
        <v>2661</v>
      </c>
      <c r="C2573" s="1" t="s">
        <v>3922</v>
      </c>
      <c r="D2573" s="2">
        <v>0.47476981439999999</v>
      </c>
      <c r="E2573">
        <v>33770</v>
      </c>
      <c r="F2573">
        <v>2018</v>
      </c>
      <c r="G2573">
        <v>9</v>
      </c>
      <c r="H2573"/>
      <c r="I2573"/>
      <c r="J2573"/>
      <c r="K2573"/>
      <c r="L2573"/>
      <c r="M2573"/>
      <c r="N2573"/>
      <c r="O2573"/>
      <c r="P2573"/>
      <c r="Q2573"/>
      <c r="R2573"/>
    </row>
    <row r="2574" spans="1:18" hidden="1" x14ac:dyDescent="0.25">
      <c r="A2574" t="s">
        <v>4157</v>
      </c>
      <c r="B2574" t="s">
        <v>4158</v>
      </c>
      <c r="C2574" s="1" t="s">
        <v>4159</v>
      </c>
      <c r="D2574" s="2">
        <v>0.47479090130000001</v>
      </c>
      <c r="E2574">
        <v>39642</v>
      </c>
      <c r="F2574">
        <v>2018</v>
      </c>
      <c r="G2574">
        <v>9</v>
      </c>
      <c r="H2574"/>
      <c r="I2574"/>
      <c r="J2574"/>
      <c r="K2574"/>
      <c r="L2574"/>
      <c r="M2574"/>
      <c r="N2574"/>
      <c r="O2574"/>
      <c r="P2574"/>
      <c r="Q2574"/>
      <c r="R2574"/>
    </row>
    <row r="2575" spans="1:18" hidden="1" x14ac:dyDescent="0.25">
      <c r="A2575" t="s">
        <v>4193</v>
      </c>
      <c r="B2575" t="s">
        <v>4194</v>
      </c>
      <c r="C2575" s="1" t="s">
        <v>4195</v>
      </c>
      <c r="D2575" s="2">
        <v>0.47495777579999998</v>
      </c>
      <c r="E2575">
        <v>14352</v>
      </c>
      <c r="F2575">
        <v>2018</v>
      </c>
      <c r="G2575">
        <v>9</v>
      </c>
      <c r="H2575"/>
      <c r="I2575"/>
      <c r="J2575"/>
      <c r="K2575"/>
      <c r="L2575"/>
      <c r="M2575"/>
      <c r="N2575"/>
      <c r="O2575"/>
      <c r="P2575"/>
      <c r="Q2575"/>
      <c r="R2575"/>
    </row>
    <row r="2576" spans="1:18" hidden="1" x14ac:dyDescent="0.25">
      <c r="A2576" t="s">
        <v>1974</v>
      </c>
      <c r="B2576" t="s">
        <v>1975</v>
      </c>
      <c r="C2576" s="1" t="s">
        <v>3436</v>
      </c>
      <c r="D2576" s="2">
        <v>0.47503135530000001</v>
      </c>
      <c r="E2576">
        <v>84563</v>
      </c>
      <c r="F2576">
        <v>2018</v>
      </c>
      <c r="G2576">
        <v>9</v>
      </c>
      <c r="H2576"/>
      <c r="I2576"/>
      <c r="J2576"/>
      <c r="K2576"/>
      <c r="L2576"/>
      <c r="M2576"/>
      <c r="N2576"/>
      <c r="O2576"/>
      <c r="P2576"/>
      <c r="Q2576"/>
      <c r="R2576"/>
    </row>
    <row r="2577" spans="1:18" hidden="1" x14ac:dyDescent="0.25">
      <c r="A2577" t="s">
        <v>5015</v>
      </c>
      <c r="B2577" t="s">
        <v>5016</v>
      </c>
      <c r="C2577" s="1" t="s">
        <v>5017</v>
      </c>
      <c r="D2577" s="2">
        <v>0.47606512159999997</v>
      </c>
      <c r="E2577">
        <v>90857</v>
      </c>
      <c r="F2577">
        <v>2018</v>
      </c>
      <c r="G2577">
        <v>9</v>
      </c>
      <c r="H2577"/>
      <c r="I2577"/>
      <c r="J2577"/>
      <c r="K2577"/>
      <c r="L2577"/>
      <c r="M2577"/>
      <c r="N2577"/>
      <c r="O2577"/>
      <c r="P2577"/>
      <c r="Q2577"/>
      <c r="R2577"/>
    </row>
    <row r="2578" spans="1:18" hidden="1" x14ac:dyDescent="0.25">
      <c r="A2578" t="s">
        <v>29</v>
      </c>
      <c r="B2578" t="s">
        <v>30</v>
      </c>
      <c r="C2578" s="1" t="s">
        <v>3570</v>
      </c>
      <c r="D2578" s="2">
        <v>0.47702178449999999</v>
      </c>
      <c r="E2578">
        <v>83885</v>
      </c>
      <c r="F2578">
        <v>2018</v>
      </c>
      <c r="G2578">
        <v>9</v>
      </c>
      <c r="H2578"/>
      <c r="I2578"/>
      <c r="J2578"/>
      <c r="K2578"/>
      <c r="L2578"/>
      <c r="M2578"/>
      <c r="N2578"/>
      <c r="O2578"/>
      <c r="P2578"/>
      <c r="Q2578"/>
      <c r="R2578"/>
    </row>
    <row r="2579" spans="1:18" hidden="1" x14ac:dyDescent="0.25">
      <c r="A2579" t="s">
        <v>1463</v>
      </c>
      <c r="B2579" t="s">
        <v>1464</v>
      </c>
      <c r="C2579" s="1" t="s">
        <v>3334</v>
      </c>
      <c r="D2579" s="2">
        <v>0.47763980950000001</v>
      </c>
      <c r="E2579">
        <v>85013</v>
      </c>
      <c r="F2579">
        <v>2018</v>
      </c>
      <c r="G2579">
        <v>9</v>
      </c>
      <c r="H2579"/>
      <c r="I2579"/>
      <c r="J2579"/>
      <c r="K2579"/>
      <c r="L2579"/>
      <c r="M2579"/>
      <c r="N2579"/>
      <c r="O2579"/>
      <c r="P2579"/>
      <c r="Q2579"/>
      <c r="R2579"/>
    </row>
    <row r="2580" spans="1:18" hidden="1" x14ac:dyDescent="0.25">
      <c r="A2580" t="s">
        <v>6721</v>
      </c>
      <c r="B2580" t="s">
        <v>6722</v>
      </c>
      <c r="C2580" s="1" t="s">
        <v>6723</v>
      </c>
      <c r="D2580" s="2">
        <v>0.47994862059999999</v>
      </c>
      <c r="E2580">
        <v>90097</v>
      </c>
      <c r="F2580">
        <v>2018</v>
      </c>
      <c r="G2580">
        <v>9</v>
      </c>
      <c r="H2580"/>
      <c r="I2580"/>
      <c r="J2580"/>
      <c r="K2580"/>
      <c r="L2580"/>
      <c r="M2580"/>
      <c r="N2580"/>
      <c r="O2580"/>
      <c r="P2580"/>
      <c r="Q2580"/>
      <c r="R2580"/>
    </row>
    <row r="2581" spans="1:18" hidden="1" x14ac:dyDescent="0.25">
      <c r="A2581" t="s">
        <v>2415</v>
      </c>
      <c r="B2581" t="s">
        <v>2416</v>
      </c>
      <c r="C2581" s="1" t="s">
        <v>2417</v>
      </c>
      <c r="D2581" s="2">
        <v>0.48179660470000002</v>
      </c>
      <c r="E2581">
        <v>75860</v>
      </c>
      <c r="F2581">
        <v>2018</v>
      </c>
      <c r="G2581">
        <v>9</v>
      </c>
      <c r="H2581"/>
      <c r="I2581"/>
      <c r="J2581"/>
      <c r="K2581"/>
      <c r="L2581"/>
      <c r="M2581"/>
      <c r="N2581"/>
      <c r="O2581"/>
      <c r="P2581"/>
      <c r="Q2581"/>
      <c r="R2581"/>
    </row>
    <row r="2582" spans="1:18" hidden="1" x14ac:dyDescent="0.25">
      <c r="A2582" t="s">
        <v>6931</v>
      </c>
      <c r="B2582" t="s">
        <v>6932</v>
      </c>
      <c r="C2582" s="1" t="s">
        <v>6933</v>
      </c>
      <c r="D2582" s="2">
        <v>0.48280613500000003</v>
      </c>
      <c r="E2582">
        <v>15898</v>
      </c>
      <c r="F2582">
        <v>2018</v>
      </c>
      <c r="G2582">
        <v>9</v>
      </c>
      <c r="H2582"/>
      <c r="I2582"/>
      <c r="J2582"/>
      <c r="K2582"/>
      <c r="L2582"/>
      <c r="M2582"/>
      <c r="N2582"/>
      <c r="O2582"/>
      <c r="P2582"/>
      <c r="Q2582"/>
      <c r="R2582"/>
    </row>
    <row r="2583" spans="1:18" hidden="1" x14ac:dyDescent="0.25">
      <c r="A2583" t="s">
        <v>7366</v>
      </c>
      <c r="B2583" t="s">
        <v>7367</v>
      </c>
      <c r="C2583" s="1" t="s">
        <v>7368</v>
      </c>
      <c r="D2583" s="2">
        <v>0.48283097339999997</v>
      </c>
      <c r="E2583">
        <v>16309</v>
      </c>
      <c r="F2583">
        <v>2018</v>
      </c>
      <c r="G2583">
        <v>9</v>
      </c>
      <c r="H2583"/>
      <c r="I2583"/>
      <c r="J2583"/>
      <c r="K2583"/>
      <c r="L2583"/>
      <c r="M2583"/>
      <c r="N2583"/>
      <c r="O2583"/>
      <c r="P2583"/>
      <c r="Q2583"/>
      <c r="R2583"/>
    </row>
    <row r="2584" spans="1:18" hidden="1" x14ac:dyDescent="0.25">
      <c r="A2584" t="s">
        <v>4253</v>
      </c>
      <c r="B2584" t="s">
        <v>4254</v>
      </c>
      <c r="C2584" s="1" t="s">
        <v>4255</v>
      </c>
      <c r="D2584" s="2">
        <v>0.4838131349</v>
      </c>
      <c r="E2584">
        <v>13877</v>
      </c>
      <c r="F2584">
        <v>2018</v>
      </c>
      <c r="G2584">
        <v>9</v>
      </c>
      <c r="H2584"/>
      <c r="I2584"/>
      <c r="J2584"/>
      <c r="K2584"/>
      <c r="L2584"/>
      <c r="M2584"/>
      <c r="N2584"/>
      <c r="O2584"/>
      <c r="P2584"/>
      <c r="Q2584"/>
      <c r="R2584"/>
    </row>
    <row r="2585" spans="1:18" hidden="1" x14ac:dyDescent="0.25">
      <c r="A2585" t="s">
        <v>819</v>
      </c>
      <c r="B2585" t="s">
        <v>820</v>
      </c>
      <c r="C2585" s="1" t="s">
        <v>3218</v>
      </c>
      <c r="D2585" s="2">
        <v>0.48847682069999998</v>
      </c>
      <c r="E2585">
        <v>75578</v>
      </c>
      <c r="F2585">
        <v>2018</v>
      </c>
      <c r="G2585">
        <v>9</v>
      </c>
      <c r="H2585"/>
      <c r="I2585"/>
      <c r="J2585"/>
      <c r="K2585"/>
      <c r="L2585"/>
      <c r="M2585"/>
      <c r="N2585"/>
      <c r="O2585"/>
      <c r="P2585"/>
      <c r="Q2585"/>
      <c r="R2585"/>
    </row>
    <row r="2586" spans="1:18" hidden="1" x14ac:dyDescent="0.25">
      <c r="A2586" t="s">
        <v>8538</v>
      </c>
      <c r="B2586" t="s">
        <v>8539</v>
      </c>
      <c r="C2586" s="1" t="s">
        <v>8540</v>
      </c>
      <c r="D2586" s="2">
        <v>0.48955560869999998</v>
      </c>
      <c r="E2586">
        <v>16603</v>
      </c>
      <c r="F2586">
        <v>2018</v>
      </c>
      <c r="G2586">
        <v>9</v>
      </c>
      <c r="H2586"/>
      <c r="I2586"/>
      <c r="J2586"/>
      <c r="K2586"/>
      <c r="L2586"/>
      <c r="M2586"/>
      <c r="N2586"/>
      <c r="O2586"/>
      <c r="P2586"/>
      <c r="Q2586"/>
      <c r="R2586"/>
    </row>
    <row r="2587" spans="1:18" hidden="1" x14ac:dyDescent="0.25">
      <c r="A2587" t="s">
        <v>8541</v>
      </c>
      <c r="B2587" t="s">
        <v>8542</v>
      </c>
      <c r="C2587" s="1" t="s">
        <v>8543</v>
      </c>
      <c r="D2587" s="2">
        <v>0.49334743399999997</v>
      </c>
      <c r="E2587">
        <v>17106</v>
      </c>
      <c r="F2587">
        <v>2018</v>
      </c>
      <c r="G2587">
        <v>9</v>
      </c>
      <c r="H2587"/>
      <c r="I2587"/>
      <c r="J2587"/>
      <c r="K2587"/>
      <c r="L2587"/>
      <c r="M2587"/>
      <c r="N2587"/>
      <c r="O2587"/>
      <c r="P2587"/>
      <c r="Q2587"/>
      <c r="R2587"/>
    </row>
    <row r="2588" spans="1:18" hidden="1" x14ac:dyDescent="0.25">
      <c r="A2588" t="s">
        <v>5800</v>
      </c>
      <c r="B2588" t="s">
        <v>5801</v>
      </c>
      <c r="C2588" s="1" t="s">
        <v>5802</v>
      </c>
      <c r="D2588" s="2">
        <v>0.49538102010000001</v>
      </c>
      <c r="E2588">
        <v>86536</v>
      </c>
      <c r="F2588">
        <v>2018</v>
      </c>
      <c r="G2588">
        <v>9</v>
      </c>
      <c r="H2588"/>
      <c r="I2588"/>
      <c r="J2588"/>
      <c r="K2588"/>
      <c r="L2588"/>
      <c r="M2588"/>
      <c r="N2588"/>
      <c r="O2588"/>
      <c r="P2588"/>
      <c r="Q2588"/>
      <c r="R2588"/>
    </row>
    <row r="2589" spans="1:18" hidden="1" x14ac:dyDescent="0.25">
      <c r="A2589" t="s">
        <v>186</v>
      </c>
      <c r="B2589" t="s">
        <v>187</v>
      </c>
      <c r="C2589" s="1" t="s">
        <v>3591</v>
      </c>
      <c r="D2589" s="2">
        <v>0.49616616720000001</v>
      </c>
      <c r="E2589">
        <v>11803</v>
      </c>
      <c r="F2589">
        <v>2018</v>
      </c>
      <c r="G2589">
        <v>9</v>
      </c>
      <c r="H2589"/>
      <c r="I2589"/>
      <c r="J2589"/>
      <c r="K2589"/>
      <c r="L2589"/>
      <c r="M2589"/>
      <c r="N2589"/>
      <c r="O2589"/>
      <c r="P2589"/>
      <c r="Q2589"/>
      <c r="R2589"/>
    </row>
    <row r="2590" spans="1:18" hidden="1" x14ac:dyDescent="0.25">
      <c r="A2590" t="s">
        <v>8544</v>
      </c>
      <c r="B2590" t="s">
        <v>8545</v>
      </c>
      <c r="C2590" s="1" t="s">
        <v>8546</v>
      </c>
      <c r="D2590" s="2">
        <v>0.4981745843</v>
      </c>
      <c r="E2590">
        <v>17373</v>
      </c>
      <c r="F2590">
        <v>2018</v>
      </c>
      <c r="G2590">
        <v>9</v>
      </c>
      <c r="H2590"/>
      <c r="I2590"/>
      <c r="J2590"/>
      <c r="K2590"/>
      <c r="L2590"/>
      <c r="M2590"/>
      <c r="N2590"/>
      <c r="O2590"/>
      <c r="P2590"/>
      <c r="Q2590"/>
      <c r="R2590"/>
    </row>
    <row r="2591" spans="1:18" hidden="1" x14ac:dyDescent="0.25">
      <c r="A2591" t="s">
        <v>2328</v>
      </c>
      <c r="B2591" t="s">
        <v>2329</v>
      </c>
      <c r="C2591" s="1" t="s">
        <v>3487</v>
      </c>
      <c r="D2591" s="2">
        <v>0.49956835469999999</v>
      </c>
      <c r="E2591">
        <v>19166</v>
      </c>
      <c r="F2591">
        <v>2018</v>
      </c>
      <c r="G2591">
        <v>9</v>
      </c>
      <c r="H2591"/>
      <c r="I2591"/>
      <c r="J2591"/>
      <c r="K2591"/>
      <c r="L2591"/>
      <c r="M2591"/>
      <c r="N2591"/>
      <c r="O2591"/>
      <c r="P2591"/>
      <c r="Q2591"/>
      <c r="R2591"/>
    </row>
    <row r="2592" spans="1:18" hidden="1" x14ac:dyDescent="0.25">
      <c r="A2592" t="s">
        <v>6481</v>
      </c>
      <c r="B2592" t="s">
        <v>6482</v>
      </c>
      <c r="C2592" s="1" t="s">
        <v>6483</v>
      </c>
      <c r="D2592" s="2">
        <v>0.50004298589999996</v>
      </c>
      <c r="E2592">
        <v>15429</v>
      </c>
      <c r="F2592">
        <v>2018</v>
      </c>
      <c r="G2592">
        <v>9</v>
      </c>
      <c r="H2592"/>
      <c r="I2592"/>
      <c r="J2592"/>
      <c r="K2592"/>
      <c r="L2592"/>
      <c r="M2592"/>
      <c r="N2592"/>
      <c r="O2592"/>
      <c r="P2592"/>
      <c r="Q2592"/>
      <c r="R2592"/>
    </row>
    <row r="2593" spans="1:18" hidden="1" x14ac:dyDescent="0.25">
      <c r="A2593" t="s">
        <v>8547</v>
      </c>
      <c r="B2593" t="s">
        <v>8548</v>
      </c>
      <c r="C2593" s="1" t="s">
        <v>8549</v>
      </c>
      <c r="D2593" s="2">
        <v>0.50384141289999995</v>
      </c>
      <c r="E2593">
        <v>16931</v>
      </c>
      <c r="F2593">
        <v>2018</v>
      </c>
      <c r="G2593">
        <v>9</v>
      </c>
      <c r="H2593"/>
      <c r="I2593"/>
      <c r="J2593"/>
      <c r="K2593"/>
      <c r="L2593"/>
      <c r="M2593"/>
      <c r="N2593"/>
      <c r="O2593"/>
      <c r="P2593"/>
      <c r="Q2593"/>
      <c r="R2593"/>
    </row>
    <row r="2594" spans="1:18" hidden="1" x14ac:dyDescent="0.25">
      <c r="A2594" t="s">
        <v>87</v>
      </c>
      <c r="B2594" t="s">
        <v>88</v>
      </c>
      <c r="C2594" s="1" t="s">
        <v>3576</v>
      </c>
      <c r="D2594" s="2">
        <v>0.50429196590000003</v>
      </c>
      <c r="E2594">
        <v>93345</v>
      </c>
      <c r="F2594">
        <v>2018</v>
      </c>
      <c r="G2594">
        <v>9</v>
      </c>
      <c r="H2594"/>
      <c r="I2594"/>
      <c r="J2594"/>
      <c r="K2594"/>
      <c r="L2594"/>
      <c r="M2594"/>
      <c r="N2594"/>
      <c r="O2594"/>
      <c r="P2594"/>
      <c r="Q2594"/>
      <c r="R2594"/>
    </row>
    <row r="2595" spans="1:18" hidden="1" x14ac:dyDescent="0.25">
      <c r="A2595" t="s">
        <v>6871</v>
      </c>
      <c r="B2595" t="s">
        <v>6872</v>
      </c>
      <c r="C2595" s="1" t="s">
        <v>6873</v>
      </c>
      <c r="D2595" s="2">
        <v>0.50586713520000004</v>
      </c>
      <c r="E2595">
        <v>92517</v>
      </c>
      <c r="F2595">
        <v>2018</v>
      </c>
      <c r="G2595">
        <v>9</v>
      </c>
      <c r="H2595"/>
      <c r="I2595"/>
      <c r="J2595"/>
      <c r="K2595"/>
      <c r="L2595"/>
      <c r="M2595"/>
      <c r="N2595"/>
      <c r="O2595"/>
      <c r="P2595"/>
      <c r="Q2595"/>
      <c r="R2595"/>
    </row>
    <row r="2596" spans="1:18" hidden="1" x14ac:dyDescent="0.25">
      <c r="A2596" t="s">
        <v>5078</v>
      </c>
      <c r="B2596" t="s">
        <v>5079</v>
      </c>
      <c r="C2596" s="1" t="s">
        <v>5080</v>
      </c>
      <c r="D2596" s="2">
        <v>0.50662861950000004</v>
      </c>
      <c r="E2596">
        <v>92728</v>
      </c>
      <c r="F2596">
        <v>2018</v>
      </c>
      <c r="G2596">
        <v>9</v>
      </c>
      <c r="H2596"/>
      <c r="I2596"/>
      <c r="J2596"/>
      <c r="K2596"/>
      <c r="L2596"/>
      <c r="M2596"/>
      <c r="N2596"/>
      <c r="O2596"/>
      <c r="P2596"/>
      <c r="Q2596"/>
      <c r="R2596"/>
    </row>
    <row r="2597" spans="1:18" hidden="1" x14ac:dyDescent="0.25">
      <c r="A2597" t="s">
        <v>3986</v>
      </c>
      <c r="B2597" t="s">
        <v>3987</v>
      </c>
      <c r="C2597" s="1" t="s">
        <v>3988</v>
      </c>
      <c r="D2597" s="2">
        <v>0.50722964169999996</v>
      </c>
      <c r="E2597">
        <v>14313</v>
      </c>
      <c r="F2597">
        <v>2018</v>
      </c>
      <c r="G2597">
        <v>9</v>
      </c>
      <c r="H2597"/>
      <c r="I2597"/>
      <c r="J2597"/>
      <c r="K2597"/>
      <c r="L2597"/>
      <c r="M2597"/>
      <c r="N2597"/>
      <c r="O2597"/>
      <c r="P2597"/>
      <c r="Q2597"/>
      <c r="R2597"/>
    </row>
    <row r="2598" spans="1:18" hidden="1" x14ac:dyDescent="0.25">
      <c r="A2598" t="s">
        <v>7103</v>
      </c>
      <c r="B2598" t="s">
        <v>7104</v>
      </c>
      <c r="C2598" s="1" t="s">
        <v>7105</v>
      </c>
      <c r="D2598" s="2">
        <v>0.509865966</v>
      </c>
      <c r="E2598">
        <v>15272</v>
      </c>
      <c r="F2598">
        <v>2018</v>
      </c>
      <c r="G2598">
        <v>9</v>
      </c>
      <c r="H2598"/>
      <c r="I2598"/>
      <c r="J2598"/>
      <c r="K2598"/>
      <c r="L2598"/>
      <c r="M2598"/>
      <c r="N2598"/>
      <c r="O2598"/>
      <c r="P2598"/>
      <c r="Q2598"/>
      <c r="R2598"/>
    </row>
    <row r="2599" spans="1:18" hidden="1" x14ac:dyDescent="0.25">
      <c r="A2599" t="s">
        <v>2193</v>
      </c>
      <c r="B2599" t="s">
        <v>2194</v>
      </c>
      <c r="C2599" s="1" t="s">
        <v>3861</v>
      </c>
      <c r="D2599" s="2">
        <v>0.51025324270000005</v>
      </c>
      <c r="E2599">
        <v>84052</v>
      </c>
      <c r="F2599">
        <v>2018</v>
      </c>
      <c r="G2599">
        <v>9</v>
      </c>
      <c r="H2599"/>
      <c r="I2599"/>
      <c r="J2599"/>
      <c r="K2599"/>
      <c r="L2599"/>
      <c r="M2599"/>
      <c r="N2599"/>
      <c r="O2599"/>
      <c r="P2599"/>
      <c r="Q2599"/>
      <c r="R2599"/>
    </row>
    <row r="2600" spans="1:18" hidden="1" x14ac:dyDescent="0.25">
      <c r="A2600" t="s">
        <v>7008</v>
      </c>
      <c r="B2600" t="s">
        <v>7009</v>
      </c>
      <c r="C2600" s="1" t="s">
        <v>7010</v>
      </c>
      <c r="D2600" s="2">
        <v>0.51075760309999996</v>
      </c>
      <c r="E2600">
        <v>15139</v>
      </c>
      <c r="F2600">
        <v>2018</v>
      </c>
      <c r="G2600">
        <v>9</v>
      </c>
      <c r="H2600"/>
      <c r="I2600"/>
      <c r="J2600"/>
      <c r="K2600"/>
      <c r="L2600"/>
      <c r="M2600"/>
      <c r="N2600"/>
      <c r="O2600"/>
      <c r="P2600"/>
      <c r="Q2600"/>
      <c r="R2600"/>
    </row>
    <row r="2601" spans="1:18" hidden="1" x14ac:dyDescent="0.25">
      <c r="A2601" t="s">
        <v>7179</v>
      </c>
      <c r="B2601" t="s">
        <v>7180</v>
      </c>
      <c r="C2601" s="1" t="s">
        <v>7181</v>
      </c>
      <c r="D2601" s="2">
        <v>0.51152475590000002</v>
      </c>
      <c r="E2601">
        <v>13400</v>
      </c>
      <c r="F2601">
        <v>2018</v>
      </c>
      <c r="G2601">
        <v>9</v>
      </c>
      <c r="H2601"/>
      <c r="I2601"/>
      <c r="J2601"/>
      <c r="K2601"/>
      <c r="L2601"/>
      <c r="M2601"/>
      <c r="N2601"/>
      <c r="O2601"/>
      <c r="P2601"/>
      <c r="Q2601"/>
      <c r="R2601"/>
    </row>
    <row r="2602" spans="1:18" hidden="1" x14ac:dyDescent="0.25">
      <c r="A2602" t="s">
        <v>4266</v>
      </c>
      <c r="B2602" t="s">
        <v>4267</v>
      </c>
      <c r="C2602" s="1" t="s">
        <v>4268</v>
      </c>
      <c r="D2602" s="2">
        <v>0.51174449590000004</v>
      </c>
      <c r="E2602">
        <v>13752</v>
      </c>
      <c r="F2602">
        <v>2018</v>
      </c>
      <c r="G2602">
        <v>9</v>
      </c>
      <c r="H2602"/>
      <c r="I2602"/>
      <c r="J2602"/>
      <c r="K2602"/>
      <c r="L2602"/>
      <c r="M2602"/>
      <c r="N2602"/>
      <c r="O2602"/>
      <c r="P2602"/>
      <c r="Q2602"/>
      <c r="R2602"/>
    </row>
    <row r="2603" spans="1:18" hidden="1" x14ac:dyDescent="0.25">
      <c r="A2603" t="s">
        <v>1798</v>
      </c>
      <c r="B2603" t="s">
        <v>1799</v>
      </c>
      <c r="C2603" s="1" t="s">
        <v>3804</v>
      </c>
      <c r="D2603" s="2">
        <v>0.51365371339999999</v>
      </c>
      <c r="E2603">
        <v>79857</v>
      </c>
      <c r="F2603">
        <v>2018</v>
      </c>
      <c r="G2603">
        <v>9</v>
      </c>
      <c r="H2603"/>
      <c r="I2603"/>
      <c r="J2603"/>
      <c r="K2603"/>
      <c r="L2603"/>
      <c r="M2603"/>
      <c r="N2603"/>
      <c r="O2603"/>
      <c r="P2603"/>
      <c r="Q2603"/>
      <c r="R2603"/>
    </row>
    <row r="2604" spans="1:18" hidden="1" x14ac:dyDescent="0.25">
      <c r="A2604" t="s">
        <v>3049</v>
      </c>
      <c r="B2604" t="s">
        <v>3050</v>
      </c>
      <c r="C2604" s="1" t="s">
        <v>3051</v>
      </c>
      <c r="D2604" s="2">
        <v>0.51489402790000005</v>
      </c>
      <c r="E2604">
        <v>84184</v>
      </c>
      <c r="F2604">
        <v>2018</v>
      </c>
      <c r="G2604">
        <v>9</v>
      </c>
      <c r="H2604"/>
      <c r="I2604"/>
      <c r="J2604"/>
      <c r="K2604"/>
      <c r="L2604"/>
      <c r="M2604"/>
      <c r="N2604"/>
      <c r="O2604"/>
      <c r="P2604"/>
      <c r="Q2604"/>
      <c r="R2604"/>
    </row>
    <row r="2605" spans="1:18" hidden="1" x14ac:dyDescent="0.25">
      <c r="A2605" t="s">
        <v>6592</v>
      </c>
      <c r="B2605" t="s">
        <v>6593</v>
      </c>
      <c r="C2605" s="1" t="s">
        <v>6594</v>
      </c>
      <c r="D2605" s="2">
        <v>0.51530275420000005</v>
      </c>
      <c r="E2605">
        <v>15315</v>
      </c>
      <c r="F2605">
        <v>2018</v>
      </c>
      <c r="G2605">
        <v>9</v>
      </c>
      <c r="H2605"/>
      <c r="I2605"/>
      <c r="J2605"/>
      <c r="K2605"/>
      <c r="L2605"/>
      <c r="M2605"/>
      <c r="N2605"/>
      <c r="O2605"/>
      <c r="P2605"/>
      <c r="Q2605"/>
      <c r="R2605"/>
    </row>
    <row r="2606" spans="1:18" hidden="1" x14ac:dyDescent="0.25">
      <c r="A2606" t="s">
        <v>6707</v>
      </c>
      <c r="B2606" t="s">
        <v>6708</v>
      </c>
      <c r="C2606" s="1" t="s">
        <v>6709</v>
      </c>
      <c r="D2606" s="2">
        <v>0.51881985900000005</v>
      </c>
      <c r="E2606">
        <v>16068</v>
      </c>
      <c r="F2606">
        <v>2018</v>
      </c>
      <c r="G2606">
        <v>9</v>
      </c>
      <c r="H2606"/>
      <c r="I2606"/>
      <c r="J2606"/>
      <c r="K2606"/>
      <c r="L2606"/>
      <c r="M2606"/>
      <c r="N2606"/>
      <c r="O2606"/>
      <c r="P2606"/>
      <c r="Q2606"/>
      <c r="R2606"/>
    </row>
    <row r="2607" spans="1:18" hidden="1" x14ac:dyDescent="0.25">
      <c r="A2607" t="s">
        <v>5279</v>
      </c>
      <c r="B2607" t="s">
        <v>5280</v>
      </c>
      <c r="C2607" s="1" t="s">
        <v>5281</v>
      </c>
      <c r="D2607" s="2">
        <v>0.51977188689999998</v>
      </c>
      <c r="E2607">
        <v>14422</v>
      </c>
      <c r="F2607">
        <v>2018</v>
      </c>
      <c r="G2607">
        <v>9</v>
      </c>
      <c r="H2607"/>
      <c r="I2607"/>
      <c r="J2607"/>
      <c r="K2607"/>
      <c r="L2607"/>
      <c r="M2607"/>
      <c r="N2607"/>
      <c r="O2607"/>
      <c r="P2607"/>
      <c r="Q2607"/>
      <c r="R2607"/>
    </row>
    <row r="2608" spans="1:18" hidden="1" x14ac:dyDescent="0.25">
      <c r="A2608" t="s">
        <v>5952</v>
      </c>
      <c r="B2608" t="s">
        <v>5953</v>
      </c>
      <c r="C2608" s="1" t="s">
        <v>5954</v>
      </c>
      <c r="D2608" s="2">
        <v>0.52186649289999998</v>
      </c>
      <c r="E2608">
        <v>15303</v>
      </c>
      <c r="F2608">
        <v>2018</v>
      </c>
      <c r="G2608">
        <v>9</v>
      </c>
      <c r="H2608"/>
      <c r="I2608"/>
      <c r="J2608"/>
      <c r="K2608"/>
      <c r="L2608"/>
      <c r="M2608"/>
      <c r="N2608"/>
      <c r="O2608"/>
      <c r="P2608"/>
      <c r="Q2608"/>
      <c r="R2608"/>
    </row>
    <row r="2609" spans="1:18" hidden="1" x14ac:dyDescent="0.25">
      <c r="A2609" t="s">
        <v>4172</v>
      </c>
      <c r="B2609" t="s">
        <v>4173</v>
      </c>
      <c r="C2609" s="1" t="s">
        <v>4174</v>
      </c>
      <c r="D2609" s="2">
        <v>0.52200200060000002</v>
      </c>
      <c r="E2609">
        <v>13816</v>
      </c>
      <c r="F2609">
        <v>2018</v>
      </c>
      <c r="G2609">
        <v>9</v>
      </c>
      <c r="H2609"/>
      <c r="I2609"/>
      <c r="J2609"/>
      <c r="K2609"/>
      <c r="L2609"/>
      <c r="M2609"/>
      <c r="N2609"/>
      <c r="O2609"/>
      <c r="P2609"/>
      <c r="Q2609"/>
      <c r="R2609"/>
    </row>
    <row r="2610" spans="1:18" hidden="1" x14ac:dyDescent="0.25">
      <c r="A2610" t="s">
        <v>4792</v>
      </c>
      <c r="B2610" t="s">
        <v>4793</v>
      </c>
      <c r="C2610" s="1" t="s">
        <v>4794</v>
      </c>
      <c r="D2610" s="2">
        <v>0.52307106179999996</v>
      </c>
      <c r="E2610">
        <v>82511</v>
      </c>
      <c r="F2610">
        <v>2018</v>
      </c>
      <c r="G2610">
        <v>9</v>
      </c>
      <c r="H2610"/>
      <c r="I2610"/>
      <c r="J2610"/>
      <c r="K2610"/>
      <c r="L2610"/>
      <c r="M2610"/>
      <c r="N2610"/>
      <c r="O2610"/>
      <c r="P2610"/>
      <c r="Q2610"/>
      <c r="R2610"/>
    </row>
    <row r="2611" spans="1:18" hidden="1" x14ac:dyDescent="0.25">
      <c r="A2611" t="s">
        <v>2479</v>
      </c>
      <c r="B2611" t="s">
        <v>2480</v>
      </c>
      <c r="C2611" s="1" t="s">
        <v>3899</v>
      </c>
      <c r="D2611" s="2">
        <v>0.52444518389999994</v>
      </c>
      <c r="E2611">
        <v>88810</v>
      </c>
      <c r="F2611">
        <v>2018</v>
      </c>
      <c r="G2611">
        <v>9</v>
      </c>
      <c r="H2611"/>
      <c r="I2611"/>
      <c r="J2611"/>
      <c r="K2611"/>
      <c r="L2611"/>
      <c r="M2611"/>
      <c r="N2611"/>
      <c r="O2611"/>
      <c r="P2611"/>
      <c r="Q2611"/>
      <c r="R2611"/>
    </row>
    <row r="2612" spans="1:18" hidden="1" x14ac:dyDescent="0.25">
      <c r="A2612" t="s">
        <v>8550</v>
      </c>
      <c r="B2612" t="s">
        <v>8551</v>
      </c>
      <c r="C2612" s="1" t="s">
        <v>8552</v>
      </c>
      <c r="D2612" s="2">
        <v>0.52495733789999999</v>
      </c>
      <c r="E2612">
        <v>13918</v>
      </c>
      <c r="F2612">
        <v>2018</v>
      </c>
      <c r="G2612">
        <v>9</v>
      </c>
      <c r="H2612"/>
      <c r="I2612"/>
      <c r="J2612"/>
      <c r="K2612"/>
      <c r="L2612"/>
      <c r="M2612"/>
      <c r="N2612"/>
      <c r="O2612"/>
      <c r="P2612"/>
      <c r="Q2612"/>
      <c r="R2612"/>
    </row>
    <row r="2613" spans="1:18" hidden="1" x14ac:dyDescent="0.25">
      <c r="A2613" t="s">
        <v>2652</v>
      </c>
      <c r="B2613" t="s">
        <v>2653</v>
      </c>
      <c r="C2613" s="1" t="s">
        <v>3921</v>
      </c>
      <c r="D2613" s="2">
        <v>0.52646997279999996</v>
      </c>
      <c r="E2613">
        <v>84788</v>
      </c>
      <c r="F2613">
        <v>2018</v>
      </c>
      <c r="G2613">
        <v>9</v>
      </c>
      <c r="H2613"/>
      <c r="I2613"/>
      <c r="J2613"/>
      <c r="K2613"/>
      <c r="L2613"/>
      <c r="M2613"/>
      <c r="N2613"/>
      <c r="O2613"/>
      <c r="P2613"/>
      <c r="Q2613"/>
      <c r="R2613"/>
    </row>
    <row r="2614" spans="1:18" hidden="1" x14ac:dyDescent="0.25">
      <c r="A2614" t="s">
        <v>8553</v>
      </c>
      <c r="B2614" t="s">
        <v>8554</v>
      </c>
      <c r="C2614" s="1" t="s">
        <v>8555</v>
      </c>
      <c r="D2614" s="2">
        <v>0.52677266290000002</v>
      </c>
      <c r="E2614">
        <v>17045</v>
      </c>
      <c r="F2614">
        <v>2018</v>
      </c>
      <c r="G2614">
        <v>9</v>
      </c>
      <c r="H2614"/>
      <c r="I2614"/>
      <c r="J2614"/>
      <c r="K2614"/>
      <c r="L2614"/>
      <c r="M2614"/>
      <c r="N2614"/>
      <c r="O2614"/>
      <c r="P2614"/>
      <c r="Q2614"/>
      <c r="R2614"/>
    </row>
    <row r="2615" spans="1:18" hidden="1" x14ac:dyDescent="0.25">
      <c r="A2615" t="s">
        <v>2954</v>
      </c>
      <c r="B2615" t="s">
        <v>2955</v>
      </c>
      <c r="C2615" s="1" t="s">
        <v>3968</v>
      </c>
      <c r="D2615" s="2">
        <v>0.52865893129999997</v>
      </c>
      <c r="E2615">
        <v>93393</v>
      </c>
      <c r="F2615">
        <v>2018</v>
      </c>
      <c r="G2615">
        <v>9</v>
      </c>
      <c r="H2615"/>
      <c r="I2615"/>
      <c r="J2615"/>
      <c r="K2615"/>
      <c r="L2615"/>
      <c r="M2615"/>
      <c r="N2615"/>
      <c r="O2615"/>
      <c r="P2615"/>
      <c r="Q2615"/>
      <c r="R2615"/>
    </row>
    <row r="2616" spans="1:18" hidden="1" x14ac:dyDescent="0.25">
      <c r="A2616" t="s">
        <v>8556</v>
      </c>
      <c r="B2616" t="s">
        <v>8557</v>
      </c>
      <c r="C2616" s="1" t="s">
        <v>8558</v>
      </c>
      <c r="D2616" s="2">
        <v>0.53020750549999995</v>
      </c>
      <c r="E2616">
        <v>93263</v>
      </c>
      <c r="F2616">
        <v>2018</v>
      </c>
      <c r="G2616">
        <v>9</v>
      </c>
      <c r="H2616"/>
      <c r="I2616"/>
      <c r="J2616"/>
      <c r="K2616"/>
      <c r="L2616"/>
      <c r="M2616"/>
      <c r="N2616"/>
      <c r="O2616"/>
      <c r="P2616"/>
      <c r="Q2616"/>
      <c r="R2616"/>
    </row>
    <row r="2617" spans="1:18" hidden="1" x14ac:dyDescent="0.25">
      <c r="A2617" t="s">
        <v>5973</v>
      </c>
      <c r="B2617" t="s">
        <v>5974</v>
      </c>
      <c r="C2617" s="1" t="s">
        <v>5975</v>
      </c>
      <c r="D2617" s="2">
        <v>0.53167959779999996</v>
      </c>
      <c r="E2617">
        <v>77117</v>
      </c>
      <c r="F2617">
        <v>2018</v>
      </c>
      <c r="G2617">
        <v>9</v>
      </c>
      <c r="H2617"/>
      <c r="I2617"/>
      <c r="J2617"/>
      <c r="K2617"/>
      <c r="L2617"/>
      <c r="M2617"/>
      <c r="N2617"/>
      <c r="O2617"/>
      <c r="P2617"/>
      <c r="Q2617"/>
      <c r="R2617"/>
    </row>
    <row r="2618" spans="1:18" hidden="1" x14ac:dyDescent="0.25">
      <c r="A2618" t="s">
        <v>5357</v>
      </c>
      <c r="B2618" t="s">
        <v>5358</v>
      </c>
      <c r="C2618" s="1" t="s">
        <v>5359</v>
      </c>
      <c r="D2618" s="2">
        <v>0.53195298769999999</v>
      </c>
      <c r="E2618">
        <v>76038</v>
      </c>
      <c r="F2618">
        <v>2018</v>
      </c>
      <c r="G2618">
        <v>9</v>
      </c>
      <c r="H2618"/>
      <c r="I2618"/>
      <c r="J2618"/>
      <c r="K2618"/>
      <c r="L2618"/>
      <c r="M2618"/>
      <c r="N2618"/>
      <c r="O2618"/>
      <c r="P2618"/>
      <c r="Q2618"/>
      <c r="R2618"/>
    </row>
    <row r="2619" spans="1:18" hidden="1" x14ac:dyDescent="0.25">
      <c r="A2619" t="s">
        <v>4596</v>
      </c>
      <c r="B2619" t="s">
        <v>4597</v>
      </c>
      <c r="C2619" s="1" t="s">
        <v>4598</v>
      </c>
      <c r="D2619" s="2">
        <v>0.53308062349999996</v>
      </c>
      <c r="E2619">
        <v>15079</v>
      </c>
      <c r="F2619">
        <v>2018</v>
      </c>
      <c r="G2619">
        <v>9</v>
      </c>
      <c r="H2619"/>
      <c r="I2619"/>
      <c r="J2619"/>
      <c r="K2619"/>
      <c r="L2619"/>
      <c r="M2619"/>
      <c r="N2619"/>
      <c r="O2619"/>
      <c r="P2619"/>
      <c r="Q2619"/>
      <c r="R2619"/>
    </row>
    <row r="2620" spans="1:18" hidden="1" x14ac:dyDescent="0.25">
      <c r="A2620" t="s">
        <v>1566</v>
      </c>
      <c r="B2620" t="s">
        <v>4085</v>
      </c>
      <c r="C2620" s="1" t="s">
        <v>3353</v>
      </c>
      <c r="D2620" s="2">
        <v>0.53378784840000004</v>
      </c>
      <c r="E2620">
        <v>18649</v>
      </c>
      <c r="F2620">
        <v>2018</v>
      </c>
      <c r="G2620">
        <v>9</v>
      </c>
      <c r="H2620"/>
      <c r="I2620"/>
      <c r="J2620"/>
      <c r="K2620"/>
      <c r="L2620"/>
      <c r="M2620"/>
      <c r="N2620"/>
      <c r="O2620"/>
      <c r="P2620"/>
      <c r="Q2620"/>
      <c r="R2620"/>
    </row>
    <row r="2621" spans="1:18" hidden="1" x14ac:dyDescent="0.25">
      <c r="A2621" t="s">
        <v>1859</v>
      </c>
      <c r="B2621" t="s">
        <v>1860</v>
      </c>
      <c r="C2621" s="1" t="s">
        <v>3811</v>
      </c>
      <c r="D2621" s="2">
        <v>0.53499898950000002</v>
      </c>
      <c r="E2621">
        <v>76927</v>
      </c>
      <c r="F2621">
        <v>2018</v>
      </c>
      <c r="G2621">
        <v>9</v>
      </c>
      <c r="H2621"/>
      <c r="I2621"/>
      <c r="J2621"/>
      <c r="K2621"/>
      <c r="L2621"/>
      <c r="M2621"/>
      <c r="N2621"/>
      <c r="O2621"/>
      <c r="P2621"/>
      <c r="Q2621"/>
      <c r="R2621"/>
    </row>
    <row r="2622" spans="1:18" hidden="1" x14ac:dyDescent="0.25">
      <c r="A2622" t="s">
        <v>8559</v>
      </c>
      <c r="B2622" t="s">
        <v>8560</v>
      </c>
      <c r="C2622" s="1" t="s">
        <v>8561</v>
      </c>
      <c r="D2622" s="2">
        <v>0.53511097249999995</v>
      </c>
      <c r="E2622">
        <v>27422</v>
      </c>
      <c r="F2622">
        <v>2018</v>
      </c>
      <c r="G2622">
        <v>9</v>
      </c>
      <c r="H2622"/>
      <c r="I2622"/>
      <c r="J2622"/>
      <c r="K2622"/>
      <c r="L2622"/>
      <c r="M2622"/>
      <c r="N2622"/>
      <c r="O2622"/>
      <c r="P2622"/>
      <c r="Q2622"/>
      <c r="R2622"/>
    </row>
    <row r="2623" spans="1:18" hidden="1" x14ac:dyDescent="0.25">
      <c r="A2623" t="s">
        <v>7147</v>
      </c>
      <c r="B2623" t="s">
        <v>7148</v>
      </c>
      <c r="C2623" s="1" t="s">
        <v>7149</v>
      </c>
      <c r="D2623" s="2">
        <v>0.53720351769999997</v>
      </c>
      <c r="E2623">
        <v>14326</v>
      </c>
      <c r="F2623">
        <v>2018</v>
      </c>
      <c r="G2623">
        <v>9</v>
      </c>
      <c r="H2623"/>
      <c r="I2623"/>
      <c r="J2623"/>
      <c r="K2623"/>
      <c r="L2623"/>
      <c r="M2623"/>
      <c r="N2623"/>
      <c r="O2623"/>
      <c r="P2623"/>
      <c r="Q2623"/>
      <c r="R2623"/>
    </row>
    <row r="2624" spans="1:18" hidden="1" x14ac:dyDescent="0.25">
      <c r="A2624" t="s">
        <v>4108</v>
      </c>
      <c r="B2624" t="s">
        <v>4109</v>
      </c>
      <c r="C2624" s="1" t="s">
        <v>4110</v>
      </c>
      <c r="D2624" s="2">
        <v>0.53768080039999999</v>
      </c>
      <c r="E2624">
        <v>14273</v>
      </c>
      <c r="F2624">
        <v>2018</v>
      </c>
      <c r="G2624">
        <v>9</v>
      </c>
      <c r="H2624"/>
      <c r="I2624"/>
      <c r="J2624"/>
      <c r="K2624"/>
      <c r="L2624"/>
      <c r="M2624"/>
      <c r="N2624"/>
      <c r="O2624"/>
      <c r="P2624"/>
      <c r="Q2624"/>
      <c r="R2624"/>
    </row>
    <row r="2625" spans="1:18" hidden="1" x14ac:dyDescent="0.25">
      <c r="A2625" t="s">
        <v>5269</v>
      </c>
      <c r="B2625" t="s">
        <v>5270</v>
      </c>
      <c r="C2625" s="1" t="s">
        <v>5271</v>
      </c>
      <c r="D2625" s="2">
        <v>0.53771568179999996</v>
      </c>
      <c r="E2625">
        <v>14400</v>
      </c>
      <c r="F2625">
        <v>2018</v>
      </c>
      <c r="G2625">
        <v>9</v>
      </c>
      <c r="H2625"/>
      <c r="I2625"/>
      <c r="J2625"/>
      <c r="K2625"/>
      <c r="L2625"/>
      <c r="M2625"/>
      <c r="N2625"/>
      <c r="O2625"/>
      <c r="P2625"/>
      <c r="Q2625"/>
      <c r="R2625"/>
    </row>
    <row r="2626" spans="1:18" hidden="1" x14ac:dyDescent="0.25">
      <c r="A2626" t="s">
        <v>6009</v>
      </c>
      <c r="B2626" t="s">
        <v>6010</v>
      </c>
      <c r="C2626" s="1" t="s">
        <v>6011</v>
      </c>
      <c r="D2626" s="2">
        <v>0.53951207540000001</v>
      </c>
      <c r="E2626">
        <v>16463</v>
      </c>
      <c r="F2626">
        <v>2018</v>
      </c>
      <c r="G2626">
        <v>9</v>
      </c>
      <c r="H2626"/>
      <c r="I2626"/>
      <c r="J2626"/>
      <c r="K2626"/>
      <c r="L2626"/>
      <c r="M2626"/>
      <c r="N2626"/>
      <c r="O2626"/>
      <c r="P2626"/>
      <c r="Q2626"/>
      <c r="R2626"/>
    </row>
    <row r="2627" spans="1:18" hidden="1" x14ac:dyDescent="0.25">
      <c r="A2627" t="s">
        <v>6425</v>
      </c>
      <c r="B2627" t="s">
        <v>6426</v>
      </c>
      <c r="C2627" s="1" t="s">
        <v>6427</v>
      </c>
      <c r="D2627" s="2">
        <v>0.53955320939999996</v>
      </c>
      <c r="E2627">
        <v>79022</v>
      </c>
      <c r="F2627">
        <v>2018</v>
      </c>
      <c r="G2627">
        <v>9</v>
      </c>
      <c r="H2627"/>
      <c r="I2627"/>
      <c r="J2627"/>
      <c r="K2627"/>
      <c r="L2627"/>
      <c r="M2627"/>
      <c r="N2627"/>
      <c r="O2627"/>
      <c r="P2627"/>
      <c r="Q2627"/>
      <c r="R2627"/>
    </row>
    <row r="2628" spans="1:18" hidden="1" x14ac:dyDescent="0.25">
      <c r="A2628" t="s">
        <v>8562</v>
      </c>
      <c r="B2628" t="s">
        <v>8563</v>
      </c>
      <c r="C2628" s="1" t="s">
        <v>8564</v>
      </c>
      <c r="D2628" s="2">
        <v>0.54019148979999998</v>
      </c>
      <c r="E2628">
        <v>88208</v>
      </c>
      <c r="F2628">
        <v>2018</v>
      </c>
      <c r="G2628">
        <v>9</v>
      </c>
      <c r="H2628"/>
      <c r="I2628"/>
      <c r="J2628"/>
      <c r="K2628"/>
      <c r="L2628"/>
      <c r="M2628"/>
      <c r="N2628"/>
      <c r="O2628"/>
      <c r="P2628"/>
      <c r="Q2628"/>
      <c r="R2628"/>
    </row>
    <row r="2629" spans="1:18" hidden="1" x14ac:dyDescent="0.25">
      <c r="A2629" t="s">
        <v>2936</v>
      </c>
      <c r="B2629" t="s">
        <v>4077</v>
      </c>
      <c r="C2629" s="1" t="s">
        <v>3551</v>
      </c>
      <c r="D2629" s="2">
        <v>0.5420414724</v>
      </c>
      <c r="E2629">
        <v>12356</v>
      </c>
      <c r="F2629">
        <v>2018</v>
      </c>
      <c r="G2629">
        <v>9</v>
      </c>
      <c r="H2629"/>
      <c r="I2629"/>
      <c r="J2629"/>
      <c r="K2629"/>
      <c r="L2629"/>
      <c r="M2629"/>
      <c r="N2629"/>
      <c r="O2629"/>
      <c r="P2629"/>
      <c r="Q2629"/>
      <c r="R2629"/>
    </row>
    <row r="2630" spans="1:18" hidden="1" x14ac:dyDescent="0.25">
      <c r="A2630" t="s">
        <v>238</v>
      </c>
      <c r="B2630" t="s">
        <v>239</v>
      </c>
      <c r="C2630" s="1" t="s">
        <v>3121</v>
      </c>
      <c r="D2630" s="2">
        <v>0.54275497510000004</v>
      </c>
      <c r="E2630">
        <v>47706</v>
      </c>
      <c r="F2630">
        <v>2018</v>
      </c>
      <c r="G2630">
        <v>9</v>
      </c>
      <c r="H2630"/>
      <c r="I2630"/>
      <c r="J2630"/>
      <c r="K2630"/>
      <c r="L2630"/>
      <c r="M2630"/>
      <c r="N2630"/>
      <c r="O2630"/>
      <c r="P2630"/>
      <c r="Q2630"/>
      <c r="R2630"/>
    </row>
    <row r="2631" spans="1:18" hidden="1" x14ac:dyDescent="0.25">
      <c r="A2631" t="s">
        <v>6821</v>
      </c>
      <c r="B2631" t="s">
        <v>6822</v>
      </c>
      <c r="C2631" s="1" t="s">
        <v>6823</v>
      </c>
      <c r="D2631" s="2">
        <v>0.54634489740000003</v>
      </c>
      <c r="E2631">
        <v>15694</v>
      </c>
      <c r="F2631">
        <v>2018</v>
      </c>
      <c r="G2631">
        <v>9</v>
      </c>
      <c r="H2631"/>
      <c r="I2631"/>
      <c r="J2631"/>
      <c r="K2631"/>
      <c r="L2631"/>
      <c r="M2631"/>
      <c r="N2631"/>
      <c r="O2631"/>
      <c r="P2631"/>
      <c r="Q2631"/>
      <c r="R2631"/>
    </row>
    <row r="2632" spans="1:18" hidden="1" x14ac:dyDescent="0.25">
      <c r="A2632" t="s">
        <v>2019</v>
      </c>
      <c r="B2632" t="s">
        <v>2020</v>
      </c>
      <c r="C2632" s="1" t="s">
        <v>2021</v>
      </c>
      <c r="D2632" s="2">
        <v>0.54662597489999998</v>
      </c>
      <c r="E2632">
        <v>89960</v>
      </c>
      <c r="F2632">
        <v>2018</v>
      </c>
      <c r="G2632">
        <v>9</v>
      </c>
      <c r="H2632"/>
      <c r="I2632"/>
      <c r="J2632"/>
      <c r="K2632"/>
      <c r="L2632"/>
      <c r="M2632"/>
      <c r="N2632"/>
      <c r="O2632"/>
      <c r="P2632"/>
      <c r="Q2632"/>
      <c r="R2632"/>
    </row>
    <row r="2633" spans="1:18" hidden="1" x14ac:dyDescent="0.25">
      <c r="A2633" t="s">
        <v>5199</v>
      </c>
      <c r="B2633" t="s">
        <v>5200</v>
      </c>
      <c r="C2633" s="1" t="s">
        <v>5201</v>
      </c>
      <c r="D2633" s="2">
        <v>0.5500897039</v>
      </c>
      <c r="E2633">
        <v>14888</v>
      </c>
      <c r="F2633">
        <v>2018</v>
      </c>
      <c r="G2633">
        <v>9</v>
      </c>
      <c r="H2633"/>
      <c r="I2633"/>
      <c r="J2633"/>
      <c r="K2633"/>
      <c r="L2633"/>
      <c r="M2633"/>
      <c r="N2633"/>
      <c r="O2633"/>
      <c r="P2633"/>
      <c r="Q2633"/>
      <c r="R2633"/>
    </row>
    <row r="2634" spans="1:18" hidden="1" x14ac:dyDescent="0.25">
      <c r="A2634" t="s">
        <v>8565</v>
      </c>
      <c r="B2634" t="s">
        <v>8566</v>
      </c>
      <c r="C2634" s="1" t="s">
        <v>8567</v>
      </c>
      <c r="D2634" s="2">
        <v>0.55009217690000001</v>
      </c>
      <c r="E2634">
        <v>17691</v>
      </c>
      <c r="F2634">
        <v>2018</v>
      </c>
      <c r="G2634">
        <v>9</v>
      </c>
      <c r="H2634"/>
      <c r="I2634"/>
      <c r="J2634"/>
      <c r="K2634"/>
      <c r="L2634"/>
      <c r="M2634"/>
      <c r="N2634"/>
      <c r="O2634"/>
      <c r="P2634"/>
      <c r="Q2634"/>
      <c r="R2634"/>
    </row>
    <row r="2635" spans="1:18" hidden="1" x14ac:dyDescent="0.25">
      <c r="A2635" t="s">
        <v>2622</v>
      </c>
      <c r="B2635" t="s">
        <v>2623</v>
      </c>
      <c r="C2635" s="1" t="s">
        <v>2624</v>
      </c>
      <c r="D2635" s="2">
        <v>0.55090606750000004</v>
      </c>
      <c r="E2635">
        <v>12639</v>
      </c>
      <c r="F2635">
        <v>2018</v>
      </c>
      <c r="G2635">
        <v>9</v>
      </c>
      <c r="H2635"/>
      <c r="I2635"/>
      <c r="J2635"/>
      <c r="K2635"/>
      <c r="L2635"/>
      <c r="M2635"/>
      <c r="N2635"/>
      <c r="O2635"/>
      <c r="P2635"/>
      <c r="Q2635"/>
      <c r="R2635"/>
    </row>
    <row r="2636" spans="1:18" hidden="1" x14ac:dyDescent="0.25">
      <c r="A2636" t="s">
        <v>4651</v>
      </c>
      <c r="B2636" t="s">
        <v>4652</v>
      </c>
      <c r="C2636" s="1" t="s">
        <v>4653</v>
      </c>
      <c r="D2636" s="2">
        <v>0.55277115990000003</v>
      </c>
      <c r="E2636">
        <v>14532</v>
      </c>
      <c r="F2636">
        <v>2018</v>
      </c>
      <c r="G2636">
        <v>9</v>
      </c>
      <c r="H2636"/>
      <c r="I2636"/>
      <c r="J2636"/>
      <c r="K2636"/>
      <c r="L2636"/>
      <c r="M2636"/>
      <c r="N2636"/>
      <c r="O2636"/>
      <c r="P2636"/>
      <c r="Q2636"/>
      <c r="R2636"/>
    </row>
    <row r="2637" spans="1:18" hidden="1" x14ac:dyDescent="0.25">
      <c r="A2637" t="s">
        <v>8568</v>
      </c>
      <c r="B2637" t="s">
        <v>8569</v>
      </c>
      <c r="C2637" s="1" t="s">
        <v>8570</v>
      </c>
      <c r="D2637" s="2">
        <v>0.55376679240000004</v>
      </c>
      <c r="E2637">
        <v>15787</v>
      </c>
      <c r="F2637">
        <v>2018</v>
      </c>
      <c r="G2637">
        <v>9</v>
      </c>
      <c r="H2637"/>
      <c r="I2637"/>
      <c r="J2637"/>
      <c r="K2637"/>
      <c r="L2637"/>
      <c r="M2637"/>
      <c r="N2637"/>
      <c r="O2637"/>
      <c r="P2637"/>
      <c r="Q2637"/>
      <c r="R2637"/>
    </row>
    <row r="2638" spans="1:18" hidden="1" x14ac:dyDescent="0.25">
      <c r="A2638" t="s">
        <v>5639</v>
      </c>
      <c r="B2638" t="s">
        <v>5640</v>
      </c>
      <c r="C2638" s="1" t="s">
        <v>5641</v>
      </c>
      <c r="D2638" s="2">
        <v>0.55529170930000005</v>
      </c>
      <c r="E2638">
        <v>16252</v>
      </c>
      <c r="F2638">
        <v>2018</v>
      </c>
      <c r="G2638">
        <v>9</v>
      </c>
      <c r="H2638"/>
      <c r="I2638"/>
      <c r="J2638"/>
      <c r="K2638"/>
      <c r="L2638"/>
      <c r="M2638"/>
      <c r="N2638"/>
      <c r="O2638"/>
      <c r="P2638"/>
      <c r="Q2638"/>
      <c r="R2638"/>
    </row>
    <row r="2639" spans="1:18" hidden="1" x14ac:dyDescent="0.25">
      <c r="A2639" t="s">
        <v>2312</v>
      </c>
      <c r="B2639" t="s">
        <v>2313</v>
      </c>
      <c r="C2639" s="1" t="s">
        <v>2314</v>
      </c>
      <c r="D2639" s="2">
        <v>0.55544692740000001</v>
      </c>
      <c r="E2639">
        <v>87487</v>
      </c>
      <c r="F2639">
        <v>2018</v>
      </c>
      <c r="G2639">
        <v>9</v>
      </c>
      <c r="H2639"/>
      <c r="I2639"/>
      <c r="J2639"/>
      <c r="K2639"/>
      <c r="L2639"/>
      <c r="M2639"/>
      <c r="N2639"/>
      <c r="O2639"/>
      <c r="P2639"/>
      <c r="Q2639"/>
      <c r="R2639"/>
    </row>
    <row r="2640" spans="1:18" hidden="1" x14ac:dyDescent="0.25">
      <c r="A2640" t="s">
        <v>8571</v>
      </c>
      <c r="B2640" t="s">
        <v>8572</v>
      </c>
      <c r="C2640" s="1" t="s">
        <v>8573</v>
      </c>
      <c r="D2640" s="2">
        <v>0.55726436239999999</v>
      </c>
      <c r="E2640">
        <v>16657</v>
      </c>
      <c r="F2640">
        <v>2018</v>
      </c>
      <c r="G2640">
        <v>9</v>
      </c>
      <c r="H2640"/>
      <c r="I2640"/>
      <c r="J2640"/>
      <c r="K2640"/>
      <c r="L2640"/>
      <c r="M2640"/>
      <c r="N2640"/>
      <c r="O2640"/>
      <c r="P2640"/>
      <c r="Q2640"/>
      <c r="R2640"/>
    </row>
    <row r="2641" spans="1:18" hidden="1" x14ac:dyDescent="0.25">
      <c r="A2641" t="s">
        <v>8574</v>
      </c>
      <c r="B2641" t="s">
        <v>8575</v>
      </c>
      <c r="C2641" s="1" t="s">
        <v>8576</v>
      </c>
      <c r="D2641" s="2">
        <v>0.55780199019999999</v>
      </c>
      <c r="E2641">
        <v>16966</v>
      </c>
      <c r="F2641">
        <v>2018</v>
      </c>
      <c r="G2641">
        <v>9</v>
      </c>
      <c r="H2641"/>
      <c r="I2641"/>
      <c r="J2641"/>
      <c r="K2641"/>
      <c r="L2641"/>
      <c r="M2641"/>
      <c r="N2641"/>
      <c r="O2641"/>
      <c r="P2641"/>
      <c r="Q2641"/>
      <c r="R2641"/>
    </row>
    <row r="2642" spans="1:18" hidden="1" x14ac:dyDescent="0.25">
      <c r="A2642" t="s">
        <v>5046</v>
      </c>
      <c r="B2642" t="s">
        <v>5047</v>
      </c>
      <c r="C2642" s="1" t="s">
        <v>5048</v>
      </c>
      <c r="D2642" s="2">
        <v>0.56008414409999996</v>
      </c>
      <c r="E2642">
        <v>14939</v>
      </c>
      <c r="F2642">
        <v>2018</v>
      </c>
      <c r="G2642">
        <v>9</v>
      </c>
      <c r="H2642"/>
      <c r="I2642"/>
      <c r="J2642"/>
      <c r="K2642"/>
      <c r="L2642"/>
      <c r="M2642"/>
      <c r="N2642"/>
      <c r="O2642"/>
      <c r="P2642"/>
      <c r="Q2642"/>
      <c r="R2642"/>
    </row>
    <row r="2643" spans="1:18" hidden="1" x14ac:dyDescent="0.25">
      <c r="A2643" t="s">
        <v>6800</v>
      </c>
      <c r="B2643" t="s">
        <v>6801</v>
      </c>
      <c r="C2643" s="1" t="s">
        <v>6802</v>
      </c>
      <c r="D2643" s="2">
        <v>0.56246415510000003</v>
      </c>
      <c r="E2643">
        <v>13628</v>
      </c>
      <c r="F2643">
        <v>2018</v>
      </c>
      <c r="G2643">
        <v>9</v>
      </c>
      <c r="H2643"/>
      <c r="I2643"/>
      <c r="J2643"/>
      <c r="K2643"/>
      <c r="L2643"/>
      <c r="M2643"/>
      <c r="N2643"/>
      <c r="O2643"/>
      <c r="P2643"/>
      <c r="Q2643"/>
      <c r="R2643"/>
    </row>
    <row r="2644" spans="1:18" hidden="1" x14ac:dyDescent="0.25">
      <c r="A2644" t="s">
        <v>8577</v>
      </c>
      <c r="B2644" t="s">
        <v>8578</v>
      </c>
      <c r="C2644" s="1" t="s">
        <v>8579</v>
      </c>
      <c r="D2644" s="2">
        <v>0.56253669989999999</v>
      </c>
      <c r="E2644">
        <v>16773</v>
      </c>
      <c r="F2644">
        <v>2018</v>
      </c>
      <c r="G2644">
        <v>9</v>
      </c>
      <c r="H2644"/>
      <c r="I2644"/>
      <c r="J2644"/>
      <c r="K2644"/>
      <c r="L2644"/>
      <c r="M2644"/>
      <c r="N2644"/>
      <c r="O2644"/>
      <c r="P2644"/>
      <c r="Q2644"/>
      <c r="R2644"/>
    </row>
    <row r="2645" spans="1:18" hidden="1" x14ac:dyDescent="0.25">
      <c r="A2645" t="s">
        <v>8580</v>
      </c>
      <c r="B2645" t="s">
        <v>8581</v>
      </c>
      <c r="C2645" s="1" t="s">
        <v>8582</v>
      </c>
      <c r="D2645" s="2">
        <v>0.56267204989999997</v>
      </c>
      <c r="E2645">
        <v>15917</v>
      </c>
      <c r="F2645">
        <v>2018</v>
      </c>
      <c r="G2645">
        <v>9</v>
      </c>
      <c r="H2645"/>
      <c r="I2645"/>
      <c r="J2645"/>
      <c r="K2645"/>
      <c r="L2645"/>
      <c r="M2645"/>
      <c r="N2645"/>
      <c r="O2645"/>
      <c r="P2645"/>
      <c r="Q2645"/>
      <c r="R2645"/>
    </row>
    <row r="2646" spans="1:18" hidden="1" x14ac:dyDescent="0.25">
      <c r="A2646" t="s">
        <v>5504</v>
      </c>
      <c r="B2646" t="s">
        <v>5505</v>
      </c>
      <c r="C2646" s="1" t="s">
        <v>5506</v>
      </c>
      <c r="D2646" s="2">
        <v>0.56578686229999997</v>
      </c>
      <c r="E2646">
        <v>27167</v>
      </c>
      <c r="F2646">
        <v>2018</v>
      </c>
      <c r="G2646">
        <v>9</v>
      </c>
      <c r="H2646"/>
      <c r="I2646"/>
      <c r="J2646"/>
      <c r="K2646"/>
      <c r="L2646"/>
      <c r="M2646"/>
      <c r="N2646"/>
      <c r="O2646"/>
      <c r="P2646"/>
      <c r="Q2646"/>
      <c r="R2646"/>
    </row>
    <row r="2647" spans="1:18" hidden="1" x14ac:dyDescent="0.25">
      <c r="A2647" t="s">
        <v>5452</v>
      </c>
      <c r="B2647" t="s">
        <v>5453</v>
      </c>
      <c r="C2647" s="1" t="s">
        <v>5454</v>
      </c>
      <c r="D2647" s="2">
        <v>0.56693517449999997</v>
      </c>
      <c r="E2647">
        <v>10333</v>
      </c>
      <c r="F2647">
        <v>2018</v>
      </c>
      <c r="G2647">
        <v>9</v>
      </c>
      <c r="H2647"/>
      <c r="I2647"/>
      <c r="J2647"/>
      <c r="K2647"/>
      <c r="L2647"/>
      <c r="M2647"/>
      <c r="N2647"/>
      <c r="O2647"/>
      <c r="P2647"/>
      <c r="Q2647"/>
      <c r="R2647"/>
    </row>
    <row r="2648" spans="1:18" hidden="1" x14ac:dyDescent="0.25">
      <c r="A2648" t="s">
        <v>8583</v>
      </c>
      <c r="B2648" t="s">
        <v>8584</v>
      </c>
      <c r="C2648" s="1" t="s">
        <v>8585</v>
      </c>
      <c r="D2648" s="2">
        <v>0.56759913569999998</v>
      </c>
      <c r="E2648">
        <v>16698</v>
      </c>
      <c r="F2648">
        <v>2018</v>
      </c>
      <c r="G2648">
        <v>9</v>
      </c>
      <c r="H2648"/>
      <c r="I2648"/>
      <c r="J2648"/>
      <c r="K2648"/>
      <c r="L2648"/>
      <c r="M2648"/>
      <c r="N2648"/>
      <c r="O2648"/>
      <c r="P2648"/>
      <c r="Q2648"/>
      <c r="R2648"/>
    </row>
    <row r="2649" spans="1:18" hidden="1" x14ac:dyDescent="0.25">
      <c r="A2649" t="s">
        <v>8586</v>
      </c>
      <c r="B2649" t="s">
        <v>8587</v>
      </c>
      <c r="C2649" s="1" t="s">
        <v>8588</v>
      </c>
      <c r="D2649" s="2">
        <v>0.5702072748</v>
      </c>
      <c r="E2649">
        <v>17898</v>
      </c>
      <c r="F2649">
        <v>2018</v>
      </c>
      <c r="G2649">
        <v>9</v>
      </c>
      <c r="H2649"/>
      <c r="I2649"/>
      <c r="J2649"/>
      <c r="K2649"/>
      <c r="L2649"/>
      <c r="M2649"/>
      <c r="N2649"/>
      <c r="O2649"/>
      <c r="P2649"/>
      <c r="Q2649"/>
      <c r="R2649"/>
    </row>
    <row r="2650" spans="1:18" hidden="1" x14ac:dyDescent="0.25">
      <c r="A2650" t="s">
        <v>8589</v>
      </c>
      <c r="B2650" t="s">
        <v>8590</v>
      </c>
      <c r="C2650" s="1" t="s">
        <v>8591</v>
      </c>
      <c r="D2650" s="2">
        <v>0.57071082989999999</v>
      </c>
      <c r="E2650">
        <v>91615</v>
      </c>
      <c r="F2650">
        <v>2018</v>
      </c>
      <c r="G2650">
        <v>9</v>
      </c>
      <c r="H2650"/>
      <c r="I2650"/>
      <c r="J2650"/>
      <c r="K2650"/>
      <c r="L2650"/>
      <c r="M2650"/>
      <c r="N2650"/>
      <c r="O2650"/>
      <c r="P2650"/>
      <c r="Q2650"/>
      <c r="R2650"/>
    </row>
    <row r="2651" spans="1:18" hidden="1" x14ac:dyDescent="0.25">
      <c r="A2651" t="s">
        <v>4393</v>
      </c>
      <c r="B2651" t="s">
        <v>4394</v>
      </c>
      <c r="C2651" s="1" t="s">
        <v>4395</v>
      </c>
      <c r="D2651" s="2">
        <v>0.57149894810000001</v>
      </c>
      <c r="E2651">
        <v>14176</v>
      </c>
      <c r="F2651">
        <v>2018</v>
      </c>
      <c r="G2651">
        <v>9</v>
      </c>
      <c r="H2651"/>
      <c r="I2651"/>
      <c r="J2651"/>
      <c r="K2651"/>
      <c r="L2651"/>
      <c r="M2651"/>
      <c r="N2651"/>
      <c r="O2651"/>
      <c r="P2651"/>
      <c r="Q2651"/>
      <c r="R2651"/>
    </row>
    <row r="2652" spans="1:18" hidden="1" x14ac:dyDescent="0.25">
      <c r="A2652" t="s">
        <v>7234</v>
      </c>
      <c r="B2652" t="s">
        <v>7235</v>
      </c>
      <c r="C2652" s="1" t="s">
        <v>7236</v>
      </c>
      <c r="D2652" s="2">
        <v>0.57154633980000003</v>
      </c>
      <c r="E2652">
        <v>15527</v>
      </c>
      <c r="F2652">
        <v>2018</v>
      </c>
      <c r="G2652">
        <v>9</v>
      </c>
      <c r="H2652"/>
      <c r="I2652"/>
      <c r="J2652"/>
      <c r="K2652"/>
      <c r="L2652"/>
      <c r="M2652"/>
      <c r="N2652"/>
      <c r="O2652"/>
      <c r="P2652"/>
      <c r="Q2652"/>
      <c r="R2652"/>
    </row>
    <row r="2653" spans="1:18" hidden="1" x14ac:dyDescent="0.25">
      <c r="A2653" t="s">
        <v>6976</v>
      </c>
      <c r="B2653" t="s">
        <v>6977</v>
      </c>
      <c r="C2653" s="1" t="s">
        <v>6978</v>
      </c>
      <c r="D2653" s="2">
        <v>0.57673513590000003</v>
      </c>
      <c r="E2653">
        <v>13701</v>
      </c>
      <c r="F2653">
        <v>2018</v>
      </c>
      <c r="G2653">
        <v>9</v>
      </c>
      <c r="H2653"/>
      <c r="I2653"/>
      <c r="J2653"/>
      <c r="K2653"/>
      <c r="L2653"/>
      <c r="M2653"/>
      <c r="N2653"/>
      <c r="O2653"/>
      <c r="P2653"/>
      <c r="Q2653"/>
      <c r="R2653"/>
    </row>
    <row r="2654" spans="1:18" hidden="1" x14ac:dyDescent="0.25">
      <c r="A2654" t="s">
        <v>8592</v>
      </c>
      <c r="B2654" t="s">
        <v>8593</v>
      </c>
      <c r="C2654" s="1" t="s">
        <v>8594</v>
      </c>
      <c r="D2654" s="2">
        <v>0.57747073520000003</v>
      </c>
      <c r="E2654">
        <v>16957</v>
      </c>
      <c r="F2654">
        <v>2018</v>
      </c>
      <c r="G2654">
        <v>9</v>
      </c>
      <c r="H2654"/>
      <c r="I2654"/>
      <c r="J2654"/>
      <c r="K2654"/>
      <c r="L2654"/>
      <c r="M2654"/>
      <c r="N2654"/>
      <c r="O2654"/>
      <c r="P2654"/>
      <c r="Q2654"/>
      <c r="R2654"/>
    </row>
    <row r="2655" spans="1:18" hidden="1" x14ac:dyDescent="0.25">
      <c r="A2655" t="s">
        <v>1133</v>
      </c>
      <c r="B2655" t="s">
        <v>1134</v>
      </c>
      <c r="C2655" s="1" t="s">
        <v>1135</v>
      </c>
      <c r="D2655" s="2">
        <v>0.57959629710000005</v>
      </c>
      <c r="E2655">
        <v>90178</v>
      </c>
      <c r="F2655">
        <v>2018</v>
      </c>
      <c r="G2655">
        <v>9</v>
      </c>
      <c r="H2655"/>
      <c r="I2655"/>
      <c r="J2655"/>
      <c r="K2655"/>
      <c r="L2655"/>
      <c r="M2655"/>
      <c r="N2655"/>
      <c r="O2655"/>
      <c r="P2655"/>
      <c r="Q2655"/>
      <c r="R2655"/>
    </row>
    <row r="2656" spans="1:18" hidden="1" x14ac:dyDescent="0.25">
      <c r="A2656" t="s">
        <v>8595</v>
      </c>
      <c r="B2656" t="s">
        <v>8596</v>
      </c>
      <c r="C2656" s="1" t="s">
        <v>8597</v>
      </c>
      <c r="D2656" s="2">
        <v>0.58147321880000002</v>
      </c>
      <c r="E2656">
        <v>17362</v>
      </c>
      <c r="F2656">
        <v>2018</v>
      </c>
      <c r="G2656">
        <v>9</v>
      </c>
      <c r="H2656"/>
      <c r="I2656"/>
      <c r="J2656"/>
      <c r="K2656"/>
      <c r="L2656"/>
      <c r="M2656"/>
      <c r="N2656"/>
      <c r="O2656"/>
      <c r="P2656"/>
      <c r="Q2656"/>
      <c r="R2656"/>
    </row>
    <row r="2657" spans="1:18" hidden="1" x14ac:dyDescent="0.25">
      <c r="A2657" t="s">
        <v>5242</v>
      </c>
      <c r="B2657" t="s">
        <v>5243</v>
      </c>
      <c r="C2657" s="1" t="s">
        <v>5244</v>
      </c>
      <c r="D2657" s="2">
        <v>0.58623366379999997</v>
      </c>
      <c r="E2657">
        <v>14502</v>
      </c>
      <c r="F2657">
        <v>2018</v>
      </c>
      <c r="G2657">
        <v>9</v>
      </c>
      <c r="H2657"/>
      <c r="I2657"/>
      <c r="J2657"/>
      <c r="K2657"/>
      <c r="L2657"/>
      <c r="M2657"/>
      <c r="N2657"/>
      <c r="O2657"/>
      <c r="P2657"/>
      <c r="Q2657"/>
      <c r="R2657"/>
    </row>
    <row r="2658" spans="1:18" hidden="1" x14ac:dyDescent="0.25">
      <c r="A2658" t="s">
        <v>2245</v>
      </c>
      <c r="B2658" t="s">
        <v>2246</v>
      </c>
      <c r="C2658" s="1" t="s">
        <v>2247</v>
      </c>
      <c r="D2658" s="2">
        <v>0.58752387009999996</v>
      </c>
      <c r="E2658">
        <v>88863</v>
      </c>
      <c r="F2658">
        <v>2018</v>
      </c>
      <c r="G2658">
        <v>9</v>
      </c>
      <c r="H2658"/>
      <c r="I2658"/>
      <c r="J2658"/>
      <c r="K2658"/>
      <c r="L2658"/>
      <c r="M2658"/>
      <c r="N2658"/>
      <c r="O2658"/>
      <c r="P2658"/>
      <c r="Q2658"/>
      <c r="R2658"/>
    </row>
    <row r="2659" spans="1:18" hidden="1" x14ac:dyDescent="0.25">
      <c r="A2659" t="s">
        <v>533</v>
      </c>
      <c r="B2659" t="s">
        <v>534</v>
      </c>
      <c r="C2659" s="1" t="s">
        <v>3168</v>
      </c>
      <c r="D2659" s="2">
        <v>0.58857713519999999</v>
      </c>
      <c r="E2659">
        <v>44329</v>
      </c>
      <c r="F2659">
        <v>2018</v>
      </c>
      <c r="G2659">
        <v>9</v>
      </c>
      <c r="H2659"/>
      <c r="I2659"/>
      <c r="J2659"/>
      <c r="K2659"/>
      <c r="L2659"/>
      <c r="M2659"/>
      <c r="N2659"/>
      <c r="O2659"/>
      <c r="P2659"/>
      <c r="Q2659"/>
      <c r="R2659"/>
    </row>
    <row r="2660" spans="1:18" hidden="1" x14ac:dyDescent="0.25">
      <c r="A2660" t="s">
        <v>8598</v>
      </c>
      <c r="B2660" t="s">
        <v>8599</v>
      </c>
      <c r="C2660" s="1" t="s">
        <v>8600</v>
      </c>
      <c r="D2660" s="2">
        <v>0.59006491809999995</v>
      </c>
      <c r="E2660">
        <v>17266</v>
      </c>
      <c r="F2660">
        <v>2018</v>
      </c>
      <c r="G2660">
        <v>9</v>
      </c>
      <c r="H2660"/>
      <c r="I2660"/>
      <c r="J2660"/>
      <c r="K2660"/>
      <c r="L2660"/>
      <c r="M2660"/>
      <c r="N2660"/>
      <c r="O2660"/>
      <c r="P2660"/>
      <c r="Q2660"/>
      <c r="R2660"/>
    </row>
    <row r="2661" spans="1:18" hidden="1" x14ac:dyDescent="0.25">
      <c r="A2661" t="s">
        <v>1884</v>
      </c>
      <c r="B2661" t="s">
        <v>1885</v>
      </c>
      <c r="C2661" s="1" t="s">
        <v>1886</v>
      </c>
      <c r="D2661" s="2">
        <v>0.59357478910000006</v>
      </c>
      <c r="E2661">
        <v>86822</v>
      </c>
      <c r="F2661">
        <v>2018</v>
      </c>
      <c r="G2661">
        <v>9</v>
      </c>
      <c r="H2661"/>
      <c r="I2661"/>
      <c r="J2661"/>
      <c r="K2661"/>
      <c r="L2661"/>
      <c r="M2661"/>
      <c r="N2661"/>
      <c r="O2661"/>
      <c r="P2661"/>
      <c r="Q2661"/>
      <c r="R2661"/>
    </row>
    <row r="2662" spans="1:18" hidden="1" x14ac:dyDescent="0.25">
      <c r="A2662" t="s">
        <v>4947</v>
      </c>
      <c r="B2662" t="s">
        <v>4948</v>
      </c>
      <c r="C2662" s="1" t="s">
        <v>4949</v>
      </c>
      <c r="D2662" s="2">
        <v>0.59868858140000003</v>
      </c>
      <c r="E2662">
        <v>14479</v>
      </c>
      <c r="F2662">
        <v>2018</v>
      </c>
      <c r="G2662">
        <v>9</v>
      </c>
      <c r="H2662"/>
      <c r="I2662"/>
      <c r="J2662"/>
      <c r="K2662"/>
      <c r="L2662"/>
      <c r="M2662"/>
      <c r="N2662"/>
      <c r="O2662"/>
      <c r="P2662"/>
      <c r="Q2662"/>
      <c r="R2662"/>
    </row>
    <row r="2663" spans="1:18" hidden="1" x14ac:dyDescent="0.25">
      <c r="A2663" t="s">
        <v>817</v>
      </c>
      <c r="B2663" t="s">
        <v>818</v>
      </c>
      <c r="C2663" s="1" t="s">
        <v>3677</v>
      </c>
      <c r="D2663" s="2">
        <v>0.60517388480000001</v>
      </c>
      <c r="E2663">
        <v>12583</v>
      </c>
      <c r="F2663">
        <v>2018</v>
      </c>
      <c r="G2663">
        <v>9</v>
      </c>
      <c r="H2663"/>
      <c r="I2663"/>
      <c r="J2663"/>
      <c r="K2663"/>
      <c r="L2663"/>
      <c r="M2663"/>
      <c r="N2663"/>
      <c r="O2663"/>
      <c r="P2663"/>
      <c r="Q2663"/>
      <c r="R2663"/>
    </row>
    <row r="2664" spans="1:18" hidden="1" x14ac:dyDescent="0.25">
      <c r="A2664" t="s">
        <v>605</v>
      </c>
      <c r="B2664" t="s">
        <v>606</v>
      </c>
      <c r="C2664" s="1" t="s">
        <v>3643</v>
      </c>
      <c r="D2664" s="2">
        <v>0.60816300489999997</v>
      </c>
      <c r="E2664">
        <v>60599</v>
      </c>
      <c r="F2664">
        <v>2018</v>
      </c>
      <c r="G2664">
        <v>9</v>
      </c>
      <c r="H2664"/>
      <c r="I2664"/>
      <c r="J2664"/>
      <c r="K2664"/>
      <c r="L2664"/>
      <c r="M2664"/>
      <c r="N2664"/>
      <c r="O2664"/>
      <c r="P2664"/>
      <c r="Q2664"/>
      <c r="R2664"/>
    </row>
    <row r="2665" spans="1:18" hidden="1" x14ac:dyDescent="0.25">
      <c r="A2665" t="s">
        <v>7097</v>
      </c>
      <c r="B2665" t="s">
        <v>7098</v>
      </c>
      <c r="C2665" s="1" t="s">
        <v>7099</v>
      </c>
      <c r="D2665" s="2">
        <v>0.60966341909999999</v>
      </c>
      <c r="E2665">
        <v>87656</v>
      </c>
      <c r="F2665">
        <v>2018</v>
      </c>
      <c r="G2665">
        <v>9</v>
      </c>
      <c r="H2665"/>
      <c r="I2665"/>
      <c r="J2665"/>
      <c r="K2665"/>
      <c r="L2665"/>
      <c r="M2665"/>
      <c r="N2665"/>
      <c r="O2665"/>
      <c r="P2665"/>
      <c r="Q2665"/>
      <c r="R2665"/>
    </row>
    <row r="2666" spans="1:18" hidden="1" x14ac:dyDescent="0.25">
      <c r="A2666" t="s">
        <v>8601</v>
      </c>
      <c r="B2666" t="s">
        <v>8602</v>
      </c>
      <c r="C2666" s="1" t="s">
        <v>8603</v>
      </c>
      <c r="D2666" s="2">
        <v>0.61168102199999996</v>
      </c>
      <c r="E2666">
        <v>17281</v>
      </c>
      <c r="F2666">
        <v>2018</v>
      </c>
      <c r="G2666">
        <v>9</v>
      </c>
      <c r="H2666"/>
      <c r="I2666"/>
      <c r="J2666"/>
      <c r="K2666"/>
      <c r="L2666"/>
      <c r="M2666"/>
      <c r="N2666"/>
      <c r="O2666"/>
      <c r="P2666"/>
      <c r="Q2666"/>
      <c r="R2666"/>
    </row>
    <row r="2667" spans="1:18" hidden="1" x14ac:dyDescent="0.25">
      <c r="A2667" t="s">
        <v>5586</v>
      </c>
      <c r="B2667" t="s">
        <v>5587</v>
      </c>
      <c r="C2667" s="1" t="s">
        <v>5588</v>
      </c>
      <c r="D2667" s="2">
        <v>0.61178012439999996</v>
      </c>
      <c r="E2667">
        <v>15914</v>
      </c>
      <c r="F2667">
        <v>2018</v>
      </c>
      <c r="G2667">
        <v>9</v>
      </c>
      <c r="H2667"/>
      <c r="I2667"/>
      <c r="J2667"/>
      <c r="K2667"/>
      <c r="L2667"/>
      <c r="M2667"/>
      <c r="N2667"/>
      <c r="O2667"/>
      <c r="P2667"/>
      <c r="Q2667"/>
      <c r="R2667"/>
    </row>
    <row r="2668" spans="1:18" hidden="1" x14ac:dyDescent="0.25">
      <c r="A2668" t="s">
        <v>2742</v>
      </c>
      <c r="B2668" t="s">
        <v>2743</v>
      </c>
      <c r="C2668" s="1" t="s">
        <v>3535</v>
      </c>
      <c r="D2668" s="2">
        <v>0.61323747490000002</v>
      </c>
      <c r="E2668">
        <v>48506</v>
      </c>
      <c r="F2668">
        <v>2018</v>
      </c>
      <c r="G2668">
        <v>9</v>
      </c>
      <c r="H2668"/>
      <c r="I2668"/>
      <c r="J2668"/>
      <c r="K2668"/>
      <c r="L2668"/>
      <c r="M2668"/>
      <c r="N2668"/>
      <c r="O2668"/>
      <c r="P2668"/>
      <c r="Q2668"/>
      <c r="R2668"/>
    </row>
    <row r="2669" spans="1:18" hidden="1" x14ac:dyDescent="0.25">
      <c r="A2669" t="s">
        <v>6826</v>
      </c>
      <c r="B2669" t="s">
        <v>6827</v>
      </c>
      <c r="C2669" s="1" t="s">
        <v>6828</v>
      </c>
      <c r="D2669" s="2">
        <v>0.61522968680000001</v>
      </c>
      <c r="E2669">
        <v>13315</v>
      </c>
      <c r="F2669">
        <v>2018</v>
      </c>
      <c r="G2669">
        <v>9</v>
      </c>
      <c r="H2669"/>
      <c r="I2669"/>
      <c r="J2669"/>
      <c r="K2669"/>
      <c r="L2669"/>
      <c r="M2669"/>
      <c r="N2669"/>
      <c r="O2669"/>
      <c r="P2669"/>
      <c r="Q2669"/>
      <c r="R2669"/>
    </row>
    <row r="2670" spans="1:18" hidden="1" x14ac:dyDescent="0.25">
      <c r="A2670" t="s">
        <v>165</v>
      </c>
      <c r="B2670" t="s">
        <v>166</v>
      </c>
      <c r="C2670" s="1" t="s">
        <v>6438</v>
      </c>
      <c r="D2670" s="2">
        <v>0.61538028860000005</v>
      </c>
      <c r="E2670">
        <v>88417</v>
      </c>
      <c r="F2670">
        <v>2018</v>
      </c>
      <c r="G2670">
        <v>9</v>
      </c>
      <c r="H2670"/>
      <c r="I2670"/>
      <c r="J2670"/>
      <c r="K2670"/>
      <c r="L2670"/>
      <c r="M2670"/>
      <c r="N2670"/>
      <c r="O2670"/>
      <c r="P2670"/>
      <c r="Q2670"/>
      <c r="R2670"/>
    </row>
    <row r="2671" spans="1:18" hidden="1" x14ac:dyDescent="0.25">
      <c r="A2671" t="s">
        <v>5729</v>
      </c>
      <c r="B2671" t="s">
        <v>5730</v>
      </c>
      <c r="C2671" s="1" t="s">
        <v>5731</v>
      </c>
      <c r="D2671" s="2">
        <v>0.61558656270000001</v>
      </c>
      <c r="E2671">
        <v>15198</v>
      </c>
      <c r="F2671">
        <v>2018</v>
      </c>
      <c r="G2671">
        <v>9</v>
      </c>
      <c r="H2671"/>
      <c r="I2671"/>
      <c r="J2671"/>
      <c r="K2671"/>
      <c r="L2671"/>
      <c r="M2671"/>
      <c r="N2671"/>
      <c r="O2671"/>
      <c r="P2671"/>
      <c r="Q2671"/>
      <c r="R2671"/>
    </row>
    <row r="2672" spans="1:18" hidden="1" x14ac:dyDescent="0.25">
      <c r="A2672" t="s">
        <v>923</v>
      </c>
      <c r="B2672" t="s">
        <v>924</v>
      </c>
      <c r="C2672" s="1" t="s">
        <v>925</v>
      </c>
      <c r="D2672" s="2">
        <v>0.61697164380000002</v>
      </c>
      <c r="E2672">
        <v>78077</v>
      </c>
      <c r="F2672">
        <v>2018</v>
      </c>
      <c r="G2672">
        <v>9</v>
      </c>
      <c r="H2672"/>
      <c r="I2672"/>
      <c r="J2672"/>
      <c r="K2672"/>
      <c r="L2672"/>
      <c r="M2672"/>
      <c r="N2672"/>
      <c r="O2672"/>
      <c r="P2672"/>
      <c r="Q2672"/>
      <c r="R2672"/>
    </row>
    <row r="2673" spans="1:18" hidden="1" x14ac:dyDescent="0.25">
      <c r="A2673" t="s">
        <v>45</v>
      </c>
      <c r="B2673" t="s">
        <v>46</v>
      </c>
      <c r="C2673" s="1" t="s">
        <v>3571</v>
      </c>
      <c r="D2673" s="2">
        <v>0.61802752679999995</v>
      </c>
      <c r="E2673">
        <v>65008</v>
      </c>
      <c r="F2673">
        <v>2018</v>
      </c>
      <c r="G2673">
        <v>9</v>
      </c>
      <c r="H2673"/>
      <c r="I2673"/>
      <c r="J2673"/>
      <c r="K2673"/>
      <c r="L2673"/>
      <c r="M2673"/>
      <c r="N2673"/>
      <c r="O2673"/>
      <c r="P2673"/>
      <c r="Q2673"/>
      <c r="R2673"/>
    </row>
    <row r="2674" spans="1:18" hidden="1" x14ac:dyDescent="0.25">
      <c r="A2674" t="s">
        <v>6367</v>
      </c>
      <c r="B2674" t="s">
        <v>6368</v>
      </c>
      <c r="C2674" s="1" t="s">
        <v>6369</v>
      </c>
      <c r="D2674" s="2">
        <v>0.6196162476</v>
      </c>
      <c r="E2674">
        <v>15906</v>
      </c>
      <c r="F2674">
        <v>2018</v>
      </c>
      <c r="G2674">
        <v>9</v>
      </c>
      <c r="H2674"/>
      <c r="I2674"/>
      <c r="J2674"/>
      <c r="K2674"/>
      <c r="L2674"/>
      <c r="M2674"/>
      <c r="N2674"/>
      <c r="O2674"/>
      <c r="P2674"/>
      <c r="Q2674"/>
      <c r="R2674"/>
    </row>
    <row r="2675" spans="1:18" hidden="1" x14ac:dyDescent="0.25">
      <c r="A2675" t="s">
        <v>8604</v>
      </c>
      <c r="B2675" t="s">
        <v>8605</v>
      </c>
      <c r="C2675" s="1" t="s">
        <v>8606</v>
      </c>
      <c r="D2675" s="2">
        <v>0.61990944219999999</v>
      </c>
      <c r="E2675">
        <v>16625</v>
      </c>
      <c r="F2675">
        <v>2018</v>
      </c>
      <c r="G2675">
        <v>9</v>
      </c>
      <c r="H2675"/>
      <c r="I2675"/>
      <c r="J2675"/>
      <c r="K2675"/>
      <c r="L2675"/>
      <c r="M2675"/>
      <c r="N2675"/>
      <c r="O2675"/>
      <c r="P2675"/>
      <c r="Q2675"/>
      <c r="R2675"/>
    </row>
    <row r="2676" spans="1:18" hidden="1" x14ac:dyDescent="0.25">
      <c r="A2676" t="s">
        <v>2928</v>
      </c>
      <c r="B2676" t="s">
        <v>2929</v>
      </c>
      <c r="C2676" s="1" t="s">
        <v>3963</v>
      </c>
      <c r="D2676" s="2">
        <v>0.62004673330000004</v>
      </c>
      <c r="E2676">
        <v>61496</v>
      </c>
      <c r="F2676">
        <v>2018</v>
      </c>
      <c r="G2676">
        <v>9</v>
      </c>
      <c r="H2676"/>
      <c r="I2676"/>
      <c r="J2676"/>
      <c r="K2676"/>
      <c r="L2676"/>
      <c r="M2676"/>
      <c r="N2676"/>
      <c r="O2676"/>
      <c r="P2676"/>
      <c r="Q2676"/>
      <c r="R2676"/>
    </row>
    <row r="2677" spans="1:18" hidden="1" x14ac:dyDescent="0.25">
      <c r="A2677" t="s">
        <v>347</v>
      </c>
      <c r="B2677" t="s">
        <v>3995</v>
      </c>
      <c r="C2677" s="1" t="s">
        <v>348</v>
      </c>
      <c r="D2677" s="2">
        <v>0.62116844149999995</v>
      </c>
      <c r="E2677">
        <v>33849</v>
      </c>
      <c r="F2677">
        <v>2018</v>
      </c>
      <c r="G2677">
        <v>9</v>
      </c>
      <c r="H2677"/>
      <c r="I2677"/>
      <c r="J2677"/>
      <c r="K2677"/>
      <c r="L2677"/>
      <c r="M2677"/>
      <c r="N2677"/>
      <c r="O2677"/>
      <c r="P2677"/>
      <c r="Q2677"/>
      <c r="R2677"/>
    </row>
    <row r="2678" spans="1:18" hidden="1" x14ac:dyDescent="0.25">
      <c r="A2678" t="s">
        <v>1582</v>
      </c>
      <c r="B2678" t="s">
        <v>6656</v>
      </c>
      <c r="C2678" s="1" t="s">
        <v>6657</v>
      </c>
      <c r="D2678" s="2">
        <v>0.62500802970000002</v>
      </c>
      <c r="E2678">
        <v>93128</v>
      </c>
      <c r="F2678">
        <v>2018</v>
      </c>
      <c r="G2678">
        <v>9</v>
      </c>
      <c r="H2678"/>
      <c r="I2678"/>
      <c r="J2678"/>
      <c r="K2678"/>
      <c r="L2678"/>
      <c r="M2678"/>
      <c r="N2678"/>
      <c r="O2678"/>
      <c r="P2678"/>
      <c r="Q2678"/>
      <c r="R2678"/>
    </row>
    <row r="2679" spans="1:18" hidden="1" x14ac:dyDescent="0.25">
      <c r="A2679" t="s">
        <v>4494</v>
      </c>
      <c r="B2679" t="s">
        <v>4495</v>
      </c>
      <c r="C2679" s="1" t="s">
        <v>4496</v>
      </c>
      <c r="D2679" s="2">
        <v>0.62743618580000005</v>
      </c>
      <c r="E2679">
        <v>83651</v>
      </c>
      <c r="F2679">
        <v>2018</v>
      </c>
      <c r="G2679">
        <v>9</v>
      </c>
      <c r="H2679"/>
      <c r="I2679"/>
      <c r="J2679"/>
      <c r="K2679"/>
      <c r="L2679"/>
      <c r="M2679"/>
      <c r="N2679"/>
      <c r="O2679"/>
      <c r="P2679"/>
      <c r="Q2679"/>
      <c r="R2679"/>
    </row>
    <row r="2680" spans="1:18" hidden="1" x14ac:dyDescent="0.25">
      <c r="A2680" t="s">
        <v>7188</v>
      </c>
      <c r="B2680" t="s">
        <v>7189</v>
      </c>
      <c r="C2680" s="1" t="s">
        <v>7190</v>
      </c>
      <c r="D2680" s="2">
        <v>0.62866193680000004</v>
      </c>
      <c r="E2680">
        <v>15937</v>
      </c>
      <c r="F2680">
        <v>2018</v>
      </c>
      <c r="G2680">
        <v>9</v>
      </c>
      <c r="H2680"/>
      <c r="I2680"/>
      <c r="J2680"/>
      <c r="K2680"/>
      <c r="L2680"/>
      <c r="M2680"/>
      <c r="N2680"/>
      <c r="O2680"/>
      <c r="P2680"/>
      <c r="Q2680"/>
      <c r="R2680"/>
    </row>
    <row r="2681" spans="1:18" hidden="1" x14ac:dyDescent="0.25">
      <c r="A2681" t="s">
        <v>5191</v>
      </c>
      <c r="B2681" t="s">
        <v>5192</v>
      </c>
      <c r="C2681" s="1" t="s">
        <v>5193</v>
      </c>
      <c r="D2681" s="2">
        <v>0.63535318760000004</v>
      </c>
      <c r="E2681">
        <v>14434</v>
      </c>
      <c r="F2681">
        <v>2018</v>
      </c>
      <c r="G2681">
        <v>9</v>
      </c>
      <c r="H2681"/>
      <c r="I2681"/>
      <c r="J2681"/>
      <c r="K2681"/>
      <c r="L2681"/>
      <c r="M2681"/>
      <c r="N2681"/>
      <c r="O2681"/>
      <c r="P2681"/>
      <c r="Q2681"/>
      <c r="R2681"/>
    </row>
    <row r="2682" spans="1:18" hidden="1" x14ac:dyDescent="0.25">
      <c r="A2682" t="s">
        <v>6771</v>
      </c>
      <c r="B2682" t="s">
        <v>6772</v>
      </c>
      <c r="C2682" s="1" t="s">
        <v>6773</v>
      </c>
      <c r="D2682" s="2">
        <v>0.63802554810000001</v>
      </c>
      <c r="E2682">
        <v>15183</v>
      </c>
      <c r="F2682">
        <v>2018</v>
      </c>
      <c r="G2682">
        <v>9</v>
      </c>
      <c r="H2682"/>
      <c r="I2682"/>
      <c r="J2682"/>
      <c r="K2682"/>
      <c r="L2682"/>
      <c r="M2682"/>
      <c r="N2682"/>
      <c r="O2682"/>
      <c r="P2682"/>
      <c r="Q2682"/>
      <c r="R2682"/>
    </row>
    <row r="2683" spans="1:18" hidden="1" x14ac:dyDescent="0.25">
      <c r="A2683" t="s">
        <v>8607</v>
      </c>
      <c r="B2683" t="s">
        <v>8608</v>
      </c>
      <c r="C2683" s="1" t="s">
        <v>8609</v>
      </c>
      <c r="D2683" s="2">
        <v>0.64107322899999997</v>
      </c>
      <c r="E2683">
        <v>91269</v>
      </c>
      <c r="F2683">
        <v>2018</v>
      </c>
      <c r="G2683">
        <v>9</v>
      </c>
      <c r="H2683"/>
      <c r="I2683"/>
      <c r="J2683"/>
      <c r="K2683"/>
      <c r="L2683"/>
      <c r="M2683"/>
      <c r="N2683"/>
      <c r="O2683"/>
      <c r="P2683"/>
      <c r="Q2683"/>
      <c r="R2683"/>
    </row>
    <row r="2684" spans="1:18" hidden="1" x14ac:dyDescent="0.25">
      <c r="A2684" t="s">
        <v>8610</v>
      </c>
      <c r="B2684" t="s">
        <v>8611</v>
      </c>
      <c r="C2684" s="1" t="s">
        <v>8612</v>
      </c>
      <c r="D2684" s="2">
        <v>0.64393362300000001</v>
      </c>
      <c r="E2684">
        <v>17263</v>
      </c>
      <c r="F2684">
        <v>2018</v>
      </c>
      <c r="G2684">
        <v>9</v>
      </c>
      <c r="H2684"/>
      <c r="I2684"/>
      <c r="J2684"/>
      <c r="K2684"/>
      <c r="L2684"/>
      <c r="M2684"/>
      <c r="N2684"/>
      <c r="O2684"/>
      <c r="P2684"/>
      <c r="Q2684"/>
      <c r="R2684"/>
    </row>
    <row r="2685" spans="1:18" hidden="1" x14ac:dyDescent="0.25">
      <c r="A2685" t="s">
        <v>2606</v>
      </c>
      <c r="B2685" t="s">
        <v>2607</v>
      </c>
      <c r="C2685" s="1" t="s">
        <v>2608</v>
      </c>
      <c r="D2685" s="2">
        <v>0.64919307169999996</v>
      </c>
      <c r="E2685">
        <v>88790</v>
      </c>
      <c r="F2685">
        <v>2018</v>
      </c>
      <c r="G2685">
        <v>9</v>
      </c>
      <c r="H2685"/>
      <c r="I2685"/>
      <c r="J2685"/>
      <c r="K2685"/>
      <c r="L2685"/>
      <c r="M2685"/>
      <c r="N2685"/>
      <c r="O2685"/>
      <c r="P2685"/>
      <c r="Q2685"/>
      <c r="R2685"/>
    </row>
    <row r="2686" spans="1:18" hidden="1" x14ac:dyDescent="0.25">
      <c r="A2686" t="s">
        <v>8613</v>
      </c>
      <c r="B2686" t="s">
        <v>8614</v>
      </c>
      <c r="C2686" s="1" t="s">
        <v>8615</v>
      </c>
      <c r="D2686" s="2">
        <v>0.65334489780000005</v>
      </c>
      <c r="E2686">
        <v>17379</v>
      </c>
      <c r="F2686">
        <v>2018</v>
      </c>
      <c r="G2686">
        <v>9</v>
      </c>
      <c r="H2686"/>
      <c r="I2686"/>
      <c r="J2686"/>
      <c r="K2686"/>
      <c r="L2686"/>
      <c r="M2686"/>
      <c r="N2686"/>
      <c r="O2686"/>
      <c r="P2686"/>
      <c r="Q2686"/>
      <c r="R2686"/>
    </row>
    <row r="2687" spans="1:18" hidden="1" x14ac:dyDescent="0.25">
      <c r="A2687" t="s">
        <v>7225</v>
      </c>
      <c r="B2687" t="s">
        <v>7226</v>
      </c>
      <c r="C2687" s="1" t="s">
        <v>7227</v>
      </c>
      <c r="D2687" s="2">
        <v>0.65619991470000005</v>
      </c>
      <c r="E2687">
        <v>84588</v>
      </c>
      <c r="F2687">
        <v>2018</v>
      </c>
      <c r="G2687">
        <v>9</v>
      </c>
      <c r="H2687"/>
      <c r="I2687"/>
      <c r="J2687"/>
      <c r="K2687"/>
      <c r="L2687"/>
      <c r="M2687"/>
      <c r="N2687"/>
      <c r="O2687"/>
      <c r="P2687"/>
      <c r="Q2687"/>
      <c r="R2687"/>
    </row>
    <row r="2688" spans="1:18" hidden="1" x14ac:dyDescent="0.25">
      <c r="A2688" t="s">
        <v>757</v>
      </c>
      <c r="B2688" t="s">
        <v>758</v>
      </c>
      <c r="C2688" s="1" t="s">
        <v>3210</v>
      </c>
      <c r="D2688" s="2">
        <v>0.65662337660000003</v>
      </c>
      <c r="E2688">
        <v>13267</v>
      </c>
      <c r="F2688">
        <v>2018</v>
      </c>
      <c r="G2688">
        <v>9</v>
      </c>
      <c r="H2688"/>
      <c r="I2688"/>
      <c r="J2688"/>
      <c r="K2688"/>
      <c r="L2688"/>
      <c r="M2688"/>
      <c r="N2688"/>
      <c r="O2688"/>
      <c r="P2688"/>
      <c r="Q2688"/>
      <c r="R2688"/>
    </row>
    <row r="2689" spans="1:18" hidden="1" x14ac:dyDescent="0.25">
      <c r="A2689" t="s">
        <v>437</v>
      </c>
      <c r="B2689" t="s">
        <v>438</v>
      </c>
      <c r="C2689" s="1" t="s">
        <v>3158</v>
      </c>
      <c r="D2689" s="2">
        <v>0.65857394140000003</v>
      </c>
      <c r="E2689">
        <v>78001</v>
      </c>
      <c r="F2689">
        <v>2018</v>
      </c>
      <c r="G2689">
        <v>9</v>
      </c>
      <c r="H2689"/>
      <c r="I2689"/>
      <c r="J2689"/>
      <c r="K2689"/>
      <c r="L2689"/>
      <c r="M2689"/>
      <c r="N2689"/>
      <c r="O2689"/>
      <c r="P2689"/>
      <c r="Q2689"/>
      <c r="R2689"/>
    </row>
    <row r="2690" spans="1:18" hidden="1" x14ac:dyDescent="0.25">
      <c r="A2690" t="s">
        <v>93</v>
      </c>
      <c r="B2690" t="s">
        <v>94</v>
      </c>
      <c r="C2690" s="1" t="s">
        <v>3577</v>
      </c>
      <c r="D2690" s="2">
        <v>0.65960533050000003</v>
      </c>
      <c r="E2690">
        <v>32054</v>
      </c>
      <c r="F2690">
        <v>2018</v>
      </c>
      <c r="G2690">
        <v>9</v>
      </c>
      <c r="H2690"/>
      <c r="I2690"/>
      <c r="J2690"/>
      <c r="K2690"/>
      <c r="L2690"/>
      <c r="M2690"/>
      <c r="N2690"/>
      <c r="O2690"/>
      <c r="P2690"/>
      <c r="Q2690"/>
      <c r="R2690"/>
    </row>
    <row r="2691" spans="1:18" hidden="1" x14ac:dyDescent="0.25">
      <c r="A2691" t="s">
        <v>7289</v>
      </c>
      <c r="B2691" t="s">
        <v>7290</v>
      </c>
      <c r="C2691" s="1" t="s">
        <v>7291</v>
      </c>
      <c r="D2691" s="2">
        <v>0.6610841355</v>
      </c>
      <c r="E2691">
        <v>15775</v>
      </c>
      <c r="F2691">
        <v>2018</v>
      </c>
      <c r="G2691">
        <v>9</v>
      </c>
      <c r="H2691"/>
      <c r="I2691"/>
      <c r="J2691"/>
      <c r="K2691"/>
      <c r="L2691"/>
      <c r="M2691"/>
      <c r="N2691"/>
      <c r="O2691"/>
      <c r="P2691"/>
      <c r="Q2691"/>
      <c r="R2691"/>
    </row>
    <row r="2692" spans="1:18" hidden="1" x14ac:dyDescent="0.25">
      <c r="A2692" t="s">
        <v>4343</v>
      </c>
      <c r="B2692" t="s">
        <v>4344</v>
      </c>
      <c r="C2692" s="1" t="s">
        <v>8616</v>
      </c>
      <c r="D2692" s="2">
        <v>0.66250726719999997</v>
      </c>
      <c r="E2692">
        <v>90170</v>
      </c>
      <c r="F2692">
        <v>2018</v>
      </c>
      <c r="G2692">
        <v>9</v>
      </c>
      <c r="H2692"/>
      <c r="I2692"/>
      <c r="J2692"/>
      <c r="K2692"/>
      <c r="L2692"/>
      <c r="M2692"/>
      <c r="N2692"/>
      <c r="O2692"/>
      <c r="P2692"/>
      <c r="Q2692"/>
      <c r="R2692"/>
    </row>
    <row r="2693" spans="1:18" hidden="1" x14ac:dyDescent="0.25">
      <c r="A2693" t="s">
        <v>4299</v>
      </c>
      <c r="B2693" t="s">
        <v>4300</v>
      </c>
      <c r="C2693" s="1" t="s">
        <v>4301</v>
      </c>
      <c r="D2693" s="2">
        <v>0.66457797090000004</v>
      </c>
      <c r="E2693">
        <v>13940</v>
      </c>
      <c r="F2693">
        <v>2018</v>
      </c>
      <c r="G2693">
        <v>9</v>
      </c>
      <c r="H2693"/>
      <c r="I2693"/>
      <c r="J2693"/>
      <c r="K2693"/>
      <c r="L2693"/>
      <c r="M2693"/>
      <c r="N2693"/>
      <c r="O2693"/>
      <c r="P2693"/>
      <c r="Q2693"/>
      <c r="R2693"/>
    </row>
    <row r="2694" spans="1:18" hidden="1" x14ac:dyDescent="0.25">
      <c r="A2694" t="s">
        <v>2</v>
      </c>
      <c r="B2694" t="s">
        <v>3</v>
      </c>
      <c r="C2694" s="1" t="s">
        <v>4</v>
      </c>
      <c r="D2694" s="2">
        <v>0.66762747879999995</v>
      </c>
      <c r="E2694">
        <v>78066</v>
      </c>
      <c r="F2694">
        <v>2018</v>
      </c>
      <c r="G2694">
        <v>9</v>
      </c>
      <c r="H2694"/>
      <c r="I2694"/>
      <c r="J2694"/>
      <c r="K2694"/>
      <c r="L2694"/>
      <c r="M2694"/>
      <c r="N2694"/>
      <c r="O2694"/>
      <c r="P2694"/>
      <c r="Q2694"/>
      <c r="R2694"/>
    </row>
    <row r="2695" spans="1:18" hidden="1" x14ac:dyDescent="0.25">
      <c r="A2695" t="s">
        <v>2214</v>
      </c>
      <c r="B2695" t="s">
        <v>7247</v>
      </c>
      <c r="C2695" s="1" t="s">
        <v>5128</v>
      </c>
      <c r="D2695" s="2">
        <v>0.6701302053</v>
      </c>
      <c r="E2695">
        <v>12339</v>
      </c>
      <c r="F2695">
        <v>2018</v>
      </c>
      <c r="G2695">
        <v>9</v>
      </c>
      <c r="H2695"/>
      <c r="I2695"/>
      <c r="J2695"/>
      <c r="K2695"/>
      <c r="L2695"/>
      <c r="M2695"/>
      <c r="N2695"/>
      <c r="O2695"/>
      <c r="P2695"/>
      <c r="Q2695"/>
      <c r="R2695"/>
    </row>
    <row r="2696" spans="1:18" hidden="1" x14ac:dyDescent="0.25">
      <c r="A2696" t="s">
        <v>5176</v>
      </c>
      <c r="B2696" t="s">
        <v>5177</v>
      </c>
      <c r="C2696" s="1" t="s">
        <v>5178</v>
      </c>
      <c r="D2696" s="2">
        <v>0.67015038199999999</v>
      </c>
      <c r="E2696">
        <v>14705</v>
      </c>
      <c r="F2696">
        <v>2018</v>
      </c>
      <c r="G2696">
        <v>9</v>
      </c>
      <c r="H2696"/>
      <c r="I2696"/>
      <c r="J2696"/>
      <c r="K2696"/>
      <c r="L2696"/>
      <c r="M2696"/>
      <c r="N2696"/>
      <c r="O2696"/>
      <c r="P2696"/>
      <c r="Q2696"/>
      <c r="R2696"/>
    </row>
    <row r="2697" spans="1:18" hidden="1" x14ac:dyDescent="0.25">
      <c r="A2697" t="s">
        <v>3077</v>
      </c>
      <c r="B2697" t="s">
        <v>3078</v>
      </c>
      <c r="C2697" s="1" t="s">
        <v>3079</v>
      </c>
      <c r="D2697" s="2">
        <v>0.67074399380000005</v>
      </c>
      <c r="E2697">
        <v>13447</v>
      </c>
      <c r="F2697">
        <v>2018</v>
      </c>
      <c r="G2697">
        <v>9</v>
      </c>
      <c r="H2697"/>
      <c r="I2697"/>
      <c r="J2697"/>
      <c r="K2697"/>
      <c r="L2697"/>
      <c r="M2697"/>
      <c r="N2697"/>
      <c r="O2697"/>
      <c r="P2697"/>
      <c r="Q2697"/>
      <c r="R2697"/>
    </row>
    <row r="2698" spans="1:18" hidden="1" x14ac:dyDescent="0.25">
      <c r="A2698" t="s">
        <v>4474</v>
      </c>
      <c r="B2698" t="s">
        <v>4475</v>
      </c>
      <c r="C2698" s="1" t="s">
        <v>4476</v>
      </c>
      <c r="D2698" s="2">
        <v>0.67102476590000004</v>
      </c>
      <c r="E2698">
        <v>87437</v>
      </c>
      <c r="F2698">
        <v>2018</v>
      </c>
      <c r="G2698">
        <v>9</v>
      </c>
      <c r="H2698"/>
      <c r="I2698"/>
      <c r="J2698"/>
      <c r="K2698"/>
      <c r="L2698"/>
      <c r="M2698"/>
      <c r="N2698"/>
      <c r="O2698"/>
      <c r="P2698"/>
      <c r="Q2698"/>
      <c r="R2698"/>
    </row>
    <row r="2699" spans="1:18" hidden="1" x14ac:dyDescent="0.25">
      <c r="A2699" t="s">
        <v>8617</v>
      </c>
      <c r="B2699" t="s">
        <v>8618</v>
      </c>
      <c r="C2699" s="1" t="s">
        <v>8619</v>
      </c>
      <c r="D2699" s="2">
        <v>0.67111182520000001</v>
      </c>
      <c r="E2699">
        <v>16543</v>
      </c>
      <c r="F2699">
        <v>2018</v>
      </c>
      <c r="G2699">
        <v>9</v>
      </c>
      <c r="H2699"/>
      <c r="I2699"/>
      <c r="J2699"/>
      <c r="K2699"/>
      <c r="L2699"/>
      <c r="M2699"/>
      <c r="N2699"/>
      <c r="O2699"/>
      <c r="P2699"/>
      <c r="Q2699"/>
      <c r="R2699"/>
    </row>
    <row r="2700" spans="1:18" hidden="1" x14ac:dyDescent="0.25">
      <c r="A2700" t="s">
        <v>4610</v>
      </c>
      <c r="B2700" t="s">
        <v>4611</v>
      </c>
      <c r="C2700" s="1" t="s">
        <v>4612</v>
      </c>
      <c r="D2700" s="2">
        <v>0.67428615889999999</v>
      </c>
      <c r="E2700">
        <v>93340</v>
      </c>
      <c r="F2700">
        <v>2018</v>
      </c>
      <c r="G2700">
        <v>9</v>
      </c>
      <c r="H2700"/>
      <c r="I2700"/>
      <c r="J2700"/>
      <c r="K2700"/>
      <c r="L2700"/>
      <c r="M2700"/>
      <c r="N2700"/>
      <c r="O2700"/>
      <c r="P2700"/>
      <c r="Q2700"/>
      <c r="R2700"/>
    </row>
    <row r="2701" spans="1:18" hidden="1" x14ac:dyDescent="0.25">
      <c r="A2701" t="s">
        <v>7330</v>
      </c>
      <c r="B2701" t="s">
        <v>7331</v>
      </c>
      <c r="C2701" s="1" t="s">
        <v>7332</v>
      </c>
      <c r="D2701" s="2">
        <v>0.6773739902</v>
      </c>
      <c r="E2701">
        <v>15896</v>
      </c>
      <c r="F2701">
        <v>2018</v>
      </c>
      <c r="G2701">
        <v>9</v>
      </c>
      <c r="H2701"/>
      <c r="I2701"/>
      <c r="J2701"/>
      <c r="K2701"/>
      <c r="L2701"/>
      <c r="M2701"/>
      <c r="N2701"/>
      <c r="O2701"/>
      <c r="P2701"/>
      <c r="Q2701"/>
      <c r="R2701"/>
    </row>
    <row r="2702" spans="1:18" hidden="1" x14ac:dyDescent="0.25">
      <c r="A2702" t="s">
        <v>8620</v>
      </c>
      <c r="B2702" t="s">
        <v>8621</v>
      </c>
      <c r="C2702" s="1" t="s">
        <v>8622</v>
      </c>
      <c r="D2702" s="2">
        <v>0.67961770840000002</v>
      </c>
      <c r="E2702">
        <v>17046</v>
      </c>
      <c r="F2702">
        <v>2018</v>
      </c>
      <c r="G2702">
        <v>9</v>
      </c>
      <c r="H2702"/>
      <c r="I2702"/>
      <c r="J2702"/>
      <c r="K2702"/>
      <c r="L2702"/>
      <c r="M2702"/>
      <c r="N2702"/>
      <c r="O2702"/>
      <c r="P2702"/>
      <c r="Q2702"/>
      <c r="R2702"/>
    </row>
    <row r="2703" spans="1:18" hidden="1" x14ac:dyDescent="0.25">
      <c r="A2703" t="s">
        <v>3058</v>
      </c>
      <c r="B2703" t="s">
        <v>3059</v>
      </c>
      <c r="C2703" s="1" t="s">
        <v>3060</v>
      </c>
      <c r="D2703" s="2">
        <v>0.68382324829999996</v>
      </c>
      <c r="E2703">
        <v>89445</v>
      </c>
      <c r="F2703">
        <v>2018</v>
      </c>
      <c r="G2703">
        <v>9</v>
      </c>
      <c r="H2703"/>
      <c r="I2703"/>
      <c r="J2703"/>
      <c r="K2703"/>
      <c r="L2703"/>
      <c r="M2703"/>
      <c r="N2703"/>
      <c r="O2703"/>
      <c r="P2703"/>
      <c r="Q2703"/>
      <c r="R2703"/>
    </row>
    <row r="2704" spans="1:18" hidden="1" x14ac:dyDescent="0.25">
      <c r="A2704" t="s">
        <v>4707</v>
      </c>
      <c r="B2704" t="s">
        <v>4708</v>
      </c>
      <c r="C2704" s="1" t="s">
        <v>4709</v>
      </c>
      <c r="D2704" s="2">
        <v>0.68430215510000003</v>
      </c>
      <c r="E2704">
        <v>85397</v>
      </c>
      <c r="F2704">
        <v>2018</v>
      </c>
      <c r="G2704">
        <v>9</v>
      </c>
      <c r="H2704"/>
      <c r="I2704"/>
      <c r="J2704"/>
      <c r="K2704"/>
      <c r="L2704"/>
      <c r="M2704"/>
      <c r="N2704"/>
      <c r="O2704"/>
      <c r="P2704"/>
      <c r="Q2704"/>
      <c r="R2704"/>
    </row>
    <row r="2705" spans="1:18" hidden="1" x14ac:dyDescent="0.25">
      <c r="A2705" t="s">
        <v>4935</v>
      </c>
      <c r="B2705" t="s">
        <v>4936</v>
      </c>
      <c r="C2705" s="1" t="s">
        <v>4937</v>
      </c>
      <c r="D2705" s="2">
        <v>0.68451195220000005</v>
      </c>
      <c r="E2705">
        <v>13142</v>
      </c>
      <c r="F2705">
        <v>2018</v>
      </c>
      <c r="G2705">
        <v>9</v>
      </c>
      <c r="H2705"/>
      <c r="I2705"/>
      <c r="J2705"/>
      <c r="K2705"/>
      <c r="L2705"/>
      <c r="M2705"/>
      <c r="N2705"/>
      <c r="O2705"/>
      <c r="P2705"/>
      <c r="Q2705"/>
      <c r="R2705"/>
    </row>
    <row r="2706" spans="1:18" hidden="1" x14ac:dyDescent="0.25">
      <c r="A2706" t="s">
        <v>8623</v>
      </c>
      <c r="B2706" t="s">
        <v>8624</v>
      </c>
      <c r="C2706" s="1" t="s">
        <v>8625</v>
      </c>
      <c r="D2706" s="2">
        <v>0.68699150580000001</v>
      </c>
      <c r="E2706">
        <v>16709</v>
      </c>
      <c r="F2706">
        <v>2018</v>
      </c>
      <c r="G2706">
        <v>9</v>
      </c>
      <c r="H2706"/>
      <c r="I2706"/>
      <c r="J2706"/>
      <c r="K2706"/>
      <c r="L2706"/>
      <c r="M2706"/>
      <c r="N2706"/>
      <c r="O2706"/>
      <c r="P2706"/>
      <c r="Q2706"/>
      <c r="R2706"/>
    </row>
    <row r="2707" spans="1:18" hidden="1" x14ac:dyDescent="0.25">
      <c r="A2707" t="s">
        <v>8626</v>
      </c>
      <c r="B2707" t="s">
        <v>8627</v>
      </c>
      <c r="C2707" s="1" t="s">
        <v>8628</v>
      </c>
      <c r="D2707" s="2">
        <v>0.68795210539999996</v>
      </c>
      <c r="E2707">
        <v>14538</v>
      </c>
      <c r="F2707">
        <v>2018</v>
      </c>
      <c r="G2707">
        <v>9</v>
      </c>
      <c r="H2707"/>
      <c r="I2707"/>
      <c r="J2707"/>
      <c r="K2707"/>
      <c r="L2707"/>
      <c r="M2707"/>
      <c r="N2707"/>
      <c r="O2707"/>
      <c r="P2707"/>
      <c r="Q2707"/>
      <c r="R2707"/>
    </row>
    <row r="2708" spans="1:18" hidden="1" x14ac:dyDescent="0.25">
      <c r="A2708" t="s">
        <v>5369</v>
      </c>
      <c r="B2708" t="s">
        <v>5370</v>
      </c>
      <c r="C2708" s="1" t="s">
        <v>5371</v>
      </c>
      <c r="D2708" s="2">
        <v>0.68852320079999996</v>
      </c>
      <c r="E2708">
        <v>80640</v>
      </c>
      <c r="F2708">
        <v>2018</v>
      </c>
      <c r="G2708">
        <v>9</v>
      </c>
      <c r="H2708"/>
      <c r="I2708"/>
      <c r="J2708"/>
      <c r="K2708"/>
      <c r="L2708"/>
      <c r="M2708"/>
      <c r="N2708"/>
      <c r="O2708"/>
      <c r="P2708"/>
      <c r="Q2708"/>
      <c r="R2708"/>
    </row>
    <row r="2709" spans="1:18" hidden="1" x14ac:dyDescent="0.25">
      <c r="A2709" t="s">
        <v>5381</v>
      </c>
      <c r="B2709" t="s">
        <v>5382</v>
      </c>
      <c r="C2709" s="1" t="s">
        <v>5383</v>
      </c>
      <c r="D2709" s="2">
        <v>0.69017883930000001</v>
      </c>
      <c r="E2709">
        <v>15135</v>
      </c>
      <c r="F2709">
        <v>2018</v>
      </c>
      <c r="G2709">
        <v>9</v>
      </c>
      <c r="H2709"/>
      <c r="I2709"/>
      <c r="J2709"/>
      <c r="K2709"/>
      <c r="L2709"/>
      <c r="M2709"/>
      <c r="N2709"/>
      <c r="O2709"/>
      <c r="P2709"/>
      <c r="Q2709"/>
      <c r="R2709"/>
    </row>
    <row r="2710" spans="1:18" hidden="1" x14ac:dyDescent="0.25">
      <c r="A2710" t="s">
        <v>8629</v>
      </c>
      <c r="B2710" t="s">
        <v>8630</v>
      </c>
      <c r="C2710" s="1" t="s">
        <v>8631</v>
      </c>
      <c r="D2710" s="2">
        <v>0.6909426608</v>
      </c>
      <c r="E2710">
        <v>16987</v>
      </c>
      <c r="F2710">
        <v>2018</v>
      </c>
      <c r="G2710">
        <v>9</v>
      </c>
      <c r="H2710"/>
      <c r="I2710"/>
      <c r="J2710"/>
      <c r="K2710"/>
      <c r="L2710"/>
      <c r="M2710"/>
      <c r="N2710"/>
      <c r="O2710"/>
      <c r="P2710"/>
      <c r="Q2710"/>
      <c r="R2710"/>
    </row>
    <row r="2711" spans="1:18" hidden="1" x14ac:dyDescent="0.25">
      <c r="A2711" t="s">
        <v>2785</v>
      </c>
      <c r="B2711" t="s">
        <v>2786</v>
      </c>
      <c r="C2711" s="1" t="s">
        <v>3947</v>
      </c>
      <c r="D2711" s="2">
        <v>0.6935694966</v>
      </c>
      <c r="E2711">
        <v>13511</v>
      </c>
      <c r="F2711">
        <v>2018</v>
      </c>
      <c r="G2711">
        <v>9</v>
      </c>
      <c r="H2711"/>
      <c r="I2711"/>
      <c r="J2711"/>
      <c r="K2711"/>
      <c r="L2711"/>
      <c r="M2711"/>
      <c r="N2711"/>
      <c r="O2711"/>
      <c r="P2711"/>
      <c r="Q2711"/>
      <c r="R2711"/>
    </row>
    <row r="2712" spans="1:18" hidden="1" x14ac:dyDescent="0.25">
      <c r="A2712" t="s">
        <v>892</v>
      </c>
      <c r="B2712" t="s">
        <v>893</v>
      </c>
      <c r="C2712" s="1" t="s">
        <v>3238</v>
      </c>
      <c r="D2712" s="2">
        <v>0.69384093830000004</v>
      </c>
      <c r="E2712">
        <v>76888</v>
      </c>
      <c r="F2712">
        <v>2018</v>
      </c>
      <c r="G2712">
        <v>9</v>
      </c>
      <c r="H2712"/>
      <c r="I2712"/>
      <c r="J2712"/>
      <c r="K2712"/>
      <c r="L2712"/>
      <c r="M2712"/>
      <c r="N2712"/>
      <c r="O2712"/>
      <c r="P2712"/>
      <c r="Q2712"/>
      <c r="R2712"/>
    </row>
    <row r="2713" spans="1:18" hidden="1" x14ac:dyDescent="0.25">
      <c r="A2713" t="s">
        <v>8632</v>
      </c>
      <c r="B2713" t="s">
        <v>8633</v>
      </c>
      <c r="C2713" s="1" t="s">
        <v>8634</v>
      </c>
      <c r="D2713" s="2">
        <v>0.69961149789999999</v>
      </c>
      <c r="E2713">
        <v>12367</v>
      </c>
      <c r="F2713">
        <v>2018</v>
      </c>
      <c r="G2713">
        <v>9</v>
      </c>
      <c r="H2713"/>
      <c r="I2713"/>
      <c r="J2713"/>
      <c r="K2713"/>
      <c r="L2713"/>
      <c r="M2713"/>
      <c r="N2713"/>
      <c r="O2713"/>
      <c r="P2713"/>
      <c r="Q2713"/>
      <c r="R2713"/>
    </row>
    <row r="2714" spans="1:18" hidden="1" x14ac:dyDescent="0.25">
      <c r="A2714" t="s">
        <v>4320</v>
      </c>
      <c r="B2714" t="s">
        <v>5218</v>
      </c>
      <c r="C2714" s="1" t="s">
        <v>4321</v>
      </c>
      <c r="D2714" s="2">
        <v>0.69978499660000004</v>
      </c>
      <c r="E2714">
        <v>13947</v>
      </c>
      <c r="F2714">
        <v>2018</v>
      </c>
      <c r="G2714">
        <v>9</v>
      </c>
      <c r="H2714"/>
      <c r="I2714"/>
      <c r="J2714"/>
      <c r="K2714"/>
      <c r="L2714"/>
      <c r="M2714"/>
      <c r="N2714"/>
      <c r="O2714"/>
      <c r="P2714"/>
      <c r="Q2714"/>
      <c r="R2714"/>
    </row>
    <row r="2715" spans="1:18" hidden="1" x14ac:dyDescent="0.25">
      <c r="A2715" t="s">
        <v>5185</v>
      </c>
      <c r="B2715" t="s">
        <v>5186</v>
      </c>
      <c r="C2715" s="1" t="s">
        <v>5187</v>
      </c>
      <c r="D2715" s="2">
        <v>0.70377306989999999</v>
      </c>
      <c r="E2715">
        <v>14625</v>
      </c>
      <c r="F2715">
        <v>2018</v>
      </c>
      <c r="G2715">
        <v>9</v>
      </c>
      <c r="H2715"/>
      <c r="I2715"/>
      <c r="J2715"/>
      <c r="K2715"/>
      <c r="L2715"/>
      <c r="M2715"/>
      <c r="N2715"/>
      <c r="O2715"/>
      <c r="P2715"/>
      <c r="Q2715"/>
      <c r="R2715"/>
    </row>
    <row r="2716" spans="1:18" hidden="1" x14ac:dyDescent="0.25">
      <c r="A2716" t="s">
        <v>835</v>
      </c>
      <c r="B2716" t="s">
        <v>836</v>
      </c>
      <c r="C2716" s="1" t="s">
        <v>3222</v>
      </c>
      <c r="D2716" s="2">
        <v>0.70656661890000005</v>
      </c>
      <c r="E2716">
        <v>31051</v>
      </c>
      <c r="F2716">
        <v>2018</v>
      </c>
      <c r="G2716">
        <v>9</v>
      </c>
      <c r="H2716"/>
      <c r="I2716"/>
      <c r="J2716"/>
      <c r="K2716"/>
      <c r="L2716"/>
      <c r="M2716"/>
      <c r="N2716"/>
      <c r="O2716"/>
      <c r="P2716"/>
      <c r="Q2716"/>
      <c r="R2716"/>
    </row>
    <row r="2717" spans="1:18" hidden="1" x14ac:dyDescent="0.25">
      <c r="A2717" t="s">
        <v>6322</v>
      </c>
      <c r="B2717" t="s">
        <v>6323</v>
      </c>
      <c r="C2717" s="1" t="s">
        <v>6324</v>
      </c>
      <c r="D2717" s="2">
        <v>0.70733042479999997</v>
      </c>
      <c r="E2717">
        <v>82261</v>
      </c>
      <c r="F2717">
        <v>2018</v>
      </c>
      <c r="G2717">
        <v>9</v>
      </c>
      <c r="H2717"/>
      <c r="I2717"/>
      <c r="J2717"/>
      <c r="K2717"/>
      <c r="L2717"/>
      <c r="M2717"/>
      <c r="N2717"/>
      <c r="O2717"/>
      <c r="P2717"/>
      <c r="Q2717"/>
      <c r="R2717"/>
    </row>
    <row r="2718" spans="1:18" hidden="1" x14ac:dyDescent="0.25">
      <c r="A2718" t="s">
        <v>2557</v>
      </c>
      <c r="B2718" t="s">
        <v>2558</v>
      </c>
      <c r="C2718" s="1" t="s">
        <v>3912</v>
      </c>
      <c r="D2718" s="2">
        <v>0.70833048949999999</v>
      </c>
      <c r="E2718">
        <v>85280</v>
      </c>
      <c r="F2718">
        <v>2018</v>
      </c>
      <c r="G2718">
        <v>9</v>
      </c>
      <c r="H2718"/>
      <c r="I2718"/>
      <c r="J2718"/>
      <c r="K2718"/>
      <c r="L2718"/>
      <c r="M2718"/>
      <c r="N2718"/>
      <c r="O2718"/>
      <c r="P2718"/>
      <c r="Q2718"/>
      <c r="R2718"/>
    </row>
    <row r="2719" spans="1:18" hidden="1" x14ac:dyDescent="0.25">
      <c r="A2719" t="s">
        <v>8635</v>
      </c>
      <c r="B2719" t="s">
        <v>8636</v>
      </c>
      <c r="C2719" s="1" t="s">
        <v>8637</v>
      </c>
      <c r="D2719" s="2">
        <v>0.71083744169999996</v>
      </c>
      <c r="E2719">
        <v>17346</v>
      </c>
      <c r="F2719">
        <v>2018</v>
      </c>
      <c r="G2719">
        <v>9</v>
      </c>
      <c r="H2719"/>
      <c r="I2719"/>
      <c r="J2719"/>
      <c r="K2719"/>
      <c r="L2719"/>
      <c r="M2719"/>
      <c r="N2719"/>
      <c r="O2719"/>
      <c r="P2719"/>
      <c r="Q2719"/>
      <c r="R2719"/>
    </row>
    <row r="2720" spans="1:18" hidden="1" x14ac:dyDescent="0.25">
      <c r="A2720" t="s">
        <v>4567</v>
      </c>
      <c r="B2720" t="s">
        <v>4568</v>
      </c>
      <c r="C2720" s="1" t="s">
        <v>6713</v>
      </c>
      <c r="D2720" s="2">
        <v>0.71677705250000001</v>
      </c>
      <c r="E2720">
        <v>78569</v>
      </c>
      <c r="F2720">
        <v>2018</v>
      </c>
      <c r="G2720">
        <v>9</v>
      </c>
      <c r="H2720"/>
      <c r="I2720"/>
      <c r="J2720"/>
      <c r="K2720"/>
      <c r="L2720"/>
      <c r="M2720"/>
      <c r="N2720"/>
      <c r="O2720"/>
      <c r="P2720"/>
      <c r="Q2720"/>
      <c r="R2720"/>
    </row>
    <row r="2721" spans="1:18" hidden="1" x14ac:dyDescent="0.25">
      <c r="A2721" t="s">
        <v>5182</v>
      </c>
      <c r="B2721" t="s">
        <v>5183</v>
      </c>
      <c r="C2721" s="1" t="s">
        <v>5184</v>
      </c>
      <c r="D2721" s="2">
        <v>0.72153167659999995</v>
      </c>
      <c r="E2721">
        <v>14716</v>
      </c>
      <c r="F2721">
        <v>2018</v>
      </c>
      <c r="G2721">
        <v>9</v>
      </c>
      <c r="H2721"/>
      <c r="I2721"/>
      <c r="J2721"/>
      <c r="K2721"/>
      <c r="L2721"/>
      <c r="M2721"/>
      <c r="N2721"/>
      <c r="O2721"/>
      <c r="P2721"/>
      <c r="Q2721"/>
      <c r="R2721"/>
    </row>
    <row r="2722" spans="1:18" hidden="1" x14ac:dyDescent="0.25">
      <c r="A2722" t="s">
        <v>5236</v>
      </c>
      <c r="B2722" t="s">
        <v>5237</v>
      </c>
      <c r="C2722" s="1" t="s">
        <v>5238</v>
      </c>
      <c r="D2722" s="2">
        <v>0.72549835350000003</v>
      </c>
      <c r="E2722">
        <v>12497</v>
      </c>
      <c r="F2722">
        <v>2018</v>
      </c>
      <c r="G2722">
        <v>9</v>
      </c>
      <c r="H2722"/>
      <c r="I2722"/>
      <c r="J2722"/>
      <c r="K2722"/>
      <c r="L2722"/>
      <c r="M2722"/>
      <c r="N2722"/>
      <c r="O2722"/>
      <c r="P2722"/>
      <c r="Q2722"/>
      <c r="R2722"/>
    </row>
    <row r="2723" spans="1:18" hidden="1" x14ac:dyDescent="0.25">
      <c r="A2723" t="s">
        <v>1598</v>
      </c>
      <c r="B2723" t="s">
        <v>6095</v>
      </c>
      <c r="C2723" s="1" t="s">
        <v>1599</v>
      </c>
      <c r="D2723" s="2">
        <v>0.72561598729999999</v>
      </c>
      <c r="E2723">
        <v>91421</v>
      </c>
      <c r="F2723">
        <v>2018</v>
      </c>
      <c r="G2723">
        <v>9</v>
      </c>
      <c r="H2723"/>
      <c r="I2723"/>
      <c r="J2723"/>
      <c r="K2723"/>
      <c r="L2723"/>
      <c r="M2723"/>
      <c r="N2723"/>
      <c r="O2723"/>
      <c r="P2723"/>
      <c r="Q2723"/>
      <c r="R2723"/>
    </row>
    <row r="2724" spans="1:18" hidden="1" x14ac:dyDescent="0.25">
      <c r="A2724" t="s">
        <v>8638</v>
      </c>
      <c r="B2724" t="s">
        <v>8639</v>
      </c>
      <c r="C2724" s="1" t="s">
        <v>8640</v>
      </c>
      <c r="D2724" s="2">
        <v>0.727366438</v>
      </c>
      <c r="E2724">
        <v>81087</v>
      </c>
      <c r="F2724">
        <v>2018</v>
      </c>
      <c r="G2724">
        <v>9</v>
      </c>
      <c r="H2724"/>
      <c r="I2724"/>
      <c r="J2724"/>
      <c r="K2724"/>
      <c r="L2724"/>
      <c r="M2724"/>
      <c r="N2724"/>
      <c r="O2724"/>
      <c r="P2724"/>
      <c r="Q2724"/>
      <c r="R2724"/>
    </row>
    <row r="2725" spans="1:18" hidden="1" x14ac:dyDescent="0.25">
      <c r="A2725" t="s">
        <v>790</v>
      </c>
      <c r="B2725" t="s">
        <v>791</v>
      </c>
      <c r="C2725" s="1" t="s">
        <v>3215</v>
      </c>
      <c r="D2725" s="2">
        <v>0.72906447870000002</v>
      </c>
      <c r="E2725">
        <v>93085</v>
      </c>
      <c r="F2725">
        <v>2018</v>
      </c>
      <c r="G2725">
        <v>9</v>
      </c>
      <c r="H2725"/>
      <c r="I2725"/>
      <c r="J2725"/>
      <c r="K2725"/>
      <c r="L2725"/>
      <c r="M2725"/>
      <c r="N2725"/>
      <c r="O2725"/>
      <c r="P2725"/>
      <c r="Q2725"/>
      <c r="R2725"/>
    </row>
    <row r="2726" spans="1:18" hidden="1" x14ac:dyDescent="0.25">
      <c r="A2726" t="s">
        <v>8641</v>
      </c>
      <c r="B2726" t="s">
        <v>8642</v>
      </c>
      <c r="C2726" s="1" t="s">
        <v>8643</v>
      </c>
      <c r="D2726" s="2">
        <v>0.73177179390000002</v>
      </c>
      <c r="E2726">
        <v>16827</v>
      </c>
      <c r="F2726">
        <v>2018</v>
      </c>
      <c r="G2726">
        <v>9</v>
      </c>
      <c r="H2726"/>
      <c r="I2726"/>
      <c r="J2726"/>
      <c r="K2726"/>
      <c r="L2726"/>
      <c r="M2726"/>
      <c r="N2726"/>
      <c r="O2726"/>
      <c r="P2726"/>
      <c r="Q2726"/>
      <c r="R2726"/>
    </row>
    <row r="2727" spans="1:18" hidden="1" x14ac:dyDescent="0.25">
      <c r="A2727" t="s">
        <v>4160</v>
      </c>
      <c r="B2727" t="s">
        <v>4161</v>
      </c>
      <c r="C2727" s="1" t="s">
        <v>4162</v>
      </c>
      <c r="D2727" s="2">
        <v>0.73272913210000001</v>
      </c>
      <c r="E2727">
        <v>90126</v>
      </c>
      <c r="F2727">
        <v>2018</v>
      </c>
      <c r="G2727">
        <v>9</v>
      </c>
      <c r="H2727"/>
      <c r="I2727"/>
      <c r="J2727"/>
      <c r="K2727"/>
      <c r="L2727"/>
      <c r="M2727"/>
      <c r="N2727"/>
      <c r="O2727"/>
      <c r="P2727"/>
      <c r="Q2727"/>
      <c r="R2727"/>
    </row>
    <row r="2728" spans="1:18" hidden="1" x14ac:dyDescent="0.25">
      <c r="A2728" t="s">
        <v>8644</v>
      </c>
      <c r="B2728" t="s">
        <v>8645</v>
      </c>
      <c r="C2728" s="1" t="s">
        <v>8646</v>
      </c>
      <c r="D2728" s="2">
        <v>0.73639496090000001</v>
      </c>
      <c r="E2728">
        <v>17374</v>
      </c>
      <c r="F2728">
        <v>2018</v>
      </c>
      <c r="G2728">
        <v>9</v>
      </c>
      <c r="H2728"/>
      <c r="I2728"/>
      <c r="J2728"/>
      <c r="K2728"/>
      <c r="L2728"/>
      <c r="M2728"/>
      <c r="N2728"/>
      <c r="O2728"/>
      <c r="P2728"/>
      <c r="Q2728"/>
      <c r="R2728"/>
    </row>
    <row r="2729" spans="1:18" hidden="1" x14ac:dyDescent="0.25">
      <c r="A2729" t="s">
        <v>8647</v>
      </c>
      <c r="B2729" t="s">
        <v>8648</v>
      </c>
      <c r="C2729" s="1" t="s">
        <v>8649</v>
      </c>
      <c r="D2729" s="2">
        <v>0.7370806553</v>
      </c>
      <c r="E2729">
        <v>17816</v>
      </c>
      <c r="F2729">
        <v>2018</v>
      </c>
      <c r="G2729">
        <v>9</v>
      </c>
      <c r="H2729"/>
      <c r="I2729"/>
      <c r="J2729"/>
      <c r="K2729"/>
      <c r="L2729"/>
      <c r="M2729"/>
      <c r="N2729"/>
      <c r="O2729"/>
      <c r="P2729"/>
      <c r="Q2729"/>
      <c r="R2729"/>
    </row>
    <row r="2730" spans="1:18" hidden="1" x14ac:dyDescent="0.25">
      <c r="A2730" t="s">
        <v>5948</v>
      </c>
      <c r="B2730" t="s">
        <v>5949</v>
      </c>
      <c r="C2730" s="1" t="s">
        <v>5950</v>
      </c>
      <c r="D2730" s="2">
        <v>0.7418181344</v>
      </c>
      <c r="E2730">
        <v>86990</v>
      </c>
      <c r="F2730">
        <v>2018</v>
      </c>
      <c r="G2730">
        <v>9</v>
      </c>
      <c r="H2730"/>
      <c r="I2730"/>
      <c r="J2730"/>
      <c r="K2730"/>
      <c r="L2730"/>
      <c r="M2730"/>
      <c r="N2730"/>
      <c r="O2730"/>
      <c r="P2730"/>
      <c r="Q2730"/>
      <c r="R2730"/>
    </row>
    <row r="2731" spans="1:18" hidden="1" x14ac:dyDescent="0.25">
      <c r="A2731" t="s">
        <v>7460</v>
      </c>
      <c r="B2731" t="s">
        <v>7461</v>
      </c>
      <c r="C2731" s="1" t="s">
        <v>7462</v>
      </c>
      <c r="D2731" s="2">
        <v>0.74203638679999995</v>
      </c>
      <c r="E2731">
        <v>16263</v>
      </c>
      <c r="F2731">
        <v>2018</v>
      </c>
      <c r="G2731">
        <v>9</v>
      </c>
      <c r="H2731"/>
      <c r="I2731"/>
      <c r="J2731"/>
      <c r="K2731"/>
      <c r="L2731"/>
      <c r="M2731"/>
      <c r="N2731"/>
      <c r="O2731"/>
      <c r="P2731"/>
      <c r="Q2731"/>
      <c r="R2731"/>
    </row>
    <row r="2732" spans="1:18" hidden="1" x14ac:dyDescent="0.25">
      <c r="A2732" t="s">
        <v>6841</v>
      </c>
      <c r="B2732" t="s">
        <v>6842</v>
      </c>
      <c r="C2732" s="1" t="s">
        <v>6843</v>
      </c>
      <c r="D2732" s="2">
        <v>0.74528614280000005</v>
      </c>
      <c r="E2732">
        <v>15849</v>
      </c>
      <c r="F2732">
        <v>2018</v>
      </c>
      <c r="G2732">
        <v>9</v>
      </c>
      <c r="H2732"/>
      <c r="I2732"/>
      <c r="J2732"/>
      <c r="K2732"/>
      <c r="L2732"/>
      <c r="M2732"/>
      <c r="N2732"/>
      <c r="O2732"/>
      <c r="P2732"/>
      <c r="Q2732"/>
      <c r="R2732"/>
    </row>
    <row r="2733" spans="1:18" hidden="1" x14ac:dyDescent="0.25">
      <c r="A2733" t="s">
        <v>8650</v>
      </c>
      <c r="B2733" t="s">
        <v>8651</v>
      </c>
      <c r="C2733" s="1" t="s">
        <v>8652</v>
      </c>
      <c r="D2733" s="2">
        <v>0.75332056849999995</v>
      </c>
      <c r="E2733">
        <v>17254</v>
      </c>
      <c r="F2733">
        <v>2018</v>
      </c>
      <c r="G2733">
        <v>9</v>
      </c>
      <c r="H2733"/>
      <c r="I2733"/>
      <c r="J2733"/>
      <c r="K2733"/>
      <c r="L2733"/>
      <c r="M2733"/>
      <c r="N2733"/>
      <c r="O2733"/>
      <c r="P2733"/>
      <c r="Q2733"/>
      <c r="R2733"/>
    </row>
    <row r="2734" spans="1:18" hidden="1" x14ac:dyDescent="0.25">
      <c r="A2734" t="s">
        <v>5211</v>
      </c>
      <c r="B2734" t="s">
        <v>5212</v>
      </c>
      <c r="C2734" s="1" t="s">
        <v>5213</v>
      </c>
      <c r="D2734" s="2">
        <v>0.75383203219999995</v>
      </c>
      <c r="E2734">
        <v>14647</v>
      </c>
      <c r="F2734">
        <v>2018</v>
      </c>
      <c r="G2734">
        <v>9</v>
      </c>
      <c r="H2734"/>
      <c r="I2734"/>
      <c r="J2734"/>
      <c r="K2734"/>
      <c r="L2734"/>
      <c r="M2734"/>
      <c r="N2734"/>
      <c r="O2734"/>
      <c r="P2734"/>
      <c r="Q2734"/>
      <c r="R2734"/>
    </row>
    <row r="2735" spans="1:18" hidden="1" x14ac:dyDescent="0.25">
      <c r="A2735" t="s">
        <v>8653</v>
      </c>
      <c r="B2735" t="s">
        <v>8654</v>
      </c>
      <c r="C2735" s="1" t="s">
        <v>8655</v>
      </c>
      <c r="D2735" s="2">
        <v>0.76011402260000005</v>
      </c>
      <c r="E2735">
        <v>16967</v>
      </c>
      <c r="F2735">
        <v>2018</v>
      </c>
      <c r="G2735">
        <v>9</v>
      </c>
      <c r="H2735"/>
      <c r="I2735"/>
      <c r="J2735"/>
      <c r="K2735"/>
      <c r="L2735"/>
      <c r="M2735"/>
      <c r="N2735"/>
      <c r="O2735"/>
      <c r="P2735"/>
      <c r="Q2735"/>
      <c r="R2735"/>
    </row>
    <row r="2736" spans="1:18" hidden="1" x14ac:dyDescent="0.25">
      <c r="A2736" t="s">
        <v>2947</v>
      </c>
      <c r="B2736" t="s">
        <v>2948</v>
      </c>
      <c r="C2736" s="1" t="s">
        <v>2949</v>
      </c>
      <c r="D2736" s="2">
        <v>0.76248688350000005</v>
      </c>
      <c r="E2736">
        <v>92456</v>
      </c>
      <c r="F2736">
        <v>2018</v>
      </c>
      <c r="G2736">
        <v>9</v>
      </c>
      <c r="H2736"/>
      <c r="I2736"/>
      <c r="J2736"/>
      <c r="K2736"/>
      <c r="L2736"/>
      <c r="M2736"/>
      <c r="N2736"/>
      <c r="O2736"/>
      <c r="P2736"/>
      <c r="Q2736"/>
      <c r="R2736"/>
    </row>
    <row r="2737" spans="1:83" hidden="1" x14ac:dyDescent="0.25">
      <c r="A2737" t="s">
        <v>7056</v>
      </c>
      <c r="B2737" t="s">
        <v>7057</v>
      </c>
      <c r="C2737" s="1" t="s">
        <v>7058</v>
      </c>
      <c r="D2737" s="2">
        <v>0.76256380099999999</v>
      </c>
      <c r="E2737">
        <v>15638</v>
      </c>
      <c r="F2737">
        <v>2018</v>
      </c>
      <c r="G2737">
        <v>9</v>
      </c>
      <c r="H2737"/>
      <c r="I2737"/>
      <c r="J2737"/>
      <c r="K2737"/>
      <c r="L2737"/>
      <c r="M2737"/>
      <c r="N2737"/>
      <c r="O2737"/>
      <c r="P2737"/>
      <c r="Q2737"/>
      <c r="R2737"/>
    </row>
    <row r="2738" spans="1:83" hidden="1" x14ac:dyDescent="0.25">
      <c r="A2738" t="s">
        <v>8656</v>
      </c>
      <c r="B2738" t="s">
        <v>8657</v>
      </c>
      <c r="C2738" s="1" t="s">
        <v>8658</v>
      </c>
      <c r="D2738" s="2">
        <v>0.76592643910000002</v>
      </c>
      <c r="E2738">
        <v>16984</v>
      </c>
      <c r="F2738">
        <v>2018</v>
      </c>
      <c r="G2738">
        <v>9</v>
      </c>
      <c r="H2738"/>
      <c r="I2738"/>
      <c r="J2738"/>
      <c r="K2738"/>
      <c r="L2738"/>
      <c r="M2738"/>
      <c r="N2738"/>
      <c r="O2738"/>
      <c r="P2738"/>
      <c r="Q2738"/>
      <c r="R2738"/>
    </row>
    <row r="2739" spans="1:83" hidden="1" x14ac:dyDescent="0.25">
      <c r="A2739" t="s">
        <v>867</v>
      </c>
      <c r="B2739" t="s">
        <v>868</v>
      </c>
      <c r="C2739" s="1" t="s">
        <v>3233</v>
      </c>
      <c r="D2739" s="2">
        <v>0.7738032614</v>
      </c>
      <c r="E2739">
        <v>47730</v>
      </c>
      <c r="F2739">
        <v>2018</v>
      </c>
      <c r="G2739">
        <v>9</v>
      </c>
      <c r="H2739"/>
      <c r="I2739"/>
      <c r="J2739"/>
      <c r="K2739"/>
      <c r="L2739"/>
      <c r="M2739"/>
      <c r="N2739"/>
      <c r="O2739"/>
      <c r="P2739"/>
      <c r="Q2739"/>
      <c r="R2739"/>
    </row>
    <row r="2740" spans="1:83" hidden="1" x14ac:dyDescent="0.25">
      <c r="A2740" t="s">
        <v>1099</v>
      </c>
      <c r="B2740" t="s">
        <v>1100</v>
      </c>
      <c r="C2740" s="1" t="s">
        <v>3267</v>
      </c>
      <c r="D2740" s="2">
        <v>0.77618291169999998</v>
      </c>
      <c r="E2740">
        <v>82179</v>
      </c>
      <c r="F2740">
        <v>2018</v>
      </c>
      <c r="G2740">
        <v>9</v>
      </c>
      <c r="H2740"/>
      <c r="I2740"/>
      <c r="J2740"/>
      <c r="K2740"/>
      <c r="L2740"/>
      <c r="M2740"/>
      <c r="N2740"/>
      <c r="O2740"/>
      <c r="P2740"/>
      <c r="Q2740"/>
      <c r="R2740"/>
    </row>
    <row r="2741" spans="1:83" hidden="1" x14ac:dyDescent="0.25">
      <c r="A2741" t="s">
        <v>4375</v>
      </c>
      <c r="B2741" t="s">
        <v>4376</v>
      </c>
      <c r="C2741" s="1" t="s">
        <v>4377</v>
      </c>
      <c r="D2741" s="2">
        <v>0.77763389319999998</v>
      </c>
      <c r="E2741">
        <v>82670</v>
      </c>
      <c r="F2741">
        <v>2018</v>
      </c>
      <c r="G2741">
        <v>9</v>
      </c>
      <c r="H2741"/>
      <c r="I2741"/>
      <c r="J2741"/>
      <c r="K2741"/>
      <c r="L2741"/>
      <c r="M2741"/>
      <c r="N2741"/>
      <c r="O2741"/>
      <c r="P2741"/>
      <c r="Q2741"/>
      <c r="R2741"/>
    </row>
    <row r="2742" spans="1:83" hidden="1" x14ac:dyDescent="0.25">
      <c r="A2742" t="s">
        <v>6714</v>
      </c>
      <c r="B2742" t="s">
        <v>6715</v>
      </c>
      <c r="C2742" s="1" t="s">
        <v>6716</v>
      </c>
      <c r="D2742" s="2">
        <v>0.77901950620000004</v>
      </c>
      <c r="E2742">
        <v>14504</v>
      </c>
      <c r="F2742">
        <v>2018</v>
      </c>
      <c r="G2742">
        <v>9</v>
      </c>
      <c r="H2742"/>
      <c r="I2742"/>
      <c r="J2742"/>
      <c r="K2742"/>
      <c r="L2742"/>
      <c r="M2742"/>
      <c r="N2742"/>
      <c r="O2742"/>
      <c r="P2742"/>
      <c r="Q2742"/>
      <c r="R2742"/>
    </row>
    <row r="2743" spans="1:83" hidden="1" x14ac:dyDescent="0.25">
      <c r="A2743" t="s">
        <v>5510</v>
      </c>
      <c r="B2743" t="s">
        <v>5511</v>
      </c>
      <c r="C2743" s="1" t="s">
        <v>5512</v>
      </c>
      <c r="D2743" s="2">
        <v>0.78742174990000002</v>
      </c>
      <c r="E2743">
        <v>15285</v>
      </c>
      <c r="F2743">
        <v>2018</v>
      </c>
      <c r="G2743">
        <v>9</v>
      </c>
      <c r="H2743"/>
      <c r="I2743"/>
      <c r="J2743"/>
      <c r="K2743"/>
      <c r="L2743"/>
      <c r="M2743"/>
      <c r="N2743"/>
      <c r="O2743"/>
      <c r="P2743"/>
      <c r="Q2743"/>
      <c r="R2743"/>
    </row>
    <row r="2744" spans="1:83" hidden="1" x14ac:dyDescent="0.25">
      <c r="A2744" t="s">
        <v>481</v>
      </c>
      <c r="B2744" t="s">
        <v>482</v>
      </c>
      <c r="C2744" s="1" t="s">
        <v>483</v>
      </c>
      <c r="D2744" s="2">
        <v>0.78856753690000003</v>
      </c>
      <c r="E2744">
        <v>92050</v>
      </c>
      <c r="F2744">
        <v>2018</v>
      </c>
      <c r="G2744">
        <v>9</v>
      </c>
      <c r="H2744"/>
      <c r="I2744"/>
      <c r="J2744"/>
      <c r="K2744"/>
      <c r="L2744"/>
      <c r="M2744"/>
      <c r="N2744"/>
      <c r="O2744"/>
      <c r="P2744"/>
      <c r="Q2744"/>
      <c r="R2744"/>
    </row>
    <row r="2745" spans="1:83" hidden="1" x14ac:dyDescent="0.25">
      <c r="A2745" t="s">
        <v>5378</v>
      </c>
      <c r="B2745" t="s">
        <v>5379</v>
      </c>
      <c r="C2745" s="1" t="s">
        <v>5380</v>
      </c>
      <c r="D2745" s="2">
        <v>0.79396099180000002</v>
      </c>
      <c r="E2745">
        <v>15003</v>
      </c>
      <c r="F2745">
        <v>2018</v>
      </c>
      <c r="G2745">
        <v>9</v>
      </c>
      <c r="H2745"/>
      <c r="I2745"/>
      <c r="J2745"/>
      <c r="K2745"/>
      <c r="L2745"/>
      <c r="M2745"/>
      <c r="N2745"/>
      <c r="O2745"/>
      <c r="P2745"/>
      <c r="Q2745"/>
      <c r="R2745"/>
    </row>
    <row r="2746" spans="1:83" hidden="1" x14ac:dyDescent="0.25">
      <c r="A2746" t="s">
        <v>8659</v>
      </c>
      <c r="B2746" t="s">
        <v>8660</v>
      </c>
      <c r="C2746" s="1" t="s">
        <v>8661</v>
      </c>
      <c r="D2746" s="2">
        <v>0.7955745259</v>
      </c>
      <c r="E2746">
        <v>17125</v>
      </c>
      <c r="F2746">
        <v>2018</v>
      </c>
      <c r="G2746">
        <v>9</v>
      </c>
      <c r="H2746"/>
      <c r="I2746"/>
      <c r="J2746"/>
      <c r="K2746"/>
      <c r="L2746"/>
      <c r="M2746"/>
      <c r="N2746"/>
      <c r="O2746"/>
      <c r="P2746"/>
      <c r="Q2746"/>
      <c r="R2746"/>
    </row>
    <row r="2747" spans="1:83" hidden="1" x14ac:dyDescent="0.25">
      <c r="A2747" t="s">
        <v>5644</v>
      </c>
      <c r="B2747" t="s">
        <v>5645</v>
      </c>
      <c r="C2747" s="1" t="s">
        <v>5646</v>
      </c>
      <c r="D2747" s="2">
        <v>0.79674586780000001</v>
      </c>
      <c r="E2747">
        <v>15961</v>
      </c>
      <c r="F2747">
        <v>2018</v>
      </c>
      <c r="G2747">
        <v>9</v>
      </c>
      <c r="H2747"/>
      <c r="I2747"/>
      <c r="J2747"/>
      <c r="K2747"/>
      <c r="L2747"/>
      <c r="M2747"/>
      <c r="N2747"/>
      <c r="O2747"/>
      <c r="P2747"/>
      <c r="Q2747"/>
      <c r="R2747"/>
    </row>
    <row r="2748" spans="1:83" hidden="1" x14ac:dyDescent="0.25">
      <c r="A2748" t="s">
        <v>5287</v>
      </c>
      <c r="B2748" t="s">
        <v>5288</v>
      </c>
      <c r="C2748" s="1" t="s">
        <v>5289</v>
      </c>
      <c r="D2748" s="2">
        <v>0.80013637400000004</v>
      </c>
      <c r="E2748">
        <v>14667</v>
      </c>
      <c r="F2748">
        <v>2018</v>
      </c>
      <c r="G2748">
        <v>9</v>
      </c>
      <c r="H2748"/>
      <c r="I2748"/>
      <c r="J2748"/>
      <c r="K2748"/>
      <c r="L2748"/>
      <c r="M2748"/>
      <c r="N2748"/>
      <c r="O2748"/>
      <c r="P2748"/>
      <c r="Q2748"/>
      <c r="R2748"/>
    </row>
    <row r="2749" spans="1:83" hidden="1" x14ac:dyDescent="0.25">
      <c r="A2749" t="s">
        <v>8662</v>
      </c>
      <c r="B2749" t="s">
        <v>8663</v>
      </c>
      <c r="C2749" s="1" t="s">
        <v>8664</v>
      </c>
      <c r="D2749" s="2">
        <v>0.80257039419999998</v>
      </c>
      <c r="E2749">
        <v>17150</v>
      </c>
      <c r="F2749">
        <v>2018</v>
      </c>
      <c r="G2749">
        <v>9</v>
      </c>
      <c r="H2749"/>
      <c r="I2749"/>
      <c r="J2749"/>
      <c r="K2749"/>
      <c r="L2749"/>
      <c r="M2749"/>
      <c r="N2749"/>
      <c r="O2749"/>
      <c r="P2749"/>
      <c r="Q2749"/>
      <c r="R2749"/>
    </row>
    <row r="2750" spans="1:83" x14ac:dyDescent="0.25">
      <c r="A2750" t="s">
        <v>9095</v>
      </c>
      <c r="B2750" t="s">
        <v>9096</v>
      </c>
      <c r="C2750" s="1" t="s">
        <v>9097</v>
      </c>
      <c r="D2750">
        <v>11.598635723999999</v>
      </c>
      <c r="E2750">
        <v>92433</v>
      </c>
      <c r="F2750">
        <v>2018</v>
      </c>
      <c r="G2750">
        <v>10</v>
      </c>
      <c r="H2750" t="str">
        <f>_xll.FDSR($A2750,"FF_PE(ANN_R,NOW,NOW,AY)")</f>
        <v>#Calc</v>
      </c>
      <c r="I2750" t="str">
        <f>_xll.FDSR(A2750,"FF_EPS(ANN_R,NOW,NOW,AY)")</f>
        <v>#Calc</v>
      </c>
      <c r="J2750" t="str">
        <f>_xll.FDSR(A2750,"FF_SALES(ANN_R,NOW,NOW,AY)")</f>
        <v>#Calc</v>
      </c>
      <c r="K2750" t="str">
        <f>_xll.FDSR(A2750,"FF_RD_EXP(ANN_R,NOW,NOW,AY)")</f>
        <v>#Calc</v>
      </c>
      <c r="L2750" t="e">
        <f t="shared" ref="L2750:L2813" si="10">($CE2750/$S2750)-1</f>
        <v>#N/A</v>
      </c>
      <c r="M2750" t="str">
        <f t="array" ref="M2750:N2750">_xll.FDSR(A2750,"FF_DEBT_ASSETS(ANN_R,11/30/2016,10/31/2018,AY)")</f>
        <v>#Calc</v>
      </c>
      <c r="N2750" t="e">
        <v>#N/A</v>
      </c>
      <c r="O2750" t="e">
        <f>N2750-M2750</f>
        <v>#N/A</v>
      </c>
      <c r="P2750" s="3" t="str">
        <f>_xll.FDSR(A2750,"FF_SGA(ANN_R,8/1/2018,10/31/2018,AY)")</f>
        <v>#Calc</v>
      </c>
      <c r="Q2750" s="3"/>
      <c r="R2750"/>
      <c r="S2750" s="3" t="str">
        <f t="array" ref="S2750:CE2750">_xll.FDSR($A2750,"FG_PRICE(8/1/2018,10/31/2018,,USD)")</f>
        <v>#Calc</v>
      </c>
      <c r="T2750" s="3" t="e">
        <v>#N/A</v>
      </c>
      <c r="U2750" s="4" t="e">
        <v>#N/A</v>
      </c>
      <c r="V2750" s="3" t="e">
        <v>#N/A</v>
      </c>
      <c r="W2750" s="3" t="e">
        <v>#N/A</v>
      </c>
      <c r="X2750" s="3" t="e">
        <v>#N/A</v>
      </c>
      <c r="Y2750" s="3" t="e">
        <v>#N/A</v>
      </c>
      <c r="Z2750" s="3" t="e">
        <v>#N/A</v>
      </c>
      <c r="AA2750" s="3" t="e">
        <v>#N/A</v>
      </c>
      <c r="AB2750" s="3" t="e">
        <v>#N/A</v>
      </c>
      <c r="AC2750" s="3" t="e">
        <v>#N/A</v>
      </c>
      <c r="AD2750" s="3" t="e">
        <v>#N/A</v>
      </c>
      <c r="AE2750" s="3" t="e">
        <v>#N/A</v>
      </c>
      <c r="AF2750" s="3" t="e">
        <v>#N/A</v>
      </c>
      <c r="AG2750" s="3" t="e">
        <v>#N/A</v>
      </c>
      <c r="AH2750" s="3" t="e">
        <v>#N/A</v>
      </c>
      <c r="AI2750" s="3" t="e">
        <v>#N/A</v>
      </c>
      <c r="AJ2750" s="3" t="e">
        <v>#N/A</v>
      </c>
      <c r="AK2750" s="3" t="e">
        <v>#N/A</v>
      </c>
      <c r="AL2750" s="3" t="e">
        <v>#N/A</v>
      </c>
      <c r="AM2750" s="3" t="e">
        <v>#N/A</v>
      </c>
      <c r="AN2750" s="3" t="e">
        <v>#N/A</v>
      </c>
      <c r="AO2750" s="3" t="e">
        <v>#N/A</v>
      </c>
      <c r="AP2750" s="3" t="e">
        <v>#N/A</v>
      </c>
      <c r="AQ2750" s="3" t="e">
        <v>#N/A</v>
      </c>
      <c r="AR2750" s="3" t="e">
        <v>#N/A</v>
      </c>
      <c r="AS2750" s="3" t="e">
        <v>#N/A</v>
      </c>
      <c r="AT2750" s="3" t="e">
        <v>#N/A</v>
      </c>
      <c r="AU2750" s="3" t="e">
        <v>#N/A</v>
      </c>
      <c r="AV2750" s="3" t="e">
        <v>#N/A</v>
      </c>
      <c r="AW2750" s="3" t="e">
        <v>#N/A</v>
      </c>
      <c r="AX2750" s="3" t="e">
        <v>#N/A</v>
      </c>
      <c r="AY2750" s="3" t="e">
        <v>#N/A</v>
      </c>
      <c r="AZ2750" s="3" t="e">
        <v>#N/A</v>
      </c>
      <c r="BA2750" s="3" t="e">
        <v>#N/A</v>
      </c>
      <c r="BB2750" s="3" t="e">
        <v>#N/A</v>
      </c>
      <c r="BC2750" s="3" t="e">
        <v>#N/A</v>
      </c>
      <c r="BD2750" s="3" t="e">
        <v>#N/A</v>
      </c>
      <c r="BE2750" s="3" t="e">
        <v>#N/A</v>
      </c>
      <c r="BF2750" s="3" t="e">
        <v>#N/A</v>
      </c>
      <c r="BG2750" s="3" t="e">
        <v>#N/A</v>
      </c>
      <c r="BH2750" s="3" t="e">
        <v>#N/A</v>
      </c>
      <c r="BI2750" s="3" t="e">
        <v>#N/A</v>
      </c>
      <c r="BJ2750" s="3" t="e">
        <v>#N/A</v>
      </c>
      <c r="BK2750" s="3" t="e">
        <v>#N/A</v>
      </c>
      <c r="BL2750" s="3" t="e">
        <v>#N/A</v>
      </c>
      <c r="BM2750" s="3" t="e">
        <v>#N/A</v>
      </c>
      <c r="BN2750" s="3" t="e">
        <v>#N/A</v>
      </c>
      <c r="BO2750" s="3" t="e">
        <v>#N/A</v>
      </c>
      <c r="BP2750" s="3" t="e">
        <v>#N/A</v>
      </c>
      <c r="BQ2750" s="3" t="e">
        <v>#N/A</v>
      </c>
      <c r="BR2750" s="3" t="e">
        <v>#N/A</v>
      </c>
      <c r="BS2750" s="3" t="e">
        <v>#N/A</v>
      </c>
      <c r="BT2750" s="3" t="e">
        <v>#N/A</v>
      </c>
      <c r="BU2750" s="3" t="e">
        <v>#N/A</v>
      </c>
      <c r="BV2750" s="3" t="e">
        <v>#N/A</v>
      </c>
      <c r="BW2750" s="3" t="e">
        <v>#N/A</v>
      </c>
      <c r="BX2750" s="3" t="e">
        <v>#N/A</v>
      </c>
      <c r="BY2750" s="3" t="e">
        <v>#N/A</v>
      </c>
      <c r="BZ2750" s="3" t="e">
        <v>#N/A</v>
      </c>
      <c r="CA2750" s="3" t="e">
        <v>#N/A</v>
      </c>
      <c r="CB2750" s="3" t="e">
        <v>#N/A</v>
      </c>
      <c r="CC2750" s="3" t="e">
        <v>#N/A</v>
      </c>
      <c r="CD2750" s="3" t="e">
        <v>#N/A</v>
      </c>
      <c r="CE2750" s="3" t="e">
        <v>#N/A</v>
      </c>
    </row>
    <row r="2751" spans="1:83" x14ac:dyDescent="0.25">
      <c r="A2751" t="s">
        <v>89</v>
      </c>
      <c r="B2751" t="s">
        <v>90</v>
      </c>
      <c r="C2751" s="1" t="s">
        <v>5650</v>
      </c>
      <c r="D2751" s="2">
        <v>0.88702963020000003</v>
      </c>
      <c r="E2751">
        <v>90031</v>
      </c>
      <c r="F2751">
        <v>2018</v>
      </c>
      <c r="G2751">
        <v>10</v>
      </c>
      <c r="H2751" t="str">
        <f>_xll.FDSR($A2751,"FF_PE(ANN_R,NOW,NOW,AY)")</f>
        <v>#Calc</v>
      </c>
      <c r="I2751" t="str">
        <f>_xll.FDSR(A2751,"FF_EPS(ANN_R,NOW,NOW,AY)")</f>
        <v>#Calc</v>
      </c>
      <c r="J2751" t="str">
        <f>_xll.FDSR(A2751,"FF_SALES(ANN_R,NOW,NOW,AY)")</f>
        <v>#Calc</v>
      </c>
      <c r="K2751" t="str">
        <f>_xll.FDSR(A2751,"FF_RD_EXP(ANN_R,NOW,NOW,AY)")</f>
        <v>#Calc</v>
      </c>
      <c r="L2751" t="e">
        <f t="shared" si="10"/>
        <v>#N/A</v>
      </c>
      <c r="M2751" t="str">
        <f t="array" ref="M2751:N2751">_xll.FDSR(A2751,"FF_DEBT_ASSETS(ANN_R,11/30/2016,10/31/2018,AY)")</f>
        <v>#Calc</v>
      </c>
      <c r="N2751" t="e">
        <v>#N/A</v>
      </c>
      <c r="O2751" t="e">
        <f t="shared" ref="O2751:O2814" si="11">N2751-M2751</f>
        <v>#N/A</v>
      </c>
      <c r="P2751" s="3" t="str">
        <f>_xll.FDSR(A2751,"FF_SGA(ANN_R,8/1/2018,10/31/2018,AY)")</f>
        <v>#Calc</v>
      </c>
      <c r="Q2751"/>
      <c r="R2751"/>
      <c r="S2751" s="3" t="str">
        <f t="array" ref="S2751:CE2751">_xll.FDSR($A2751,"FG_PRICE(8/1/2018,10/31/2018,,USD)")</f>
        <v>#Calc</v>
      </c>
      <c r="T2751" s="3" t="e">
        <v>#N/A</v>
      </c>
      <c r="U2751" s="4" t="e">
        <v>#N/A</v>
      </c>
      <c r="V2751" s="3" t="e">
        <v>#N/A</v>
      </c>
      <c r="W2751" s="3" t="e">
        <v>#N/A</v>
      </c>
      <c r="X2751" s="3" t="e">
        <v>#N/A</v>
      </c>
      <c r="Y2751" s="3" t="e">
        <v>#N/A</v>
      </c>
      <c r="Z2751" s="3" t="e">
        <v>#N/A</v>
      </c>
      <c r="AA2751" s="3" t="e">
        <v>#N/A</v>
      </c>
      <c r="AB2751" s="3" t="e">
        <v>#N/A</v>
      </c>
      <c r="AC2751" s="3" t="e">
        <v>#N/A</v>
      </c>
      <c r="AD2751" s="3" t="e">
        <v>#N/A</v>
      </c>
      <c r="AE2751" s="3" t="e">
        <v>#N/A</v>
      </c>
      <c r="AF2751" s="3" t="e">
        <v>#N/A</v>
      </c>
      <c r="AG2751" s="3" t="e">
        <v>#N/A</v>
      </c>
      <c r="AH2751" s="3" t="e">
        <v>#N/A</v>
      </c>
      <c r="AI2751" s="3" t="e">
        <v>#N/A</v>
      </c>
      <c r="AJ2751" s="3" t="e">
        <v>#N/A</v>
      </c>
      <c r="AK2751" s="3" t="e">
        <v>#N/A</v>
      </c>
      <c r="AL2751" s="3" t="e">
        <v>#N/A</v>
      </c>
      <c r="AM2751" s="3" t="e">
        <v>#N/A</v>
      </c>
      <c r="AN2751" s="3" t="e">
        <v>#N/A</v>
      </c>
      <c r="AO2751" s="3" t="e">
        <v>#N/A</v>
      </c>
      <c r="AP2751" s="3" t="e">
        <v>#N/A</v>
      </c>
      <c r="AQ2751" s="3" t="e">
        <v>#N/A</v>
      </c>
      <c r="AR2751" s="3" t="e">
        <v>#N/A</v>
      </c>
      <c r="AS2751" s="3" t="e">
        <v>#N/A</v>
      </c>
      <c r="AT2751" s="3" t="e">
        <v>#N/A</v>
      </c>
      <c r="AU2751" s="3" t="e">
        <v>#N/A</v>
      </c>
      <c r="AV2751" s="3" t="e">
        <v>#N/A</v>
      </c>
      <c r="AW2751" s="3" t="e">
        <v>#N/A</v>
      </c>
      <c r="AX2751" s="3" t="e">
        <v>#N/A</v>
      </c>
      <c r="AY2751" s="3" t="e">
        <v>#N/A</v>
      </c>
      <c r="AZ2751" s="3" t="e">
        <v>#N/A</v>
      </c>
      <c r="BA2751" s="3" t="e">
        <v>#N/A</v>
      </c>
      <c r="BB2751" s="3" t="e">
        <v>#N/A</v>
      </c>
      <c r="BC2751" s="3" t="e">
        <v>#N/A</v>
      </c>
      <c r="BD2751" s="3" t="e">
        <v>#N/A</v>
      </c>
      <c r="BE2751" s="3" t="e">
        <v>#N/A</v>
      </c>
      <c r="BF2751" s="3" t="e">
        <v>#N/A</v>
      </c>
      <c r="BG2751" s="3" t="e">
        <v>#N/A</v>
      </c>
      <c r="BH2751" s="3" t="e">
        <v>#N/A</v>
      </c>
      <c r="BI2751" s="3" t="e">
        <v>#N/A</v>
      </c>
      <c r="BJ2751" s="3" t="e">
        <v>#N/A</v>
      </c>
      <c r="BK2751" s="3" t="e">
        <v>#N/A</v>
      </c>
      <c r="BL2751" s="3" t="e">
        <v>#N/A</v>
      </c>
      <c r="BM2751" s="3" t="e">
        <v>#N/A</v>
      </c>
      <c r="BN2751" s="3" t="e">
        <v>#N/A</v>
      </c>
      <c r="BO2751" s="3" t="e">
        <v>#N/A</v>
      </c>
      <c r="BP2751" s="3" t="e">
        <v>#N/A</v>
      </c>
      <c r="BQ2751" s="3" t="e">
        <v>#N/A</v>
      </c>
      <c r="BR2751" s="3" t="e">
        <v>#N/A</v>
      </c>
      <c r="BS2751" s="3" t="e">
        <v>#N/A</v>
      </c>
      <c r="BT2751" s="3" t="e">
        <v>#N/A</v>
      </c>
      <c r="BU2751" s="3" t="e">
        <v>#N/A</v>
      </c>
      <c r="BV2751" s="3" t="e">
        <v>#N/A</v>
      </c>
      <c r="BW2751" s="3" t="e">
        <v>#N/A</v>
      </c>
      <c r="BX2751" s="3" t="e">
        <v>#N/A</v>
      </c>
      <c r="BY2751" s="3" t="e">
        <v>#N/A</v>
      </c>
      <c r="BZ2751" s="3" t="e">
        <v>#N/A</v>
      </c>
      <c r="CA2751" s="3" t="e">
        <v>#N/A</v>
      </c>
      <c r="CB2751" s="3" t="e">
        <v>#N/A</v>
      </c>
      <c r="CC2751" s="3" t="e">
        <v>#N/A</v>
      </c>
      <c r="CD2751" s="3" t="e">
        <v>#N/A</v>
      </c>
      <c r="CE2751" s="3" t="e">
        <v>#N/A</v>
      </c>
    </row>
    <row r="2752" spans="1:83" x14ac:dyDescent="0.25">
      <c r="A2752" t="s">
        <v>3028</v>
      </c>
      <c r="B2752" t="s">
        <v>3029</v>
      </c>
      <c r="C2752" s="1" t="s">
        <v>3976</v>
      </c>
      <c r="D2752" s="2">
        <v>0.85422695100000001</v>
      </c>
      <c r="E2752">
        <v>13167</v>
      </c>
      <c r="F2752">
        <v>2018</v>
      </c>
      <c r="G2752">
        <v>10</v>
      </c>
      <c r="H2752" t="str">
        <f>_xll.FDSR($A2752,"FF_PE(ANN_R,NOW,NOW,AY)")</f>
        <v>#Calc</v>
      </c>
      <c r="I2752" t="str">
        <f>_xll.FDSR(A2752,"FF_EPS(ANN_R,NOW,NOW,AY)")</f>
        <v>#Calc</v>
      </c>
      <c r="J2752" t="str">
        <f>_xll.FDSR(A2752,"FF_SALES(ANN_R,NOW,NOW,AY)")</f>
        <v>#Calc</v>
      </c>
      <c r="K2752" t="str">
        <f>_xll.FDSR(A2752,"FF_RD_EXP(ANN_R,NOW,NOW,AY)")</f>
        <v>#Calc</v>
      </c>
      <c r="L2752" t="e">
        <f t="shared" si="10"/>
        <v>#N/A</v>
      </c>
      <c r="M2752" t="str">
        <f t="array" ref="M2752:N2752">_xll.FDSR(A2752,"FF_DEBT_ASSETS(ANN_R,11/30/2016,10/31/2018,AY)")</f>
        <v>#Calc</v>
      </c>
      <c r="N2752" t="e">
        <v>#N/A</v>
      </c>
      <c r="O2752" t="e">
        <f t="shared" si="11"/>
        <v>#N/A</v>
      </c>
      <c r="P2752" s="3" t="str">
        <f>_xll.FDSR(A2752,"FF_SGA(ANN_R,8/1/2018,10/31/2018,AY)")</f>
        <v>#Calc</v>
      </c>
      <c r="Q2752"/>
      <c r="R2752"/>
      <c r="S2752" s="3" t="str">
        <f t="array" ref="S2752:CE2752">_xll.FDSR($A2752,"FG_PRICE(8/1/2018,10/31/2018,,USD)")</f>
        <v>#Calc</v>
      </c>
      <c r="T2752" s="3" t="e">
        <v>#N/A</v>
      </c>
      <c r="U2752" s="4" t="e">
        <v>#N/A</v>
      </c>
      <c r="V2752" s="3" t="e">
        <v>#N/A</v>
      </c>
      <c r="W2752" s="3" t="e">
        <v>#N/A</v>
      </c>
      <c r="X2752" s="3" t="e">
        <v>#N/A</v>
      </c>
      <c r="Y2752" s="3" t="e">
        <v>#N/A</v>
      </c>
      <c r="Z2752" s="3" t="e">
        <v>#N/A</v>
      </c>
      <c r="AA2752" s="3" t="e">
        <v>#N/A</v>
      </c>
      <c r="AB2752" s="3" t="e">
        <v>#N/A</v>
      </c>
      <c r="AC2752" s="3" t="e">
        <v>#N/A</v>
      </c>
      <c r="AD2752" s="3" t="e">
        <v>#N/A</v>
      </c>
      <c r="AE2752" s="3" t="e">
        <v>#N/A</v>
      </c>
      <c r="AF2752" s="3" t="e">
        <v>#N/A</v>
      </c>
      <c r="AG2752" s="3" t="e">
        <v>#N/A</v>
      </c>
      <c r="AH2752" s="3" t="e">
        <v>#N/A</v>
      </c>
      <c r="AI2752" s="3" t="e">
        <v>#N/A</v>
      </c>
      <c r="AJ2752" s="3" t="e">
        <v>#N/A</v>
      </c>
      <c r="AK2752" s="3" t="e">
        <v>#N/A</v>
      </c>
      <c r="AL2752" s="3" t="e">
        <v>#N/A</v>
      </c>
      <c r="AM2752" s="3" t="e">
        <v>#N/A</v>
      </c>
      <c r="AN2752" s="3" t="e">
        <v>#N/A</v>
      </c>
      <c r="AO2752" s="3" t="e">
        <v>#N/A</v>
      </c>
      <c r="AP2752" s="3" t="e">
        <v>#N/A</v>
      </c>
      <c r="AQ2752" s="3" t="e">
        <v>#N/A</v>
      </c>
      <c r="AR2752" s="3" t="e">
        <v>#N/A</v>
      </c>
      <c r="AS2752" s="3" t="e">
        <v>#N/A</v>
      </c>
      <c r="AT2752" s="3" t="e">
        <v>#N/A</v>
      </c>
      <c r="AU2752" s="3" t="e">
        <v>#N/A</v>
      </c>
      <c r="AV2752" s="3" t="e">
        <v>#N/A</v>
      </c>
      <c r="AW2752" s="3" t="e">
        <v>#N/A</v>
      </c>
      <c r="AX2752" s="3" t="e">
        <v>#N/A</v>
      </c>
      <c r="AY2752" s="3" t="e">
        <v>#N/A</v>
      </c>
      <c r="AZ2752" s="3" t="e">
        <v>#N/A</v>
      </c>
      <c r="BA2752" s="3" t="e">
        <v>#N/A</v>
      </c>
      <c r="BB2752" s="3" t="e">
        <v>#N/A</v>
      </c>
      <c r="BC2752" s="3" t="e">
        <v>#N/A</v>
      </c>
      <c r="BD2752" s="3" t="e">
        <v>#N/A</v>
      </c>
      <c r="BE2752" s="3" t="e">
        <v>#N/A</v>
      </c>
      <c r="BF2752" s="3" t="e">
        <v>#N/A</v>
      </c>
      <c r="BG2752" s="3" t="e">
        <v>#N/A</v>
      </c>
      <c r="BH2752" s="3" t="e">
        <v>#N/A</v>
      </c>
      <c r="BI2752" s="3" t="e">
        <v>#N/A</v>
      </c>
      <c r="BJ2752" s="3" t="e">
        <v>#N/A</v>
      </c>
      <c r="BK2752" s="3" t="e">
        <v>#N/A</v>
      </c>
      <c r="BL2752" s="3" t="e">
        <v>#N/A</v>
      </c>
      <c r="BM2752" s="3" t="e">
        <v>#N/A</v>
      </c>
      <c r="BN2752" s="3" t="e">
        <v>#N/A</v>
      </c>
      <c r="BO2752" s="3" t="e">
        <v>#N/A</v>
      </c>
      <c r="BP2752" s="3" t="e">
        <v>#N/A</v>
      </c>
      <c r="BQ2752" s="3" t="e">
        <v>#N/A</v>
      </c>
      <c r="BR2752" s="3" t="e">
        <v>#N/A</v>
      </c>
      <c r="BS2752" s="3" t="e">
        <v>#N/A</v>
      </c>
      <c r="BT2752" s="3" t="e">
        <v>#N/A</v>
      </c>
      <c r="BU2752" s="3" t="e">
        <v>#N/A</v>
      </c>
      <c r="BV2752" s="3" t="e">
        <v>#N/A</v>
      </c>
      <c r="BW2752" s="3" t="e">
        <v>#N/A</v>
      </c>
      <c r="BX2752" s="3" t="e">
        <v>#N/A</v>
      </c>
      <c r="BY2752" s="3" t="e">
        <v>#N/A</v>
      </c>
      <c r="BZ2752" s="3" t="e">
        <v>#N/A</v>
      </c>
      <c r="CA2752" s="3" t="e">
        <v>#N/A</v>
      </c>
      <c r="CB2752" s="3" t="e">
        <v>#N/A</v>
      </c>
      <c r="CC2752" s="3" t="e">
        <v>#N/A</v>
      </c>
      <c r="CD2752" s="3" t="e">
        <v>#N/A</v>
      </c>
      <c r="CE2752" s="3" t="e">
        <v>#N/A</v>
      </c>
    </row>
    <row r="2753" spans="1:83" x14ac:dyDescent="0.25">
      <c r="A2753" t="s">
        <v>64</v>
      </c>
      <c r="B2753" t="s">
        <v>65</v>
      </c>
      <c r="C2753" s="1" t="s">
        <v>3573</v>
      </c>
      <c r="D2753" s="2">
        <v>1.0167765259999999</v>
      </c>
      <c r="E2753">
        <v>13107</v>
      </c>
      <c r="F2753">
        <v>2018</v>
      </c>
      <c r="G2753">
        <v>10</v>
      </c>
      <c r="H2753" t="str">
        <f>_xll.FDSR($A2753,"FF_PE(ANN_R,NOW,NOW,AY)")</f>
        <v>#Calc</v>
      </c>
      <c r="I2753" t="str">
        <f>_xll.FDSR(A2753,"FF_EPS(ANN_R,NOW,NOW,AY)")</f>
        <v>#Calc</v>
      </c>
      <c r="J2753" t="str">
        <f>_xll.FDSR(A2753,"FF_SALES(ANN_R,NOW,NOW,AY)")</f>
        <v>#Calc</v>
      </c>
      <c r="K2753" t="str">
        <f>_xll.FDSR(A2753,"FF_RD_EXP(ANN_R,NOW,NOW,AY)")</f>
        <v>#Calc</v>
      </c>
      <c r="L2753" t="e">
        <f t="shared" si="10"/>
        <v>#N/A</v>
      </c>
      <c r="M2753" t="str">
        <f t="array" ref="M2753:N2753">_xll.FDSR(A2753,"FF_DEBT_ASSETS(ANN_R,11/30/2016,10/31/2018,AY)")</f>
        <v>#Calc</v>
      </c>
      <c r="N2753" t="e">
        <v>#N/A</v>
      </c>
      <c r="O2753" t="e">
        <f t="shared" si="11"/>
        <v>#N/A</v>
      </c>
      <c r="P2753" s="3" t="str">
        <f>_xll.FDSR(A2753,"FF_SGA(ANN_R,8/1/2018,10/31/2018,AY)")</f>
        <v>#Calc</v>
      </c>
      <c r="Q2753"/>
      <c r="R2753"/>
      <c r="S2753" s="3" t="str">
        <f t="array" ref="S2753:CE2753">_xll.FDSR($A2753,"FG_PRICE(8/1/2018,10/31/2018,,USD)")</f>
        <v>#Calc</v>
      </c>
      <c r="T2753" s="3" t="e">
        <v>#N/A</v>
      </c>
      <c r="U2753" s="4" t="e">
        <v>#N/A</v>
      </c>
      <c r="V2753" s="3" t="e">
        <v>#N/A</v>
      </c>
      <c r="W2753" s="3" t="e">
        <v>#N/A</v>
      </c>
      <c r="X2753" s="3" t="e">
        <v>#N/A</v>
      </c>
      <c r="Y2753" s="3" t="e">
        <v>#N/A</v>
      </c>
      <c r="Z2753" s="3" t="e">
        <v>#N/A</v>
      </c>
      <c r="AA2753" s="3" t="e">
        <v>#N/A</v>
      </c>
      <c r="AB2753" s="3" t="e">
        <v>#N/A</v>
      </c>
      <c r="AC2753" s="3" t="e">
        <v>#N/A</v>
      </c>
      <c r="AD2753" s="3" t="e">
        <v>#N/A</v>
      </c>
      <c r="AE2753" s="3" t="e">
        <v>#N/A</v>
      </c>
      <c r="AF2753" s="3" t="e">
        <v>#N/A</v>
      </c>
      <c r="AG2753" s="3" t="e">
        <v>#N/A</v>
      </c>
      <c r="AH2753" s="3" t="e">
        <v>#N/A</v>
      </c>
      <c r="AI2753" s="3" t="e">
        <v>#N/A</v>
      </c>
      <c r="AJ2753" s="3" t="e">
        <v>#N/A</v>
      </c>
      <c r="AK2753" s="3" t="e">
        <v>#N/A</v>
      </c>
      <c r="AL2753" s="3" t="e">
        <v>#N/A</v>
      </c>
      <c r="AM2753" s="3" t="e">
        <v>#N/A</v>
      </c>
      <c r="AN2753" s="3" t="e">
        <v>#N/A</v>
      </c>
      <c r="AO2753" s="3" t="e">
        <v>#N/A</v>
      </c>
      <c r="AP2753" s="3" t="e">
        <v>#N/A</v>
      </c>
      <c r="AQ2753" s="3" t="e">
        <v>#N/A</v>
      </c>
      <c r="AR2753" s="3" t="e">
        <v>#N/A</v>
      </c>
      <c r="AS2753" s="3" t="e">
        <v>#N/A</v>
      </c>
      <c r="AT2753" s="3" t="e">
        <v>#N/A</v>
      </c>
      <c r="AU2753" s="3" t="e">
        <v>#N/A</v>
      </c>
      <c r="AV2753" s="3" t="e">
        <v>#N/A</v>
      </c>
      <c r="AW2753" s="3" t="e">
        <v>#N/A</v>
      </c>
      <c r="AX2753" s="3" t="e">
        <v>#N/A</v>
      </c>
      <c r="AY2753" s="3" t="e">
        <v>#N/A</v>
      </c>
      <c r="AZ2753" s="3" t="e">
        <v>#N/A</v>
      </c>
      <c r="BA2753" s="3" t="e">
        <v>#N/A</v>
      </c>
      <c r="BB2753" s="3" t="e">
        <v>#N/A</v>
      </c>
      <c r="BC2753" s="3" t="e">
        <v>#N/A</v>
      </c>
      <c r="BD2753" s="3" t="e">
        <v>#N/A</v>
      </c>
      <c r="BE2753" s="3" t="e">
        <v>#N/A</v>
      </c>
      <c r="BF2753" s="3" t="e">
        <v>#N/A</v>
      </c>
      <c r="BG2753" s="3" t="e">
        <v>#N/A</v>
      </c>
      <c r="BH2753" s="3" t="e">
        <v>#N/A</v>
      </c>
      <c r="BI2753" s="3" t="e">
        <v>#N/A</v>
      </c>
      <c r="BJ2753" s="3" t="e">
        <v>#N/A</v>
      </c>
      <c r="BK2753" s="3" t="e">
        <v>#N/A</v>
      </c>
      <c r="BL2753" s="3" t="e">
        <v>#N/A</v>
      </c>
      <c r="BM2753" s="3" t="e">
        <v>#N/A</v>
      </c>
      <c r="BN2753" s="3" t="e">
        <v>#N/A</v>
      </c>
      <c r="BO2753" s="3" t="e">
        <v>#N/A</v>
      </c>
      <c r="BP2753" s="3" t="e">
        <v>#N/A</v>
      </c>
      <c r="BQ2753" s="3" t="e">
        <v>#N/A</v>
      </c>
      <c r="BR2753" s="3" t="e">
        <v>#N/A</v>
      </c>
      <c r="BS2753" s="3" t="e">
        <v>#N/A</v>
      </c>
      <c r="BT2753" s="3" t="e">
        <v>#N/A</v>
      </c>
      <c r="BU2753" s="3" t="e">
        <v>#N/A</v>
      </c>
      <c r="BV2753" s="3" t="e">
        <v>#N/A</v>
      </c>
      <c r="BW2753" s="3" t="e">
        <v>#N/A</v>
      </c>
      <c r="BX2753" s="3" t="e">
        <v>#N/A</v>
      </c>
      <c r="BY2753" s="3" t="e">
        <v>#N/A</v>
      </c>
      <c r="BZ2753" s="3" t="e">
        <v>#N/A</v>
      </c>
      <c r="CA2753" s="3" t="e">
        <v>#N/A</v>
      </c>
      <c r="CB2753" s="3" t="e">
        <v>#N/A</v>
      </c>
      <c r="CC2753" s="3" t="e">
        <v>#N/A</v>
      </c>
      <c r="CD2753" s="3" t="e">
        <v>#N/A</v>
      </c>
      <c r="CE2753" s="3" t="e">
        <v>#N/A</v>
      </c>
    </row>
    <row r="2754" spans="1:83" x14ac:dyDescent="0.25">
      <c r="A2754" t="s">
        <v>5629</v>
      </c>
      <c r="B2754" t="s">
        <v>5630</v>
      </c>
      <c r="C2754" s="1" t="s">
        <v>5631</v>
      </c>
      <c r="D2754">
        <v>1.1915940919000001</v>
      </c>
      <c r="E2754">
        <v>15290</v>
      </c>
      <c r="F2754">
        <v>2018</v>
      </c>
      <c r="G2754">
        <v>10</v>
      </c>
      <c r="H2754" t="str">
        <f>_xll.FDSR($A2754,"FF_PE(ANN_R,NOW,NOW,AY)")</f>
        <v>#Calc</v>
      </c>
      <c r="I2754" t="str">
        <f>_xll.FDSR(A2754,"FF_EPS(ANN_R,NOW,NOW,AY)")</f>
        <v>#Calc</v>
      </c>
      <c r="J2754" t="str">
        <f>_xll.FDSR(A2754,"FF_SALES(ANN_R,NOW,NOW,AY)")</f>
        <v>#Calc</v>
      </c>
      <c r="K2754" t="str">
        <f>_xll.FDSR(A2754,"FF_RD_EXP(ANN_R,NOW,NOW,AY)")</f>
        <v>#Calc</v>
      </c>
      <c r="L2754" t="e">
        <f t="shared" si="10"/>
        <v>#N/A</v>
      </c>
      <c r="M2754" t="str">
        <f t="array" ref="M2754:N2754">_xll.FDSR(A2754,"FF_DEBT_ASSETS(ANN_R,11/30/2016,10/31/2018,AY)")</f>
        <v>#Calc</v>
      </c>
      <c r="N2754" t="e">
        <v>#N/A</v>
      </c>
      <c r="O2754" t="e">
        <f t="shared" si="11"/>
        <v>#N/A</v>
      </c>
      <c r="P2754" s="3" t="str">
        <f>_xll.FDSR(A2754,"FF_SGA(ANN_R,8/1/2018,10/31/2018,AY)")</f>
        <v>#Calc</v>
      </c>
      <c r="Q2754"/>
      <c r="R2754"/>
      <c r="S2754" s="3" t="str">
        <f t="array" ref="S2754:CE2754">_xll.FDSR($A2754,"FG_PRICE(8/1/2018,10/31/2018,,USD)")</f>
        <v>#Calc</v>
      </c>
      <c r="T2754" s="3" t="e">
        <v>#N/A</v>
      </c>
      <c r="U2754" s="4" t="e">
        <v>#N/A</v>
      </c>
      <c r="V2754" s="3" t="e">
        <v>#N/A</v>
      </c>
      <c r="W2754" s="3" t="e">
        <v>#N/A</v>
      </c>
      <c r="X2754" s="3" t="e">
        <v>#N/A</v>
      </c>
      <c r="Y2754" s="3" t="e">
        <v>#N/A</v>
      </c>
      <c r="Z2754" s="3" t="e">
        <v>#N/A</v>
      </c>
      <c r="AA2754" s="3" t="e">
        <v>#N/A</v>
      </c>
      <c r="AB2754" s="3" t="e">
        <v>#N/A</v>
      </c>
      <c r="AC2754" s="3" t="e">
        <v>#N/A</v>
      </c>
      <c r="AD2754" s="3" t="e">
        <v>#N/A</v>
      </c>
      <c r="AE2754" s="3" t="e">
        <v>#N/A</v>
      </c>
      <c r="AF2754" s="3" t="e">
        <v>#N/A</v>
      </c>
      <c r="AG2754" s="3" t="e">
        <v>#N/A</v>
      </c>
      <c r="AH2754" s="3" t="e">
        <v>#N/A</v>
      </c>
      <c r="AI2754" s="3" t="e">
        <v>#N/A</v>
      </c>
      <c r="AJ2754" s="3" t="e">
        <v>#N/A</v>
      </c>
      <c r="AK2754" s="3" t="e">
        <v>#N/A</v>
      </c>
      <c r="AL2754" s="3" t="e">
        <v>#N/A</v>
      </c>
      <c r="AM2754" s="3" t="e">
        <v>#N/A</v>
      </c>
      <c r="AN2754" s="3" t="e">
        <v>#N/A</v>
      </c>
      <c r="AO2754" s="3" t="e">
        <v>#N/A</v>
      </c>
      <c r="AP2754" s="3" t="e">
        <v>#N/A</v>
      </c>
      <c r="AQ2754" s="3" t="e">
        <v>#N/A</v>
      </c>
      <c r="AR2754" s="3" t="e">
        <v>#N/A</v>
      </c>
      <c r="AS2754" s="3" t="e">
        <v>#N/A</v>
      </c>
      <c r="AT2754" s="3" t="e">
        <v>#N/A</v>
      </c>
      <c r="AU2754" s="3" t="e">
        <v>#N/A</v>
      </c>
      <c r="AV2754" s="3" t="e">
        <v>#N/A</v>
      </c>
      <c r="AW2754" s="3" t="e">
        <v>#N/A</v>
      </c>
      <c r="AX2754" s="3" t="e">
        <v>#N/A</v>
      </c>
      <c r="AY2754" s="3" t="e">
        <v>#N/A</v>
      </c>
      <c r="AZ2754" s="3" t="e">
        <v>#N/A</v>
      </c>
      <c r="BA2754" s="3" t="e">
        <v>#N/A</v>
      </c>
      <c r="BB2754" s="3" t="e">
        <v>#N/A</v>
      </c>
      <c r="BC2754" s="3" t="e">
        <v>#N/A</v>
      </c>
      <c r="BD2754" s="3" t="e">
        <v>#N/A</v>
      </c>
      <c r="BE2754" s="3" t="e">
        <v>#N/A</v>
      </c>
      <c r="BF2754" s="3" t="e">
        <v>#N/A</v>
      </c>
      <c r="BG2754" s="3" t="e">
        <v>#N/A</v>
      </c>
      <c r="BH2754" s="3" t="e">
        <v>#N/A</v>
      </c>
      <c r="BI2754" s="3" t="e">
        <v>#N/A</v>
      </c>
      <c r="BJ2754" s="3" t="e">
        <v>#N/A</v>
      </c>
      <c r="BK2754" s="3" t="e">
        <v>#N/A</v>
      </c>
      <c r="BL2754" s="3" t="e">
        <v>#N/A</v>
      </c>
      <c r="BM2754" s="3" t="e">
        <v>#N/A</v>
      </c>
      <c r="BN2754" s="3" t="e">
        <v>#N/A</v>
      </c>
      <c r="BO2754" s="3" t="e">
        <v>#N/A</v>
      </c>
      <c r="BP2754" s="3" t="e">
        <v>#N/A</v>
      </c>
      <c r="BQ2754" s="3" t="e">
        <v>#N/A</v>
      </c>
      <c r="BR2754" s="3" t="e">
        <v>#N/A</v>
      </c>
      <c r="BS2754" s="3" t="e">
        <v>#N/A</v>
      </c>
      <c r="BT2754" s="3" t="e">
        <v>#N/A</v>
      </c>
      <c r="BU2754" s="3" t="e">
        <v>#N/A</v>
      </c>
      <c r="BV2754" s="3" t="e">
        <v>#N/A</v>
      </c>
      <c r="BW2754" s="3" t="e">
        <v>#N/A</v>
      </c>
      <c r="BX2754" s="3" t="e">
        <v>#N/A</v>
      </c>
      <c r="BY2754" s="3" t="e">
        <v>#N/A</v>
      </c>
      <c r="BZ2754" s="3" t="e">
        <v>#N/A</v>
      </c>
      <c r="CA2754" s="3" t="e">
        <v>#N/A</v>
      </c>
      <c r="CB2754" s="3" t="e">
        <v>#N/A</v>
      </c>
      <c r="CC2754" s="3" t="e">
        <v>#N/A</v>
      </c>
      <c r="CD2754" s="3" t="e">
        <v>#N/A</v>
      </c>
      <c r="CE2754" s="3" t="e">
        <v>#N/A</v>
      </c>
    </row>
    <row r="2755" spans="1:83" x14ac:dyDescent="0.25">
      <c r="A2755" t="s">
        <v>8894</v>
      </c>
      <c r="B2755" t="s">
        <v>8895</v>
      </c>
      <c r="C2755" s="1" t="s">
        <v>8896</v>
      </c>
      <c r="D2755">
        <v>2.0711867152000001</v>
      </c>
      <c r="E2755">
        <v>92213</v>
      </c>
      <c r="F2755">
        <v>2018</v>
      </c>
      <c r="G2755">
        <v>10</v>
      </c>
      <c r="H2755" t="str">
        <f>_xll.FDSR($A2755,"FF_PE(ANN_R,NOW,NOW,AY)")</f>
        <v>#Calc</v>
      </c>
      <c r="I2755" t="str">
        <f>_xll.FDSR(A2755,"FF_EPS(ANN_R,NOW,NOW,AY)")</f>
        <v>#Calc</v>
      </c>
      <c r="J2755" t="str">
        <f>_xll.FDSR(A2755,"FF_SALES(ANN_R,NOW,NOW,AY)")</f>
        <v>#Calc</v>
      </c>
      <c r="K2755" t="str">
        <f>_xll.FDSR(A2755,"FF_RD_EXP(ANN_R,NOW,NOW,AY)")</f>
        <v>#Calc</v>
      </c>
      <c r="L2755" t="e">
        <f t="shared" si="10"/>
        <v>#N/A</v>
      </c>
      <c r="M2755" t="str">
        <f t="array" ref="M2755:N2755">_xll.FDSR(A2755,"FF_DEBT_ASSETS(ANN_R,11/30/2016,10/31/2018,AY)")</f>
        <v>#Calc</v>
      </c>
      <c r="N2755" t="e">
        <v>#N/A</v>
      </c>
      <c r="O2755" t="e">
        <f t="shared" si="11"/>
        <v>#N/A</v>
      </c>
      <c r="P2755" s="3" t="str">
        <f>_xll.FDSR(A2755,"FF_SGA(ANN_R,8/1/2018,10/31/2018,AY)")</f>
        <v>#Calc</v>
      </c>
      <c r="Q2755"/>
      <c r="R2755"/>
      <c r="S2755" s="3" t="str">
        <f t="array" ref="S2755:CE2755">_xll.FDSR($A2755,"FG_PRICE(8/1/2018,10/31/2018,,USD)")</f>
        <v>#Calc</v>
      </c>
      <c r="T2755" s="3" t="e">
        <v>#N/A</v>
      </c>
      <c r="U2755" s="4" t="e">
        <v>#N/A</v>
      </c>
      <c r="V2755" s="3" t="e">
        <v>#N/A</v>
      </c>
      <c r="W2755" s="3" t="e">
        <v>#N/A</v>
      </c>
      <c r="X2755" s="3" t="e">
        <v>#N/A</v>
      </c>
      <c r="Y2755" s="3" t="e">
        <v>#N/A</v>
      </c>
      <c r="Z2755" s="3" t="e">
        <v>#N/A</v>
      </c>
      <c r="AA2755" s="3" t="e">
        <v>#N/A</v>
      </c>
      <c r="AB2755" s="3" t="e">
        <v>#N/A</v>
      </c>
      <c r="AC2755" s="3" t="e">
        <v>#N/A</v>
      </c>
      <c r="AD2755" s="3" t="e">
        <v>#N/A</v>
      </c>
      <c r="AE2755" s="3" t="e">
        <v>#N/A</v>
      </c>
      <c r="AF2755" s="3" t="e">
        <v>#N/A</v>
      </c>
      <c r="AG2755" s="3" t="e">
        <v>#N/A</v>
      </c>
      <c r="AH2755" s="3" t="e">
        <v>#N/A</v>
      </c>
      <c r="AI2755" s="3" t="e">
        <v>#N/A</v>
      </c>
      <c r="AJ2755" s="3" t="e">
        <v>#N/A</v>
      </c>
      <c r="AK2755" s="3" t="e">
        <v>#N/A</v>
      </c>
      <c r="AL2755" s="3" t="e">
        <v>#N/A</v>
      </c>
      <c r="AM2755" s="3" t="e">
        <v>#N/A</v>
      </c>
      <c r="AN2755" s="3" t="e">
        <v>#N/A</v>
      </c>
      <c r="AO2755" s="3" t="e">
        <v>#N/A</v>
      </c>
      <c r="AP2755" s="3" t="e">
        <v>#N/A</v>
      </c>
      <c r="AQ2755" s="3" t="e">
        <v>#N/A</v>
      </c>
      <c r="AR2755" s="3" t="e">
        <v>#N/A</v>
      </c>
      <c r="AS2755" s="3" t="e">
        <v>#N/A</v>
      </c>
      <c r="AT2755" s="3" t="e">
        <v>#N/A</v>
      </c>
      <c r="AU2755" s="3" t="e">
        <v>#N/A</v>
      </c>
      <c r="AV2755" s="3" t="e">
        <v>#N/A</v>
      </c>
      <c r="AW2755" s="3" t="e">
        <v>#N/A</v>
      </c>
      <c r="AX2755" s="3" t="e">
        <v>#N/A</v>
      </c>
      <c r="AY2755" s="3" t="e">
        <v>#N/A</v>
      </c>
      <c r="AZ2755" s="3" t="e">
        <v>#N/A</v>
      </c>
      <c r="BA2755" s="3" t="e">
        <v>#N/A</v>
      </c>
      <c r="BB2755" s="3" t="e">
        <v>#N/A</v>
      </c>
      <c r="BC2755" s="3" t="e">
        <v>#N/A</v>
      </c>
      <c r="BD2755" s="3" t="e">
        <v>#N/A</v>
      </c>
      <c r="BE2755" s="3" t="e">
        <v>#N/A</v>
      </c>
      <c r="BF2755" s="3" t="e">
        <v>#N/A</v>
      </c>
      <c r="BG2755" s="3" t="e">
        <v>#N/A</v>
      </c>
      <c r="BH2755" s="3" t="e">
        <v>#N/A</v>
      </c>
      <c r="BI2755" s="3" t="e">
        <v>#N/A</v>
      </c>
      <c r="BJ2755" s="3" t="e">
        <v>#N/A</v>
      </c>
      <c r="BK2755" s="3" t="e">
        <v>#N/A</v>
      </c>
      <c r="BL2755" s="3" t="e">
        <v>#N/A</v>
      </c>
      <c r="BM2755" s="3" t="e">
        <v>#N/A</v>
      </c>
      <c r="BN2755" s="3" t="e">
        <v>#N/A</v>
      </c>
      <c r="BO2755" s="3" t="e">
        <v>#N/A</v>
      </c>
      <c r="BP2755" s="3" t="e">
        <v>#N/A</v>
      </c>
      <c r="BQ2755" s="3" t="e">
        <v>#N/A</v>
      </c>
      <c r="BR2755" s="3" t="e">
        <v>#N/A</v>
      </c>
      <c r="BS2755" s="3" t="e">
        <v>#N/A</v>
      </c>
      <c r="BT2755" s="3" t="e">
        <v>#N/A</v>
      </c>
      <c r="BU2755" s="3" t="e">
        <v>#N/A</v>
      </c>
      <c r="BV2755" s="3" t="e">
        <v>#N/A</v>
      </c>
      <c r="BW2755" s="3" t="e">
        <v>#N/A</v>
      </c>
      <c r="BX2755" s="3" t="e">
        <v>#N/A</v>
      </c>
      <c r="BY2755" s="3" t="e">
        <v>#N/A</v>
      </c>
      <c r="BZ2755" s="3" t="e">
        <v>#N/A</v>
      </c>
      <c r="CA2755" s="3" t="e">
        <v>#N/A</v>
      </c>
      <c r="CB2755" s="3" t="e">
        <v>#N/A</v>
      </c>
      <c r="CC2755" s="3" t="e">
        <v>#N/A</v>
      </c>
      <c r="CD2755" s="3" t="e">
        <v>#N/A</v>
      </c>
      <c r="CE2755" s="3" t="e">
        <v>#N/A</v>
      </c>
    </row>
    <row r="2756" spans="1:83" x14ac:dyDescent="0.25">
      <c r="A2756" t="s">
        <v>6676</v>
      </c>
      <c r="B2756" t="s">
        <v>6677</v>
      </c>
      <c r="C2756" s="1" t="s">
        <v>6678</v>
      </c>
      <c r="D2756">
        <v>1.8796566524</v>
      </c>
      <c r="E2756">
        <v>91729</v>
      </c>
      <c r="F2756">
        <v>2018</v>
      </c>
      <c r="G2756">
        <v>10</v>
      </c>
      <c r="H2756" t="str">
        <f>_xll.FDSR($A2756,"FF_PE(ANN_R,NOW,NOW,AY)")</f>
        <v>#Calc</v>
      </c>
      <c r="I2756" t="str">
        <f>_xll.FDSR(A2756,"FF_EPS(ANN_R,NOW,NOW,AY)")</f>
        <v>#Calc</v>
      </c>
      <c r="J2756" t="str">
        <f>_xll.FDSR(A2756,"FF_SALES(ANN_R,NOW,NOW,AY)")</f>
        <v>#Calc</v>
      </c>
      <c r="K2756" t="str">
        <f>_xll.FDSR(A2756,"FF_RD_EXP(ANN_R,NOW,NOW,AY)")</f>
        <v>#Calc</v>
      </c>
      <c r="L2756" t="e">
        <f t="shared" si="10"/>
        <v>#N/A</v>
      </c>
      <c r="M2756" t="str">
        <f t="array" ref="M2756:N2756">_xll.FDSR(A2756,"FF_DEBT_ASSETS(ANN_R,11/30/2016,10/31/2018,AY)")</f>
        <v>#Calc</v>
      </c>
      <c r="N2756" t="e">
        <v>#N/A</v>
      </c>
      <c r="O2756" t="e">
        <f t="shared" si="11"/>
        <v>#N/A</v>
      </c>
      <c r="P2756" s="3" t="str">
        <f>_xll.FDSR(A2756,"FF_SGA(ANN_R,8/1/2018,10/31/2018,AY)")</f>
        <v>#Calc</v>
      </c>
      <c r="Q2756"/>
      <c r="R2756"/>
      <c r="S2756" s="3" t="str">
        <f t="array" ref="S2756:CE2756">_xll.FDSR($A2756,"FG_PRICE(8/1/2018,10/31/2018,,USD)")</f>
        <v>#Calc</v>
      </c>
      <c r="T2756" s="3" t="e">
        <v>#N/A</v>
      </c>
      <c r="U2756" s="4" t="e">
        <v>#N/A</v>
      </c>
      <c r="V2756" s="3" t="e">
        <v>#N/A</v>
      </c>
      <c r="W2756" s="3" t="e">
        <v>#N/A</v>
      </c>
      <c r="X2756" s="3" t="e">
        <v>#N/A</v>
      </c>
      <c r="Y2756" s="3" t="e">
        <v>#N/A</v>
      </c>
      <c r="Z2756" s="3" t="e">
        <v>#N/A</v>
      </c>
      <c r="AA2756" s="3" t="e">
        <v>#N/A</v>
      </c>
      <c r="AB2756" s="3" t="e">
        <v>#N/A</v>
      </c>
      <c r="AC2756" s="3" t="e">
        <v>#N/A</v>
      </c>
      <c r="AD2756" s="3" t="e">
        <v>#N/A</v>
      </c>
      <c r="AE2756" s="3" t="e">
        <v>#N/A</v>
      </c>
      <c r="AF2756" s="3" t="e">
        <v>#N/A</v>
      </c>
      <c r="AG2756" s="3" t="e">
        <v>#N/A</v>
      </c>
      <c r="AH2756" s="3" t="e">
        <v>#N/A</v>
      </c>
      <c r="AI2756" s="3" t="e">
        <v>#N/A</v>
      </c>
      <c r="AJ2756" s="3" t="e">
        <v>#N/A</v>
      </c>
      <c r="AK2756" s="3" t="e">
        <v>#N/A</v>
      </c>
      <c r="AL2756" s="3" t="e">
        <v>#N/A</v>
      </c>
      <c r="AM2756" s="3" t="e">
        <v>#N/A</v>
      </c>
      <c r="AN2756" s="3" t="e">
        <v>#N/A</v>
      </c>
      <c r="AO2756" s="3" t="e">
        <v>#N/A</v>
      </c>
      <c r="AP2756" s="3" t="e">
        <v>#N/A</v>
      </c>
      <c r="AQ2756" s="3" t="e">
        <v>#N/A</v>
      </c>
      <c r="AR2756" s="3" t="e">
        <v>#N/A</v>
      </c>
      <c r="AS2756" s="3" t="e">
        <v>#N/A</v>
      </c>
      <c r="AT2756" s="3" t="e">
        <v>#N/A</v>
      </c>
      <c r="AU2756" s="3" t="e">
        <v>#N/A</v>
      </c>
      <c r="AV2756" s="3" t="e">
        <v>#N/A</v>
      </c>
      <c r="AW2756" s="3" t="e">
        <v>#N/A</v>
      </c>
      <c r="AX2756" s="3" t="e">
        <v>#N/A</v>
      </c>
      <c r="AY2756" s="3" t="e">
        <v>#N/A</v>
      </c>
      <c r="AZ2756" s="3" t="e">
        <v>#N/A</v>
      </c>
      <c r="BA2756" s="3" t="e">
        <v>#N/A</v>
      </c>
      <c r="BB2756" s="3" t="e">
        <v>#N/A</v>
      </c>
      <c r="BC2756" s="3" t="e">
        <v>#N/A</v>
      </c>
      <c r="BD2756" s="3" t="e">
        <v>#N/A</v>
      </c>
      <c r="BE2756" s="3" t="e">
        <v>#N/A</v>
      </c>
      <c r="BF2756" s="3" t="e">
        <v>#N/A</v>
      </c>
      <c r="BG2756" s="3" t="e">
        <v>#N/A</v>
      </c>
      <c r="BH2756" s="3" t="e">
        <v>#N/A</v>
      </c>
      <c r="BI2756" s="3" t="e">
        <v>#N/A</v>
      </c>
      <c r="BJ2756" s="3" t="e">
        <v>#N/A</v>
      </c>
      <c r="BK2756" s="3" t="e">
        <v>#N/A</v>
      </c>
      <c r="BL2756" s="3" t="e">
        <v>#N/A</v>
      </c>
      <c r="BM2756" s="3" t="e">
        <v>#N/A</v>
      </c>
      <c r="BN2756" s="3" t="e">
        <v>#N/A</v>
      </c>
      <c r="BO2756" s="3" t="e">
        <v>#N/A</v>
      </c>
      <c r="BP2756" s="3" t="e">
        <v>#N/A</v>
      </c>
      <c r="BQ2756" s="3" t="e">
        <v>#N/A</v>
      </c>
      <c r="BR2756" s="3" t="e">
        <v>#N/A</v>
      </c>
      <c r="BS2756" s="3" t="e">
        <v>#N/A</v>
      </c>
      <c r="BT2756" s="3" t="e">
        <v>#N/A</v>
      </c>
      <c r="BU2756" s="3" t="e">
        <v>#N/A</v>
      </c>
      <c r="BV2756" s="3" t="e">
        <v>#N/A</v>
      </c>
      <c r="BW2756" s="3" t="e">
        <v>#N/A</v>
      </c>
      <c r="BX2756" s="3" t="e">
        <v>#N/A</v>
      </c>
      <c r="BY2756" s="3" t="e">
        <v>#N/A</v>
      </c>
      <c r="BZ2756" s="3" t="e">
        <v>#N/A</v>
      </c>
      <c r="CA2756" s="3" t="e">
        <v>#N/A</v>
      </c>
      <c r="CB2756" s="3" t="e">
        <v>#N/A</v>
      </c>
      <c r="CC2756" s="3" t="e">
        <v>#N/A</v>
      </c>
      <c r="CD2756" s="3" t="e">
        <v>#N/A</v>
      </c>
      <c r="CE2756" s="3" t="e">
        <v>#N/A</v>
      </c>
    </row>
    <row r="2757" spans="1:83" x14ac:dyDescent="0.25">
      <c r="A2757" t="s">
        <v>2993</v>
      </c>
      <c r="B2757" t="s">
        <v>2994</v>
      </c>
      <c r="C2757" s="1" t="s">
        <v>2995</v>
      </c>
      <c r="D2757" s="2">
        <v>0.92075986570000001</v>
      </c>
      <c r="E2757">
        <v>13139</v>
      </c>
      <c r="F2757">
        <v>2018</v>
      </c>
      <c r="G2757">
        <v>10</v>
      </c>
      <c r="H2757" t="str">
        <f>_xll.FDSR($A2757,"FF_PE(ANN_R,NOW,NOW,AY)")</f>
        <v>#Calc</v>
      </c>
      <c r="I2757" t="str">
        <f>_xll.FDSR(A2757,"FF_EPS(ANN_R,NOW,NOW,AY)")</f>
        <v>#Calc</v>
      </c>
      <c r="J2757" t="str">
        <f>_xll.FDSR(A2757,"FF_SALES(ANN_R,NOW,NOW,AY)")</f>
        <v>#Calc</v>
      </c>
      <c r="K2757" t="str">
        <f>_xll.FDSR(A2757,"FF_RD_EXP(ANN_R,NOW,NOW,AY)")</f>
        <v>#Calc</v>
      </c>
      <c r="L2757" t="e">
        <f t="shared" si="10"/>
        <v>#N/A</v>
      </c>
      <c r="M2757" t="str">
        <f t="array" ref="M2757:N2757">_xll.FDSR(A2757,"FF_DEBT_ASSETS(ANN_R,11/30/2016,10/31/2018,AY)")</f>
        <v>#Calc</v>
      </c>
      <c r="N2757" t="e">
        <v>#N/A</v>
      </c>
      <c r="O2757" t="e">
        <f t="shared" si="11"/>
        <v>#N/A</v>
      </c>
      <c r="P2757" s="3" t="str">
        <f>_xll.FDSR(A2757,"FF_SGA(ANN_R,8/1/2018,10/31/2018,AY)")</f>
        <v>#Calc</v>
      </c>
      <c r="Q2757"/>
      <c r="R2757"/>
      <c r="S2757" s="3" t="str">
        <f t="array" ref="S2757:CE2757">_xll.FDSR($A2757,"FG_PRICE(8/1/2018,10/31/2018,,USD)")</f>
        <v>#Calc</v>
      </c>
      <c r="T2757" s="3" t="e">
        <v>#N/A</v>
      </c>
      <c r="U2757" s="4" t="e">
        <v>#N/A</v>
      </c>
      <c r="V2757" s="3" t="e">
        <v>#N/A</v>
      </c>
      <c r="W2757" s="3" t="e">
        <v>#N/A</v>
      </c>
      <c r="X2757" s="3" t="e">
        <v>#N/A</v>
      </c>
      <c r="Y2757" s="3" t="e">
        <v>#N/A</v>
      </c>
      <c r="Z2757" s="3" t="e">
        <v>#N/A</v>
      </c>
      <c r="AA2757" s="3" t="e">
        <v>#N/A</v>
      </c>
      <c r="AB2757" s="3" t="e">
        <v>#N/A</v>
      </c>
      <c r="AC2757" s="3" t="e">
        <v>#N/A</v>
      </c>
      <c r="AD2757" s="3" t="e">
        <v>#N/A</v>
      </c>
      <c r="AE2757" s="3" t="e">
        <v>#N/A</v>
      </c>
      <c r="AF2757" s="3" t="e">
        <v>#N/A</v>
      </c>
      <c r="AG2757" s="3" t="e">
        <v>#N/A</v>
      </c>
      <c r="AH2757" s="3" t="e">
        <v>#N/A</v>
      </c>
      <c r="AI2757" s="3" t="e">
        <v>#N/A</v>
      </c>
      <c r="AJ2757" s="3" t="e">
        <v>#N/A</v>
      </c>
      <c r="AK2757" s="3" t="e">
        <v>#N/A</v>
      </c>
      <c r="AL2757" s="3" t="e">
        <v>#N/A</v>
      </c>
      <c r="AM2757" s="3" t="e">
        <v>#N/A</v>
      </c>
      <c r="AN2757" s="3" t="e">
        <v>#N/A</v>
      </c>
      <c r="AO2757" s="3" t="e">
        <v>#N/A</v>
      </c>
      <c r="AP2757" s="3" t="e">
        <v>#N/A</v>
      </c>
      <c r="AQ2757" s="3" t="e">
        <v>#N/A</v>
      </c>
      <c r="AR2757" s="3" t="e">
        <v>#N/A</v>
      </c>
      <c r="AS2757" s="3" t="e">
        <v>#N/A</v>
      </c>
      <c r="AT2757" s="3" t="e">
        <v>#N/A</v>
      </c>
      <c r="AU2757" s="3" t="e">
        <v>#N/A</v>
      </c>
      <c r="AV2757" s="3" t="e">
        <v>#N/A</v>
      </c>
      <c r="AW2757" s="3" t="e">
        <v>#N/A</v>
      </c>
      <c r="AX2757" s="3" t="e">
        <v>#N/A</v>
      </c>
      <c r="AY2757" s="3" t="e">
        <v>#N/A</v>
      </c>
      <c r="AZ2757" s="3" t="e">
        <v>#N/A</v>
      </c>
      <c r="BA2757" s="3" t="e">
        <v>#N/A</v>
      </c>
      <c r="BB2757" s="3" t="e">
        <v>#N/A</v>
      </c>
      <c r="BC2757" s="3" t="e">
        <v>#N/A</v>
      </c>
      <c r="BD2757" s="3" t="e">
        <v>#N/A</v>
      </c>
      <c r="BE2757" s="3" t="e">
        <v>#N/A</v>
      </c>
      <c r="BF2757" s="3" t="e">
        <v>#N/A</v>
      </c>
      <c r="BG2757" s="3" t="e">
        <v>#N/A</v>
      </c>
      <c r="BH2757" s="3" t="e">
        <v>#N/A</v>
      </c>
      <c r="BI2757" s="3" t="e">
        <v>#N/A</v>
      </c>
      <c r="BJ2757" s="3" t="e">
        <v>#N/A</v>
      </c>
      <c r="BK2757" s="3" t="e">
        <v>#N/A</v>
      </c>
      <c r="BL2757" s="3" t="e">
        <v>#N/A</v>
      </c>
      <c r="BM2757" s="3" t="e">
        <v>#N/A</v>
      </c>
      <c r="BN2757" s="3" t="e">
        <v>#N/A</v>
      </c>
      <c r="BO2757" s="3" t="e">
        <v>#N/A</v>
      </c>
      <c r="BP2757" s="3" t="e">
        <v>#N/A</v>
      </c>
      <c r="BQ2757" s="3" t="e">
        <v>#N/A</v>
      </c>
      <c r="BR2757" s="3" t="e">
        <v>#N/A</v>
      </c>
      <c r="BS2757" s="3" t="e">
        <v>#N/A</v>
      </c>
      <c r="BT2757" s="3" t="e">
        <v>#N/A</v>
      </c>
      <c r="BU2757" s="3" t="e">
        <v>#N/A</v>
      </c>
      <c r="BV2757" s="3" t="e">
        <v>#N/A</v>
      </c>
      <c r="BW2757" s="3" t="e">
        <v>#N/A</v>
      </c>
      <c r="BX2757" s="3" t="e">
        <v>#N/A</v>
      </c>
      <c r="BY2757" s="3" t="e">
        <v>#N/A</v>
      </c>
      <c r="BZ2757" s="3" t="e">
        <v>#N/A</v>
      </c>
      <c r="CA2757" s="3" t="e">
        <v>#N/A</v>
      </c>
      <c r="CB2757" s="3" t="e">
        <v>#N/A</v>
      </c>
      <c r="CC2757" s="3" t="e">
        <v>#N/A</v>
      </c>
      <c r="CD2757" s="3" t="e">
        <v>#N/A</v>
      </c>
      <c r="CE2757" s="3" t="e">
        <v>#N/A</v>
      </c>
    </row>
    <row r="2758" spans="1:83" x14ac:dyDescent="0.25">
      <c r="A2758" t="s">
        <v>9083</v>
      </c>
      <c r="B2758" t="s">
        <v>9084</v>
      </c>
      <c r="C2758" s="1" t="s">
        <v>9085</v>
      </c>
      <c r="D2758">
        <v>11.24456513</v>
      </c>
      <c r="E2758">
        <v>15375</v>
      </c>
      <c r="F2758">
        <v>2018</v>
      </c>
      <c r="G2758">
        <v>10</v>
      </c>
      <c r="H2758" t="str">
        <f>_xll.FDSR($A2758,"FF_PE(ANN_R,NOW,NOW,AY)")</f>
        <v>#Calc</v>
      </c>
      <c r="I2758" t="str">
        <f>_xll.FDSR(A2758,"FF_EPS(ANN_R,NOW,NOW,AY)")</f>
        <v>#Calc</v>
      </c>
      <c r="J2758" t="str">
        <f>_xll.FDSR(A2758,"FF_SALES(ANN_R,NOW,NOW,AY)")</f>
        <v>#Calc</v>
      </c>
      <c r="K2758" t="str">
        <f>_xll.FDSR(A2758,"FF_RD_EXP(ANN_R,NOW,NOW,AY)")</f>
        <v>#Calc</v>
      </c>
      <c r="L2758" t="e">
        <f t="shared" si="10"/>
        <v>#N/A</v>
      </c>
      <c r="M2758" t="str">
        <f t="array" ref="M2758:N2758">_xll.FDSR(A2758,"FF_DEBT_ASSETS(ANN_R,11/30/2016,10/31/2018,AY)")</f>
        <v>#Calc</v>
      </c>
      <c r="N2758" t="e">
        <v>#N/A</v>
      </c>
      <c r="O2758" t="e">
        <f t="shared" si="11"/>
        <v>#N/A</v>
      </c>
      <c r="P2758" s="3" t="str">
        <f>_xll.FDSR(A2758,"FF_SGA(ANN_R,8/1/2018,10/31/2018,AY)")</f>
        <v>#Calc</v>
      </c>
      <c r="Q2758"/>
      <c r="R2758"/>
      <c r="S2758" s="3" t="str">
        <f t="array" ref="S2758:CE2758">_xll.FDSR($A2758,"FG_PRICE(8/1/2018,10/31/2018,,USD)")</f>
        <v>#Calc</v>
      </c>
      <c r="T2758" s="3" t="e">
        <v>#N/A</v>
      </c>
      <c r="U2758" s="4" t="e">
        <v>#N/A</v>
      </c>
      <c r="V2758" s="3" t="e">
        <v>#N/A</v>
      </c>
      <c r="W2758" s="3" t="e">
        <v>#N/A</v>
      </c>
      <c r="X2758" s="3" t="e">
        <v>#N/A</v>
      </c>
      <c r="Y2758" s="3" t="e">
        <v>#N/A</v>
      </c>
      <c r="Z2758" s="3" t="e">
        <v>#N/A</v>
      </c>
      <c r="AA2758" s="3" t="e">
        <v>#N/A</v>
      </c>
      <c r="AB2758" s="3" t="e">
        <v>#N/A</v>
      </c>
      <c r="AC2758" s="3" t="e">
        <v>#N/A</v>
      </c>
      <c r="AD2758" s="3" t="e">
        <v>#N/A</v>
      </c>
      <c r="AE2758" s="3" t="e">
        <v>#N/A</v>
      </c>
      <c r="AF2758" s="3" t="e">
        <v>#N/A</v>
      </c>
      <c r="AG2758" s="3" t="e">
        <v>#N/A</v>
      </c>
      <c r="AH2758" s="3" t="e">
        <v>#N/A</v>
      </c>
      <c r="AI2758" s="3" t="e">
        <v>#N/A</v>
      </c>
      <c r="AJ2758" s="3" t="e">
        <v>#N/A</v>
      </c>
      <c r="AK2758" s="3" t="e">
        <v>#N/A</v>
      </c>
      <c r="AL2758" s="3" t="e">
        <v>#N/A</v>
      </c>
      <c r="AM2758" s="3" t="e">
        <v>#N/A</v>
      </c>
      <c r="AN2758" s="3" t="e">
        <v>#N/A</v>
      </c>
      <c r="AO2758" s="3" t="e">
        <v>#N/A</v>
      </c>
      <c r="AP2758" s="3" t="e">
        <v>#N/A</v>
      </c>
      <c r="AQ2758" s="3" t="e">
        <v>#N/A</v>
      </c>
      <c r="AR2758" s="3" t="e">
        <v>#N/A</v>
      </c>
      <c r="AS2758" s="3" t="e">
        <v>#N/A</v>
      </c>
      <c r="AT2758" s="3" t="e">
        <v>#N/A</v>
      </c>
      <c r="AU2758" s="3" t="e">
        <v>#N/A</v>
      </c>
      <c r="AV2758" s="3" t="e">
        <v>#N/A</v>
      </c>
      <c r="AW2758" s="3" t="e">
        <v>#N/A</v>
      </c>
      <c r="AX2758" s="3" t="e">
        <v>#N/A</v>
      </c>
      <c r="AY2758" s="3" t="e">
        <v>#N/A</v>
      </c>
      <c r="AZ2758" s="3" t="e">
        <v>#N/A</v>
      </c>
      <c r="BA2758" s="3" t="e">
        <v>#N/A</v>
      </c>
      <c r="BB2758" s="3" t="e">
        <v>#N/A</v>
      </c>
      <c r="BC2758" s="3" t="e">
        <v>#N/A</v>
      </c>
      <c r="BD2758" s="3" t="e">
        <v>#N/A</v>
      </c>
      <c r="BE2758" s="3" t="e">
        <v>#N/A</v>
      </c>
      <c r="BF2758" s="3" t="e">
        <v>#N/A</v>
      </c>
      <c r="BG2758" s="3" t="e">
        <v>#N/A</v>
      </c>
      <c r="BH2758" s="3" t="e">
        <v>#N/A</v>
      </c>
      <c r="BI2758" s="3" t="e">
        <v>#N/A</v>
      </c>
      <c r="BJ2758" s="3" t="e">
        <v>#N/A</v>
      </c>
      <c r="BK2758" s="3" t="e">
        <v>#N/A</v>
      </c>
      <c r="BL2758" s="3" t="e">
        <v>#N/A</v>
      </c>
      <c r="BM2758" s="3" t="e">
        <v>#N/A</v>
      </c>
      <c r="BN2758" s="3" t="e">
        <v>#N/A</v>
      </c>
      <c r="BO2758" s="3" t="e">
        <v>#N/A</v>
      </c>
      <c r="BP2758" s="3" t="e">
        <v>#N/A</v>
      </c>
      <c r="BQ2758" s="3" t="e">
        <v>#N/A</v>
      </c>
      <c r="BR2758" s="3" t="e">
        <v>#N/A</v>
      </c>
      <c r="BS2758" s="3" t="e">
        <v>#N/A</v>
      </c>
      <c r="BT2758" s="3" t="e">
        <v>#N/A</v>
      </c>
      <c r="BU2758" s="3" t="e">
        <v>#N/A</v>
      </c>
      <c r="BV2758" s="3" t="e">
        <v>#N/A</v>
      </c>
      <c r="BW2758" s="3" t="e">
        <v>#N/A</v>
      </c>
      <c r="BX2758" s="3" t="e">
        <v>#N/A</v>
      </c>
      <c r="BY2758" s="3" t="e">
        <v>#N/A</v>
      </c>
      <c r="BZ2758" s="3" t="e">
        <v>#N/A</v>
      </c>
      <c r="CA2758" s="3" t="e">
        <v>#N/A</v>
      </c>
      <c r="CB2758" s="3" t="e">
        <v>#N/A</v>
      </c>
      <c r="CC2758" s="3" t="e">
        <v>#N/A</v>
      </c>
      <c r="CD2758" s="3" t="e">
        <v>#N/A</v>
      </c>
      <c r="CE2758" s="3" t="e">
        <v>#N/A</v>
      </c>
    </row>
    <row r="2759" spans="1:83" x14ac:dyDescent="0.25">
      <c r="A2759" t="s">
        <v>8925</v>
      </c>
      <c r="B2759" t="s">
        <v>8926</v>
      </c>
      <c r="C2759" s="1" t="s">
        <v>8927</v>
      </c>
      <c r="D2759">
        <v>2.6075798265999999</v>
      </c>
      <c r="E2759">
        <v>17939</v>
      </c>
      <c r="F2759">
        <v>2018</v>
      </c>
      <c r="G2759">
        <v>10</v>
      </c>
      <c r="H2759" t="str">
        <f>_xll.FDSR($A2759,"FF_PE(ANN_R,NOW,NOW,AY)")</f>
        <v>#Calc</v>
      </c>
      <c r="I2759" t="str">
        <f>_xll.FDSR(A2759,"FF_EPS(ANN_R,NOW,NOW,AY)")</f>
        <v>#Calc</v>
      </c>
      <c r="J2759" t="str">
        <f>_xll.FDSR(A2759,"FF_SALES(ANN_R,NOW,NOW,AY)")</f>
        <v>#Calc</v>
      </c>
      <c r="K2759" t="str">
        <f>_xll.FDSR(A2759,"FF_RD_EXP(ANN_R,NOW,NOW,AY)")</f>
        <v>#Calc</v>
      </c>
      <c r="L2759" t="e">
        <f t="shared" si="10"/>
        <v>#N/A</v>
      </c>
      <c r="M2759" t="str">
        <f t="array" ref="M2759:N2759">_xll.FDSR(A2759,"FF_DEBT_ASSETS(ANN_R,11/30/2016,10/31/2018,AY)")</f>
        <v>#Calc</v>
      </c>
      <c r="N2759" t="e">
        <v>#N/A</v>
      </c>
      <c r="O2759" t="e">
        <f t="shared" si="11"/>
        <v>#N/A</v>
      </c>
      <c r="P2759" s="3" t="str">
        <f>_xll.FDSR(A2759,"FF_SGA(ANN_R,8/1/2018,10/31/2018,AY)")</f>
        <v>#Calc</v>
      </c>
      <c r="Q2759"/>
      <c r="R2759"/>
      <c r="S2759" s="3" t="str">
        <f t="array" ref="S2759:CE2759">_xll.FDSR($A2759,"FG_PRICE(8/1/2018,10/31/2018,,USD)")</f>
        <v>#Calc</v>
      </c>
      <c r="T2759" s="3" t="e">
        <v>#N/A</v>
      </c>
      <c r="U2759" s="4" t="e">
        <v>#N/A</v>
      </c>
      <c r="V2759" s="3" t="e">
        <v>#N/A</v>
      </c>
      <c r="W2759" s="3" t="e">
        <v>#N/A</v>
      </c>
      <c r="X2759" s="3" t="e">
        <v>#N/A</v>
      </c>
      <c r="Y2759" s="3" t="e">
        <v>#N/A</v>
      </c>
      <c r="Z2759" s="3" t="e">
        <v>#N/A</v>
      </c>
      <c r="AA2759" s="3" t="e">
        <v>#N/A</v>
      </c>
      <c r="AB2759" s="3" t="e">
        <v>#N/A</v>
      </c>
      <c r="AC2759" s="3" t="e">
        <v>#N/A</v>
      </c>
      <c r="AD2759" s="3" t="e">
        <v>#N/A</v>
      </c>
      <c r="AE2759" s="3" t="e">
        <v>#N/A</v>
      </c>
      <c r="AF2759" s="3" t="e">
        <v>#N/A</v>
      </c>
      <c r="AG2759" s="3" t="e">
        <v>#N/A</v>
      </c>
      <c r="AH2759" s="3" t="e">
        <v>#N/A</v>
      </c>
      <c r="AI2759" s="3" t="e">
        <v>#N/A</v>
      </c>
      <c r="AJ2759" s="3" t="e">
        <v>#N/A</v>
      </c>
      <c r="AK2759" s="3" t="e">
        <v>#N/A</v>
      </c>
      <c r="AL2759" s="3" t="e">
        <v>#N/A</v>
      </c>
      <c r="AM2759" s="3" t="e">
        <v>#N/A</v>
      </c>
      <c r="AN2759" s="3" t="e">
        <v>#N/A</v>
      </c>
      <c r="AO2759" s="3" t="e">
        <v>#N/A</v>
      </c>
      <c r="AP2759" s="3" t="e">
        <v>#N/A</v>
      </c>
      <c r="AQ2759" s="3" t="e">
        <v>#N/A</v>
      </c>
      <c r="AR2759" s="3" t="e">
        <v>#N/A</v>
      </c>
      <c r="AS2759" s="3" t="e">
        <v>#N/A</v>
      </c>
      <c r="AT2759" s="3" t="e">
        <v>#N/A</v>
      </c>
      <c r="AU2759" s="3" t="e">
        <v>#N/A</v>
      </c>
      <c r="AV2759" s="3" t="e">
        <v>#N/A</v>
      </c>
      <c r="AW2759" s="3" t="e">
        <v>#N/A</v>
      </c>
      <c r="AX2759" s="3" t="e">
        <v>#N/A</v>
      </c>
      <c r="AY2759" s="3" t="e">
        <v>#N/A</v>
      </c>
      <c r="AZ2759" s="3" t="e">
        <v>#N/A</v>
      </c>
      <c r="BA2759" s="3" t="e">
        <v>#N/A</v>
      </c>
      <c r="BB2759" s="3" t="e">
        <v>#N/A</v>
      </c>
      <c r="BC2759" s="3" t="e">
        <v>#N/A</v>
      </c>
      <c r="BD2759" s="3" t="e">
        <v>#N/A</v>
      </c>
      <c r="BE2759" s="3" t="e">
        <v>#N/A</v>
      </c>
      <c r="BF2759" s="3" t="e">
        <v>#N/A</v>
      </c>
      <c r="BG2759" s="3" t="e">
        <v>#N/A</v>
      </c>
      <c r="BH2759" s="3" t="e">
        <v>#N/A</v>
      </c>
      <c r="BI2759" s="3" t="e">
        <v>#N/A</v>
      </c>
      <c r="BJ2759" s="3" t="e">
        <v>#N/A</v>
      </c>
      <c r="BK2759" s="3" t="e">
        <v>#N/A</v>
      </c>
      <c r="BL2759" s="3" t="e">
        <v>#N/A</v>
      </c>
      <c r="BM2759" s="3" t="e">
        <v>#N/A</v>
      </c>
      <c r="BN2759" s="3" t="e">
        <v>#N/A</v>
      </c>
      <c r="BO2759" s="3" t="e">
        <v>#N/A</v>
      </c>
      <c r="BP2759" s="3" t="e">
        <v>#N/A</v>
      </c>
      <c r="BQ2759" s="3" t="e">
        <v>#N/A</v>
      </c>
      <c r="BR2759" s="3" t="e">
        <v>#N/A</v>
      </c>
      <c r="BS2759" s="3" t="e">
        <v>#N/A</v>
      </c>
      <c r="BT2759" s="3" t="e">
        <v>#N/A</v>
      </c>
      <c r="BU2759" s="3" t="e">
        <v>#N/A</v>
      </c>
      <c r="BV2759" s="3" t="e">
        <v>#N/A</v>
      </c>
      <c r="BW2759" s="3" t="e">
        <v>#N/A</v>
      </c>
      <c r="BX2759" s="3" t="e">
        <v>#N/A</v>
      </c>
      <c r="BY2759" s="3" t="e">
        <v>#N/A</v>
      </c>
      <c r="BZ2759" s="3" t="e">
        <v>#N/A</v>
      </c>
      <c r="CA2759" s="3" t="e">
        <v>#N/A</v>
      </c>
      <c r="CB2759" s="3" t="e">
        <v>#N/A</v>
      </c>
      <c r="CC2759" s="3" t="e">
        <v>#N/A</v>
      </c>
      <c r="CD2759" s="3" t="e">
        <v>#N/A</v>
      </c>
      <c r="CE2759" s="3" t="e">
        <v>#N/A</v>
      </c>
    </row>
    <row r="2760" spans="1:83" x14ac:dyDescent="0.25">
      <c r="A2760" t="s">
        <v>2967</v>
      </c>
      <c r="B2760" t="s">
        <v>2968</v>
      </c>
      <c r="C2760" s="1" t="s">
        <v>3970</v>
      </c>
      <c r="D2760">
        <v>1.6246754307</v>
      </c>
      <c r="E2760">
        <v>81084</v>
      </c>
      <c r="F2760">
        <v>2018</v>
      </c>
      <c r="G2760">
        <v>10</v>
      </c>
      <c r="H2760" t="str">
        <f>_xll.FDSR($A2760,"FF_PE(ANN_R,NOW,NOW,AY)")</f>
        <v>#Calc</v>
      </c>
      <c r="I2760" t="str">
        <f>_xll.FDSR(A2760,"FF_EPS(ANN_R,NOW,NOW,AY)")</f>
        <v>#Calc</v>
      </c>
      <c r="J2760" t="str">
        <f>_xll.FDSR(A2760,"FF_SALES(ANN_R,NOW,NOW,AY)")</f>
        <v>#Calc</v>
      </c>
      <c r="K2760" t="str">
        <f>_xll.FDSR(A2760,"FF_RD_EXP(ANN_R,NOW,NOW,AY)")</f>
        <v>#Calc</v>
      </c>
      <c r="L2760" t="e">
        <f t="shared" si="10"/>
        <v>#N/A</v>
      </c>
      <c r="M2760" t="str">
        <f t="array" ref="M2760:N2760">_xll.FDSR(A2760,"FF_DEBT_ASSETS(ANN_R,11/30/2016,10/31/2018,AY)")</f>
        <v>#Calc</v>
      </c>
      <c r="N2760" t="e">
        <v>#N/A</v>
      </c>
      <c r="O2760" t="e">
        <f t="shared" si="11"/>
        <v>#N/A</v>
      </c>
      <c r="P2760" s="3" t="str">
        <f>_xll.FDSR(A2760,"FF_SGA(ANN_R,8/1/2018,10/31/2018,AY)")</f>
        <v>#Calc</v>
      </c>
      <c r="Q2760"/>
      <c r="R2760"/>
      <c r="S2760" s="3" t="str">
        <f t="array" ref="S2760:CE2760">_xll.FDSR($A2760,"FG_PRICE(8/1/2018,10/31/2018,,USD)")</f>
        <v>#Calc</v>
      </c>
      <c r="T2760" s="3" t="e">
        <v>#N/A</v>
      </c>
      <c r="U2760" s="4" t="e">
        <v>#N/A</v>
      </c>
      <c r="V2760" s="3" t="e">
        <v>#N/A</v>
      </c>
      <c r="W2760" s="3" t="e">
        <v>#N/A</v>
      </c>
      <c r="X2760" s="3" t="e">
        <v>#N/A</v>
      </c>
      <c r="Y2760" s="3" t="e">
        <v>#N/A</v>
      </c>
      <c r="Z2760" s="3" t="e">
        <v>#N/A</v>
      </c>
      <c r="AA2760" s="3" t="e">
        <v>#N/A</v>
      </c>
      <c r="AB2760" s="3" t="e">
        <v>#N/A</v>
      </c>
      <c r="AC2760" s="3" t="e">
        <v>#N/A</v>
      </c>
      <c r="AD2760" s="3" t="e">
        <v>#N/A</v>
      </c>
      <c r="AE2760" s="3" t="e">
        <v>#N/A</v>
      </c>
      <c r="AF2760" s="3" t="e">
        <v>#N/A</v>
      </c>
      <c r="AG2760" s="3" t="e">
        <v>#N/A</v>
      </c>
      <c r="AH2760" s="3" t="e">
        <v>#N/A</v>
      </c>
      <c r="AI2760" s="3" t="e">
        <v>#N/A</v>
      </c>
      <c r="AJ2760" s="3" t="e">
        <v>#N/A</v>
      </c>
      <c r="AK2760" s="3" t="e">
        <v>#N/A</v>
      </c>
      <c r="AL2760" s="3" t="e">
        <v>#N/A</v>
      </c>
      <c r="AM2760" s="3" t="e">
        <v>#N/A</v>
      </c>
      <c r="AN2760" s="3" t="e">
        <v>#N/A</v>
      </c>
      <c r="AO2760" s="3" t="e">
        <v>#N/A</v>
      </c>
      <c r="AP2760" s="3" t="e">
        <v>#N/A</v>
      </c>
      <c r="AQ2760" s="3" t="e">
        <v>#N/A</v>
      </c>
      <c r="AR2760" s="3" t="e">
        <v>#N/A</v>
      </c>
      <c r="AS2760" s="3" t="e">
        <v>#N/A</v>
      </c>
      <c r="AT2760" s="3" t="e">
        <v>#N/A</v>
      </c>
      <c r="AU2760" s="3" t="e">
        <v>#N/A</v>
      </c>
      <c r="AV2760" s="3" t="e">
        <v>#N/A</v>
      </c>
      <c r="AW2760" s="3" t="e">
        <v>#N/A</v>
      </c>
      <c r="AX2760" s="3" t="e">
        <v>#N/A</v>
      </c>
      <c r="AY2760" s="3" t="e">
        <v>#N/A</v>
      </c>
      <c r="AZ2760" s="3" t="e">
        <v>#N/A</v>
      </c>
      <c r="BA2760" s="3" t="e">
        <v>#N/A</v>
      </c>
      <c r="BB2760" s="3" t="e">
        <v>#N/A</v>
      </c>
      <c r="BC2760" s="3" t="e">
        <v>#N/A</v>
      </c>
      <c r="BD2760" s="3" t="e">
        <v>#N/A</v>
      </c>
      <c r="BE2760" s="3" t="e">
        <v>#N/A</v>
      </c>
      <c r="BF2760" s="3" t="e">
        <v>#N/A</v>
      </c>
      <c r="BG2760" s="3" t="e">
        <v>#N/A</v>
      </c>
      <c r="BH2760" s="3" t="e">
        <v>#N/A</v>
      </c>
      <c r="BI2760" s="3" t="e">
        <v>#N/A</v>
      </c>
      <c r="BJ2760" s="3" t="e">
        <v>#N/A</v>
      </c>
      <c r="BK2760" s="3" t="e">
        <v>#N/A</v>
      </c>
      <c r="BL2760" s="3" t="e">
        <v>#N/A</v>
      </c>
      <c r="BM2760" s="3" t="e">
        <v>#N/A</v>
      </c>
      <c r="BN2760" s="3" t="e">
        <v>#N/A</v>
      </c>
      <c r="BO2760" s="3" t="e">
        <v>#N/A</v>
      </c>
      <c r="BP2760" s="3" t="e">
        <v>#N/A</v>
      </c>
      <c r="BQ2760" s="3" t="e">
        <v>#N/A</v>
      </c>
      <c r="BR2760" s="3" t="e">
        <v>#N/A</v>
      </c>
      <c r="BS2760" s="3" t="e">
        <v>#N/A</v>
      </c>
      <c r="BT2760" s="3" t="e">
        <v>#N/A</v>
      </c>
      <c r="BU2760" s="3" t="e">
        <v>#N/A</v>
      </c>
      <c r="BV2760" s="3" t="e">
        <v>#N/A</v>
      </c>
      <c r="BW2760" s="3" t="e">
        <v>#N/A</v>
      </c>
      <c r="BX2760" s="3" t="e">
        <v>#N/A</v>
      </c>
      <c r="BY2760" s="3" t="e">
        <v>#N/A</v>
      </c>
      <c r="BZ2760" s="3" t="e">
        <v>#N/A</v>
      </c>
      <c r="CA2760" s="3" t="e">
        <v>#N/A</v>
      </c>
      <c r="CB2760" s="3" t="e">
        <v>#N/A</v>
      </c>
      <c r="CC2760" s="3" t="e">
        <v>#N/A</v>
      </c>
      <c r="CD2760" s="3" t="e">
        <v>#N/A</v>
      </c>
      <c r="CE2760" s="3" t="e">
        <v>#N/A</v>
      </c>
    </row>
    <row r="2761" spans="1:83" x14ac:dyDescent="0.25">
      <c r="A2761" t="s">
        <v>8839</v>
      </c>
      <c r="B2761" t="s">
        <v>8840</v>
      </c>
      <c r="C2761" s="1" t="s">
        <v>8841</v>
      </c>
      <c r="D2761">
        <v>1.5777140219000001</v>
      </c>
      <c r="E2761">
        <v>16826</v>
      </c>
      <c r="F2761">
        <v>2018</v>
      </c>
      <c r="G2761">
        <v>10</v>
      </c>
      <c r="H2761" t="str">
        <f>_xll.FDSR($A2761,"FF_PE(ANN_R,NOW,NOW,AY)")</f>
        <v>#Calc</v>
      </c>
      <c r="I2761" t="str">
        <f>_xll.FDSR(A2761,"FF_EPS(ANN_R,NOW,NOW,AY)")</f>
        <v>#Calc</v>
      </c>
      <c r="J2761" t="str">
        <f>_xll.FDSR(A2761,"FF_SALES(ANN_R,NOW,NOW,AY)")</f>
        <v>#Calc</v>
      </c>
      <c r="K2761" t="str">
        <f>_xll.FDSR(A2761,"FF_RD_EXP(ANN_R,NOW,NOW,AY)")</f>
        <v>#Calc</v>
      </c>
      <c r="L2761" t="e">
        <f t="shared" si="10"/>
        <v>#N/A</v>
      </c>
      <c r="M2761" t="str">
        <f t="array" ref="M2761:N2761">_xll.FDSR(A2761,"FF_DEBT_ASSETS(ANN_R,11/30/2016,10/31/2018,AY)")</f>
        <v>#Calc</v>
      </c>
      <c r="N2761" t="e">
        <v>#N/A</v>
      </c>
      <c r="O2761" t="e">
        <f t="shared" si="11"/>
        <v>#N/A</v>
      </c>
      <c r="P2761" s="3" t="str">
        <f>_xll.FDSR(A2761,"FF_SGA(ANN_R,8/1/2018,10/31/2018,AY)")</f>
        <v>#Calc</v>
      </c>
      <c r="Q2761"/>
      <c r="R2761"/>
      <c r="S2761" s="3" t="str">
        <f t="array" ref="S2761:CE2761">_xll.FDSR($A2761,"FG_PRICE(8/1/2018,10/31/2018,,USD)")</f>
        <v>#Calc</v>
      </c>
      <c r="T2761" s="3" t="e">
        <v>#N/A</v>
      </c>
      <c r="U2761" s="4" t="e">
        <v>#N/A</v>
      </c>
      <c r="V2761" s="3" t="e">
        <v>#N/A</v>
      </c>
      <c r="W2761" s="3" t="e">
        <v>#N/A</v>
      </c>
      <c r="X2761" s="3" t="e">
        <v>#N/A</v>
      </c>
      <c r="Y2761" s="3" t="e">
        <v>#N/A</v>
      </c>
      <c r="Z2761" s="3" t="e">
        <v>#N/A</v>
      </c>
      <c r="AA2761" s="3" t="e">
        <v>#N/A</v>
      </c>
      <c r="AB2761" s="3" t="e">
        <v>#N/A</v>
      </c>
      <c r="AC2761" s="3" t="e">
        <v>#N/A</v>
      </c>
      <c r="AD2761" s="3" t="e">
        <v>#N/A</v>
      </c>
      <c r="AE2761" s="3" t="e">
        <v>#N/A</v>
      </c>
      <c r="AF2761" s="3" t="e">
        <v>#N/A</v>
      </c>
      <c r="AG2761" s="3" t="e">
        <v>#N/A</v>
      </c>
      <c r="AH2761" s="3" t="e">
        <v>#N/A</v>
      </c>
      <c r="AI2761" s="3" t="e">
        <v>#N/A</v>
      </c>
      <c r="AJ2761" s="3" t="e">
        <v>#N/A</v>
      </c>
      <c r="AK2761" s="3" t="e">
        <v>#N/A</v>
      </c>
      <c r="AL2761" s="3" t="e">
        <v>#N/A</v>
      </c>
      <c r="AM2761" s="3" t="e">
        <v>#N/A</v>
      </c>
      <c r="AN2761" s="3" t="e">
        <v>#N/A</v>
      </c>
      <c r="AO2761" s="3" t="e">
        <v>#N/A</v>
      </c>
      <c r="AP2761" s="3" t="e">
        <v>#N/A</v>
      </c>
      <c r="AQ2761" s="3" t="e">
        <v>#N/A</v>
      </c>
      <c r="AR2761" s="3" t="e">
        <v>#N/A</v>
      </c>
      <c r="AS2761" s="3" t="e">
        <v>#N/A</v>
      </c>
      <c r="AT2761" s="3" t="e">
        <v>#N/A</v>
      </c>
      <c r="AU2761" s="3" t="e">
        <v>#N/A</v>
      </c>
      <c r="AV2761" s="3" t="e">
        <v>#N/A</v>
      </c>
      <c r="AW2761" s="3" t="e">
        <v>#N/A</v>
      </c>
      <c r="AX2761" s="3" t="e">
        <v>#N/A</v>
      </c>
      <c r="AY2761" s="3" t="e">
        <v>#N/A</v>
      </c>
      <c r="AZ2761" s="3" t="e">
        <v>#N/A</v>
      </c>
      <c r="BA2761" s="3" t="e">
        <v>#N/A</v>
      </c>
      <c r="BB2761" s="3" t="e">
        <v>#N/A</v>
      </c>
      <c r="BC2761" s="3" t="e">
        <v>#N/A</v>
      </c>
      <c r="BD2761" s="3" t="e">
        <v>#N/A</v>
      </c>
      <c r="BE2761" s="3" t="e">
        <v>#N/A</v>
      </c>
      <c r="BF2761" s="3" t="e">
        <v>#N/A</v>
      </c>
      <c r="BG2761" s="3" t="e">
        <v>#N/A</v>
      </c>
      <c r="BH2761" s="3" t="e">
        <v>#N/A</v>
      </c>
      <c r="BI2761" s="3" t="e">
        <v>#N/A</v>
      </c>
      <c r="BJ2761" s="3" t="e">
        <v>#N/A</v>
      </c>
      <c r="BK2761" s="3" t="e">
        <v>#N/A</v>
      </c>
      <c r="BL2761" s="3" t="e">
        <v>#N/A</v>
      </c>
      <c r="BM2761" s="3" t="e">
        <v>#N/A</v>
      </c>
      <c r="BN2761" s="3" t="e">
        <v>#N/A</v>
      </c>
      <c r="BO2761" s="3" t="e">
        <v>#N/A</v>
      </c>
      <c r="BP2761" s="3" t="e">
        <v>#N/A</v>
      </c>
      <c r="BQ2761" s="3" t="e">
        <v>#N/A</v>
      </c>
      <c r="BR2761" s="3" t="e">
        <v>#N/A</v>
      </c>
      <c r="BS2761" s="3" t="e">
        <v>#N/A</v>
      </c>
      <c r="BT2761" s="3" t="e">
        <v>#N/A</v>
      </c>
      <c r="BU2761" s="3" t="e">
        <v>#N/A</v>
      </c>
      <c r="BV2761" s="3" t="e">
        <v>#N/A</v>
      </c>
      <c r="BW2761" s="3" t="e">
        <v>#N/A</v>
      </c>
      <c r="BX2761" s="3" t="e">
        <v>#N/A</v>
      </c>
      <c r="BY2761" s="3" t="e">
        <v>#N/A</v>
      </c>
      <c r="BZ2761" s="3" t="e">
        <v>#N/A</v>
      </c>
      <c r="CA2761" s="3" t="e">
        <v>#N/A</v>
      </c>
      <c r="CB2761" s="3" t="e">
        <v>#N/A</v>
      </c>
      <c r="CC2761" s="3" t="e">
        <v>#N/A</v>
      </c>
      <c r="CD2761" s="3" t="e">
        <v>#N/A</v>
      </c>
      <c r="CE2761" s="3" t="e">
        <v>#N/A</v>
      </c>
    </row>
    <row r="2762" spans="1:83" x14ac:dyDescent="0.25">
      <c r="A2762" t="s">
        <v>8949</v>
      </c>
      <c r="B2762" t="s">
        <v>8950</v>
      </c>
      <c r="C2762" s="1" t="s">
        <v>8951</v>
      </c>
      <c r="D2762">
        <v>2.9626812242999998</v>
      </c>
      <c r="E2762">
        <v>16712</v>
      </c>
      <c r="F2762">
        <v>2018</v>
      </c>
      <c r="G2762">
        <v>10</v>
      </c>
      <c r="H2762" t="str">
        <f>_xll.FDSR($A2762,"FF_PE(ANN_R,NOW,NOW,AY)")</f>
        <v>#Calc</v>
      </c>
      <c r="I2762" t="str">
        <f>_xll.FDSR(A2762,"FF_EPS(ANN_R,NOW,NOW,AY)")</f>
        <v>#Calc</v>
      </c>
      <c r="J2762" t="str">
        <f>_xll.FDSR(A2762,"FF_SALES(ANN_R,NOW,NOW,AY)")</f>
        <v>#Calc</v>
      </c>
      <c r="K2762" t="str">
        <f>_xll.FDSR(A2762,"FF_RD_EXP(ANN_R,NOW,NOW,AY)")</f>
        <v>#Calc</v>
      </c>
      <c r="L2762" t="e">
        <f t="shared" si="10"/>
        <v>#N/A</v>
      </c>
      <c r="M2762" t="str">
        <f t="array" ref="M2762:N2762">_xll.FDSR(A2762,"FF_DEBT_ASSETS(ANN_R,11/30/2016,10/31/2018,AY)")</f>
        <v>#Calc</v>
      </c>
      <c r="N2762" t="e">
        <v>#N/A</v>
      </c>
      <c r="O2762" t="e">
        <f t="shared" si="11"/>
        <v>#N/A</v>
      </c>
      <c r="P2762" s="3" t="str">
        <f>_xll.FDSR(A2762,"FF_SGA(ANN_R,8/1/2018,10/31/2018,AY)")</f>
        <v>#Calc</v>
      </c>
      <c r="Q2762"/>
      <c r="R2762"/>
      <c r="S2762" s="3" t="str">
        <f t="array" ref="S2762:CE2762">_xll.FDSR($A2762,"FG_PRICE(8/1/2018,10/31/2018,,USD)")</f>
        <v>#Calc</v>
      </c>
      <c r="T2762" s="3" t="e">
        <v>#N/A</v>
      </c>
      <c r="U2762" s="4" t="e">
        <v>#N/A</v>
      </c>
      <c r="V2762" s="3" t="e">
        <v>#N/A</v>
      </c>
      <c r="W2762" s="3" t="e">
        <v>#N/A</v>
      </c>
      <c r="X2762" s="3" t="e">
        <v>#N/A</v>
      </c>
      <c r="Y2762" s="3" t="e">
        <v>#N/A</v>
      </c>
      <c r="Z2762" s="3" t="e">
        <v>#N/A</v>
      </c>
      <c r="AA2762" s="3" t="e">
        <v>#N/A</v>
      </c>
      <c r="AB2762" s="3" t="e">
        <v>#N/A</v>
      </c>
      <c r="AC2762" s="3" t="e">
        <v>#N/A</v>
      </c>
      <c r="AD2762" s="3" t="e">
        <v>#N/A</v>
      </c>
      <c r="AE2762" s="3" t="e">
        <v>#N/A</v>
      </c>
      <c r="AF2762" s="3" t="e">
        <v>#N/A</v>
      </c>
      <c r="AG2762" s="3" t="e">
        <v>#N/A</v>
      </c>
      <c r="AH2762" s="3" t="e">
        <v>#N/A</v>
      </c>
      <c r="AI2762" s="3" t="e">
        <v>#N/A</v>
      </c>
      <c r="AJ2762" s="3" t="e">
        <v>#N/A</v>
      </c>
      <c r="AK2762" s="3" t="e">
        <v>#N/A</v>
      </c>
      <c r="AL2762" s="3" t="e">
        <v>#N/A</v>
      </c>
      <c r="AM2762" s="3" t="e">
        <v>#N/A</v>
      </c>
      <c r="AN2762" s="3" t="e">
        <v>#N/A</v>
      </c>
      <c r="AO2762" s="3" t="e">
        <v>#N/A</v>
      </c>
      <c r="AP2762" s="3" t="e">
        <v>#N/A</v>
      </c>
      <c r="AQ2762" s="3" t="e">
        <v>#N/A</v>
      </c>
      <c r="AR2762" s="3" t="e">
        <v>#N/A</v>
      </c>
      <c r="AS2762" s="3" t="e">
        <v>#N/A</v>
      </c>
      <c r="AT2762" s="3" t="e">
        <v>#N/A</v>
      </c>
      <c r="AU2762" s="3" t="e">
        <v>#N/A</v>
      </c>
      <c r="AV2762" s="3" t="e">
        <v>#N/A</v>
      </c>
      <c r="AW2762" s="3" t="e">
        <v>#N/A</v>
      </c>
      <c r="AX2762" s="3" t="e">
        <v>#N/A</v>
      </c>
      <c r="AY2762" s="3" t="e">
        <v>#N/A</v>
      </c>
      <c r="AZ2762" s="3" t="e">
        <v>#N/A</v>
      </c>
      <c r="BA2762" s="3" t="e">
        <v>#N/A</v>
      </c>
      <c r="BB2762" s="3" t="e">
        <v>#N/A</v>
      </c>
      <c r="BC2762" s="3" t="e">
        <v>#N/A</v>
      </c>
      <c r="BD2762" s="3" t="e">
        <v>#N/A</v>
      </c>
      <c r="BE2762" s="3" t="e">
        <v>#N/A</v>
      </c>
      <c r="BF2762" s="3" t="e">
        <v>#N/A</v>
      </c>
      <c r="BG2762" s="3" t="e">
        <v>#N/A</v>
      </c>
      <c r="BH2762" s="3" t="e">
        <v>#N/A</v>
      </c>
      <c r="BI2762" s="3" t="e">
        <v>#N/A</v>
      </c>
      <c r="BJ2762" s="3" t="e">
        <v>#N/A</v>
      </c>
      <c r="BK2762" s="3" t="e">
        <v>#N/A</v>
      </c>
      <c r="BL2762" s="3" t="e">
        <v>#N/A</v>
      </c>
      <c r="BM2762" s="3" t="e">
        <v>#N/A</v>
      </c>
      <c r="BN2762" s="3" t="e">
        <v>#N/A</v>
      </c>
      <c r="BO2762" s="3" t="e">
        <v>#N/A</v>
      </c>
      <c r="BP2762" s="3" t="e">
        <v>#N/A</v>
      </c>
      <c r="BQ2762" s="3" t="e">
        <v>#N/A</v>
      </c>
      <c r="BR2762" s="3" t="e">
        <v>#N/A</v>
      </c>
      <c r="BS2762" s="3" t="e">
        <v>#N/A</v>
      </c>
      <c r="BT2762" s="3" t="e">
        <v>#N/A</v>
      </c>
      <c r="BU2762" s="3" t="e">
        <v>#N/A</v>
      </c>
      <c r="BV2762" s="3" t="e">
        <v>#N/A</v>
      </c>
      <c r="BW2762" s="3" t="e">
        <v>#N/A</v>
      </c>
      <c r="BX2762" s="3" t="e">
        <v>#N/A</v>
      </c>
      <c r="BY2762" s="3" t="e">
        <v>#N/A</v>
      </c>
      <c r="BZ2762" s="3" t="e">
        <v>#N/A</v>
      </c>
      <c r="CA2762" s="3" t="e">
        <v>#N/A</v>
      </c>
      <c r="CB2762" s="3" t="e">
        <v>#N/A</v>
      </c>
      <c r="CC2762" s="3" t="e">
        <v>#N/A</v>
      </c>
      <c r="CD2762" s="3" t="e">
        <v>#N/A</v>
      </c>
      <c r="CE2762" s="3" t="e">
        <v>#N/A</v>
      </c>
    </row>
    <row r="2763" spans="1:83" x14ac:dyDescent="0.25">
      <c r="A2763" t="s">
        <v>1476</v>
      </c>
      <c r="B2763" t="s">
        <v>1477</v>
      </c>
      <c r="C2763" s="1" t="s">
        <v>7447</v>
      </c>
      <c r="D2763">
        <v>1.4495022928000001</v>
      </c>
      <c r="E2763">
        <v>79790</v>
      </c>
      <c r="F2763">
        <v>2018</v>
      </c>
      <c r="G2763">
        <v>10</v>
      </c>
      <c r="H2763" t="str">
        <f>_xll.FDSR($A2763,"FF_PE(ANN_R,NOW,NOW,AY)")</f>
        <v>#Calc</v>
      </c>
      <c r="I2763" t="str">
        <f>_xll.FDSR(A2763,"FF_EPS(ANN_R,NOW,NOW,AY)")</f>
        <v>#Calc</v>
      </c>
      <c r="J2763" t="str">
        <f>_xll.FDSR(A2763,"FF_SALES(ANN_R,NOW,NOW,AY)")</f>
        <v>#Calc</v>
      </c>
      <c r="K2763" t="str">
        <f>_xll.FDSR(A2763,"FF_RD_EXP(ANN_R,NOW,NOW,AY)")</f>
        <v>#Calc</v>
      </c>
      <c r="L2763" t="e">
        <f t="shared" si="10"/>
        <v>#N/A</v>
      </c>
      <c r="M2763" t="str">
        <f t="array" ref="M2763:N2763">_xll.FDSR(A2763,"FF_DEBT_ASSETS(ANN_R,11/30/2016,10/31/2018,AY)")</f>
        <v>#Calc</v>
      </c>
      <c r="N2763" t="e">
        <v>#N/A</v>
      </c>
      <c r="O2763" t="e">
        <f t="shared" si="11"/>
        <v>#N/A</v>
      </c>
      <c r="P2763" s="3" t="str">
        <f>_xll.FDSR(A2763,"FF_SGA(ANN_R,8/1/2018,10/31/2018,AY)")</f>
        <v>#Calc</v>
      </c>
      <c r="Q2763"/>
      <c r="R2763"/>
      <c r="S2763" s="3" t="str">
        <f t="array" ref="S2763:CE2763">_xll.FDSR($A2763,"FG_PRICE(8/1/2018,10/31/2018,,USD)")</f>
        <v>#Calc</v>
      </c>
      <c r="T2763" s="3" t="e">
        <v>#N/A</v>
      </c>
      <c r="U2763" s="4" t="e">
        <v>#N/A</v>
      </c>
      <c r="V2763" s="3" t="e">
        <v>#N/A</v>
      </c>
      <c r="W2763" s="3" t="e">
        <v>#N/A</v>
      </c>
      <c r="X2763" s="3" t="e">
        <v>#N/A</v>
      </c>
      <c r="Y2763" s="3" t="e">
        <v>#N/A</v>
      </c>
      <c r="Z2763" s="3" t="e">
        <v>#N/A</v>
      </c>
      <c r="AA2763" s="3" t="e">
        <v>#N/A</v>
      </c>
      <c r="AB2763" s="3" t="e">
        <v>#N/A</v>
      </c>
      <c r="AC2763" s="3" t="e">
        <v>#N/A</v>
      </c>
      <c r="AD2763" s="3" t="e">
        <v>#N/A</v>
      </c>
      <c r="AE2763" s="3" t="e">
        <v>#N/A</v>
      </c>
      <c r="AF2763" s="3" t="e">
        <v>#N/A</v>
      </c>
      <c r="AG2763" s="3" t="e">
        <v>#N/A</v>
      </c>
      <c r="AH2763" s="3" t="e">
        <v>#N/A</v>
      </c>
      <c r="AI2763" s="3" t="e">
        <v>#N/A</v>
      </c>
      <c r="AJ2763" s="3" t="e">
        <v>#N/A</v>
      </c>
      <c r="AK2763" s="3" t="e">
        <v>#N/A</v>
      </c>
      <c r="AL2763" s="3" t="e">
        <v>#N/A</v>
      </c>
      <c r="AM2763" s="3" t="e">
        <v>#N/A</v>
      </c>
      <c r="AN2763" s="3" t="e">
        <v>#N/A</v>
      </c>
      <c r="AO2763" s="3" t="e">
        <v>#N/A</v>
      </c>
      <c r="AP2763" s="3" t="e">
        <v>#N/A</v>
      </c>
      <c r="AQ2763" s="3" t="e">
        <v>#N/A</v>
      </c>
      <c r="AR2763" s="3" t="e">
        <v>#N/A</v>
      </c>
      <c r="AS2763" s="3" t="e">
        <v>#N/A</v>
      </c>
      <c r="AT2763" s="3" t="e">
        <v>#N/A</v>
      </c>
      <c r="AU2763" s="3" t="e">
        <v>#N/A</v>
      </c>
      <c r="AV2763" s="3" t="e">
        <v>#N/A</v>
      </c>
      <c r="AW2763" s="3" t="e">
        <v>#N/A</v>
      </c>
      <c r="AX2763" s="3" t="e">
        <v>#N/A</v>
      </c>
      <c r="AY2763" s="3" t="e">
        <v>#N/A</v>
      </c>
      <c r="AZ2763" s="3" t="e">
        <v>#N/A</v>
      </c>
      <c r="BA2763" s="3" t="e">
        <v>#N/A</v>
      </c>
      <c r="BB2763" s="3" t="e">
        <v>#N/A</v>
      </c>
      <c r="BC2763" s="3" t="e">
        <v>#N/A</v>
      </c>
      <c r="BD2763" s="3" t="e">
        <v>#N/A</v>
      </c>
      <c r="BE2763" s="3" t="e">
        <v>#N/A</v>
      </c>
      <c r="BF2763" s="3" t="e">
        <v>#N/A</v>
      </c>
      <c r="BG2763" s="3" t="e">
        <v>#N/A</v>
      </c>
      <c r="BH2763" s="3" t="e">
        <v>#N/A</v>
      </c>
      <c r="BI2763" s="3" t="e">
        <v>#N/A</v>
      </c>
      <c r="BJ2763" s="3" t="e">
        <v>#N/A</v>
      </c>
      <c r="BK2763" s="3" t="e">
        <v>#N/A</v>
      </c>
      <c r="BL2763" s="3" t="e">
        <v>#N/A</v>
      </c>
      <c r="BM2763" s="3" t="e">
        <v>#N/A</v>
      </c>
      <c r="BN2763" s="3" t="e">
        <v>#N/A</v>
      </c>
      <c r="BO2763" s="3" t="e">
        <v>#N/A</v>
      </c>
      <c r="BP2763" s="3" t="e">
        <v>#N/A</v>
      </c>
      <c r="BQ2763" s="3" t="e">
        <v>#N/A</v>
      </c>
      <c r="BR2763" s="3" t="e">
        <v>#N/A</v>
      </c>
      <c r="BS2763" s="3" t="e">
        <v>#N/A</v>
      </c>
      <c r="BT2763" s="3" t="e">
        <v>#N/A</v>
      </c>
      <c r="BU2763" s="3" t="e">
        <v>#N/A</v>
      </c>
      <c r="BV2763" s="3" t="e">
        <v>#N/A</v>
      </c>
      <c r="BW2763" s="3" t="e">
        <v>#N/A</v>
      </c>
      <c r="BX2763" s="3" t="e">
        <v>#N/A</v>
      </c>
      <c r="BY2763" s="3" t="e">
        <v>#N/A</v>
      </c>
      <c r="BZ2763" s="3" t="e">
        <v>#N/A</v>
      </c>
      <c r="CA2763" s="3" t="e">
        <v>#N/A</v>
      </c>
      <c r="CB2763" s="3" t="e">
        <v>#N/A</v>
      </c>
      <c r="CC2763" s="3" t="e">
        <v>#N/A</v>
      </c>
      <c r="CD2763" s="3" t="e">
        <v>#N/A</v>
      </c>
      <c r="CE2763" s="3" t="e">
        <v>#N/A</v>
      </c>
    </row>
    <row r="2764" spans="1:83" x14ac:dyDescent="0.25">
      <c r="A2764" t="s">
        <v>9056</v>
      </c>
      <c r="B2764" t="s">
        <v>9057</v>
      </c>
      <c r="C2764" s="1" t="s">
        <v>9058</v>
      </c>
      <c r="D2764">
        <v>7.7729329570000001</v>
      </c>
      <c r="E2764">
        <v>17869</v>
      </c>
      <c r="F2764">
        <v>2018</v>
      </c>
      <c r="G2764">
        <v>10</v>
      </c>
      <c r="H2764" t="str">
        <f>_xll.FDSR($A2764,"FF_PE(ANN_R,NOW,NOW,AY)")</f>
        <v>#Calc</v>
      </c>
      <c r="I2764" t="str">
        <f>_xll.FDSR(A2764,"FF_EPS(ANN_R,NOW,NOW,AY)")</f>
        <v>#Calc</v>
      </c>
      <c r="J2764" t="str">
        <f>_xll.FDSR(A2764,"FF_SALES(ANN_R,NOW,NOW,AY)")</f>
        <v>#Calc</v>
      </c>
      <c r="K2764" t="str">
        <f>_xll.FDSR(A2764,"FF_RD_EXP(ANN_R,NOW,NOW,AY)")</f>
        <v>#Calc</v>
      </c>
      <c r="L2764" t="e">
        <f t="shared" si="10"/>
        <v>#N/A</v>
      </c>
      <c r="M2764" t="str">
        <f t="array" ref="M2764:N2764">_xll.FDSR(A2764,"FF_DEBT_ASSETS(ANN_R,11/30/2016,10/31/2018,AY)")</f>
        <v>#Calc</v>
      </c>
      <c r="N2764" t="e">
        <v>#N/A</v>
      </c>
      <c r="O2764" t="e">
        <f t="shared" si="11"/>
        <v>#N/A</v>
      </c>
      <c r="P2764" s="3" t="str">
        <f>_xll.FDSR(A2764,"FF_SGA(ANN_R,8/1/2018,10/31/2018,AY)")</f>
        <v>#Calc</v>
      </c>
      <c r="Q2764"/>
      <c r="R2764"/>
      <c r="S2764" s="3" t="str">
        <f t="array" ref="S2764:CE2764">_xll.FDSR($A2764,"FG_PRICE(8/1/2018,10/31/2018,,USD)")</f>
        <v>#Calc</v>
      </c>
      <c r="T2764" s="3" t="e">
        <v>#N/A</v>
      </c>
      <c r="U2764" s="4" t="e">
        <v>#N/A</v>
      </c>
      <c r="V2764" s="3" t="e">
        <v>#N/A</v>
      </c>
      <c r="W2764" s="3" t="e">
        <v>#N/A</v>
      </c>
      <c r="X2764" s="3" t="e">
        <v>#N/A</v>
      </c>
      <c r="Y2764" s="3" t="e">
        <v>#N/A</v>
      </c>
      <c r="Z2764" s="3" t="e">
        <v>#N/A</v>
      </c>
      <c r="AA2764" s="3" t="e">
        <v>#N/A</v>
      </c>
      <c r="AB2764" s="3" t="e">
        <v>#N/A</v>
      </c>
      <c r="AC2764" s="3" t="e">
        <v>#N/A</v>
      </c>
      <c r="AD2764" s="3" t="e">
        <v>#N/A</v>
      </c>
      <c r="AE2764" s="3" t="e">
        <v>#N/A</v>
      </c>
      <c r="AF2764" s="3" t="e">
        <v>#N/A</v>
      </c>
      <c r="AG2764" s="3" t="e">
        <v>#N/A</v>
      </c>
      <c r="AH2764" s="3" t="e">
        <v>#N/A</v>
      </c>
      <c r="AI2764" s="3" t="e">
        <v>#N/A</v>
      </c>
      <c r="AJ2764" s="3" t="e">
        <v>#N/A</v>
      </c>
      <c r="AK2764" s="3" t="e">
        <v>#N/A</v>
      </c>
      <c r="AL2764" s="3" t="e">
        <v>#N/A</v>
      </c>
      <c r="AM2764" s="3" t="e">
        <v>#N/A</v>
      </c>
      <c r="AN2764" s="3" t="e">
        <v>#N/A</v>
      </c>
      <c r="AO2764" s="3" t="e">
        <v>#N/A</v>
      </c>
      <c r="AP2764" s="3" t="e">
        <v>#N/A</v>
      </c>
      <c r="AQ2764" s="3" t="e">
        <v>#N/A</v>
      </c>
      <c r="AR2764" s="3" t="e">
        <v>#N/A</v>
      </c>
      <c r="AS2764" s="3" t="e">
        <v>#N/A</v>
      </c>
      <c r="AT2764" s="3" t="e">
        <v>#N/A</v>
      </c>
      <c r="AU2764" s="3" t="e">
        <v>#N/A</v>
      </c>
      <c r="AV2764" s="3" t="e">
        <v>#N/A</v>
      </c>
      <c r="AW2764" s="3" t="e">
        <v>#N/A</v>
      </c>
      <c r="AX2764" s="3" t="e">
        <v>#N/A</v>
      </c>
      <c r="AY2764" s="3" t="e">
        <v>#N/A</v>
      </c>
      <c r="AZ2764" s="3" t="e">
        <v>#N/A</v>
      </c>
      <c r="BA2764" s="3" t="e">
        <v>#N/A</v>
      </c>
      <c r="BB2764" s="3" t="e">
        <v>#N/A</v>
      </c>
      <c r="BC2764" s="3" t="e">
        <v>#N/A</v>
      </c>
      <c r="BD2764" s="3" t="e">
        <v>#N/A</v>
      </c>
      <c r="BE2764" s="3" t="e">
        <v>#N/A</v>
      </c>
      <c r="BF2764" s="3" t="e">
        <v>#N/A</v>
      </c>
      <c r="BG2764" s="3" t="e">
        <v>#N/A</v>
      </c>
      <c r="BH2764" s="3" t="e">
        <v>#N/A</v>
      </c>
      <c r="BI2764" s="3" t="e">
        <v>#N/A</v>
      </c>
      <c r="BJ2764" s="3" t="e">
        <v>#N/A</v>
      </c>
      <c r="BK2764" s="3" t="e">
        <v>#N/A</v>
      </c>
      <c r="BL2764" s="3" t="e">
        <v>#N/A</v>
      </c>
      <c r="BM2764" s="3" t="e">
        <v>#N/A</v>
      </c>
      <c r="BN2764" s="3" t="e">
        <v>#N/A</v>
      </c>
      <c r="BO2764" s="3" t="e">
        <v>#N/A</v>
      </c>
      <c r="BP2764" s="3" t="e">
        <v>#N/A</v>
      </c>
      <c r="BQ2764" s="3" t="e">
        <v>#N/A</v>
      </c>
      <c r="BR2764" s="3" t="e">
        <v>#N/A</v>
      </c>
      <c r="BS2764" s="3" t="e">
        <v>#N/A</v>
      </c>
      <c r="BT2764" s="3" t="e">
        <v>#N/A</v>
      </c>
      <c r="BU2764" s="3" t="e">
        <v>#N/A</v>
      </c>
      <c r="BV2764" s="3" t="e">
        <v>#N/A</v>
      </c>
      <c r="BW2764" s="3" t="e">
        <v>#N/A</v>
      </c>
      <c r="BX2764" s="3" t="e">
        <v>#N/A</v>
      </c>
      <c r="BY2764" s="3" t="e">
        <v>#N/A</v>
      </c>
      <c r="BZ2764" s="3" t="e">
        <v>#N/A</v>
      </c>
      <c r="CA2764" s="3" t="e">
        <v>#N/A</v>
      </c>
      <c r="CB2764" s="3" t="e">
        <v>#N/A</v>
      </c>
      <c r="CC2764" s="3" t="e">
        <v>#N/A</v>
      </c>
      <c r="CD2764" s="3" t="e">
        <v>#N/A</v>
      </c>
      <c r="CE2764" s="3" t="e">
        <v>#N/A</v>
      </c>
    </row>
    <row r="2765" spans="1:83" x14ac:dyDescent="0.25">
      <c r="A2765" t="s">
        <v>9140</v>
      </c>
      <c r="B2765" t="s">
        <v>9141</v>
      </c>
      <c r="C2765" s="1" t="s">
        <v>9142</v>
      </c>
      <c r="D2765">
        <v>192.57142856999999</v>
      </c>
      <c r="E2765">
        <v>17349</v>
      </c>
      <c r="F2765">
        <v>2018</v>
      </c>
      <c r="G2765">
        <v>10</v>
      </c>
      <c r="H2765" t="str">
        <f>_xll.FDSR($A2765,"FF_PE(ANN_R,NOW,NOW,AY)")</f>
        <v>#Calc</v>
      </c>
      <c r="I2765" t="str">
        <f>_xll.FDSR(A2765,"FF_EPS(ANN_R,NOW,NOW,AY)")</f>
        <v>#Calc</v>
      </c>
      <c r="J2765" t="str">
        <f>_xll.FDSR(A2765,"FF_SALES(ANN_R,NOW,NOW,AY)")</f>
        <v>#Calc</v>
      </c>
      <c r="K2765" t="str">
        <f>_xll.FDSR(A2765,"FF_RD_EXP(ANN_R,NOW,NOW,AY)")</f>
        <v>#Calc</v>
      </c>
      <c r="L2765" t="e">
        <f t="shared" si="10"/>
        <v>#N/A</v>
      </c>
      <c r="M2765" t="str">
        <f t="array" ref="M2765:N2765">_xll.FDSR(A2765,"FF_DEBT_ASSETS(ANN_R,11/30/2016,10/31/2018,AY)")</f>
        <v>#Calc</v>
      </c>
      <c r="N2765" t="e">
        <v>#N/A</v>
      </c>
      <c r="O2765" t="e">
        <f t="shared" si="11"/>
        <v>#N/A</v>
      </c>
      <c r="P2765" s="3" t="str">
        <f>_xll.FDSR(A2765,"FF_SGA(ANN_R,8/1/2018,10/31/2018,AY)")</f>
        <v>#Calc</v>
      </c>
      <c r="Q2765"/>
      <c r="R2765"/>
      <c r="S2765" s="3" t="str">
        <f t="array" ref="S2765:CE2765">_xll.FDSR($A2765,"FG_PRICE(8/1/2018,10/31/2018,,USD)")</f>
        <v>#Calc</v>
      </c>
      <c r="T2765" s="3" t="e">
        <v>#N/A</v>
      </c>
      <c r="U2765" s="4" t="e">
        <v>#N/A</v>
      </c>
      <c r="V2765" s="3" t="e">
        <v>#N/A</v>
      </c>
      <c r="W2765" s="3" t="e">
        <v>#N/A</v>
      </c>
      <c r="X2765" s="3" t="e">
        <v>#N/A</v>
      </c>
      <c r="Y2765" s="3" t="e">
        <v>#N/A</v>
      </c>
      <c r="Z2765" s="3" t="e">
        <v>#N/A</v>
      </c>
      <c r="AA2765" s="3" t="e">
        <v>#N/A</v>
      </c>
      <c r="AB2765" s="3" t="e">
        <v>#N/A</v>
      </c>
      <c r="AC2765" s="3" t="e">
        <v>#N/A</v>
      </c>
      <c r="AD2765" s="3" t="e">
        <v>#N/A</v>
      </c>
      <c r="AE2765" s="3" t="e">
        <v>#N/A</v>
      </c>
      <c r="AF2765" s="3" t="e">
        <v>#N/A</v>
      </c>
      <c r="AG2765" s="3" t="e">
        <v>#N/A</v>
      </c>
      <c r="AH2765" s="3" t="e">
        <v>#N/A</v>
      </c>
      <c r="AI2765" s="3" t="e">
        <v>#N/A</v>
      </c>
      <c r="AJ2765" s="3" t="e">
        <v>#N/A</v>
      </c>
      <c r="AK2765" s="3" t="e">
        <v>#N/A</v>
      </c>
      <c r="AL2765" s="3" t="e">
        <v>#N/A</v>
      </c>
      <c r="AM2765" s="3" t="e">
        <v>#N/A</v>
      </c>
      <c r="AN2765" s="3" t="e">
        <v>#N/A</v>
      </c>
      <c r="AO2765" s="3" t="e">
        <v>#N/A</v>
      </c>
      <c r="AP2765" s="3" t="e">
        <v>#N/A</v>
      </c>
      <c r="AQ2765" s="3" t="e">
        <v>#N/A</v>
      </c>
      <c r="AR2765" s="3" t="e">
        <v>#N/A</v>
      </c>
      <c r="AS2765" s="3" t="e">
        <v>#N/A</v>
      </c>
      <c r="AT2765" s="3" t="e">
        <v>#N/A</v>
      </c>
      <c r="AU2765" s="3" t="e">
        <v>#N/A</v>
      </c>
      <c r="AV2765" s="3" t="e">
        <v>#N/A</v>
      </c>
      <c r="AW2765" s="3" t="e">
        <v>#N/A</v>
      </c>
      <c r="AX2765" s="3" t="e">
        <v>#N/A</v>
      </c>
      <c r="AY2765" s="3" t="e">
        <v>#N/A</v>
      </c>
      <c r="AZ2765" s="3" t="e">
        <v>#N/A</v>
      </c>
      <c r="BA2765" s="3" t="e">
        <v>#N/A</v>
      </c>
      <c r="BB2765" s="3" t="e">
        <v>#N/A</v>
      </c>
      <c r="BC2765" s="3" t="e">
        <v>#N/A</v>
      </c>
      <c r="BD2765" s="3" t="e">
        <v>#N/A</v>
      </c>
      <c r="BE2765" s="3" t="e">
        <v>#N/A</v>
      </c>
      <c r="BF2765" s="3" t="e">
        <v>#N/A</v>
      </c>
      <c r="BG2765" s="3" t="e">
        <v>#N/A</v>
      </c>
      <c r="BH2765" s="3" t="e">
        <v>#N/A</v>
      </c>
      <c r="BI2765" s="3" t="e">
        <v>#N/A</v>
      </c>
      <c r="BJ2765" s="3" t="e">
        <v>#N/A</v>
      </c>
      <c r="BK2765" s="3" t="e">
        <v>#N/A</v>
      </c>
      <c r="BL2765" s="3" t="e">
        <v>#N/A</v>
      </c>
      <c r="BM2765" s="3" t="e">
        <v>#N/A</v>
      </c>
      <c r="BN2765" s="3" t="e">
        <v>#N/A</v>
      </c>
      <c r="BO2765" s="3" t="e">
        <v>#N/A</v>
      </c>
      <c r="BP2765" s="3" t="e">
        <v>#N/A</v>
      </c>
      <c r="BQ2765" s="3" t="e">
        <v>#N/A</v>
      </c>
      <c r="BR2765" s="3" t="e">
        <v>#N/A</v>
      </c>
      <c r="BS2765" s="3" t="e">
        <v>#N/A</v>
      </c>
      <c r="BT2765" s="3" t="e">
        <v>#N/A</v>
      </c>
      <c r="BU2765" s="3" t="e">
        <v>#N/A</v>
      </c>
      <c r="BV2765" s="3" t="e">
        <v>#N/A</v>
      </c>
      <c r="BW2765" s="3" t="e">
        <v>#N/A</v>
      </c>
      <c r="BX2765" s="3" t="e">
        <v>#N/A</v>
      </c>
      <c r="BY2765" s="3" t="e">
        <v>#N/A</v>
      </c>
      <c r="BZ2765" s="3" t="e">
        <v>#N/A</v>
      </c>
      <c r="CA2765" s="3" t="e">
        <v>#N/A</v>
      </c>
      <c r="CB2765" s="3" t="e">
        <v>#N/A</v>
      </c>
      <c r="CC2765" s="3" t="e">
        <v>#N/A</v>
      </c>
      <c r="CD2765" s="3" t="e">
        <v>#N/A</v>
      </c>
      <c r="CE2765" s="3" t="e">
        <v>#N/A</v>
      </c>
    </row>
    <row r="2766" spans="1:83" x14ac:dyDescent="0.25">
      <c r="A2766" t="s">
        <v>2765</v>
      </c>
      <c r="B2766" t="s">
        <v>2766</v>
      </c>
      <c r="C2766" s="1" t="s">
        <v>3539</v>
      </c>
      <c r="D2766" s="2">
        <v>1.1218945419999999</v>
      </c>
      <c r="E2766">
        <v>13544</v>
      </c>
      <c r="F2766">
        <v>2018</v>
      </c>
      <c r="G2766">
        <v>10</v>
      </c>
      <c r="H2766" t="str">
        <f>_xll.FDSR($A2766,"FF_PE(ANN_R,NOW,NOW,AY)")</f>
        <v>#Calc</v>
      </c>
      <c r="I2766" t="str">
        <f>_xll.FDSR(A2766,"FF_EPS(ANN_R,NOW,NOW,AY)")</f>
        <v>#Calc</v>
      </c>
      <c r="J2766" t="str">
        <f>_xll.FDSR(A2766,"FF_SALES(ANN_R,NOW,NOW,AY)")</f>
        <v>#Calc</v>
      </c>
      <c r="K2766" t="str">
        <f>_xll.FDSR(A2766,"FF_RD_EXP(ANN_R,NOW,NOW,AY)")</f>
        <v>#Calc</v>
      </c>
      <c r="L2766" t="e">
        <f t="shared" si="10"/>
        <v>#N/A</v>
      </c>
      <c r="M2766" t="str">
        <f t="array" ref="M2766:N2766">_xll.FDSR(A2766,"FF_DEBT_ASSETS(ANN_R,11/30/2016,10/31/2018,AY)")</f>
        <v>#Calc</v>
      </c>
      <c r="N2766" t="e">
        <v>#N/A</v>
      </c>
      <c r="O2766" t="e">
        <f t="shared" si="11"/>
        <v>#N/A</v>
      </c>
      <c r="P2766" s="3" t="str">
        <f>_xll.FDSR(A2766,"FF_SGA(ANN_R,8/1/2018,10/31/2018,AY)")</f>
        <v>#Calc</v>
      </c>
      <c r="Q2766"/>
      <c r="R2766"/>
      <c r="S2766" s="3" t="str">
        <f t="array" ref="S2766:CE2766">_xll.FDSR($A2766,"FG_PRICE(8/1/2018,10/31/2018,,USD)")</f>
        <v>#Calc</v>
      </c>
      <c r="T2766" s="3" t="e">
        <v>#N/A</v>
      </c>
      <c r="U2766" s="4" t="e">
        <v>#N/A</v>
      </c>
      <c r="V2766" s="3" t="e">
        <v>#N/A</v>
      </c>
      <c r="W2766" s="3" t="e">
        <v>#N/A</v>
      </c>
      <c r="X2766" s="3" t="e">
        <v>#N/A</v>
      </c>
      <c r="Y2766" s="3" t="e">
        <v>#N/A</v>
      </c>
      <c r="Z2766" s="3" t="e">
        <v>#N/A</v>
      </c>
      <c r="AA2766" s="3" t="e">
        <v>#N/A</v>
      </c>
      <c r="AB2766" s="3" t="e">
        <v>#N/A</v>
      </c>
      <c r="AC2766" s="3" t="e">
        <v>#N/A</v>
      </c>
      <c r="AD2766" s="3" t="e">
        <v>#N/A</v>
      </c>
      <c r="AE2766" s="3" t="e">
        <v>#N/A</v>
      </c>
      <c r="AF2766" s="3" t="e">
        <v>#N/A</v>
      </c>
      <c r="AG2766" s="3" t="e">
        <v>#N/A</v>
      </c>
      <c r="AH2766" s="3" t="e">
        <v>#N/A</v>
      </c>
      <c r="AI2766" s="3" t="e">
        <v>#N/A</v>
      </c>
      <c r="AJ2766" s="3" t="e">
        <v>#N/A</v>
      </c>
      <c r="AK2766" s="3" t="e">
        <v>#N/A</v>
      </c>
      <c r="AL2766" s="3" t="e">
        <v>#N/A</v>
      </c>
      <c r="AM2766" s="3" t="e">
        <v>#N/A</v>
      </c>
      <c r="AN2766" s="3" t="e">
        <v>#N/A</v>
      </c>
      <c r="AO2766" s="3" t="e">
        <v>#N/A</v>
      </c>
      <c r="AP2766" s="3" t="e">
        <v>#N/A</v>
      </c>
      <c r="AQ2766" s="3" t="e">
        <v>#N/A</v>
      </c>
      <c r="AR2766" s="3" t="e">
        <v>#N/A</v>
      </c>
      <c r="AS2766" s="3" t="e">
        <v>#N/A</v>
      </c>
      <c r="AT2766" s="3" t="e">
        <v>#N/A</v>
      </c>
      <c r="AU2766" s="3" t="e">
        <v>#N/A</v>
      </c>
      <c r="AV2766" s="3" t="e">
        <v>#N/A</v>
      </c>
      <c r="AW2766" s="3" t="e">
        <v>#N/A</v>
      </c>
      <c r="AX2766" s="3" t="e">
        <v>#N/A</v>
      </c>
      <c r="AY2766" s="3" t="e">
        <v>#N/A</v>
      </c>
      <c r="AZ2766" s="3" t="e">
        <v>#N/A</v>
      </c>
      <c r="BA2766" s="3" t="e">
        <v>#N/A</v>
      </c>
      <c r="BB2766" s="3" t="e">
        <v>#N/A</v>
      </c>
      <c r="BC2766" s="3" t="e">
        <v>#N/A</v>
      </c>
      <c r="BD2766" s="3" t="e">
        <v>#N/A</v>
      </c>
      <c r="BE2766" s="3" t="e">
        <v>#N/A</v>
      </c>
      <c r="BF2766" s="3" t="e">
        <v>#N/A</v>
      </c>
      <c r="BG2766" s="3" t="e">
        <v>#N/A</v>
      </c>
      <c r="BH2766" s="3" t="e">
        <v>#N/A</v>
      </c>
      <c r="BI2766" s="3" t="e">
        <v>#N/A</v>
      </c>
      <c r="BJ2766" s="3" t="e">
        <v>#N/A</v>
      </c>
      <c r="BK2766" s="3" t="e">
        <v>#N/A</v>
      </c>
      <c r="BL2766" s="3" t="e">
        <v>#N/A</v>
      </c>
      <c r="BM2766" s="3" t="e">
        <v>#N/A</v>
      </c>
      <c r="BN2766" s="3" t="e">
        <v>#N/A</v>
      </c>
      <c r="BO2766" s="3" t="e">
        <v>#N/A</v>
      </c>
      <c r="BP2766" s="3" t="e">
        <v>#N/A</v>
      </c>
      <c r="BQ2766" s="3" t="e">
        <v>#N/A</v>
      </c>
      <c r="BR2766" s="3" t="e">
        <v>#N/A</v>
      </c>
      <c r="BS2766" s="3" t="e">
        <v>#N/A</v>
      </c>
      <c r="BT2766" s="3" t="e">
        <v>#N/A</v>
      </c>
      <c r="BU2766" s="3" t="e">
        <v>#N/A</v>
      </c>
      <c r="BV2766" s="3" t="e">
        <v>#N/A</v>
      </c>
      <c r="BW2766" s="3" t="e">
        <v>#N/A</v>
      </c>
      <c r="BX2766" s="3" t="e">
        <v>#N/A</v>
      </c>
      <c r="BY2766" s="3" t="e">
        <v>#N/A</v>
      </c>
      <c r="BZ2766" s="3" t="e">
        <v>#N/A</v>
      </c>
      <c r="CA2766" s="3" t="e">
        <v>#N/A</v>
      </c>
      <c r="CB2766" s="3" t="e">
        <v>#N/A</v>
      </c>
      <c r="CC2766" s="3" t="e">
        <v>#N/A</v>
      </c>
      <c r="CD2766" s="3" t="e">
        <v>#N/A</v>
      </c>
      <c r="CE2766" s="3" t="e">
        <v>#N/A</v>
      </c>
    </row>
    <row r="2767" spans="1:83" x14ac:dyDescent="0.25">
      <c r="A2767" t="s">
        <v>9050</v>
      </c>
      <c r="B2767" t="s">
        <v>9051</v>
      </c>
      <c r="C2767" s="1" t="s">
        <v>9052</v>
      </c>
      <c r="D2767">
        <v>7.2992439385000001</v>
      </c>
      <c r="E2767">
        <v>17832</v>
      </c>
      <c r="F2767">
        <v>2018</v>
      </c>
      <c r="G2767">
        <v>10</v>
      </c>
      <c r="H2767" t="str">
        <f>_xll.FDSR($A2767,"FF_PE(ANN_R,NOW,NOW,AY)")</f>
        <v>#Calc</v>
      </c>
      <c r="I2767" t="str">
        <f>_xll.FDSR(A2767,"FF_EPS(ANN_R,NOW,NOW,AY)")</f>
        <v>#Calc</v>
      </c>
      <c r="J2767" t="str">
        <f>_xll.FDSR(A2767,"FF_SALES(ANN_R,NOW,NOW,AY)")</f>
        <v>#Calc</v>
      </c>
      <c r="K2767" t="str">
        <f>_xll.FDSR(A2767,"FF_RD_EXP(ANN_R,NOW,NOW,AY)")</f>
        <v>#Calc</v>
      </c>
      <c r="L2767" t="e">
        <f t="shared" si="10"/>
        <v>#N/A</v>
      </c>
      <c r="M2767" t="str">
        <f t="array" ref="M2767:N2767">_xll.FDSR(A2767,"FF_DEBT_ASSETS(ANN_R,11/30/2016,10/31/2018,AY)")</f>
        <v>#Calc</v>
      </c>
      <c r="N2767" t="e">
        <v>#N/A</v>
      </c>
      <c r="O2767" t="e">
        <f t="shared" si="11"/>
        <v>#N/A</v>
      </c>
      <c r="P2767" s="3" t="str">
        <f>_xll.FDSR(A2767,"FF_SGA(ANN_R,8/1/2018,10/31/2018,AY)")</f>
        <v>#Calc</v>
      </c>
      <c r="Q2767"/>
      <c r="R2767"/>
      <c r="S2767" s="3" t="str">
        <f t="array" ref="S2767:CE2767">_xll.FDSR($A2767,"FG_PRICE(8/1/2018,10/31/2018,,USD)")</f>
        <v>#Calc</v>
      </c>
      <c r="T2767" s="3" t="e">
        <v>#N/A</v>
      </c>
      <c r="U2767" s="4" t="e">
        <v>#N/A</v>
      </c>
      <c r="V2767" s="3" t="e">
        <v>#N/A</v>
      </c>
      <c r="W2767" s="3" t="e">
        <v>#N/A</v>
      </c>
      <c r="X2767" s="3" t="e">
        <v>#N/A</v>
      </c>
      <c r="Y2767" s="3" t="e">
        <v>#N/A</v>
      </c>
      <c r="Z2767" s="3" t="e">
        <v>#N/A</v>
      </c>
      <c r="AA2767" s="3" t="e">
        <v>#N/A</v>
      </c>
      <c r="AB2767" s="3" t="e">
        <v>#N/A</v>
      </c>
      <c r="AC2767" s="3" t="e">
        <v>#N/A</v>
      </c>
      <c r="AD2767" s="3" t="e">
        <v>#N/A</v>
      </c>
      <c r="AE2767" s="3" t="e">
        <v>#N/A</v>
      </c>
      <c r="AF2767" s="3" t="e">
        <v>#N/A</v>
      </c>
      <c r="AG2767" s="3" t="e">
        <v>#N/A</v>
      </c>
      <c r="AH2767" s="3" t="e">
        <v>#N/A</v>
      </c>
      <c r="AI2767" s="3" t="e">
        <v>#N/A</v>
      </c>
      <c r="AJ2767" s="3" t="e">
        <v>#N/A</v>
      </c>
      <c r="AK2767" s="3" t="e">
        <v>#N/A</v>
      </c>
      <c r="AL2767" s="3" t="e">
        <v>#N/A</v>
      </c>
      <c r="AM2767" s="3" t="e">
        <v>#N/A</v>
      </c>
      <c r="AN2767" s="3" t="e">
        <v>#N/A</v>
      </c>
      <c r="AO2767" s="3" t="e">
        <v>#N/A</v>
      </c>
      <c r="AP2767" s="3" t="e">
        <v>#N/A</v>
      </c>
      <c r="AQ2767" s="3" t="e">
        <v>#N/A</v>
      </c>
      <c r="AR2767" s="3" t="e">
        <v>#N/A</v>
      </c>
      <c r="AS2767" s="3" t="e">
        <v>#N/A</v>
      </c>
      <c r="AT2767" s="3" t="e">
        <v>#N/A</v>
      </c>
      <c r="AU2767" s="3" t="e">
        <v>#N/A</v>
      </c>
      <c r="AV2767" s="3" t="e">
        <v>#N/A</v>
      </c>
      <c r="AW2767" s="3" t="e">
        <v>#N/A</v>
      </c>
      <c r="AX2767" s="3" t="e">
        <v>#N/A</v>
      </c>
      <c r="AY2767" s="3" t="e">
        <v>#N/A</v>
      </c>
      <c r="AZ2767" s="3" t="e">
        <v>#N/A</v>
      </c>
      <c r="BA2767" s="3" t="e">
        <v>#N/A</v>
      </c>
      <c r="BB2767" s="3" t="e">
        <v>#N/A</v>
      </c>
      <c r="BC2767" s="3" t="e">
        <v>#N/A</v>
      </c>
      <c r="BD2767" s="3" t="e">
        <v>#N/A</v>
      </c>
      <c r="BE2767" s="3" t="e">
        <v>#N/A</v>
      </c>
      <c r="BF2767" s="3" t="e">
        <v>#N/A</v>
      </c>
      <c r="BG2767" s="3" t="e">
        <v>#N/A</v>
      </c>
      <c r="BH2767" s="3" t="e">
        <v>#N/A</v>
      </c>
      <c r="BI2767" s="3" t="e">
        <v>#N/A</v>
      </c>
      <c r="BJ2767" s="3" t="e">
        <v>#N/A</v>
      </c>
      <c r="BK2767" s="3" t="e">
        <v>#N/A</v>
      </c>
      <c r="BL2767" s="3" t="e">
        <v>#N/A</v>
      </c>
      <c r="BM2767" s="3" t="e">
        <v>#N/A</v>
      </c>
      <c r="BN2767" s="3" t="e">
        <v>#N/A</v>
      </c>
      <c r="BO2767" s="3" t="e">
        <v>#N/A</v>
      </c>
      <c r="BP2767" s="3" t="e">
        <v>#N/A</v>
      </c>
      <c r="BQ2767" s="3" t="e">
        <v>#N/A</v>
      </c>
      <c r="BR2767" s="3" t="e">
        <v>#N/A</v>
      </c>
      <c r="BS2767" s="3" t="e">
        <v>#N/A</v>
      </c>
      <c r="BT2767" s="3" t="e">
        <v>#N/A</v>
      </c>
      <c r="BU2767" s="3" t="e">
        <v>#N/A</v>
      </c>
      <c r="BV2767" s="3" t="e">
        <v>#N/A</v>
      </c>
      <c r="BW2767" s="3" t="e">
        <v>#N/A</v>
      </c>
      <c r="BX2767" s="3" t="e">
        <v>#N/A</v>
      </c>
      <c r="BY2767" s="3" t="e">
        <v>#N/A</v>
      </c>
      <c r="BZ2767" s="3" t="e">
        <v>#N/A</v>
      </c>
      <c r="CA2767" s="3" t="e">
        <v>#N/A</v>
      </c>
      <c r="CB2767" s="3" t="e">
        <v>#N/A</v>
      </c>
      <c r="CC2767" s="3" t="e">
        <v>#N/A</v>
      </c>
      <c r="CD2767" s="3" t="e">
        <v>#N/A</v>
      </c>
      <c r="CE2767" s="3" t="e">
        <v>#N/A</v>
      </c>
    </row>
    <row r="2768" spans="1:83" x14ac:dyDescent="0.25">
      <c r="A2768" t="s">
        <v>9032</v>
      </c>
      <c r="B2768" t="s">
        <v>9033</v>
      </c>
      <c r="C2768" s="1" t="s">
        <v>9034</v>
      </c>
      <c r="D2768">
        <v>4.8033741667000003</v>
      </c>
      <c r="E2768">
        <v>16992</v>
      </c>
      <c r="F2768">
        <v>2018</v>
      </c>
      <c r="G2768">
        <v>10</v>
      </c>
      <c r="H2768" t="str">
        <f>_xll.FDSR($A2768,"FF_PE(ANN_R,NOW,NOW,AY)")</f>
        <v>#Calc</v>
      </c>
      <c r="I2768" t="str">
        <f>_xll.FDSR(A2768,"FF_EPS(ANN_R,NOW,NOW,AY)")</f>
        <v>#Calc</v>
      </c>
      <c r="J2768" t="str">
        <f>_xll.FDSR(A2768,"FF_SALES(ANN_R,NOW,NOW,AY)")</f>
        <v>#Calc</v>
      </c>
      <c r="K2768" t="str">
        <f>_xll.FDSR(A2768,"FF_RD_EXP(ANN_R,NOW,NOW,AY)")</f>
        <v>#Calc</v>
      </c>
      <c r="L2768" t="e">
        <f t="shared" si="10"/>
        <v>#N/A</v>
      </c>
      <c r="M2768" t="str">
        <f t="array" ref="M2768:N2768">_xll.FDSR(A2768,"FF_DEBT_ASSETS(ANN_R,11/30/2016,10/31/2018,AY)")</f>
        <v>#Calc</v>
      </c>
      <c r="N2768" t="e">
        <v>#N/A</v>
      </c>
      <c r="O2768" t="e">
        <f t="shared" si="11"/>
        <v>#N/A</v>
      </c>
      <c r="P2768" s="3" t="str">
        <f>_xll.FDSR(A2768,"FF_SGA(ANN_R,8/1/2018,10/31/2018,AY)")</f>
        <v>#Calc</v>
      </c>
      <c r="Q2768"/>
      <c r="R2768"/>
      <c r="S2768" s="3" t="str">
        <f t="array" ref="S2768:CE2768">_xll.FDSR($A2768,"FG_PRICE(8/1/2018,10/31/2018,,USD)")</f>
        <v>#Calc</v>
      </c>
      <c r="T2768" s="3" t="e">
        <v>#N/A</v>
      </c>
      <c r="U2768" s="4" t="e">
        <v>#N/A</v>
      </c>
      <c r="V2768" s="3" t="e">
        <v>#N/A</v>
      </c>
      <c r="W2768" s="3" t="e">
        <v>#N/A</v>
      </c>
      <c r="X2768" s="3" t="e">
        <v>#N/A</v>
      </c>
      <c r="Y2768" s="3" t="e">
        <v>#N/A</v>
      </c>
      <c r="Z2768" s="3" t="e">
        <v>#N/A</v>
      </c>
      <c r="AA2768" s="3" t="e">
        <v>#N/A</v>
      </c>
      <c r="AB2768" s="3" t="e">
        <v>#N/A</v>
      </c>
      <c r="AC2768" s="3" t="e">
        <v>#N/A</v>
      </c>
      <c r="AD2768" s="3" t="e">
        <v>#N/A</v>
      </c>
      <c r="AE2768" s="3" t="e">
        <v>#N/A</v>
      </c>
      <c r="AF2768" s="3" t="e">
        <v>#N/A</v>
      </c>
      <c r="AG2768" s="3" t="e">
        <v>#N/A</v>
      </c>
      <c r="AH2768" s="3" t="e">
        <v>#N/A</v>
      </c>
      <c r="AI2768" s="3" t="e">
        <v>#N/A</v>
      </c>
      <c r="AJ2768" s="3" t="e">
        <v>#N/A</v>
      </c>
      <c r="AK2768" s="3" t="e">
        <v>#N/A</v>
      </c>
      <c r="AL2768" s="3" t="e">
        <v>#N/A</v>
      </c>
      <c r="AM2768" s="3" t="e">
        <v>#N/A</v>
      </c>
      <c r="AN2768" s="3" t="e">
        <v>#N/A</v>
      </c>
      <c r="AO2768" s="3" t="e">
        <v>#N/A</v>
      </c>
      <c r="AP2768" s="3" t="e">
        <v>#N/A</v>
      </c>
      <c r="AQ2768" s="3" t="e">
        <v>#N/A</v>
      </c>
      <c r="AR2768" s="3" t="e">
        <v>#N/A</v>
      </c>
      <c r="AS2768" s="3" t="e">
        <v>#N/A</v>
      </c>
      <c r="AT2768" s="3" t="e">
        <v>#N/A</v>
      </c>
      <c r="AU2768" s="3" t="e">
        <v>#N/A</v>
      </c>
      <c r="AV2768" s="3" t="e">
        <v>#N/A</v>
      </c>
      <c r="AW2768" s="3" t="e">
        <v>#N/A</v>
      </c>
      <c r="AX2768" s="3" t="e">
        <v>#N/A</v>
      </c>
      <c r="AY2768" s="3" t="e">
        <v>#N/A</v>
      </c>
      <c r="AZ2768" s="3" t="e">
        <v>#N/A</v>
      </c>
      <c r="BA2768" s="3" t="e">
        <v>#N/A</v>
      </c>
      <c r="BB2768" s="3" t="e">
        <v>#N/A</v>
      </c>
      <c r="BC2768" s="3" t="e">
        <v>#N/A</v>
      </c>
      <c r="BD2768" s="3" t="e">
        <v>#N/A</v>
      </c>
      <c r="BE2768" s="3" t="e">
        <v>#N/A</v>
      </c>
      <c r="BF2768" s="3" t="e">
        <v>#N/A</v>
      </c>
      <c r="BG2768" s="3" t="e">
        <v>#N/A</v>
      </c>
      <c r="BH2768" s="3" t="e">
        <v>#N/A</v>
      </c>
      <c r="BI2768" s="3" t="e">
        <v>#N/A</v>
      </c>
      <c r="BJ2768" s="3" t="e">
        <v>#N/A</v>
      </c>
      <c r="BK2768" s="3" t="e">
        <v>#N/A</v>
      </c>
      <c r="BL2768" s="3" t="e">
        <v>#N/A</v>
      </c>
      <c r="BM2768" s="3" t="e">
        <v>#N/A</v>
      </c>
      <c r="BN2768" s="3" t="e">
        <v>#N/A</v>
      </c>
      <c r="BO2768" s="3" t="e">
        <v>#N/A</v>
      </c>
      <c r="BP2768" s="3" t="e">
        <v>#N/A</v>
      </c>
      <c r="BQ2768" s="3" t="e">
        <v>#N/A</v>
      </c>
      <c r="BR2768" s="3" t="e">
        <v>#N/A</v>
      </c>
      <c r="BS2768" s="3" t="e">
        <v>#N/A</v>
      </c>
      <c r="BT2768" s="3" t="e">
        <v>#N/A</v>
      </c>
      <c r="BU2768" s="3" t="e">
        <v>#N/A</v>
      </c>
      <c r="BV2768" s="3" t="e">
        <v>#N/A</v>
      </c>
      <c r="BW2768" s="3" t="e">
        <v>#N/A</v>
      </c>
      <c r="BX2768" s="3" t="e">
        <v>#N/A</v>
      </c>
      <c r="BY2768" s="3" t="e">
        <v>#N/A</v>
      </c>
      <c r="BZ2768" s="3" t="e">
        <v>#N/A</v>
      </c>
      <c r="CA2768" s="3" t="e">
        <v>#N/A</v>
      </c>
      <c r="CB2768" s="3" t="e">
        <v>#N/A</v>
      </c>
      <c r="CC2768" s="3" t="e">
        <v>#N/A</v>
      </c>
      <c r="CD2768" s="3" t="e">
        <v>#N/A</v>
      </c>
      <c r="CE2768" s="3" t="e">
        <v>#N/A</v>
      </c>
    </row>
    <row r="2769" spans="1:83" x14ac:dyDescent="0.25">
      <c r="A2769" t="s">
        <v>5467</v>
      </c>
      <c r="B2769" t="s">
        <v>5468</v>
      </c>
      <c r="C2769" s="1" t="s">
        <v>8900</v>
      </c>
      <c r="D2769">
        <v>2.1551581048999999</v>
      </c>
      <c r="E2769">
        <v>15436</v>
      </c>
      <c r="F2769">
        <v>2018</v>
      </c>
      <c r="G2769">
        <v>10</v>
      </c>
      <c r="H2769" t="str">
        <f>_xll.FDSR($A2769,"FF_PE(ANN_R,NOW,NOW,AY)")</f>
        <v>#Calc</v>
      </c>
      <c r="I2769" t="str">
        <f>_xll.FDSR(A2769,"FF_EPS(ANN_R,NOW,NOW,AY)")</f>
        <v>#Calc</v>
      </c>
      <c r="J2769" t="str">
        <f>_xll.FDSR(A2769,"FF_SALES(ANN_R,NOW,NOW,AY)")</f>
        <v>#Calc</v>
      </c>
      <c r="K2769" t="str">
        <f>_xll.FDSR(A2769,"FF_RD_EXP(ANN_R,NOW,NOW,AY)")</f>
        <v>#Calc</v>
      </c>
      <c r="L2769" t="e">
        <f t="shared" si="10"/>
        <v>#N/A</v>
      </c>
      <c r="M2769" t="str">
        <f t="array" ref="M2769:N2769">_xll.FDSR(A2769,"FF_DEBT_ASSETS(ANN_R,11/30/2016,10/31/2018,AY)")</f>
        <v>#Calc</v>
      </c>
      <c r="N2769" t="e">
        <v>#N/A</v>
      </c>
      <c r="O2769" t="e">
        <f t="shared" si="11"/>
        <v>#N/A</v>
      </c>
      <c r="P2769" s="3" t="str">
        <f>_xll.FDSR(A2769,"FF_SGA(ANN_R,8/1/2018,10/31/2018,AY)")</f>
        <v>#Calc</v>
      </c>
      <c r="Q2769"/>
      <c r="R2769"/>
      <c r="S2769" s="3" t="str">
        <f t="array" ref="S2769:CE2769">_xll.FDSR($A2769,"FG_PRICE(8/1/2018,10/31/2018,,USD)")</f>
        <v>#Calc</v>
      </c>
      <c r="T2769" s="3" t="e">
        <v>#N/A</v>
      </c>
      <c r="U2769" s="4" t="e">
        <v>#N/A</v>
      </c>
      <c r="V2769" s="3" t="e">
        <v>#N/A</v>
      </c>
      <c r="W2769" s="3" t="e">
        <v>#N/A</v>
      </c>
      <c r="X2769" s="3" t="e">
        <v>#N/A</v>
      </c>
      <c r="Y2769" s="3" t="e">
        <v>#N/A</v>
      </c>
      <c r="Z2769" s="3" t="e">
        <v>#N/A</v>
      </c>
      <c r="AA2769" s="3" t="e">
        <v>#N/A</v>
      </c>
      <c r="AB2769" s="3" t="e">
        <v>#N/A</v>
      </c>
      <c r="AC2769" s="3" t="e">
        <v>#N/A</v>
      </c>
      <c r="AD2769" s="3" t="e">
        <v>#N/A</v>
      </c>
      <c r="AE2769" s="3" t="e">
        <v>#N/A</v>
      </c>
      <c r="AF2769" s="3" t="e">
        <v>#N/A</v>
      </c>
      <c r="AG2769" s="3" t="e">
        <v>#N/A</v>
      </c>
      <c r="AH2769" s="3" t="e">
        <v>#N/A</v>
      </c>
      <c r="AI2769" s="3" t="e">
        <v>#N/A</v>
      </c>
      <c r="AJ2769" s="3" t="e">
        <v>#N/A</v>
      </c>
      <c r="AK2769" s="3" t="e">
        <v>#N/A</v>
      </c>
      <c r="AL2769" s="3" t="e">
        <v>#N/A</v>
      </c>
      <c r="AM2769" s="3" t="e">
        <v>#N/A</v>
      </c>
      <c r="AN2769" s="3" t="e">
        <v>#N/A</v>
      </c>
      <c r="AO2769" s="3" t="e">
        <v>#N/A</v>
      </c>
      <c r="AP2769" s="3" t="e">
        <v>#N/A</v>
      </c>
      <c r="AQ2769" s="3" t="e">
        <v>#N/A</v>
      </c>
      <c r="AR2769" s="3" t="e">
        <v>#N/A</v>
      </c>
      <c r="AS2769" s="3" t="e">
        <v>#N/A</v>
      </c>
      <c r="AT2769" s="3" t="e">
        <v>#N/A</v>
      </c>
      <c r="AU2769" s="3" t="e">
        <v>#N/A</v>
      </c>
      <c r="AV2769" s="3" t="e">
        <v>#N/A</v>
      </c>
      <c r="AW2769" s="3" t="e">
        <v>#N/A</v>
      </c>
      <c r="AX2769" s="3" t="e">
        <v>#N/A</v>
      </c>
      <c r="AY2769" s="3" t="e">
        <v>#N/A</v>
      </c>
      <c r="AZ2769" s="3" t="e">
        <v>#N/A</v>
      </c>
      <c r="BA2769" s="3" t="e">
        <v>#N/A</v>
      </c>
      <c r="BB2769" s="3" t="e">
        <v>#N/A</v>
      </c>
      <c r="BC2769" s="3" t="e">
        <v>#N/A</v>
      </c>
      <c r="BD2769" s="3" t="e">
        <v>#N/A</v>
      </c>
      <c r="BE2769" s="3" t="e">
        <v>#N/A</v>
      </c>
      <c r="BF2769" s="3" t="e">
        <v>#N/A</v>
      </c>
      <c r="BG2769" s="3" t="e">
        <v>#N/A</v>
      </c>
      <c r="BH2769" s="3" t="e">
        <v>#N/A</v>
      </c>
      <c r="BI2769" s="3" t="e">
        <v>#N/A</v>
      </c>
      <c r="BJ2769" s="3" t="e">
        <v>#N/A</v>
      </c>
      <c r="BK2769" s="3" t="e">
        <v>#N/A</v>
      </c>
      <c r="BL2769" s="3" t="e">
        <v>#N/A</v>
      </c>
      <c r="BM2769" s="3" t="e">
        <v>#N/A</v>
      </c>
      <c r="BN2769" s="3" t="e">
        <v>#N/A</v>
      </c>
      <c r="BO2769" s="3" t="e">
        <v>#N/A</v>
      </c>
      <c r="BP2769" s="3" t="e">
        <v>#N/A</v>
      </c>
      <c r="BQ2769" s="3" t="e">
        <v>#N/A</v>
      </c>
      <c r="BR2769" s="3" t="e">
        <v>#N/A</v>
      </c>
      <c r="BS2769" s="3" t="e">
        <v>#N/A</v>
      </c>
      <c r="BT2769" s="3" t="e">
        <v>#N/A</v>
      </c>
      <c r="BU2769" s="3" t="e">
        <v>#N/A</v>
      </c>
      <c r="BV2769" s="3" t="e">
        <v>#N/A</v>
      </c>
      <c r="BW2769" s="3" t="e">
        <v>#N/A</v>
      </c>
      <c r="BX2769" s="3" t="e">
        <v>#N/A</v>
      </c>
      <c r="BY2769" s="3" t="e">
        <v>#N/A</v>
      </c>
      <c r="BZ2769" s="3" t="e">
        <v>#N/A</v>
      </c>
      <c r="CA2769" s="3" t="e">
        <v>#N/A</v>
      </c>
      <c r="CB2769" s="3" t="e">
        <v>#N/A</v>
      </c>
      <c r="CC2769" s="3" t="e">
        <v>#N/A</v>
      </c>
      <c r="CD2769" s="3" t="e">
        <v>#N/A</v>
      </c>
      <c r="CE2769" s="3" t="e">
        <v>#N/A</v>
      </c>
    </row>
    <row r="2770" spans="1:83" x14ac:dyDescent="0.25">
      <c r="A2770" t="s">
        <v>9158</v>
      </c>
      <c r="B2770" t="s">
        <v>9159</v>
      </c>
      <c r="C2770" s="1" t="s">
        <v>9160</v>
      </c>
      <c r="D2770">
        <v>2636.574294</v>
      </c>
      <c r="E2770">
        <v>16677</v>
      </c>
      <c r="F2770">
        <v>2018</v>
      </c>
      <c r="G2770">
        <v>10</v>
      </c>
      <c r="H2770" t="str">
        <f>_xll.FDSR($A2770,"FF_PE(ANN_R,NOW,NOW,AY)")</f>
        <v>#Calc</v>
      </c>
      <c r="I2770" t="str">
        <f>_xll.FDSR(A2770,"FF_EPS(ANN_R,NOW,NOW,AY)")</f>
        <v>#Calc</v>
      </c>
      <c r="J2770" t="str">
        <f>_xll.FDSR(A2770,"FF_SALES(ANN_R,NOW,NOW,AY)")</f>
        <v>#Calc</v>
      </c>
      <c r="K2770" t="str">
        <f>_xll.FDSR(A2770,"FF_RD_EXP(ANN_R,NOW,NOW,AY)")</f>
        <v>#Calc</v>
      </c>
      <c r="L2770" t="e">
        <f t="shared" si="10"/>
        <v>#N/A</v>
      </c>
      <c r="M2770" t="str">
        <f t="array" ref="M2770:N2770">_xll.FDSR(A2770,"FF_DEBT_ASSETS(ANN_R,11/30/2016,10/31/2018,AY)")</f>
        <v>#Calc</v>
      </c>
      <c r="N2770" t="e">
        <v>#N/A</v>
      </c>
      <c r="O2770" t="e">
        <f t="shared" si="11"/>
        <v>#N/A</v>
      </c>
      <c r="P2770" s="3" t="str">
        <f>_xll.FDSR(A2770,"FF_SGA(ANN_R,8/1/2018,10/31/2018,AY)")</f>
        <v>#Calc</v>
      </c>
      <c r="Q2770"/>
      <c r="R2770"/>
      <c r="S2770" s="3" t="str">
        <f t="array" ref="S2770:CE2770">_xll.FDSR($A2770,"FG_PRICE(8/1/2018,10/31/2018,,USD)")</f>
        <v>#Calc</v>
      </c>
      <c r="T2770" s="3" t="e">
        <v>#N/A</v>
      </c>
      <c r="U2770" s="4" t="e">
        <v>#N/A</v>
      </c>
      <c r="V2770" s="3" t="e">
        <v>#N/A</v>
      </c>
      <c r="W2770" s="3" t="e">
        <v>#N/A</v>
      </c>
      <c r="X2770" s="3" t="e">
        <v>#N/A</v>
      </c>
      <c r="Y2770" s="3" t="e">
        <v>#N/A</v>
      </c>
      <c r="Z2770" s="3" t="e">
        <v>#N/A</v>
      </c>
      <c r="AA2770" s="3" t="e">
        <v>#N/A</v>
      </c>
      <c r="AB2770" s="3" t="e">
        <v>#N/A</v>
      </c>
      <c r="AC2770" s="3" t="e">
        <v>#N/A</v>
      </c>
      <c r="AD2770" s="3" t="e">
        <v>#N/A</v>
      </c>
      <c r="AE2770" s="3" t="e">
        <v>#N/A</v>
      </c>
      <c r="AF2770" s="3" t="e">
        <v>#N/A</v>
      </c>
      <c r="AG2770" s="3" t="e">
        <v>#N/A</v>
      </c>
      <c r="AH2770" s="3" t="e">
        <v>#N/A</v>
      </c>
      <c r="AI2770" s="3" t="e">
        <v>#N/A</v>
      </c>
      <c r="AJ2770" s="3" t="e">
        <v>#N/A</v>
      </c>
      <c r="AK2770" s="3" t="e">
        <v>#N/A</v>
      </c>
      <c r="AL2770" s="3" t="e">
        <v>#N/A</v>
      </c>
      <c r="AM2770" s="3" t="e">
        <v>#N/A</v>
      </c>
      <c r="AN2770" s="3" t="e">
        <v>#N/A</v>
      </c>
      <c r="AO2770" s="3" t="e">
        <v>#N/A</v>
      </c>
      <c r="AP2770" s="3" t="e">
        <v>#N/A</v>
      </c>
      <c r="AQ2770" s="3" t="e">
        <v>#N/A</v>
      </c>
      <c r="AR2770" s="3" t="e">
        <v>#N/A</v>
      </c>
      <c r="AS2770" s="3" t="e">
        <v>#N/A</v>
      </c>
      <c r="AT2770" s="3" t="e">
        <v>#N/A</v>
      </c>
      <c r="AU2770" s="3" t="e">
        <v>#N/A</v>
      </c>
      <c r="AV2770" s="3" t="e">
        <v>#N/A</v>
      </c>
      <c r="AW2770" s="3" t="e">
        <v>#N/A</v>
      </c>
      <c r="AX2770" s="3" t="e">
        <v>#N/A</v>
      </c>
      <c r="AY2770" s="3" t="e">
        <v>#N/A</v>
      </c>
      <c r="AZ2770" s="3" t="e">
        <v>#N/A</v>
      </c>
      <c r="BA2770" s="3" t="e">
        <v>#N/A</v>
      </c>
      <c r="BB2770" s="3" t="e">
        <v>#N/A</v>
      </c>
      <c r="BC2770" s="3" t="e">
        <v>#N/A</v>
      </c>
      <c r="BD2770" s="3" t="e">
        <v>#N/A</v>
      </c>
      <c r="BE2770" s="3" t="e">
        <v>#N/A</v>
      </c>
      <c r="BF2770" s="3" t="e">
        <v>#N/A</v>
      </c>
      <c r="BG2770" s="3" t="e">
        <v>#N/A</v>
      </c>
      <c r="BH2770" s="3" t="e">
        <v>#N/A</v>
      </c>
      <c r="BI2770" s="3" t="e">
        <v>#N/A</v>
      </c>
      <c r="BJ2770" s="3" t="e">
        <v>#N/A</v>
      </c>
      <c r="BK2770" s="3" t="e">
        <v>#N/A</v>
      </c>
      <c r="BL2770" s="3" t="e">
        <v>#N/A</v>
      </c>
      <c r="BM2770" s="3" t="e">
        <v>#N/A</v>
      </c>
      <c r="BN2770" s="3" t="e">
        <v>#N/A</v>
      </c>
      <c r="BO2770" s="3" t="e">
        <v>#N/A</v>
      </c>
      <c r="BP2770" s="3" t="e">
        <v>#N/A</v>
      </c>
      <c r="BQ2770" s="3" t="e">
        <v>#N/A</v>
      </c>
      <c r="BR2770" s="3" t="e">
        <v>#N/A</v>
      </c>
      <c r="BS2770" s="3" t="e">
        <v>#N/A</v>
      </c>
      <c r="BT2770" s="3" t="e">
        <v>#N/A</v>
      </c>
      <c r="BU2770" s="3" t="e">
        <v>#N/A</v>
      </c>
      <c r="BV2770" s="3" t="e">
        <v>#N/A</v>
      </c>
      <c r="BW2770" s="3" t="e">
        <v>#N/A</v>
      </c>
      <c r="BX2770" s="3" t="e">
        <v>#N/A</v>
      </c>
      <c r="BY2770" s="3" t="e">
        <v>#N/A</v>
      </c>
      <c r="BZ2770" s="3" t="e">
        <v>#N/A</v>
      </c>
      <c r="CA2770" s="3" t="e">
        <v>#N/A</v>
      </c>
      <c r="CB2770" s="3" t="e">
        <v>#N/A</v>
      </c>
      <c r="CC2770" s="3" t="e">
        <v>#N/A</v>
      </c>
      <c r="CD2770" s="3" t="e">
        <v>#N/A</v>
      </c>
      <c r="CE2770" s="3" t="e">
        <v>#N/A</v>
      </c>
    </row>
    <row r="2771" spans="1:83" x14ac:dyDescent="0.25">
      <c r="A2771" t="s">
        <v>8719</v>
      </c>
      <c r="B2771" t="s">
        <v>8720</v>
      </c>
      <c r="C2771" s="1" t="s">
        <v>8721</v>
      </c>
      <c r="D2771" s="2">
        <v>0.98605867680000003</v>
      </c>
      <c r="E2771">
        <v>16595</v>
      </c>
      <c r="F2771">
        <v>2018</v>
      </c>
      <c r="G2771">
        <v>10</v>
      </c>
      <c r="H2771" t="str">
        <f>_xll.FDSR($A2771,"FF_PE(ANN_R,NOW,NOW,AY)")</f>
        <v>#Calc</v>
      </c>
      <c r="I2771" t="str">
        <f>_xll.FDSR(A2771,"FF_EPS(ANN_R,NOW,NOW,AY)")</f>
        <v>#Calc</v>
      </c>
      <c r="J2771" t="str">
        <f>_xll.FDSR(A2771,"FF_SALES(ANN_R,NOW,NOW,AY)")</f>
        <v>#Calc</v>
      </c>
      <c r="K2771" t="str">
        <f>_xll.FDSR(A2771,"FF_RD_EXP(ANN_R,NOW,NOW,AY)")</f>
        <v>#Calc</v>
      </c>
      <c r="L2771" t="e">
        <f t="shared" si="10"/>
        <v>#N/A</v>
      </c>
      <c r="M2771" t="str">
        <f t="array" ref="M2771:N2771">_xll.FDSR(A2771,"FF_DEBT_ASSETS(ANN_R,11/30/2016,10/31/2018,AY)")</f>
        <v>#Calc</v>
      </c>
      <c r="N2771" t="e">
        <v>#N/A</v>
      </c>
      <c r="O2771" t="e">
        <f t="shared" si="11"/>
        <v>#N/A</v>
      </c>
      <c r="P2771" s="3" t="str">
        <f>_xll.FDSR(A2771,"FF_SGA(ANN_R,8/1/2018,10/31/2018,AY)")</f>
        <v>#Calc</v>
      </c>
      <c r="Q2771"/>
      <c r="R2771"/>
      <c r="S2771" s="3" t="str">
        <f t="array" ref="S2771:CE2771">_xll.FDSR($A2771,"FG_PRICE(8/1/2018,10/31/2018,,USD)")</f>
        <v>#Calc</v>
      </c>
      <c r="T2771" s="3" t="e">
        <v>#N/A</v>
      </c>
      <c r="U2771" s="4" t="e">
        <v>#N/A</v>
      </c>
      <c r="V2771" s="3" t="e">
        <v>#N/A</v>
      </c>
      <c r="W2771" s="3" t="e">
        <v>#N/A</v>
      </c>
      <c r="X2771" s="3" t="e">
        <v>#N/A</v>
      </c>
      <c r="Y2771" s="3" t="e">
        <v>#N/A</v>
      </c>
      <c r="Z2771" s="3" t="e">
        <v>#N/A</v>
      </c>
      <c r="AA2771" s="3" t="e">
        <v>#N/A</v>
      </c>
      <c r="AB2771" s="3" t="e">
        <v>#N/A</v>
      </c>
      <c r="AC2771" s="3" t="e">
        <v>#N/A</v>
      </c>
      <c r="AD2771" s="3" t="e">
        <v>#N/A</v>
      </c>
      <c r="AE2771" s="3" t="e">
        <v>#N/A</v>
      </c>
      <c r="AF2771" s="3" t="e">
        <v>#N/A</v>
      </c>
      <c r="AG2771" s="3" t="e">
        <v>#N/A</v>
      </c>
      <c r="AH2771" s="3" t="e">
        <v>#N/A</v>
      </c>
      <c r="AI2771" s="3" t="e">
        <v>#N/A</v>
      </c>
      <c r="AJ2771" s="3" t="e">
        <v>#N/A</v>
      </c>
      <c r="AK2771" s="3" t="e">
        <v>#N/A</v>
      </c>
      <c r="AL2771" s="3" t="e">
        <v>#N/A</v>
      </c>
      <c r="AM2771" s="3" t="e">
        <v>#N/A</v>
      </c>
      <c r="AN2771" s="3" t="e">
        <v>#N/A</v>
      </c>
      <c r="AO2771" s="3" t="e">
        <v>#N/A</v>
      </c>
      <c r="AP2771" s="3" t="e">
        <v>#N/A</v>
      </c>
      <c r="AQ2771" s="3" t="e">
        <v>#N/A</v>
      </c>
      <c r="AR2771" s="3" t="e">
        <v>#N/A</v>
      </c>
      <c r="AS2771" s="3" t="e">
        <v>#N/A</v>
      </c>
      <c r="AT2771" s="3" t="e">
        <v>#N/A</v>
      </c>
      <c r="AU2771" s="3" t="e">
        <v>#N/A</v>
      </c>
      <c r="AV2771" s="3" t="e">
        <v>#N/A</v>
      </c>
      <c r="AW2771" s="3" t="e">
        <v>#N/A</v>
      </c>
      <c r="AX2771" s="3" t="e">
        <v>#N/A</v>
      </c>
      <c r="AY2771" s="3" t="e">
        <v>#N/A</v>
      </c>
      <c r="AZ2771" s="3" t="e">
        <v>#N/A</v>
      </c>
      <c r="BA2771" s="3" t="e">
        <v>#N/A</v>
      </c>
      <c r="BB2771" s="3" t="e">
        <v>#N/A</v>
      </c>
      <c r="BC2771" s="3" t="e">
        <v>#N/A</v>
      </c>
      <c r="BD2771" s="3" t="e">
        <v>#N/A</v>
      </c>
      <c r="BE2771" s="3" t="e">
        <v>#N/A</v>
      </c>
      <c r="BF2771" s="3" t="e">
        <v>#N/A</v>
      </c>
      <c r="BG2771" s="3" t="e">
        <v>#N/A</v>
      </c>
      <c r="BH2771" s="3" t="e">
        <v>#N/A</v>
      </c>
      <c r="BI2771" s="3" t="e">
        <v>#N/A</v>
      </c>
      <c r="BJ2771" s="3" t="e">
        <v>#N/A</v>
      </c>
      <c r="BK2771" s="3" t="e">
        <v>#N/A</v>
      </c>
      <c r="BL2771" s="3" t="e">
        <v>#N/A</v>
      </c>
      <c r="BM2771" s="3" t="e">
        <v>#N/A</v>
      </c>
      <c r="BN2771" s="3" t="e">
        <v>#N/A</v>
      </c>
      <c r="BO2771" s="3" t="e">
        <v>#N/A</v>
      </c>
      <c r="BP2771" s="3" t="e">
        <v>#N/A</v>
      </c>
      <c r="BQ2771" s="3" t="e">
        <v>#N/A</v>
      </c>
      <c r="BR2771" s="3" t="e">
        <v>#N/A</v>
      </c>
      <c r="BS2771" s="3" t="e">
        <v>#N/A</v>
      </c>
      <c r="BT2771" s="3" t="e">
        <v>#N/A</v>
      </c>
      <c r="BU2771" s="3" t="e">
        <v>#N/A</v>
      </c>
      <c r="BV2771" s="3" t="e">
        <v>#N/A</v>
      </c>
      <c r="BW2771" s="3" t="e">
        <v>#N/A</v>
      </c>
      <c r="BX2771" s="3" t="e">
        <v>#N/A</v>
      </c>
      <c r="BY2771" s="3" t="e">
        <v>#N/A</v>
      </c>
      <c r="BZ2771" s="3" t="e">
        <v>#N/A</v>
      </c>
      <c r="CA2771" s="3" t="e">
        <v>#N/A</v>
      </c>
      <c r="CB2771" s="3" t="e">
        <v>#N/A</v>
      </c>
      <c r="CC2771" s="3" t="e">
        <v>#N/A</v>
      </c>
      <c r="CD2771" s="3" t="e">
        <v>#N/A</v>
      </c>
      <c r="CE2771" s="3" t="e">
        <v>#N/A</v>
      </c>
    </row>
    <row r="2772" spans="1:83" x14ac:dyDescent="0.25">
      <c r="A2772" t="s">
        <v>9110</v>
      </c>
      <c r="B2772" t="s">
        <v>9111</v>
      </c>
      <c r="C2772" s="1" t="s">
        <v>9112</v>
      </c>
      <c r="D2772">
        <v>20.652104845</v>
      </c>
      <c r="E2772">
        <v>88471</v>
      </c>
      <c r="F2772">
        <v>2018</v>
      </c>
      <c r="G2772">
        <v>10</v>
      </c>
      <c r="H2772" t="str">
        <f>_xll.FDSR($A2772,"FF_PE(ANN_R,NOW,NOW,AY)")</f>
        <v>#Calc</v>
      </c>
      <c r="I2772" t="str">
        <f>_xll.FDSR(A2772,"FF_EPS(ANN_R,NOW,NOW,AY)")</f>
        <v>#Calc</v>
      </c>
      <c r="J2772" t="str">
        <f>_xll.FDSR(A2772,"FF_SALES(ANN_R,NOW,NOW,AY)")</f>
        <v>#Calc</v>
      </c>
      <c r="K2772" t="str">
        <f>_xll.FDSR(A2772,"FF_RD_EXP(ANN_R,NOW,NOW,AY)")</f>
        <v>#Calc</v>
      </c>
      <c r="L2772" t="e">
        <f t="shared" si="10"/>
        <v>#N/A</v>
      </c>
      <c r="M2772" t="str">
        <f t="array" ref="M2772:N2772">_xll.FDSR(A2772,"FF_DEBT_ASSETS(ANN_R,11/30/2016,10/31/2018,AY)")</f>
        <v>#Calc</v>
      </c>
      <c r="N2772" t="e">
        <v>#N/A</v>
      </c>
      <c r="O2772" t="e">
        <f t="shared" si="11"/>
        <v>#N/A</v>
      </c>
      <c r="P2772" s="3" t="str">
        <f>_xll.FDSR(A2772,"FF_SGA(ANN_R,8/1/2018,10/31/2018,AY)")</f>
        <v>#Calc</v>
      </c>
      <c r="Q2772"/>
      <c r="R2772"/>
      <c r="S2772" s="3" t="str">
        <f t="array" ref="S2772:CE2772">_xll.FDSR($A2772,"FG_PRICE(8/1/2018,10/31/2018,,USD)")</f>
        <v>#Calc</v>
      </c>
      <c r="T2772" s="3" t="e">
        <v>#N/A</v>
      </c>
      <c r="U2772" s="4" t="e">
        <v>#N/A</v>
      </c>
      <c r="V2772" s="3" t="e">
        <v>#N/A</v>
      </c>
      <c r="W2772" s="3" t="e">
        <v>#N/A</v>
      </c>
      <c r="X2772" s="3" t="e">
        <v>#N/A</v>
      </c>
      <c r="Y2772" s="3" t="e">
        <v>#N/A</v>
      </c>
      <c r="Z2772" s="3" t="e">
        <v>#N/A</v>
      </c>
      <c r="AA2772" s="3" t="e">
        <v>#N/A</v>
      </c>
      <c r="AB2772" s="3" t="e">
        <v>#N/A</v>
      </c>
      <c r="AC2772" s="3" t="e">
        <v>#N/A</v>
      </c>
      <c r="AD2772" s="3" t="e">
        <v>#N/A</v>
      </c>
      <c r="AE2772" s="3" t="e">
        <v>#N/A</v>
      </c>
      <c r="AF2772" s="3" t="e">
        <v>#N/A</v>
      </c>
      <c r="AG2772" s="3" t="e">
        <v>#N/A</v>
      </c>
      <c r="AH2772" s="3" t="e">
        <v>#N/A</v>
      </c>
      <c r="AI2772" s="3" t="e">
        <v>#N/A</v>
      </c>
      <c r="AJ2772" s="3" t="e">
        <v>#N/A</v>
      </c>
      <c r="AK2772" s="3" t="e">
        <v>#N/A</v>
      </c>
      <c r="AL2772" s="3" t="e">
        <v>#N/A</v>
      </c>
      <c r="AM2772" s="3" t="e">
        <v>#N/A</v>
      </c>
      <c r="AN2772" s="3" t="e">
        <v>#N/A</v>
      </c>
      <c r="AO2772" s="3" t="e">
        <v>#N/A</v>
      </c>
      <c r="AP2772" s="3" t="e">
        <v>#N/A</v>
      </c>
      <c r="AQ2772" s="3" t="e">
        <v>#N/A</v>
      </c>
      <c r="AR2772" s="3" t="e">
        <v>#N/A</v>
      </c>
      <c r="AS2772" s="3" t="e">
        <v>#N/A</v>
      </c>
      <c r="AT2772" s="3" t="e">
        <v>#N/A</v>
      </c>
      <c r="AU2772" s="3" t="e">
        <v>#N/A</v>
      </c>
      <c r="AV2772" s="3" t="e">
        <v>#N/A</v>
      </c>
      <c r="AW2772" s="3" t="e">
        <v>#N/A</v>
      </c>
      <c r="AX2772" s="3" t="e">
        <v>#N/A</v>
      </c>
      <c r="AY2772" s="3" t="e">
        <v>#N/A</v>
      </c>
      <c r="AZ2772" s="3" t="e">
        <v>#N/A</v>
      </c>
      <c r="BA2772" s="3" t="e">
        <v>#N/A</v>
      </c>
      <c r="BB2772" s="3" t="e">
        <v>#N/A</v>
      </c>
      <c r="BC2772" s="3" t="e">
        <v>#N/A</v>
      </c>
      <c r="BD2772" s="3" t="e">
        <v>#N/A</v>
      </c>
      <c r="BE2772" s="3" t="e">
        <v>#N/A</v>
      </c>
      <c r="BF2772" s="3" t="e">
        <v>#N/A</v>
      </c>
      <c r="BG2772" s="3" t="e">
        <v>#N/A</v>
      </c>
      <c r="BH2772" s="3" t="e">
        <v>#N/A</v>
      </c>
      <c r="BI2772" s="3" t="e">
        <v>#N/A</v>
      </c>
      <c r="BJ2772" s="3" t="e">
        <v>#N/A</v>
      </c>
      <c r="BK2772" s="3" t="e">
        <v>#N/A</v>
      </c>
      <c r="BL2772" s="3" t="e">
        <v>#N/A</v>
      </c>
      <c r="BM2772" s="3" t="e">
        <v>#N/A</v>
      </c>
      <c r="BN2772" s="3" t="e">
        <v>#N/A</v>
      </c>
      <c r="BO2772" s="3" t="e">
        <v>#N/A</v>
      </c>
      <c r="BP2772" s="3" t="e">
        <v>#N/A</v>
      </c>
      <c r="BQ2772" s="3" t="e">
        <v>#N/A</v>
      </c>
      <c r="BR2772" s="3" t="e">
        <v>#N/A</v>
      </c>
      <c r="BS2772" s="3" t="e">
        <v>#N/A</v>
      </c>
      <c r="BT2772" s="3" t="e">
        <v>#N/A</v>
      </c>
      <c r="BU2772" s="3" t="e">
        <v>#N/A</v>
      </c>
      <c r="BV2772" s="3" t="e">
        <v>#N/A</v>
      </c>
      <c r="BW2772" s="3" t="e">
        <v>#N/A</v>
      </c>
      <c r="BX2772" s="3" t="e">
        <v>#N/A</v>
      </c>
      <c r="BY2772" s="3" t="e">
        <v>#N/A</v>
      </c>
      <c r="BZ2772" s="3" t="e">
        <v>#N/A</v>
      </c>
      <c r="CA2772" s="3" t="e">
        <v>#N/A</v>
      </c>
      <c r="CB2772" s="3" t="e">
        <v>#N/A</v>
      </c>
      <c r="CC2772" s="3" t="e">
        <v>#N/A</v>
      </c>
      <c r="CD2772" s="3" t="e">
        <v>#N/A</v>
      </c>
      <c r="CE2772" s="3" t="e">
        <v>#N/A</v>
      </c>
    </row>
    <row r="2773" spans="1:83" x14ac:dyDescent="0.25">
      <c r="A2773" t="s">
        <v>1014</v>
      </c>
      <c r="B2773" t="s">
        <v>1015</v>
      </c>
      <c r="C2773" s="1" t="s">
        <v>3699</v>
      </c>
      <c r="D2773">
        <v>1.8581019832000001</v>
      </c>
      <c r="E2773">
        <v>52396</v>
      </c>
      <c r="F2773">
        <v>2018</v>
      </c>
      <c r="G2773">
        <v>10</v>
      </c>
      <c r="H2773" t="str">
        <f>_xll.FDSR($A2773,"FF_PE(ANN_R,NOW,NOW,AY)")</f>
        <v>#Calc</v>
      </c>
      <c r="I2773" t="str">
        <f>_xll.FDSR(A2773,"FF_EPS(ANN_R,NOW,NOW,AY)")</f>
        <v>#Calc</v>
      </c>
      <c r="J2773" t="str">
        <f>_xll.FDSR(A2773,"FF_SALES(ANN_R,NOW,NOW,AY)")</f>
        <v>#Calc</v>
      </c>
      <c r="K2773" t="str">
        <f>_xll.FDSR(A2773,"FF_RD_EXP(ANN_R,NOW,NOW,AY)")</f>
        <v>#Calc</v>
      </c>
      <c r="L2773" t="e">
        <f t="shared" si="10"/>
        <v>#N/A</v>
      </c>
      <c r="M2773" t="str">
        <f t="array" ref="M2773:N2773">_xll.FDSR(A2773,"FF_DEBT_ASSETS(ANN_R,11/30/2016,10/31/2018,AY)")</f>
        <v>#Calc</v>
      </c>
      <c r="N2773" t="e">
        <v>#N/A</v>
      </c>
      <c r="O2773" t="e">
        <f t="shared" si="11"/>
        <v>#N/A</v>
      </c>
      <c r="P2773" s="3" t="str">
        <f>_xll.FDSR(A2773,"FF_SGA(ANN_R,8/1/2018,10/31/2018,AY)")</f>
        <v>#Calc</v>
      </c>
      <c r="Q2773"/>
      <c r="R2773"/>
      <c r="S2773" s="3" t="str">
        <f t="array" ref="S2773:CE2773">_xll.FDSR($A2773,"FG_PRICE(8/1/2018,10/31/2018,,USD)")</f>
        <v>#Calc</v>
      </c>
      <c r="T2773" s="3" t="e">
        <v>#N/A</v>
      </c>
      <c r="U2773" s="4" t="e">
        <v>#N/A</v>
      </c>
      <c r="V2773" s="3" t="e">
        <v>#N/A</v>
      </c>
      <c r="W2773" s="3" t="e">
        <v>#N/A</v>
      </c>
      <c r="X2773" s="3" t="e">
        <v>#N/A</v>
      </c>
      <c r="Y2773" s="3" t="e">
        <v>#N/A</v>
      </c>
      <c r="Z2773" s="3" t="e">
        <v>#N/A</v>
      </c>
      <c r="AA2773" s="3" t="e">
        <v>#N/A</v>
      </c>
      <c r="AB2773" s="3" t="e">
        <v>#N/A</v>
      </c>
      <c r="AC2773" s="3" t="e">
        <v>#N/A</v>
      </c>
      <c r="AD2773" s="3" t="e">
        <v>#N/A</v>
      </c>
      <c r="AE2773" s="3" t="e">
        <v>#N/A</v>
      </c>
      <c r="AF2773" s="3" t="e">
        <v>#N/A</v>
      </c>
      <c r="AG2773" s="3" t="e">
        <v>#N/A</v>
      </c>
      <c r="AH2773" s="3" t="e">
        <v>#N/A</v>
      </c>
      <c r="AI2773" s="3" t="e">
        <v>#N/A</v>
      </c>
      <c r="AJ2773" s="3" t="e">
        <v>#N/A</v>
      </c>
      <c r="AK2773" s="3" t="e">
        <v>#N/A</v>
      </c>
      <c r="AL2773" s="3" t="e">
        <v>#N/A</v>
      </c>
      <c r="AM2773" s="3" t="e">
        <v>#N/A</v>
      </c>
      <c r="AN2773" s="3" t="e">
        <v>#N/A</v>
      </c>
      <c r="AO2773" s="3" t="e">
        <v>#N/A</v>
      </c>
      <c r="AP2773" s="3" t="e">
        <v>#N/A</v>
      </c>
      <c r="AQ2773" s="3" t="e">
        <v>#N/A</v>
      </c>
      <c r="AR2773" s="3" t="e">
        <v>#N/A</v>
      </c>
      <c r="AS2773" s="3" t="e">
        <v>#N/A</v>
      </c>
      <c r="AT2773" s="3" t="e">
        <v>#N/A</v>
      </c>
      <c r="AU2773" s="3" t="e">
        <v>#N/A</v>
      </c>
      <c r="AV2773" s="3" t="e">
        <v>#N/A</v>
      </c>
      <c r="AW2773" s="3" t="e">
        <v>#N/A</v>
      </c>
      <c r="AX2773" s="3" t="e">
        <v>#N/A</v>
      </c>
      <c r="AY2773" s="3" t="e">
        <v>#N/A</v>
      </c>
      <c r="AZ2773" s="3" t="e">
        <v>#N/A</v>
      </c>
      <c r="BA2773" s="3" t="e">
        <v>#N/A</v>
      </c>
      <c r="BB2773" s="3" t="e">
        <v>#N/A</v>
      </c>
      <c r="BC2773" s="3" t="e">
        <v>#N/A</v>
      </c>
      <c r="BD2773" s="3" t="e">
        <v>#N/A</v>
      </c>
      <c r="BE2773" s="3" t="e">
        <v>#N/A</v>
      </c>
      <c r="BF2773" s="3" t="e">
        <v>#N/A</v>
      </c>
      <c r="BG2773" s="3" t="e">
        <v>#N/A</v>
      </c>
      <c r="BH2773" s="3" t="e">
        <v>#N/A</v>
      </c>
      <c r="BI2773" s="3" t="e">
        <v>#N/A</v>
      </c>
      <c r="BJ2773" s="3" t="e">
        <v>#N/A</v>
      </c>
      <c r="BK2773" s="3" t="e">
        <v>#N/A</v>
      </c>
      <c r="BL2773" s="3" t="e">
        <v>#N/A</v>
      </c>
      <c r="BM2773" s="3" t="e">
        <v>#N/A</v>
      </c>
      <c r="BN2773" s="3" t="e">
        <v>#N/A</v>
      </c>
      <c r="BO2773" s="3" t="e">
        <v>#N/A</v>
      </c>
      <c r="BP2773" s="3" t="e">
        <v>#N/A</v>
      </c>
      <c r="BQ2773" s="3" t="e">
        <v>#N/A</v>
      </c>
      <c r="BR2773" s="3" t="e">
        <v>#N/A</v>
      </c>
      <c r="BS2773" s="3" t="e">
        <v>#N/A</v>
      </c>
      <c r="BT2773" s="3" t="e">
        <v>#N/A</v>
      </c>
      <c r="BU2773" s="3" t="e">
        <v>#N/A</v>
      </c>
      <c r="BV2773" s="3" t="e">
        <v>#N/A</v>
      </c>
      <c r="BW2773" s="3" t="e">
        <v>#N/A</v>
      </c>
      <c r="BX2773" s="3" t="e">
        <v>#N/A</v>
      </c>
      <c r="BY2773" s="3" t="e">
        <v>#N/A</v>
      </c>
      <c r="BZ2773" s="3" t="e">
        <v>#N/A</v>
      </c>
      <c r="CA2773" s="3" t="e">
        <v>#N/A</v>
      </c>
      <c r="CB2773" s="3" t="e">
        <v>#N/A</v>
      </c>
      <c r="CC2773" s="3" t="e">
        <v>#N/A</v>
      </c>
      <c r="CD2773" s="3" t="e">
        <v>#N/A</v>
      </c>
      <c r="CE2773" s="3" t="e">
        <v>#N/A</v>
      </c>
    </row>
    <row r="2774" spans="1:83" x14ac:dyDescent="0.25">
      <c r="A2774" t="s">
        <v>6273</v>
      </c>
      <c r="B2774" t="s">
        <v>6274</v>
      </c>
      <c r="C2774" s="1" t="s">
        <v>6275</v>
      </c>
      <c r="D2774" s="2">
        <v>0.99580824209999996</v>
      </c>
      <c r="E2774">
        <v>15779</v>
      </c>
      <c r="F2774">
        <v>2018</v>
      </c>
      <c r="G2774">
        <v>10</v>
      </c>
      <c r="H2774" t="str">
        <f>_xll.FDSR($A2774,"FF_PE(ANN_R,NOW,NOW,AY)")</f>
        <v>#Calc</v>
      </c>
      <c r="I2774" t="str">
        <f>_xll.FDSR(A2774,"FF_EPS(ANN_R,NOW,NOW,AY)")</f>
        <v>#Calc</v>
      </c>
      <c r="J2774" t="str">
        <f>_xll.FDSR(A2774,"FF_SALES(ANN_R,NOW,NOW,AY)")</f>
        <v>#Calc</v>
      </c>
      <c r="K2774" t="str">
        <f>_xll.FDSR(A2774,"FF_RD_EXP(ANN_R,NOW,NOW,AY)")</f>
        <v>#Calc</v>
      </c>
      <c r="L2774" t="e">
        <f t="shared" si="10"/>
        <v>#N/A</v>
      </c>
      <c r="M2774" t="str">
        <f t="array" ref="M2774:N2774">_xll.FDSR(A2774,"FF_DEBT_ASSETS(ANN_R,11/30/2016,10/31/2018,AY)")</f>
        <v>#Calc</v>
      </c>
      <c r="N2774" t="e">
        <v>#N/A</v>
      </c>
      <c r="O2774" t="e">
        <f t="shared" si="11"/>
        <v>#N/A</v>
      </c>
      <c r="P2774" s="3" t="str">
        <f>_xll.FDSR(A2774,"FF_SGA(ANN_R,8/1/2018,10/31/2018,AY)")</f>
        <v>#Calc</v>
      </c>
      <c r="Q2774"/>
      <c r="R2774"/>
      <c r="S2774" s="3" t="str">
        <f t="array" ref="S2774:CE2774">_xll.FDSR($A2774,"FG_PRICE(8/1/2018,10/31/2018,,USD)")</f>
        <v>#Calc</v>
      </c>
      <c r="T2774" s="3" t="e">
        <v>#N/A</v>
      </c>
      <c r="U2774" s="4" t="e">
        <v>#N/A</v>
      </c>
      <c r="V2774" s="3" t="e">
        <v>#N/A</v>
      </c>
      <c r="W2774" s="3" t="e">
        <v>#N/A</v>
      </c>
      <c r="X2774" s="3" t="e">
        <v>#N/A</v>
      </c>
      <c r="Y2774" s="3" t="e">
        <v>#N/A</v>
      </c>
      <c r="Z2774" s="3" t="e">
        <v>#N/A</v>
      </c>
      <c r="AA2774" s="3" t="e">
        <v>#N/A</v>
      </c>
      <c r="AB2774" s="3" t="e">
        <v>#N/A</v>
      </c>
      <c r="AC2774" s="3" t="e">
        <v>#N/A</v>
      </c>
      <c r="AD2774" s="3" t="e">
        <v>#N/A</v>
      </c>
      <c r="AE2774" s="3" t="e">
        <v>#N/A</v>
      </c>
      <c r="AF2774" s="3" t="e">
        <v>#N/A</v>
      </c>
      <c r="AG2774" s="3" t="e">
        <v>#N/A</v>
      </c>
      <c r="AH2774" s="3" t="e">
        <v>#N/A</v>
      </c>
      <c r="AI2774" s="3" t="e">
        <v>#N/A</v>
      </c>
      <c r="AJ2774" s="3" t="e">
        <v>#N/A</v>
      </c>
      <c r="AK2774" s="3" t="e">
        <v>#N/A</v>
      </c>
      <c r="AL2774" s="3" t="e">
        <v>#N/A</v>
      </c>
      <c r="AM2774" s="3" t="e">
        <v>#N/A</v>
      </c>
      <c r="AN2774" s="3" t="e">
        <v>#N/A</v>
      </c>
      <c r="AO2774" s="3" t="e">
        <v>#N/A</v>
      </c>
      <c r="AP2774" s="3" t="e">
        <v>#N/A</v>
      </c>
      <c r="AQ2774" s="3" t="e">
        <v>#N/A</v>
      </c>
      <c r="AR2774" s="3" t="e">
        <v>#N/A</v>
      </c>
      <c r="AS2774" s="3" t="e">
        <v>#N/A</v>
      </c>
      <c r="AT2774" s="3" t="e">
        <v>#N/A</v>
      </c>
      <c r="AU2774" s="3" t="e">
        <v>#N/A</v>
      </c>
      <c r="AV2774" s="3" t="e">
        <v>#N/A</v>
      </c>
      <c r="AW2774" s="3" t="e">
        <v>#N/A</v>
      </c>
      <c r="AX2774" s="3" t="e">
        <v>#N/A</v>
      </c>
      <c r="AY2774" s="3" t="e">
        <v>#N/A</v>
      </c>
      <c r="AZ2774" s="3" t="e">
        <v>#N/A</v>
      </c>
      <c r="BA2774" s="3" t="e">
        <v>#N/A</v>
      </c>
      <c r="BB2774" s="3" t="e">
        <v>#N/A</v>
      </c>
      <c r="BC2774" s="3" t="e">
        <v>#N/A</v>
      </c>
      <c r="BD2774" s="3" t="e">
        <v>#N/A</v>
      </c>
      <c r="BE2774" s="3" t="e">
        <v>#N/A</v>
      </c>
      <c r="BF2774" s="3" t="e">
        <v>#N/A</v>
      </c>
      <c r="BG2774" s="3" t="e">
        <v>#N/A</v>
      </c>
      <c r="BH2774" s="3" t="e">
        <v>#N/A</v>
      </c>
      <c r="BI2774" s="3" t="e">
        <v>#N/A</v>
      </c>
      <c r="BJ2774" s="3" t="e">
        <v>#N/A</v>
      </c>
      <c r="BK2774" s="3" t="e">
        <v>#N/A</v>
      </c>
      <c r="BL2774" s="3" t="e">
        <v>#N/A</v>
      </c>
      <c r="BM2774" s="3" t="e">
        <v>#N/A</v>
      </c>
      <c r="BN2774" s="3" t="e">
        <v>#N/A</v>
      </c>
      <c r="BO2774" s="3" t="e">
        <v>#N/A</v>
      </c>
      <c r="BP2774" s="3" t="e">
        <v>#N/A</v>
      </c>
      <c r="BQ2774" s="3" t="e">
        <v>#N/A</v>
      </c>
      <c r="BR2774" s="3" t="e">
        <v>#N/A</v>
      </c>
      <c r="BS2774" s="3" t="e">
        <v>#N/A</v>
      </c>
      <c r="BT2774" s="3" t="e">
        <v>#N/A</v>
      </c>
      <c r="BU2774" s="3" t="e">
        <v>#N/A</v>
      </c>
      <c r="BV2774" s="3" t="e">
        <v>#N/A</v>
      </c>
      <c r="BW2774" s="3" t="e">
        <v>#N/A</v>
      </c>
      <c r="BX2774" s="3" t="e">
        <v>#N/A</v>
      </c>
      <c r="BY2774" s="3" t="e">
        <v>#N/A</v>
      </c>
      <c r="BZ2774" s="3" t="e">
        <v>#N/A</v>
      </c>
      <c r="CA2774" s="3" t="e">
        <v>#N/A</v>
      </c>
      <c r="CB2774" s="3" t="e">
        <v>#N/A</v>
      </c>
      <c r="CC2774" s="3" t="e">
        <v>#N/A</v>
      </c>
      <c r="CD2774" s="3" t="e">
        <v>#N/A</v>
      </c>
      <c r="CE2774" s="3" t="e">
        <v>#N/A</v>
      </c>
    </row>
    <row r="2775" spans="1:83" x14ac:dyDescent="0.25">
      <c r="A2775" t="s">
        <v>9074</v>
      </c>
      <c r="B2775" t="s">
        <v>9075</v>
      </c>
      <c r="C2775" s="1" t="s">
        <v>9076</v>
      </c>
      <c r="D2775">
        <v>8.7563725761000004</v>
      </c>
      <c r="E2775">
        <v>17182</v>
      </c>
      <c r="F2775">
        <v>2018</v>
      </c>
      <c r="G2775">
        <v>10</v>
      </c>
      <c r="H2775" t="str">
        <f>_xll.FDSR($A2775,"FF_PE(ANN_R,NOW,NOW,AY)")</f>
        <v>#Calc</v>
      </c>
      <c r="I2775" t="str">
        <f>_xll.FDSR(A2775,"FF_EPS(ANN_R,NOW,NOW,AY)")</f>
        <v>#Calc</v>
      </c>
      <c r="J2775" t="str">
        <f>_xll.FDSR(A2775,"FF_SALES(ANN_R,NOW,NOW,AY)")</f>
        <v>#Calc</v>
      </c>
      <c r="K2775" t="str">
        <f>_xll.FDSR(A2775,"FF_RD_EXP(ANN_R,NOW,NOW,AY)")</f>
        <v>#Calc</v>
      </c>
      <c r="L2775" t="e">
        <f t="shared" si="10"/>
        <v>#N/A</v>
      </c>
      <c r="M2775" t="str">
        <f t="array" ref="M2775:N2775">_xll.FDSR(A2775,"FF_DEBT_ASSETS(ANN_R,11/30/2016,10/31/2018,AY)")</f>
        <v>#Calc</v>
      </c>
      <c r="N2775" t="e">
        <v>#N/A</v>
      </c>
      <c r="O2775" t="e">
        <f t="shared" si="11"/>
        <v>#N/A</v>
      </c>
      <c r="P2775" s="3" t="str">
        <f>_xll.FDSR(A2775,"FF_SGA(ANN_R,8/1/2018,10/31/2018,AY)")</f>
        <v>#Calc</v>
      </c>
      <c r="Q2775"/>
      <c r="R2775"/>
      <c r="S2775" s="3" t="str">
        <f t="array" ref="S2775:CE2775">_xll.FDSR($A2775,"FG_PRICE(8/1/2018,10/31/2018,,USD)")</f>
        <v>#Calc</v>
      </c>
      <c r="T2775" s="3" t="e">
        <v>#N/A</v>
      </c>
      <c r="U2775" s="4" t="e">
        <v>#N/A</v>
      </c>
      <c r="V2775" s="3" t="e">
        <v>#N/A</v>
      </c>
      <c r="W2775" s="3" t="e">
        <v>#N/A</v>
      </c>
      <c r="X2775" s="3" t="e">
        <v>#N/A</v>
      </c>
      <c r="Y2775" s="3" t="e">
        <v>#N/A</v>
      </c>
      <c r="Z2775" s="3" t="e">
        <v>#N/A</v>
      </c>
      <c r="AA2775" s="3" t="e">
        <v>#N/A</v>
      </c>
      <c r="AB2775" s="3" t="e">
        <v>#N/A</v>
      </c>
      <c r="AC2775" s="3" t="e">
        <v>#N/A</v>
      </c>
      <c r="AD2775" s="3" t="e">
        <v>#N/A</v>
      </c>
      <c r="AE2775" s="3" t="e">
        <v>#N/A</v>
      </c>
      <c r="AF2775" s="3" t="e">
        <v>#N/A</v>
      </c>
      <c r="AG2775" s="3" t="e">
        <v>#N/A</v>
      </c>
      <c r="AH2775" s="3" t="e">
        <v>#N/A</v>
      </c>
      <c r="AI2775" s="3" t="e">
        <v>#N/A</v>
      </c>
      <c r="AJ2775" s="3" t="e">
        <v>#N/A</v>
      </c>
      <c r="AK2775" s="3" t="e">
        <v>#N/A</v>
      </c>
      <c r="AL2775" s="3" t="e">
        <v>#N/A</v>
      </c>
      <c r="AM2775" s="3" t="e">
        <v>#N/A</v>
      </c>
      <c r="AN2775" s="3" t="e">
        <v>#N/A</v>
      </c>
      <c r="AO2775" s="3" t="e">
        <v>#N/A</v>
      </c>
      <c r="AP2775" s="3" t="e">
        <v>#N/A</v>
      </c>
      <c r="AQ2775" s="3" t="e">
        <v>#N/A</v>
      </c>
      <c r="AR2775" s="3" t="e">
        <v>#N/A</v>
      </c>
      <c r="AS2775" s="3" t="e">
        <v>#N/A</v>
      </c>
      <c r="AT2775" s="3" t="e">
        <v>#N/A</v>
      </c>
      <c r="AU2775" s="3" t="e">
        <v>#N/A</v>
      </c>
      <c r="AV2775" s="3" t="e">
        <v>#N/A</v>
      </c>
      <c r="AW2775" s="3" t="e">
        <v>#N/A</v>
      </c>
      <c r="AX2775" s="3" t="e">
        <v>#N/A</v>
      </c>
      <c r="AY2775" s="3" t="e">
        <v>#N/A</v>
      </c>
      <c r="AZ2775" s="3" t="e">
        <v>#N/A</v>
      </c>
      <c r="BA2775" s="3" t="e">
        <v>#N/A</v>
      </c>
      <c r="BB2775" s="3" t="e">
        <v>#N/A</v>
      </c>
      <c r="BC2775" s="3" t="e">
        <v>#N/A</v>
      </c>
      <c r="BD2775" s="3" t="e">
        <v>#N/A</v>
      </c>
      <c r="BE2775" s="3" t="e">
        <v>#N/A</v>
      </c>
      <c r="BF2775" s="3" t="e">
        <v>#N/A</v>
      </c>
      <c r="BG2775" s="3" t="e">
        <v>#N/A</v>
      </c>
      <c r="BH2775" s="3" t="e">
        <v>#N/A</v>
      </c>
      <c r="BI2775" s="3" t="e">
        <v>#N/A</v>
      </c>
      <c r="BJ2775" s="3" t="e">
        <v>#N/A</v>
      </c>
      <c r="BK2775" s="3" t="e">
        <v>#N/A</v>
      </c>
      <c r="BL2775" s="3" t="e">
        <v>#N/A</v>
      </c>
      <c r="BM2775" s="3" t="e">
        <v>#N/A</v>
      </c>
      <c r="BN2775" s="3" t="e">
        <v>#N/A</v>
      </c>
      <c r="BO2775" s="3" t="e">
        <v>#N/A</v>
      </c>
      <c r="BP2775" s="3" t="e">
        <v>#N/A</v>
      </c>
      <c r="BQ2775" s="3" t="e">
        <v>#N/A</v>
      </c>
      <c r="BR2775" s="3" t="e">
        <v>#N/A</v>
      </c>
      <c r="BS2775" s="3" t="e">
        <v>#N/A</v>
      </c>
      <c r="BT2775" s="3" t="e">
        <v>#N/A</v>
      </c>
      <c r="BU2775" s="3" t="e">
        <v>#N/A</v>
      </c>
      <c r="BV2775" s="3" t="e">
        <v>#N/A</v>
      </c>
      <c r="BW2775" s="3" t="e">
        <v>#N/A</v>
      </c>
      <c r="BX2775" s="3" t="e">
        <v>#N/A</v>
      </c>
      <c r="BY2775" s="3" t="e">
        <v>#N/A</v>
      </c>
      <c r="BZ2775" s="3" t="e">
        <v>#N/A</v>
      </c>
      <c r="CA2775" s="3" t="e">
        <v>#N/A</v>
      </c>
      <c r="CB2775" s="3" t="e">
        <v>#N/A</v>
      </c>
      <c r="CC2775" s="3" t="e">
        <v>#N/A</v>
      </c>
      <c r="CD2775" s="3" t="e">
        <v>#N/A</v>
      </c>
      <c r="CE2775" s="3" t="e">
        <v>#N/A</v>
      </c>
    </row>
    <row r="2776" spans="1:83" x14ac:dyDescent="0.25">
      <c r="A2776" t="s">
        <v>2933</v>
      </c>
      <c r="B2776" t="s">
        <v>4361</v>
      </c>
      <c r="C2776" s="1" t="s">
        <v>8718</v>
      </c>
      <c r="D2776" s="2">
        <v>0.96992306679999996</v>
      </c>
      <c r="E2776">
        <v>13693</v>
      </c>
      <c r="F2776">
        <v>2018</v>
      </c>
      <c r="G2776">
        <v>10</v>
      </c>
      <c r="H2776" t="str">
        <f>_xll.FDSR($A2776,"FF_PE(ANN_R,NOW,NOW,AY)")</f>
        <v>#Calc</v>
      </c>
      <c r="I2776" t="str">
        <f>_xll.FDSR(A2776,"FF_EPS(ANN_R,NOW,NOW,AY)")</f>
        <v>#Calc</v>
      </c>
      <c r="J2776" t="str">
        <f>_xll.FDSR(A2776,"FF_SALES(ANN_R,NOW,NOW,AY)")</f>
        <v>#Calc</v>
      </c>
      <c r="K2776" t="str">
        <f>_xll.FDSR(A2776,"FF_RD_EXP(ANN_R,NOW,NOW,AY)")</f>
        <v>#Calc</v>
      </c>
      <c r="L2776" t="e">
        <f t="shared" si="10"/>
        <v>#N/A</v>
      </c>
      <c r="M2776" t="str">
        <f t="array" ref="M2776:N2776">_xll.FDSR(A2776,"FF_DEBT_ASSETS(ANN_R,11/30/2016,10/31/2018,AY)")</f>
        <v>#Calc</v>
      </c>
      <c r="N2776" t="e">
        <v>#N/A</v>
      </c>
      <c r="O2776" t="e">
        <f t="shared" si="11"/>
        <v>#N/A</v>
      </c>
      <c r="P2776" s="3" t="str">
        <f>_xll.FDSR(A2776,"FF_SGA(ANN_R,8/1/2018,10/31/2018,AY)")</f>
        <v>#Calc</v>
      </c>
      <c r="Q2776"/>
      <c r="R2776"/>
      <c r="S2776" s="3" t="str">
        <f t="array" ref="S2776:CE2776">_xll.FDSR($A2776,"FG_PRICE(8/1/2018,10/31/2018,,USD)")</f>
        <v>#Calc</v>
      </c>
      <c r="T2776" s="3" t="e">
        <v>#N/A</v>
      </c>
      <c r="U2776" s="4" t="e">
        <v>#N/A</v>
      </c>
      <c r="V2776" s="3" t="e">
        <v>#N/A</v>
      </c>
      <c r="W2776" s="3" t="e">
        <v>#N/A</v>
      </c>
      <c r="X2776" s="3" t="e">
        <v>#N/A</v>
      </c>
      <c r="Y2776" s="3" t="e">
        <v>#N/A</v>
      </c>
      <c r="Z2776" s="3" t="e">
        <v>#N/A</v>
      </c>
      <c r="AA2776" s="3" t="e">
        <v>#N/A</v>
      </c>
      <c r="AB2776" s="3" t="e">
        <v>#N/A</v>
      </c>
      <c r="AC2776" s="3" t="e">
        <v>#N/A</v>
      </c>
      <c r="AD2776" s="3" t="e">
        <v>#N/A</v>
      </c>
      <c r="AE2776" s="3" t="e">
        <v>#N/A</v>
      </c>
      <c r="AF2776" s="3" t="e">
        <v>#N/A</v>
      </c>
      <c r="AG2776" s="3" t="e">
        <v>#N/A</v>
      </c>
      <c r="AH2776" s="3" t="e">
        <v>#N/A</v>
      </c>
      <c r="AI2776" s="3" t="e">
        <v>#N/A</v>
      </c>
      <c r="AJ2776" s="3" t="e">
        <v>#N/A</v>
      </c>
      <c r="AK2776" s="3" t="e">
        <v>#N/A</v>
      </c>
      <c r="AL2776" s="3" t="e">
        <v>#N/A</v>
      </c>
      <c r="AM2776" s="3" t="e">
        <v>#N/A</v>
      </c>
      <c r="AN2776" s="3" t="e">
        <v>#N/A</v>
      </c>
      <c r="AO2776" s="3" t="e">
        <v>#N/A</v>
      </c>
      <c r="AP2776" s="3" t="e">
        <v>#N/A</v>
      </c>
      <c r="AQ2776" s="3" t="e">
        <v>#N/A</v>
      </c>
      <c r="AR2776" s="3" t="e">
        <v>#N/A</v>
      </c>
      <c r="AS2776" s="3" t="e">
        <v>#N/A</v>
      </c>
      <c r="AT2776" s="3" t="e">
        <v>#N/A</v>
      </c>
      <c r="AU2776" s="3" t="e">
        <v>#N/A</v>
      </c>
      <c r="AV2776" s="3" t="e">
        <v>#N/A</v>
      </c>
      <c r="AW2776" s="3" t="e">
        <v>#N/A</v>
      </c>
      <c r="AX2776" s="3" t="e">
        <v>#N/A</v>
      </c>
      <c r="AY2776" s="3" t="e">
        <v>#N/A</v>
      </c>
      <c r="AZ2776" s="3" t="e">
        <v>#N/A</v>
      </c>
      <c r="BA2776" s="3" t="e">
        <v>#N/A</v>
      </c>
      <c r="BB2776" s="3" t="e">
        <v>#N/A</v>
      </c>
      <c r="BC2776" s="3" t="e">
        <v>#N/A</v>
      </c>
      <c r="BD2776" s="3" t="e">
        <v>#N/A</v>
      </c>
      <c r="BE2776" s="3" t="e">
        <v>#N/A</v>
      </c>
      <c r="BF2776" s="3" t="e">
        <v>#N/A</v>
      </c>
      <c r="BG2776" s="3" t="e">
        <v>#N/A</v>
      </c>
      <c r="BH2776" s="3" t="e">
        <v>#N/A</v>
      </c>
      <c r="BI2776" s="3" t="e">
        <v>#N/A</v>
      </c>
      <c r="BJ2776" s="3" t="e">
        <v>#N/A</v>
      </c>
      <c r="BK2776" s="3" t="e">
        <v>#N/A</v>
      </c>
      <c r="BL2776" s="3" t="e">
        <v>#N/A</v>
      </c>
      <c r="BM2776" s="3" t="e">
        <v>#N/A</v>
      </c>
      <c r="BN2776" s="3" t="e">
        <v>#N/A</v>
      </c>
      <c r="BO2776" s="3" t="e">
        <v>#N/A</v>
      </c>
      <c r="BP2776" s="3" t="e">
        <v>#N/A</v>
      </c>
      <c r="BQ2776" s="3" t="e">
        <v>#N/A</v>
      </c>
      <c r="BR2776" s="3" t="e">
        <v>#N/A</v>
      </c>
      <c r="BS2776" s="3" t="e">
        <v>#N/A</v>
      </c>
      <c r="BT2776" s="3" t="e">
        <v>#N/A</v>
      </c>
      <c r="BU2776" s="3" t="e">
        <v>#N/A</v>
      </c>
      <c r="BV2776" s="3" t="e">
        <v>#N/A</v>
      </c>
      <c r="BW2776" s="3" t="e">
        <v>#N/A</v>
      </c>
      <c r="BX2776" s="3" t="e">
        <v>#N/A</v>
      </c>
      <c r="BY2776" s="3" t="e">
        <v>#N/A</v>
      </c>
      <c r="BZ2776" s="3" t="e">
        <v>#N/A</v>
      </c>
      <c r="CA2776" s="3" t="e">
        <v>#N/A</v>
      </c>
      <c r="CB2776" s="3" t="e">
        <v>#N/A</v>
      </c>
      <c r="CC2776" s="3" t="e">
        <v>#N/A</v>
      </c>
      <c r="CD2776" s="3" t="e">
        <v>#N/A</v>
      </c>
      <c r="CE2776" s="3" t="e">
        <v>#N/A</v>
      </c>
    </row>
    <row r="2777" spans="1:83" x14ac:dyDescent="0.25">
      <c r="A2777" t="s">
        <v>9080</v>
      </c>
      <c r="B2777" t="s">
        <v>9081</v>
      </c>
      <c r="C2777" s="1" t="s">
        <v>9082</v>
      </c>
      <c r="D2777">
        <v>9.6856917411999994</v>
      </c>
      <c r="E2777">
        <v>17105</v>
      </c>
      <c r="F2777">
        <v>2018</v>
      </c>
      <c r="G2777">
        <v>10</v>
      </c>
      <c r="H2777" t="str">
        <f>_xll.FDSR($A2777,"FF_PE(ANN_R,NOW,NOW,AY)")</f>
        <v>#Calc</v>
      </c>
      <c r="I2777" t="str">
        <f>_xll.FDSR(A2777,"FF_EPS(ANN_R,NOW,NOW,AY)")</f>
        <v>#Calc</v>
      </c>
      <c r="J2777" t="str">
        <f>_xll.FDSR(A2777,"FF_SALES(ANN_R,NOW,NOW,AY)")</f>
        <v>#Calc</v>
      </c>
      <c r="K2777" t="str">
        <f>_xll.FDSR(A2777,"FF_RD_EXP(ANN_R,NOW,NOW,AY)")</f>
        <v>#Calc</v>
      </c>
      <c r="L2777" t="e">
        <f t="shared" si="10"/>
        <v>#N/A</v>
      </c>
      <c r="M2777" t="str">
        <f t="array" ref="M2777:N2777">_xll.FDSR(A2777,"FF_DEBT_ASSETS(ANN_R,11/30/2016,10/31/2018,AY)")</f>
        <v>#Calc</v>
      </c>
      <c r="N2777" t="e">
        <v>#N/A</v>
      </c>
      <c r="O2777" t="e">
        <f t="shared" si="11"/>
        <v>#N/A</v>
      </c>
      <c r="P2777" s="3" t="str">
        <f>_xll.FDSR(A2777,"FF_SGA(ANN_R,8/1/2018,10/31/2018,AY)")</f>
        <v>#Calc</v>
      </c>
      <c r="Q2777"/>
      <c r="R2777"/>
      <c r="S2777" s="3" t="str">
        <f t="array" ref="S2777:CE2777">_xll.FDSR($A2777,"FG_PRICE(8/1/2018,10/31/2018,,USD)")</f>
        <v>#Calc</v>
      </c>
      <c r="T2777" s="3" t="e">
        <v>#N/A</v>
      </c>
      <c r="U2777" s="4" t="e">
        <v>#N/A</v>
      </c>
      <c r="V2777" s="3" t="e">
        <v>#N/A</v>
      </c>
      <c r="W2777" s="3" t="e">
        <v>#N/A</v>
      </c>
      <c r="X2777" s="3" t="e">
        <v>#N/A</v>
      </c>
      <c r="Y2777" s="3" t="e">
        <v>#N/A</v>
      </c>
      <c r="Z2777" s="3" t="e">
        <v>#N/A</v>
      </c>
      <c r="AA2777" s="3" t="e">
        <v>#N/A</v>
      </c>
      <c r="AB2777" s="3" t="e">
        <v>#N/A</v>
      </c>
      <c r="AC2777" s="3" t="e">
        <v>#N/A</v>
      </c>
      <c r="AD2777" s="3" t="e">
        <v>#N/A</v>
      </c>
      <c r="AE2777" s="3" t="e">
        <v>#N/A</v>
      </c>
      <c r="AF2777" s="3" t="e">
        <v>#N/A</v>
      </c>
      <c r="AG2777" s="3" t="e">
        <v>#N/A</v>
      </c>
      <c r="AH2777" s="3" t="e">
        <v>#N/A</v>
      </c>
      <c r="AI2777" s="3" t="e">
        <v>#N/A</v>
      </c>
      <c r="AJ2777" s="3" t="e">
        <v>#N/A</v>
      </c>
      <c r="AK2777" s="3" t="e">
        <v>#N/A</v>
      </c>
      <c r="AL2777" s="3" t="e">
        <v>#N/A</v>
      </c>
      <c r="AM2777" s="3" t="e">
        <v>#N/A</v>
      </c>
      <c r="AN2777" s="3" t="e">
        <v>#N/A</v>
      </c>
      <c r="AO2777" s="3" t="e">
        <v>#N/A</v>
      </c>
      <c r="AP2777" s="3" t="e">
        <v>#N/A</v>
      </c>
      <c r="AQ2777" s="3" t="e">
        <v>#N/A</v>
      </c>
      <c r="AR2777" s="3" t="e">
        <v>#N/A</v>
      </c>
      <c r="AS2777" s="3" t="e">
        <v>#N/A</v>
      </c>
      <c r="AT2777" s="3" t="e">
        <v>#N/A</v>
      </c>
      <c r="AU2777" s="3" t="e">
        <v>#N/A</v>
      </c>
      <c r="AV2777" s="3" t="e">
        <v>#N/A</v>
      </c>
      <c r="AW2777" s="3" t="e">
        <v>#N/A</v>
      </c>
      <c r="AX2777" s="3" t="e">
        <v>#N/A</v>
      </c>
      <c r="AY2777" s="3" t="e">
        <v>#N/A</v>
      </c>
      <c r="AZ2777" s="3" t="e">
        <v>#N/A</v>
      </c>
      <c r="BA2777" s="3" t="e">
        <v>#N/A</v>
      </c>
      <c r="BB2777" s="3" t="e">
        <v>#N/A</v>
      </c>
      <c r="BC2777" s="3" t="e">
        <v>#N/A</v>
      </c>
      <c r="BD2777" s="3" t="e">
        <v>#N/A</v>
      </c>
      <c r="BE2777" s="3" t="e">
        <v>#N/A</v>
      </c>
      <c r="BF2777" s="3" t="e">
        <v>#N/A</v>
      </c>
      <c r="BG2777" s="3" t="e">
        <v>#N/A</v>
      </c>
      <c r="BH2777" s="3" t="e">
        <v>#N/A</v>
      </c>
      <c r="BI2777" s="3" t="e">
        <v>#N/A</v>
      </c>
      <c r="BJ2777" s="3" t="e">
        <v>#N/A</v>
      </c>
      <c r="BK2777" s="3" t="e">
        <v>#N/A</v>
      </c>
      <c r="BL2777" s="3" t="e">
        <v>#N/A</v>
      </c>
      <c r="BM2777" s="3" t="e">
        <v>#N/A</v>
      </c>
      <c r="BN2777" s="3" t="e">
        <v>#N/A</v>
      </c>
      <c r="BO2777" s="3" t="e">
        <v>#N/A</v>
      </c>
      <c r="BP2777" s="3" t="e">
        <v>#N/A</v>
      </c>
      <c r="BQ2777" s="3" t="e">
        <v>#N/A</v>
      </c>
      <c r="BR2777" s="3" t="e">
        <v>#N/A</v>
      </c>
      <c r="BS2777" s="3" t="e">
        <v>#N/A</v>
      </c>
      <c r="BT2777" s="3" t="e">
        <v>#N/A</v>
      </c>
      <c r="BU2777" s="3" t="e">
        <v>#N/A</v>
      </c>
      <c r="BV2777" s="3" t="e">
        <v>#N/A</v>
      </c>
      <c r="BW2777" s="3" t="e">
        <v>#N/A</v>
      </c>
      <c r="BX2777" s="3" t="e">
        <v>#N/A</v>
      </c>
      <c r="BY2777" s="3" t="e">
        <v>#N/A</v>
      </c>
      <c r="BZ2777" s="3" t="e">
        <v>#N/A</v>
      </c>
      <c r="CA2777" s="3" t="e">
        <v>#N/A</v>
      </c>
      <c r="CB2777" s="3" t="e">
        <v>#N/A</v>
      </c>
      <c r="CC2777" s="3" t="e">
        <v>#N/A</v>
      </c>
      <c r="CD2777" s="3" t="e">
        <v>#N/A</v>
      </c>
      <c r="CE2777" s="3" t="e">
        <v>#N/A</v>
      </c>
    </row>
    <row r="2778" spans="1:83" x14ac:dyDescent="0.25">
      <c r="A2778" t="s">
        <v>464</v>
      </c>
      <c r="B2778" t="s">
        <v>9015</v>
      </c>
      <c r="C2778" s="1" t="s">
        <v>9016</v>
      </c>
      <c r="D2778">
        <v>4.5756578947</v>
      </c>
      <c r="E2778">
        <v>84302</v>
      </c>
      <c r="F2778">
        <v>2018</v>
      </c>
      <c r="G2778">
        <v>10</v>
      </c>
      <c r="H2778" t="str">
        <f>_xll.FDSR($A2778,"FF_PE(ANN_R,NOW,NOW,AY)")</f>
        <v>#Calc</v>
      </c>
      <c r="I2778" t="str">
        <f>_xll.FDSR(A2778,"FF_EPS(ANN_R,NOW,NOW,AY)")</f>
        <v>#Calc</v>
      </c>
      <c r="J2778" t="str">
        <f>_xll.FDSR(A2778,"FF_SALES(ANN_R,NOW,NOW,AY)")</f>
        <v>#Calc</v>
      </c>
      <c r="K2778" t="str">
        <f>_xll.FDSR(A2778,"FF_RD_EXP(ANN_R,NOW,NOW,AY)")</f>
        <v>#Calc</v>
      </c>
      <c r="L2778" t="e">
        <f t="shared" si="10"/>
        <v>#N/A</v>
      </c>
      <c r="M2778" t="str">
        <f t="array" ref="M2778:N2778">_xll.FDSR(A2778,"FF_DEBT_ASSETS(ANN_R,11/30/2016,10/31/2018,AY)")</f>
        <v>#Calc</v>
      </c>
      <c r="N2778" t="e">
        <v>#N/A</v>
      </c>
      <c r="O2778" t="e">
        <f t="shared" si="11"/>
        <v>#N/A</v>
      </c>
      <c r="P2778" s="3" t="str">
        <f>_xll.FDSR(A2778,"FF_SGA(ANN_R,8/1/2018,10/31/2018,AY)")</f>
        <v>#Calc</v>
      </c>
      <c r="Q2778"/>
      <c r="R2778"/>
      <c r="S2778" s="3" t="str">
        <f t="array" ref="S2778:CE2778">_xll.FDSR($A2778,"FG_PRICE(8/1/2018,10/31/2018,,USD)")</f>
        <v>#Calc</v>
      </c>
      <c r="T2778" s="3" t="e">
        <v>#N/A</v>
      </c>
      <c r="U2778" s="4" t="e">
        <v>#N/A</v>
      </c>
      <c r="V2778" s="3" t="e">
        <v>#N/A</v>
      </c>
      <c r="W2778" s="3" t="e">
        <v>#N/A</v>
      </c>
      <c r="X2778" s="3" t="e">
        <v>#N/A</v>
      </c>
      <c r="Y2778" s="3" t="e">
        <v>#N/A</v>
      </c>
      <c r="Z2778" s="3" t="e">
        <v>#N/A</v>
      </c>
      <c r="AA2778" s="3" t="e">
        <v>#N/A</v>
      </c>
      <c r="AB2778" s="3" t="e">
        <v>#N/A</v>
      </c>
      <c r="AC2778" s="3" t="e">
        <v>#N/A</v>
      </c>
      <c r="AD2778" s="3" t="e">
        <v>#N/A</v>
      </c>
      <c r="AE2778" s="3" t="e">
        <v>#N/A</v>
      </c>
      <c r="AF2778" s="3" t="e">
        <v>#N/A</v>
      </c>
      <c r="AG2778" s="3" t="e">
        <v>#N/A</v>
      </c>
      <c r="AH2778" s="3" t="e">
        <v>#N/A</v>
      </c>
      <c r="AI2778" s="3" t="e">
        <v>#N/A</v>
      </c>
      <c r="AJ2778" s="3" t="e">
        <v>#N/A</v>
      </c>
      <c r="AK2778" s="3" t="e">
        <v>#N/A</v>
      </c>
      <c r="AL2778" s="3" t="e">
        <v>#N/A</v>
      </c>
      <c r="AM2778" s="3" t="e">
        <v>#N/A</v>
      </c>
      <c r="AN2778" s="3" t="e">
        <v>#N/A</v>
      </c>
      <c r="AO2778" s="3" t="e">
        <v>#N/A</v>
      </c>
      <c r="AP2778" s="3" t="e">
        <v>#N/A</v>
      </c>
      <c r="AQ2778" s="3" t="e">
        <v>#N/A</v>
      </c>
      <c r="AR2778" s="3" t="e">
        <v>#N/A</v>
      </c>
      <c r="AS2778" s="3" t="e">
        <v>#N/A</v>
      </c>
      <c r="AT2778" s="3" t="e">
        <v>#N/A</v>
      </c>
      <c r="AU2778" s="3" t="e">
        <v>#N/A</v>
      </c>
      <c r="AV2778" s="3" t="e">
        <v>#N/A</v>
      </c>
      <c r="AW2778" s="3" t="e">
        <v>#N/A</v>
      </c>
      <c r="AX2778" s="3" t="e">
        <v>#N/A</v>
      </c>
      <c r="AY2778" s="3" t="e">
        <v>#N/A</v>
      </c>
      <c r="AZ2778" s="3" t="e">
        <v>#N/A</v>
      </c>
      <c r="BA2778" s="3" t="e">
        <v>#N/A</v>
      </c>
      <c r="BB2778" s="3" t="e">
        <v>#N/A</v>
      </c>
      <c r="BC2778" s="3" t="e">
        <v>#N/A</v>
      </c>
      <c r="BD2778" s="3" t="e">
        <v>#N/A</v>
      </c>
      <c r="BE2778" s="3" t="e">
        <v>#N/A</v>
      </c>
      <c r="BF2778" s="3" t="e">
        <v>#N/A</v>
      </c>
      <c r="BG2778" s="3" t="e">
        <v>#N/A</v>
      </c>
      <c r="BH2778" s="3" t="e">
        <v>#N/A</v>
      </c>
      <c r="BI2778" s="3" t="e">
        <v>#N/A</v>
      </c>
      <c r="BJ2778" s="3" t="e">
        <v>#N/A</v>
      </c>
      <c r="BK2778" s="3" t="e">
        <v>#N/A</v>
      </c>
      <c r="BL2778" s="3" t="e">
        <v>#N/A</v>
      </c>
      <c r="BM2778" s="3" t="e">
        <v>#N/A</v>
      </c>
      <c r="BN2778" s="3" t="e">
        <v>#N/A</v>
      </c>
      <c r="BO2778" s="3" t="e">
        <v>#N/A</v>
      </c>
      <c r="BP2778" s="3" t="e">
        <v>#N/A</v>
      </c>
      <c r="BQ2778" s="3" t="e">
        <v>#N/A</v>
      </c>
      <c r="BR2778" s="3" t="e">
        <v>#N/A</v>
      </c>
      <c r="BS2778" s="3" t="e">
        <v>#N/A</v>
      </c>
      <c r="BT2778" s="3" t="e">
        <v>#N/A</v>
      </c>
      <c r="BU2778" s="3" t="e">
        <v>#N/A</v>
      </c>
      <c r="BV2778" s="3" t="e">
        <v>#N/A</v>
      </c>
      <c r="BW2778" s="3" t="e">
        <v>#N/A</v>
      </c>
      <c r="BX2778" s="3" t="e">
        <v>#N/A</v>
      </c>
      <c r="BY2778" s="3" t="e">
        <v>#N/A</v>
      </c>
      <c r="BZ2778" s="3" t="e">
        <v>#N/A</v>
      </c>
      <c r="CA2778" s="3" t="e">
        <v>#N/A</v>
      </c>
      <c r="CB2778" s="3" t="e">
        <v>#N/A</v>
      </c>
      <c r="CC2778" s="3" t="e">
        <v>#N/A</v>
      </c>
      <c r="CD2778" s="3" t="e">
        <v>#N/A</v>
      </c>
      <c r="CE2778" s="3" t="e">
        <v>#N/A</v>
      </c>
    </row>
    <row r="2779" spans="1:83" x14ac:dyDescent="0.25">
      <c r="A2779" t="s">
        <v>8928</v>
      </c>
      <c r="B2779" t="s">
        <v>8929</v>
      </c>
      <c r="C2779" s="1" t="s">
        <v>8930</v>
      </c>
      <c r="D2779">
        <v>2.6612044320999999</v>
      </c>
      <c r="E2779">
        <v>13113</v>
      </c>
      <c r="F2779">
        <v>2018</v>
      </c>
      <c r="G2779">
        <v>10</v>
      </c>
      <c r="H2779" t="str">
        <f>_xll.FDSR($A2779,"FF_PE(ANN_R,NOW,NOW,AY)")</f>
        <v>#Calc</v>
      </c>
      <c r="I2779" t="str">
        <f>_xll.FDSR(A2779,"FF_EPS(ANN_R,NOW,NOW,AY)")</f>
        <v>#Calc</v>
      </c>
      <c r="J2779" t="str">
        <f>_xll.FDSR(A2779,"FF_SALES(ANN_R,NOW,NOW,AY)")</f>
        <v>#Calc</v>
      </c>
      <c r="K2779" t="str">
        <f>_xll.FDSR(A2779,"FF_RD_EXP(ANN_R,NOW,NOW,AY)")</f>
        <v>#Calc</v>
      </c>
      <c r="L2779" t="e">
        <f t="shared" si="10"/>
        <v>#N/A</v>
      </c>
      <c r="M2779" t="str">
        <f t="array" ref="M2779:N2779">_xll.FDSR(A2779,"FF_DEBT_ASSETS(ANN_R,11/30/2016,10/31/2018,AY)")</f>
        <v>#Calc</v>
      </c>
      <c r="N2779" t="e">
        <v>#N/A</v>
      </c>
      <c r="O2779" t="e">
        <f t="shared" si="11"/>
        <v>#N/A</v>
      </c>
      <c r="P2779" s="3" t="str">
        <f>_xll.FDSR(A2779,"FF_SGA(ANN_R,8/1/2018,10/31/2018,AY)")</f>
        <v>#Calc</v>
      </c>
      <c r="Q2779"/>
      <c r="R2779"/>
      <c r="S2779" s="3" t="str">
        <f t="array" ref="S2779:CE2779">_xll.FDSR($A2779,"FG_PRICE(8/1/2018,10/31/2018,,USD)")</f>
        <v>#Calc</v>
      </c>
      <c r="T2779" s="3" t="e">
        <v>#N/A</v>
      </c>
      <c r="U2779" s="4" t="e">
        <v>#N/A</v>
      </c>
      <c r="V2779" s="3" t="e">
        <v>#N/A</v>
      </c>
      <c r="W2779" s="3" t="e">
        <v>#N/A</v>
      </c>
      <c r="X2779" s="3" t="e">
        <v>#N/A</v>
      </c>
      <c r="Y2779" s="3" t="e">
        <v>#N/A</v>
      </c>
      <c r="Z2779" s="3" t="e">
        <v>#N/A</v>
      </c>
      <c r="AA2779" s="3" t="e">
        <v>#N/A</v>
      </c>
      <c r="AB2779" s="3" t="e">
        <v>#N/A</v>
      </c>
      <c r="AC2779" s="3" t="e">
        <v>#N/A</v>
      </c>
      <c r="AD2779" s="3" t="e">
        <v>#N/A</v>
      </c>
      <c r="AE2779" s="3" t="e">
        <v>#N/A</v>
      </c>
      <c r="AF2779" s="3" t="e">
        <v>#N/A</v>
      </c>
      <c r="AG2779" s="3" t="e">
        <v>#N/A</v>
      </c>
      <c r="AH2779" s="3" t="e">
        <v>#N/A</v>
      </c>
      <c r="AI2779" s="3" t="e">
        <v>#N/A</v>
      </c>
      <c r="AJ2779" s="3" t="e">
        <v>#N/A</v>
      </c>
      <c r="AK2779" s="3" t="e">
        <v>#N/A</v>
      </c>
      <c r="AL2779" s="3" t="e">
        <v>#N/A</v>
      </c>
      <c r="AM2779" s="3" t="e">
        <v>#N/A</v>
      </c>
      <c r="AN2779" s="3" t="e">
        <v>#N/A</v>
      </c>
      <c r="AO2779" s="3" t="e">
        <v>#N/A</v>
      </c>
      <c r="AP2779" s="3" t="e">
        <v>#N/A</v>
      </c>
      <c r="AQ2779" s="3" t="e">
        <v>#N/A</v>
      </c>
      <c r="AR2779" s="3" t="e">
        <v>#N/A</v>
      </c>
      <c r="AS2779" s="3" t="e">
        <v>#N/A</v>
      </c>
      <c r="AT2779" s="3" t="e">
        <v>#N/A</v>
      </c>
      <c r="AU2779" s="3" t="e">
        <v>#N/A</v>
      </c>
      <c r="AV2779" s="3" t="e">
        <v>#N/A</v>
      </c>
      <c r="AW2779" s="3" t="e">
        <v>#N/A</v>
      </c>
      <c r="AX2779" s="3" t="e">
        <v>#N/A</v>
      </c>
      <c r="AY2779" s="3" t="e">
        <v>#N/A</v>
      </c>
      <c r="AZ2779" s="3" t="e">
        <v>#N/A</v>
      </c>
      <c r="BA2779" s="3" t="e">
        <v>#N/A</v>
      </c>
      <c r="BB2779" s="3" t="e">
        <v>#N/A</v>
      </c>
      <c r="BC2779" s="3" t="e">
        <v>#N/A</v>
      </c>
      <c r="BD2779" s="3" t="e">
        <v>#N/A</v>
      </c>
      <c r="BE2779" s="3" t="e">
        <v>#N/A</v>
      </c>
      <c r="BF2779" s="3" t="e">
        <v>#N/A</v>
      </c>
      <c r="BG2779" s="3" t="e">
        <v>#N/A</v>
      </c>
      <c r="BH2779" s="3" t="e">
        <v>#N/A</v>
      </c>
      <c r="BI2779" s="3" t="e">
        <v>#N/A</v>
      </c>
      <c r="BJ2779" s="3" t="e">
        <v>#N/A</v>
      </c>
      <c r="BK2779" s="3" t="e">
        <v>#N/A</v>
      </c>
      <c r="BL2779" s="3" t="e">
        <v>#N/A</v>
      </c>
      <c r="BM2779" s="3" t="e">
        <v>#N/A</v>
      </c>
      <c r="BN2779" s="3" t="e">
        <v>#N/A</v>
      </c>
      <c r="BO2779" s="3" t="e">
        <v>#N/A</v>
      </c>
      <c r="BP2779" s="3" t="e">
        <v>#N/A</v>
      </c>
      <c r="BQ2779" s="3" t="e">
        <v>#N/A</v>
      </c>
      <c r="BR2779" s="3" t="e">
        <v>#N/A</v>
      </c>
      <c r="BS2779" s="3" t="e">
        <v>#N/A</v>
      </c>
      <c r="BT2779" s="3" t="e">
        <v>#N/A</v>
      </c>
      <c r="BU2779" s="3" t="e">
        <v>#N/A</v>
      </c>
      <c r="BV2779" s="3" t="e">
        <v>#N/A</v>
      </c>
      <c r="BW2779" s="3" t="e">
        <v>#N/A</v>
      </c>
      <c r="BX2779" s="3" t="e">
        <v>#N/A</v>
      </c>
      <c r="BY2779" s="3" t="e">
        <v>#N/A</v>
      </c>
      <c r="BZ2779" s="3" t="e">
        <v>#N/A</v>
      </c>
      <c r="CA2779" s="3" t="e">
        <v>#N/A</v>
      </c>
      <c r="CB2779" s="3" t="e">
        <v>#N/A</v>
      </c>
      <c r="CC2779" s="3" t="e">
        <v>#N/A</v>
      </c>
      <c r="CD2779" s="3" t="e">
        <v>#N/A</v>
      </c>
      <c r="CE2779" s="3" t="e">
        <v>#N/A</v>
      </c>
    </row>
    <row r="2780" spans="1:83" x14ac:dyDescent="0.25">
      <c r="A2780" t="s">
        <v>8916</v>
      </c>
      <c r="B2780" t="s">
        <v>8917</v>
      </c>
      <c r="C2780" s="1" t="s">
        <v>8918</v>
      </c>
      <c r="D2780">
        <v>2.3776401730000001</v>
      </c>
      <c r="E2780">
        <v>16924</v>
      </c>
      <c r="F2780">
        <v>2018</v>
      </c>
      <c r="G2780">
        <v>10</v>
      </c>
      <c r="H2780" t="str">
        <f>_xll.FDSR($A2780,"FF_PE(ANN_R,NOW,NOW,AY)")</f>
        <v>#Calc</v>
      </c>
      <c r="I2780" t="str">
        <f>_xll.FDSR(A2780,"FF_EPS(ANN_R,NOW,NOW,AY)")</f>
        <v>#Calc</v>
      </c>
      <c r="J2780" t="str">
        <f>_xll.FDSR(A2780,"FF_SALES(ANN_R,NOW,NOW,AY)")</f>
        <v>#Calc</v>
      </c>
      <c r="K2780" t="str">
        <f>_xll.FDSR(A2780,"FF_RD_EXP(ANN_R,NOW,NOW,AY)")</f>
        <v>#Calc</v>
      </c>
      <c r="L2780" t="e">
        <f t="shared" si="10"/>
        <v>#N/A</v>
      </c>
      <c r="M2780" t="str">
        <f t="array" ref="M2780:N2780">_xll.FDSR(A2780,"FF_DEBT_ASSETS(ANN_R,11/30/2016,10/31/2018,AY)")</f>
        <v>#Calc</v>
      </c>
      <c r="N2780" t="e">
        <v>#N/A</v>
      </c>
      <c r="O2780" t="e">
        <f t="shared" si="11"/>
        <v>#N/A</v>
      </c>
      <c r="P2780" s="3" t="str">
        <f>_xll.FDSR(A2780,"FF_SGA(ANN_R,8/1/2018,10/31/2018,AY)")</f>
        <v>#Calc</v>
      </c>
      <c r="Q2780"/>
      <c r="R2780"/>
      <c r="S2780" s="3" t="str">
        <f t="array" ref="S2780:CE2780">_xll.FDSR($A2780,"FG_PRICE(8/1/2018,10/31/2018,,USD)")</f>
        <v>#Calc</v>
      </c>
      <c r="T2780" s="3" t="e">
        <v>#N/A</v>
      </c>
      <c r="U2780" s="4" t="e">
        <v>#N/A</v>
      </c>
      <c r="V2780" s="3" t="e">
        <v>#N/A</v>
      </c>
      <c r="W2780" s="3" t="e">
        <v>#N/A</v>
      </c>
      <c r="X2780" s="3" t="e">
        <v>#N/A</v>
      </c>
      <c r="Y2780" s="3" t="e">
        <v>#N/A</v>
      </c>
      <c r="Z2780" s="3" t="e">
        <v>#N/A</v>
      </c>
      <c r="AA2780" s="3" t="e">
        <v>#N/A</v>
      </c>
      <c r="AB2780" s="3" t="e">
        <v>#N/A</v>
      </c>
      <c r="AC2780" s="3" t="e">
        <v>#N/A</v>
      </c>
      <c r="AD2780" s="3" t="e">
        <v>#N/A</v>
      </c>
      <c r="AE2780" s="3" t="e">
        <v>#N/A</v>
      </c>
      <c r="AF2780" s="3" t="e">
        <v>#N/A</v>
      </c>
      <c r="AG2780" s="3" t="e">
        <v>#N/A</v>
      </c>
      <c r="AH2780" s="3" t="e">
        <v>#N/A</v>
      </c>
      <c r="AI2780" s="3" t="e">
        <v>#N/A</v>
      </c>
      <c r="AJ2780" s="3" t="e">
        <v>#N/A</v>
      </c>
      <c r="AK2780" s="3" t="e">
        <v>#N/A</v>
      </c>
      <c r="AL2780" s="3" t="e">
        <v>#N/A</v>
      </c>
      <c r="AM2780" s="3" t="e">
        <v>#N/A</v>
      </c>
      <c r="AN2780" s="3" t="e">
        <v>#N/A</v>
      </c>
      <c r="AO2780" s="3" t="e">
        <v>#N/A</v>
      </c>
      <c r="AP2780" s="3" t="e">
        <v>#N/A</v>
      </c>
      <c r="AQ2780" s="3" t="e">
        <v>#N/A</v>
      </c>
      <c r="AR2780" s="3" t="e">
        <v>#N/A</v>
      </c>
      <c r="AS2780" s="3" t="e">
        <v>#N/A</v>
      </c>
      <c r="AT2780" s="3" t="e">
        <v>#N/A</v>
      </c>
      <c r="AU2780" s="3" t="e">
        <v>#N/A</v>
      </c>
      <c r="AV2780" s="3" t="e">
        <v>#N/A</v>
      </c>
      <c r="AW2780" s="3" t="e">
        <v>#N/A</v>
      </c>
      <c r="AX2780" s="3" t="e">
        <v>#N/A</v>
      </c>
      <c r="AY2780" s="3" t="e">
        <v>#N/A</v>
      </c>
      <c r="AZ2780" s="3" t="e">
        <v>#N/A</v>
      </c>
      <c r="BA2780" s="3" t="e">
        <v>#N/A</v>
      </c>
      <c r="BB2780" s="3" t="e">
        <v>#N/A</v>
      </c>
      <c r="BC2780" s="3" t="e">
        <v>#N/A</v>
      </c>
      <c r="BD2780" s="3" t="e">
        <v>#N/A</v>
      </c>
      <c r="BE2780" s="3" t="e">
        <v>#N/A</v>
      </c>
      <c r="BF2780" s="3" t="e">
        <v>#N/A</v>
      </c>
      <c r="BG2780" s="3" t="e">
        <v>#N/A</v>
      </c>
      <c r="BH2780" s="3" t="e">
        <v>#N/A</v>
      </c>
      <c r="BI2780" s="3" t="e">
        <v>#N/A</v>
      </c>
      <c r="BJ2780" s="3" t="e">
        <v>#N/A</v>
      </c>
      <c r="BK2780" s="3" t="e">
        <v>#N/A</v>
      </c>
      <c r="BL2780" s="3" t="e">
        <v>#N/A</v>
      </c>
      <c r="BM2780" s="3" t="e">
        <v>#N/A</v>
      </c>
      <c r="BN2780" s="3" t="e">
        <v>#N/A</v>
      </c>
      <c r="BO2780" s="3" t="e">
        <v>#N/A</v>
      </c>
      <c r="BP2780" s="3" t="e">
        <v>#N/A</v>
      </c>
      <c r="BQ2780" s="3" t="e">
        <v>#N/A</v>
      </c>
      <c r="BR2780" s="3" t="e">
        <v>#N/A</v>
      </c>
      <c r="BS2780" s="3" t="e">
        <v>#N/A</v>
      </c>
      <c r="BT2780" s="3" t="e">
        <v>#N/A</v>
      </c>
      <c r="BU2780" s="3" t="e">
        <v>#N/A</v>
      </c>
      <c r="BV2780" s="3" t="e">
        <v>#N/A</v>
      </c>
      <c r="BW2780" s="3" t="e">
        <v>#N/A</v>
      </c>
      <c r="BX2780" s="3" t="e">
        <v>#N/A</v>
      </c>
      <c r="BY2780" s="3" t="e">
        <v>#N/A</v>
      </c>
      <c r="BZ2780" s="3" t="e">
        <v>#N/A</v>
      </c>
      <c r="CA2780" s="3" t="e">
        <v>#N/A</v>
      </c>
      <c r="CB2780" s="3" t="e">
        <v>#N/A</v>
      </c>
      <c r="CC2780" s="3" t="e">
        <v>#N/A</v>
      </c>
      <c r="CD2780" s="3" t="e">
        <v>#N/A</v>
      </c>
      <c r="CE2780" s="3" t="e">
        <v>#N/A</v>
      </c>
    </row>
    <row r="2781" spans="1:83" x14ac:dyDescent="0.25">
      <c r="A2781" t="s">
        <v>8774</v>
      </c>
      <c r="B2781" t="s">
        <v>8775</v>
      </c>
      <c r="C2781" s="1" t="s">
        <v>8776</v>
      </c>
      <c r="D2781">
        <v>1.2542175809</v>
      </c>
      <c r="E2781">
        <v>17324</v>
      </c>
      <c r="F2781">
        <v>2018</v>
      </c>
      <c r="G2781">
        <v>10</v>
      </c>
      <c r="H2781" t="str">
        <f>_xll.FDSR($A2781,"FF_PE(ANN_R,NOW,NOW,AY)")</f>
        <v>#Calc</v>
      </c>
      <c r="I2781" t="str">
        <f>_xll.FDSR(A2781,"FF_EPS(ANN_R,NOW,NOW,AY)")</f>
        <v>#Calc</v>
      </c>
      <c r="J2781" t="str">
        <f>_xll.FDSR(A2781,"FF_SALES(ANN_R,NOW,NOW,AY)")</f>
        <v>#Calc</v>
      </c>
      <c r="K2781" t="str">
        <f>_xll.FDSR(A2781,"FF_RD_EXP(ANN_R,NOW,NOW,AY)")</f>
        <v>#Calc</v>
      </c>
      <c r="L2781" t="e">
        <f t="shared" si="10"/>
        <v>#N/A</v>
      </c>
      <c r="M2781" t="str">
        <f t="array" ref="M2781:N2781">_xll.FDSR(A2781,"FF_DEBT_ASSETS(ANN_R,11/30/2016,10/31/2018,AY)")</f>
        <v>#Calc</v>
      </c>
      <c r="N2781" t="e">
        <v>#N/A</v>
      </c>
      <c r="O2781" t="e">
        <f t="shared" si="11"/>
        <v>#N/A</v>
      </c>
      <c r="P2781" s="3" t="str">
        <f>_xll.FDSR(A2781,"FF_SGA(ANN_R,8/1/2018,10/31/2018,AY)")</f>
        <v>#Calc</v>
      </c>
      <c r="Q2781"/>
      <c r="R2781"/>
      <c r="S2781" s="3" t="str">
        <f t="array" ref="S2781:CE2781">_xll.FDSR($A2781,"FG_PRICE(8/1/2018,10/31/2018,,USD)")</f>
        <v>#Calc</v>
      </c>
      <c r="T2781" s="3" t="e">
        <v>#N/A</v>
      </c>
      <c r="U2781" s="4" t="e">
        <v>#N/A</v>
      </c>
      <c r="V2781" s="3" t="e">
        <v>#N/A</v>
      </c>
      <c r="W2781" s="3" t="e">
        <v>#N/A</v>
      </c>
      <c r="X2781" s="3" t="e">
        <v>#N/A</v>
      </c>
      <c r="Y2781" s="3" t="e">
        <v>#N/A</v>
      </c>
      <c r="Z2781" s="3" t="e">
        <v>#N/A</v>
      </c>
      <c r="AA2781" s="3" t="e">
        <v>#N/A</v>
      </c>
      <c r="AB2781" s="3" t="e">
        <v>#N/A</v>
      </c>
      <c r="AC2781" s="3" t="e">
        <v>#N/A</v>
      </c>
      <c r="AD2781" s="3" t="e">
        <v>#N/A</v>
      </c>
      <c r="AE2781" s="3" t="e">
        <v>#N/A</v>
      </c>
      <c r="AF2781" s="3" t="e">
        <v>#N/A</v>
      </c>
      <c r="AG2781" s="3" t="e">
        <v>#N/A</v>
      </c>
      <c r="AH2781" s="3" t="e">
        <v>#N/A</v>
      </c>
      <c r="AI2781" s="3" t="e">
        <v>#N/A</v>
      </c>
      <c r="AJ2781" s="3" t="e">
        <v>#N/A</v>
      </c>
      <c r="AK2781" s="3" t="e">
        <v>#N/A</v>
      </c>
      <c r="AL2781" s="3" t="e">
        <v>#N/A</v>
      </c>
      <c r="AM2781" s="3" t="e">
        <v>#N/A</v>
      </c>
      <c r="AN2781" s="3" t="e">
        <v>#N/A</v>
      </c>
      <c r="AO2781" s="3" t="e">
        <v>#N/A</v>
      </c>
      <c r="AP2781" s="3" t="e">
        <v>#N/A</v>
      </c>
      <c r="AQ2781" s="3" t="e">
        <v>#N/A</v>
      </c>
      <c r="AR2781" s="3" t="e">
        <v>#N/A</v>
      </c>
      <c r="AS2781" s="3" t="e">
        <v>#N/A</v>
      </c>
      <c r="AT2781" s="3" t="e">
        <v>#N/A</v>
      </c>
      <c r="AU2781" s="3" t="e">
        <v>#N/A</v>
      </c>
      <c r="AV2781" s="3" t="e">
        <v>#N/A</v>
      </c>
      <c r="AW2781" s="3" t="e">
        <v>#N/A</v>
      </c>
      <c r="AX2781" s="3" t="e">
        <v>#N/A</v>
      </c>
      <c r="AY2781" s="3" t="e">
        <v>#N/A</v>
      </c>
      <c r="AZ2781" s="3" t="e">
        <v>#N/A</v>
      </c>
      <c r="BA2781" s="3" t="e">
        <v>#N/A</v>
      </c>
      <c r="BB2781" s="3" t="e">
        <v>#N/A</v>
      </c>
      <c r="BC2781" s="3" t="e">
        <v>#N/A</v>
      </c>
      <c r="BD2781" s="3" t="e">
        <v>#N/A</v>
      </c>
      <c r="BE2781" s="3" t="e">
        <v>#N/A</v>
      </c>
      <c r="BF2781" s="3" t="e">
        <v>#N/A</v>
      </c>
      <c r="BG2781" s="3" t="e">
        <v>#N/A</v>
      </c>
      <c r="BH2781" s="3" t="e">
        <v>#N/A</v>
      </c>
      <c r="BI2781" s="3" t="e">
        <v>#N/A</v>
      </c>
      <c r="BJ2781" s="3" t="e">
        <v>#N/A</v>
      </c>
      <c r="BK2781" s="3" t="e">
        <v>#N/A</v>
      </c>
      <c r="BL2781" s="3" t="e">
        <v>#N/A</v>
      </c>
      <c r="BM2781" s="3" t="e">
        <v>#N/A</v>
      </c>
      <c r="BN2781" s="3" t="e">
        <v>#N/A</v>
      </c>
      <c r="BO2781" s="3" t="e">
        <v>#N/A</v>
      </c>
      <c r="BP2781" s="3" t="e">
        <v>#N/A</v>
      </c>
      <c r="BQ2781" s="3" t="e">
        <v>#N/A</v>
      </c>
      <c r="BR2781" s="3" t="e">
        <v>#N/A</v>
      </c>
      <c r="BS2781" s="3" t="e">
        <v>#N/A</v>
      </c>
      <c r="BT2781" s="3" t="e">
        <v>#N/A</v>
      </c>
      <c r="BU2781" s="3" t="e">
        <v>#N/A</v>
      </c>
      <c r="BV2781" s="3" t="e">
        <v>#N/A</v>
      </c>
      <c r="BW2781" s="3" t="e">
        <v>#N/A</v>
      </c>
      <c r="BX2781" s="3" t="e">
        <v>#N/A</v>
      </c>
      <c r="BY2781" s="3" t="e">
        <v>#N/A</v>
      </c>
      <c r="BZ2781" s="3" t="e">
        <v>#N/A</v>
      </c>
      <c r="CA2781" s="3" t="e">
        <v>#N/A</v>
      </c>
      <c r="CB2781" s="3" t="e">
        <v>#N/A</v>
      </c>
      <c r="CC2781" s="3" t="e">
        <v>#N/A</v>
      </c>
      <c r="CD2781" s="3" t="e">
        <v>#N/A</v>
      </c>
      <c r="CE2781" s="3" t="e">
        <v>#N/A</v>
      </c>
    </row>
    <row r="2782" spans="1:83" x14ac:dyDescent="0.25">
      <c r="A2782" t="s">
        <v>8827</v>
      </c>
      <c r="B2782" t="s">
        <v>8828</v>
      </c>
      <c r="C2782" s="1" t="s">
        <v>8829</v>
      </c>
      <c r="D2782">
        <v>1.5067020657000001</v>
      </c>
      <c r="E2782">
        <v>16824</v>
      </c>
      <c r="F2782">
        <v>2018</v>
      </c>
      <c r="G2782">
        <v>10</v>
      </c>
      <c r="H2782" t="str">
        <f>_xll.FDSR($A2782,"FF_PE(ANN_R,NOW,NOW,AY)")</f>
        <v>#Calc</v>
      </c>
      <c r="I2782" t="str">
        <f>_xll.FDSR(A2782,"FF_EPS(ANN_R,NOW,NOW,AY)")</f>
        <v>#Calc</v>
      </c>
      <c r="J2782" t="str">
        <f>_xll.FDSR(A2782,"FF_SALES(ANN_R,NOW,NOW,AY)")</f>
        <v>#Calc</v>
      </c>
      <c r="K2782" t="str">
        <f>_xll.FDSR(A2782,"FF_RD_EXP(ANN_R,NOW,NOW,AY)")</f>
        <v>#Calc</v>
      </c>
      <c r="L2782" t="e">
        <f t="shared" si="10"/>
        <v>#N/A</v>
      </c>
      <c r="M2782" t="str">
        <f t="array" ref="M2782:N2782">_xll.FDSR(A2782,"FF_DEBT_ASSETS(ANN_R,11/30/2016,10/31/2018,AY)")</f>
        <v>#Calc</v>
      </c>
      <c r="N2782" t="e">
        <v>#N/A</v>
      </c>
      <c r="O2782" t="e">
        <f t="shared" si="11"/>
        <v>#N/A</v>
      </c>
      <c r="P2782" s="3" t="str">
        <f>_xll.FDSR(A2782,"FF_SGA(ANN_R,8/1/2018,10/31/2018,AY)")</f>
        <v>#Calc</v>
      </c>
      <c r="Q2782"/>
      <c r="R2782"/>
      <c r="S2782" s="3" t="str">
        <f t="array" ref="S2782:CE2782">_xll.FDSR($A2782,"FG_PRICE(8/1/2018,10/31/2018,,USD)")</f>
        <v>#Calc</v>
      </c>
      <c r="T2782" s="3" t="e">
        <v>#N/A</v>
      </c>
      <c r="U2782" s="4" t="e">
        <v>#N/A</v>
      </c>
      <c r="V2782" s="3" t="e">
        <v>#N/A</v>
      </c>
      <c r="W2782" s="3" t="e">
        <v>#N/A</v>
      </c>
      <c r="X2782" s="3" t="e">
        <v>#N/A</v>
      </c>
      <c r="Y2782" s="3" t="e">
        <v>#N/A</v>
      </c>
      <c r="Z2782" s="3" t="e">
        <v>#N/A</v>
      </c>
      <c r="AA2782" s="3" t="e">
        <v>#N/A</v>
      </c>
      <c r="AB2782" s="3" t="e">
        <v>#N/A</v>
      </c>
      <c r="AC2782" s="3" t="e">
        <v>#N/A</v>
      </c>
      <c r="AD2782" s="3" t="e">
        <v>#N/A</v>
      </c>
      <c r="AE2782" s="3" t="e">
        <v>#N/A</v>
      </c>
      <c r="AF2782" s="3" t="e">
        <v>#N/A</v>
      </c>
      <c r="AG2782" s="3" t="e">
        <v>#N/A</v>
      </c>
      <c r="AH2782" s="3" t="e">
        <v>#N/A</v>
      </c>
      <c r="AI2782" s="3" t="e">
        <v>#N/A</v>
      </c>
      <c r="AJ2782" s="3" t="e">
        <v>#N/A</v>
      </c>
      <c r="AK2782" s="3" t="e">
        <v>#N/A</v>
      </c>
      <c r="AL2782" s="3" t="e">
        <v>#N/A</v>
      </c>
      <c r="AM2782" s="3" t="e">
        <v>#N/A</v>
      </c>
      <c r="AN2782" s="3" t="e">
        <v>#N/A</v>
      </c>
      <c r="AO2782" s="3" t="e">
        <v>#N/A</v>
      </c>
      <c r="AP2782" s="3" t="e">
        <v>#N/A</v>
      </c>
      <c r="AQ2782" s="3" t="e">
        <v>#N/A</v>
      </c>
      <c r="AR2782" s="3" t="e">
        <v>#N/A</v>
      </c>
      <c r="AS2782" s="3" t="e">
        <v>#N/A</v>
      </c>
      <c r="AT2782" s="3" t="e">
        <v>#N/A</v>
      </c>
      <c r="AU2782" s="3" t="e">
        <v>#N/A</v>
      </c>
      <c r="AV2782" s="3" t="e">
        <v>#N/A</v>
      </c>
      <c r="AW2782" s="3" t="e">
        <v>#N/A</v>
      </c>
      <c r="AX2782" s="3" t="e">
        <v>#N/A</v>
      </c>
      <c r="AY2782" s="3" t="e">
        <v>#N/A</v>
      </c>
      <c r="AZ2782" s="3" t="e">
        <v>#N/A</v>
      </c>
      <c r="BA2782" s="3" t="e">
        <v>#N/A</v>
      </c>
      <c r="BB2782" s="3" t="e">
        <v>#N/A</v>
      </c>
      <c r="BC2782" s="3" t="e">
        <v>#N/A</v>
      </c>
      <c r="BD2782" s="3" t="e">
        <v>#N/A</v>
      </c>
      <c r="BE2782" s="3" t="e">
        <v>#N/A</v>
      </c>
      <c r="BF2782" s="3" t="e">
        <v>#N/A</v>
      </c>
      <c r="BG2782" s="3" t="e">
        <v>#N/A</v>
      </c>
      <c r="BH2782" s="3" t="e">
        <v>#N/A</v>
      </c>
      <c r="BI2782" s="3" t="e">
        <v>#N/A</v>
      </c>
      <c r="BJ2782" s="3" t="e">
        <v>#N/A</v>
      </c>
      <c r="BK2782" s="3" t="e">
        <v>#N/A</v>
      </c>
      <c r="BL2782" s="3" t="e">
        <v>#N/A</v>
      </c>
      <c r="BM2782" s="3" t="e">
        <v>#N/A</v>
      </c>
      <c r="BN2782" s="3" t="e">
        <v>#N/A</v>
      </c>
      <c r="BO2782" s="3" t="e">
        <v>#N/A</v>
      </c>
      <c r="BP2782" s="3" t="e">
        <v>#N/A</v>
      </c>
      <c r="BQ2782" s="3" t="e">
        <v>#N/A</v>
      </c>
      <c r="BR2782" s="3" t="e">
        <v>#N/A</v>
      </c>
      <c r="BS2782" s="3" t="e">
        <v>#N/A</v>
      </c>
      <c r="BT2782" s="3" t="e">
        <v>#N/A</v>
      </c>
      <c r="BU2782" s="3" t="e">
        <v>#N/A</v>
      </c>
      <c r="BV2782" s="3" t="e">
        <v>#N/A</v>
      </c>
      <c r="BW2782" s="3" t="e">
        <v>#N/A</v>
      </c>
      <c r="BX2782" s="3" t="e">
        <v>#N/A</v>
      </c>
      <c r="BY2782" s="3" t="e">
        <v>#N/A</v>
      </c>
      <c r="BZ2782" s="3" t="e">
        <v>#N/A</v>
      </c>
      <c r="CA2782" s="3" t="e">
        <v>#N/A</v>
      </c>
      <c r="CB2782" s="3" t="e">
        <v>#N/A</v>
      </c>
      <c r="CC2782" s="3" t="e">
        <v>#N/A</v>
      </c>
      <c r="CD2782" s="3" t="e">
        <v>#N/A</v>
      </c>
      <c r="CE2782" s="3" t="e">
        <v>#N/A</v>
      </c>
    </row>
    <row r="2783" spans="1:83" x14ac:dyDescent="0.25">
      <c r="A2783" t="s">
        <v>2866</v>
      </c>
      <c r="B2783" t="s">
        <v>7052</v>
      </c>
      <c r="C2783" s="1" t="s">
        <v>7053</v>
      </c>
      <c r="D2783">
        <v>1.4051029225</v>
      </c>
      <c r="E2783">
        <v>92557</v>
      </c>
      <c r="F2783">
        <v>2018</v>
      </c>
      <c r="G2783">
        <v>10</v>
      </c>
      <c r="H2783" t="str">
        <f>_xll.FDSR($A2783,"FF_PE(ANN_R,NOW,NOW,AY)")</f>
        <v>#Calc</v>
      </c>
      <c r="I2783" t="str">
        <f>_xll.FDSR(A2783,"FF_EPS(ANN_R,NOW,NOW,AY)")</f>
        <v>#Calc</v>
      </c>
      <c r="J2783" t="str">
        <f>_xll.FDSR(A2783,"FF_SALES(ANN_R,NOW,NOW,AY)")</f>
        <v>#Calc</v>
      </c>
      <c r="K2783" t="str">
        <f>_xll.FDSR(A2783,"FF_RD_EXP(ANN_R,NOW,NOW,AY)")</f>
        <v>#Calc</v>
      </c>
      <c r="L2783" t="e">
        <f t="shared" si="10"/>
        <v>#N/A</v>
      </c>
      <c r="M2783" t="str">
        <f t="array" ref="M2783:N2783">_xll.FDSR(A2783,"FF_DEBT_ASSETS(ANN_R,11/30/2016,10/31/2018,AY)")</f>
        <v>#Calc</v>
      </c>
      <c r="N2783" t="e">
        <v>#N/A</v>
      </c>
      <c r="O2783" t="e">
        <f t="shared" si="11"/>
        <v>#N/A</v>
      </c>
      <c r="P2783" s="3" t="str">
        <f>_xll.FDSR(A2783,"FF_SGA(ANN_R,8/1/2018,10/31/2018,AY)")</f>
        <v>#Calc</v>
      </c>
      <c r="Q2783"/>
      <c r="R2783"/>
      <c r="S2783" s="3" t="str">
        <f t="array" ref="S2783:CE2783">_xll.FDSR($A2783,"FG_PRICE(8/1/2018,10/31/2018,,USD)")</f>
        <v>#Calc</v>
      </c>
      <c r="T2783" s="3" t="e">
        <v>#N/A</v>
      </c>
      <c r="U2783" s="4" t="e">
        <v>#N/A</v>
      </c>
      <c r="V2783" s="3" t="e">
        <v>#N/A</v>
      </c>
      <c r="W2783" s="3" t="e">
        <v>#N/A</v>
      </c>
      <c r="X2783" s="3" t="e">
        <v>#N/A</v>
      </c>
      <c r="Y2783" s="3" t="e">
        <v>#N/A</v>
      </c>
      <c r="Z2783" s="3" t="e">
        <v>#N/A</v>
      </c>
      <c r="AA2783" s="3" t="e">
        <v>#N/A</v>
      </c>
      <c r="AB2783" s="3" t="e">
        <v>#N/A</v>
      </c>
      <c r="AC2783" s="3" t="e">
        <v>#N/A</v>
      </c>
      <c r="AD2783" s="3" t="e">
        <v>#N/A</v>
      </c>
      <c r="AE2783" s="3" t="e">
        <v>#N/A</v>
      </c>
      <c r="AF2783" s="3" t="e">
        <v>#N/A</v>
      </c>
      <c r="AG2783" s="3" t="e">
        <v>#N/A</v>
      </c>
      <c r="AH2783" s="3" t="e">
        <v>#N/A</v>
      </c>
      <c r="AI2783" s="3" t="e">
        <v>#N/A</v>
      </c>
      <c r="AJ2783" s="3" t="e">
        <v>#N/A</v>
      </c>
      <c r="AK2783" s="3" t="e">
        <v>#N/A</v>
      </c>
      <c r="AL2783" s="3" t="e">
        <v>#N/A</v>
      </c>
      <c r="AM2783" s="3" t="e">
        <v>#N/A</v>
      </c>
      <c r="AN2783" s="3" t="e">
        <v>#N/A</v>
      </c>
      <c r="AO2783" s="3" t="e">
        <v>#N/A</v>
      </c>
      <c r="AP2783" s="3" t="e">
        <v>#N/A</v>
      </c>
      <c r="AQ2783" s="3" t="e">
        <v>#N/A</v>
      </c>
      <c r="AR2783" s="3" t="e">
        <v>#N/A</v>
      </c>
      <c r="AS2783" s="3" t="e">
        <v>#N/A</v>
      </c>
      <c r="AT2783" s="3" t="e">
        <v>#N/A</v>
      </c>
      <c r="AU2783" s="3" t="e">
        <v>#N/A</v>
      </c>
      <c r="AV2783" s="3" t="e">
        <v>#N/A</v>
      </c>
      <c r="AW2783" s="3" t="e">
        <v>#N/A</v>
      </c>
      <c r="AX2783" s="3" t="e">
        <v>#N/A</v>
      </c>
      <c r="AY2783" s="3" t="e">
        <v>#N/A</v>
      </c>
      <c r="AZ2783" s="3" t="e">
        <v>#N/A</v>
      </c>
      <c r="BA2783" s="3" t="e">
        <v>#N/A</v>
      </c>
      <c r="BB2783" s="3" t="e">
        <v>#N/A</v>
      </c>
      <c r="BC2783" s="3" t="e">
        <v>#N/A</v>
      </c>
      <c r="BD2783" s="3" t="e">
        <v>#N/A</v>
      </c>
      <c r="BE2783" s="3" t="e">
        <v>#N/A</v>
      </c>
      <c r="BF2783" s="3" t="e">
        <v>#N/A</v>
      </c>
      <c r="BG2783" s="3" t="e">
        <v>#N/A</v>
      </c>
      <c r="BH2783" s="3" t="e">
        <v>#N/A</v>
      </c>
      <c r="BI2783" s="3" t="e">
        <v>#N/A</v>
      </c>
      <c r="BJ2783" s="3" t="e">
        <v>#N/A</v>
      </c>
      <c r="BK2783" s="3" t="e">
        <v>#N/A</v>
      </c>
      <c r="BL2783" s="3" t="e">
        <v>#N/A</v>
      </c>
      <c r="BM2783" s="3" t="e">
        <v>#N/A</v>
      </c>
      <c r="BN2783" s="3" t="e">
        <v>#N/A</v>
      </c>
      <c r="BO2783" s="3" t="e">
        <v>#N/A</v>
      </c>
      <c r="BP2783" s="3" t="e">
        <v>#N/A</v>
      </c>
      <c r="BQ2783" s="3" t="e">
        <v>#N/A</v>
      </c>
      <c r="BR2783" s="3" t="e">
        <v>#N/A</v>
      </c>
      <c r="BS2783" s="3" t="e">
        <v>#N/A</v>
      </c>
      <c r="BT2783" s="3" t="e">
        <v>#N/A</v>
      </c>
      <c r="BU2783" s="3" t="e">
        <v>#N/A</v>
      </c>
      <c r="BV2783" s="3" t="e">
        <v>#N/A</v>
      </c>
      <c r="BW2783" s="3" t="e">
        <v>#N/A</v>
      </c>
      <c r="BX2783" s="3" t="e">
        <v>#N/A</v>
      </c>
      <c r="BY2783" s="3" t="e">
        <v>#N/A</v>
      </c>
      <c r="BZ2783" s="3" t="e">
        <v>#N/A</v>
      </c>
      <c r="CA2783" s="3" t="e">
        <v>#N/A</v>
      </c>
      <c r="CB2783" s="3" t="e">
        <v>#N/A</v>
      </c>
      <c r="CC2783" s="3" t="e">
        <v>#N/A</v>
      </c>
      <c r="CD2783" s="3" t="e">
        <v>#N/A</v>
      </c>
      <c r="CE2783" s="3" t="e">
        <v>#N/A</v>
      </c>
    </row>
    <row r="2784" spans="1:83" x14ac:dyDescent="0.25">
      <c r="A2784" t="s">
        <v>5387</v>
      </c>
      <c r="B2784" t="s">
        <v>5388</v>
      </c>
      <c r="C2784" s="1" t="s">
        <v>5389</v>
      </c>
      <c r="D2784" s="2">
        <v>0.95046720129999995</v>
      </c>
      <c r="E2784">
        <v>14457</v>
      </c>
      <c r="F2784">
        <v>2018</v>
      </c>
      <c r="G2784">
        <v>10</v>
      </c>
      <c r="H2784" t="str">
        <f>_xll.FDSR($A2784,"FF_PE(ANN_R,NOW,NOW,AY)")</f>
        <v>#Calc</v>
      </c>
      <c r="I2784" t="str">
        <f>_xll.FDSR(A2784,"FF_EPS(ANN_R,NOW,NOW,AY)")</f>
        <v>#Calc</v>
      </c>
      <c r="J2784" t="str">
        <f>_xll.FDSR(A2784,"FF_SALES(ANN_R,NOW,NOW,AY)")</f>
        <v>#Calc</v>
      </c>
      <c r="K2784" t="str">
        <f>_xll.FDSR(A2784,"FF_RD_EXP(ANN_R,NOW,NOW,AY)")</f>
        <v>#Calc</v>
      </c>
      <c r="L2784" t="e">
        <f t="shared" si="10"/>
        <v>#N/A</v>
      </c>
      <c r="M2784" t="str">
        <f t="array" ref="M2784:N2784">_xll.FDSR(A2784,"FF_DEBT_ASSETS(ANN_R,11/30/2016,10/31/2018,AY)")</f>
        <v>#Calc</v>
      </c>
      <c r="N2784" t="e">
        <v>#N/A</v>
      </c>
      <c r="O2784" t="e">
        <f t="shared" si="11"/>
        <v>#N/A</v>
      </c>
      <c r="P2784" s="3" t="str">
        <f>_xll.FDSR(A2784,"FF_SGA(ANN_R,8/1/2018,10/31/2018,AY)")</f>
        <v>#Calc</v>
      </c>
      <c r="Q2784"/>
      <c r="R2784"/>
      <c r="S2784" s="3" t="str">
        <f t="array" ref="S2784:CE2784">_xll.FDSR($A2784,"FG_PRICE(8/1/2018,10/31/2018,,USD)")</f>
        <v>#Calc</v>
      </c>
      <c r="T2784" s="3" t="e">
        <v>#N/A</v>
      </c>
      <c r="U2784" s="4" t="e">
        <v>#N/A</v>
      </c>
      <c r="V2784" s="3" t="e">
        <v>#N/A</v>
      </c>
      <c r="W2784" s="3" t="e">
        <v>#N/A</v>
      </c>
      <c r="X2784" s="3" t="e">
        <v>#N/A</v>
      </c>
      <c r="Y2784" s="3" t="e">
        <v>#N/A</v>
      </c>
      <c r="Z2784" s="3" t="e">
        <v>#N/A</v>
      </c>
      <c r="AA2784" s="3" t="e">
        <v>#N/A</v>
      </c>
      <c r="AB2784" s="3" t="e">
        <v>#N/A</v>
      </c>
      <c r="AC2784" s="3" t="e">
        <v>#N/A</v>
      </c>
      <c r="AD2784" s="3" t="e">
        <v>#N/A</v>
      </c>
      <c r="AE2784" s="3" t="e">
        <v>#N/A</v>
      </c>
      <c r="AF2784" s="3" t="e">
        <v>#N/A</v>
      </c>
      <c r="AG2784" s="3" t="e">
        <v>#N/A</v>
      </c>
      <c r="AH2784" s="3" t="e">
        <v>#N/A</v>
      </c>
      <c r="AI2784" s="3" t="e">
        <v>#N/A</v>
      </c>
      <c r="AJ2784" s="3" t="e">
        <v>#N/A</v>
      </c>
      <c r="AK2784" s="3" t="e">
        <v>#N/A</v>
      </c>
      <c r="AL2784" s="3" t="e">
        <v>#N/A</v>
      </c>
      <c r="AM2784" s="3" t="e">
        <v>#N/A</v>
      </c>
      <c r="AN2784" s="3" t="e">
        <v>#N/A</v>
      </c>
      <c r="AO2784" s="3" t="e">
        <v>#N/A</v>
      </c>
      <c r="AP2784" s="3" t="e">
        <v>#N/A</v>
      </c>
      <c r="AQ2784" s="3" t="e">
        <v>#N/A</v>
      </c>
      <c r="AR2784" s="3" t="e">
        <v>#N/A</v>
      </c>
      <c r="AS2784" s="3" t="e">
        <v>#N/A</v>
      </c>
      <c r="AT2784" s="3" t="e">
        <v>#N/A</v>
      </c>
      <c r="AU2784" s="3" t="e">
        <v>#N/A</v>
      </c>
      <c r="AV2784" s="3" t="e">
        <v>#N/A</v>
      </c>
      <c r="AW2784" s="3" t="e">
        <v>#N/A</v>
      </c>
      <c r="AX2784" s="3" t="e">
        <v>#N/A</v>
      </c>
      <c r="AY2784" s="3" t="e">
        <v>#N/A</v>
      </c>
      <c r="AZ2784" s="3" t="e">
        <v>#N/A</v>
      </c>
      <c r="BA2784" s="3" t="e">
        <v>#N/A</v>
      </c>
      <c r="BB2784" s="3" t="e">
        <v>#N/A</v>
      </c>
      <c r="BC2784" s="3" t="e">
        <v>#N/A</v>
      </c>
      <c r="BD2784" s="3" t="e">
        <v>#N/A</v>
      </c>
      <c r="BE2784" s="3" t="e">
        <v>#N/A</v>
      </c>
      <c r="BF2784" s="3" t="e">
        <v>#N/A</v>
      </c>
      <c r="BG2784" s="3" t="e">
        <v>#N/A</v>
      </c>
      <c r="BH2784" s="3" t="e">
        <v>#N/A</v>
      </c>
      <c r="BI2784" s="3" t="e">
        <v>#N/A</v>
      </c>
      <c r="BJ2784" s="3" t="e">
        <v>#N/A</v>
      </c>
      <c r="BK2784" s="3" t="e">
        <v>#N/A</v>
      </c>
      <c r="BL2784" s="3" t="e">
        <v>#N/A</v>
      </c>
      <c r="BM2784" s="3" t="e">
        <v>#N/A</v>
      </c>
      <c r="BN2784" s="3" t="e">
        <v>#N/A</v>
      </c>
      <c r="BO2784" s="3" t="e">
        <v>#N/A</v>
      </c>
      <c r="BP2784" s="3" t="e">
        <v>#N/A</v>
      </c>
      <c r="BQ2784" s="3" t="e">
        <v>#N/A</v>
      </c>
      <c r="BR2784" s="3" t="e">
        <v>#N/A</v>
      </c>
      <c r="BS2784" s="3" t="e">
        <v>#N/A</v>
      </c>
      <c r="BT2784" s="3" t="e">
        <v>#N/A</v>
      </c>
      <c r="BU2784" s="3" t="e">
        <v>#N/A</v>
      </c>
      <c r="BV2784" s="3" t="e">
        <v>#N/A</v>
      </c>
      <c r="BW2784" s="3" t="e">
        <v>#N/A</v>
      </c>
      <c r="BX2784" s="3" t="e">
        <v>#N/A</v>
      </c>
      <c r="BY2784" s="3" t="e">
        <v>#N/A</v>
      </c>
      <c r="BZ2784" s="3" t="e">
        <v>#N/A</v>
      </c>
      <c r="CA2784" s="3" t="e">
        <v>#N/A</v>
      </c>
      <c r="CB2784" s="3" t="e">
        <v>#N/A</v>
      </c>
      <c r="CC2784" s="3" t="e">
        <v>#N/A</v>
      </c>
      <c r="CD2784" s="3" t="e">
        <v>#N/A</v>
      </c>
      <c r="CE2784" s="3" t="e">
        <v>#N/A</v>
      </c>
    </row>
    <row r="2785" spans="1:83" x14ac:dyDescent="0.25">
      <c r="A2785" t="s">
        <v>9065</v>
      </c>
      <c r="B2785" t="s">
        <v>9066</v>
      </c>
      <c r="C2785" s="1" t="s">
        <v>9067</v>
      </c>
      <c r="D2785">
        <v>8.1665197641000002</v>
      </c>
      <c r="E2785">
        <v>16930</v>
      </c>
      <c r="F2785">
        <v>2018</v>
      </c>
      <c r="G2785">
        <v>10</v>
      </c>
      <c r="H2785" t="str">
        <f>_xll.FDSR($A2785,"FF_PE(ANN_R,NOW,NOW,AY)")</f>
        <v>#Calc</v>
      </c>
      <c r="I2785" t="str">
        <f>_xll.FDSR(A2785,"FF_EPS(ANN_R,NOW,NOW,AY)")</f>
        <v>#Calc</v>
      </c>
      <c r="J2785" t="str">
        <f>_xll.FDSR(A2785,"FF_SALES(ANN_R,NOW,NOW,AY)")</f>
        <v>#Calc</v>
      </c>
      <c r="K2785" t="str">
        <f>_xll.FDSR(A2785,"FF_RD_EXP(ANN_R,NOW,NOW,AY)")</f>
        <v>#Calc</v>
      </c>
      <c r="L2785" t="e">
        <f t="shared" si="10"/>
        <v>#N/A</v>
      </c>
      <c r="M2785" t="str">
        <f t="array" ref="M2785:N2785">_xll.FDSR(A2785,"FF_DEBT_ASSETS(ANN_R,11/30/2016,10/31/2018,AY)")</f>
        <v>#Calc</v>
      </c>
      <c r="N2785" t="e">
        <v>#N/A</v>
      </c>
      <c r="O2785" t="e">
        <f t="shared" si="11"/>
        <v>#N/A</v>
      </c>
      <c r="P2785" s="3" t="str">
        <f>_xll.FDSR(A2785,"FF_SGA(ANN_R,8/1/2018,10/31/2018,AY)")</f>
        <v>#Calc</v>
      </c>
      <c r="Q2785"/>
      <c r="R2785"/>
      <c r="S2785" s="3" t="str">
        <f t="array" ref="S2785:CE2785">_xll.FDSR($A2785,"FG_PRICE(8/1/2018,10/31/2018,,USD)")</f>
        <v>#Calc</v>
      </c>
      <c r="T2785" s="3" t="e">
        <v>#N/A</v>
      </c>
      <c r="U2785" s="4" t="e">
        <v>#N/A</v>
      </c>
      <c r="V2785" s="3" t="e">
        <v>#N/A</v>
      </c>
      <c r="W2785" s="3" t="e">
        <v>#N/A</v>
      </c>
      <c r="X2785" s="3" t="e">
        <v>#N/A</v>
      </c>
      <c r="Y2785" s="3" t="e">
        <v>#N/A</v>
      </c>
      <c r="Z2785" s="3" t="e">
        <v>#N/A</v>
      </c>
      <c r="AA2785" s="3" t="e">
        <v>#N/A</v>
      </c>
      <c r="AB2785" s="3" t="e">
        <v>#N/A</v>
      </c>
      <c r="AC2785" s="3" t="e">
        <v>#N/A</v>
      </c>
      <c r="AD2785" s="3" t="e">
        <v>#N/A</v>
      </c>
      <c r="AE2785" s="3" t="e">
        <v>#N/A</v>
      </c>
      <c r="AF2785" s="3" t="e">
        <v>#N/A</v>
      </c>
      <c r="AG2785" s="3" t="e">
        <v>#N/A</v>
      </c>
      <c r="AH2785" s="3" t="e">
        <v>#N/A</v>
      </c>
      <c r="AI2785" s="3" t="e">
        <v>#N/A</v>
      </c>
      <c r="AJ2785" s="3" t="e">
        <v>#N/A</v>
      </c>
      <c r="AK2785" s="3" t="e">
        <v>#N/A</v>
      </c>
      <c r="AL2785" s="3" t="e">
        <v>#N/A</v>
      </c>
      <c r="AM2785" s="3" t="e">
        <v>#N/A</v>
      </c>
      <c r="AN2785" s="3" t="e">
        <v>#N/A</v>
      </c>
      <c r="AO2785" s="3" t="e">
        <v>#N/A</v>
      </c>
      <c r="AP2785" s="3" t="e">
        <v>#N/A</v>
      </c>
      <c r="AQ2785" s="3" t="e">
        <v>#N/A</v>
      </c>
      <c r="AR2785" s="3" t="e">
        <v>#N/A</v>
      </c>
      <c r="AS2785" s="3" t="e">
        <v>#N/A</v>
      </c>
      <c r="AT2785" s="3" t="e">
        <v>#N/A</v>
      </c>
      <c r="AU2785" s="3" t="e">
        <v>#N/A</v>
      </c>
      <c r="AV2785" s="3" t="e">
        <v>#N/A</v>
      </c>
      <c r="AW2785" s="3" t="e">
        <v>#N/A</v>
      </c>
      <c r="AX2785" s="3" t="e">
        <v>#N/A</v>
      </c>
      <c r="AY2785" s="3" t="e">
        <v>#N/A</v>
      </c>
      <c r="AZ2785" s="3" t="e">
        <v>#N/A</v>
      </c>
      <c r="BA2785" s="3" t="e">
        <v>#N/A</v>
      </c>
      <c r="BB2785" s="3" t="e">
        <v>#N/A</v>
      </c>
      <c r="BC2785" s="3" t="e">
        <v>#N/A</v>
      </c>
      <c r="BD2785" s="3" t="e">
        <v>#N/A</v>
      </c>
      <c r="BE2785" s="3" t="e">
        <v>#N/A</v>
      </c>
      <c r="BF2785" s="3" t="e">
        <v>#N/A</v>
      </c>
      <c r="BG2785" s="3" t="e">
        <v>#N/A</v>
      </c>
      <c r="BH2785" s="3" t="e">
        <v>#N/A</v>
      </c>
      <c r="BI2785" s="3" t="e">
        <v>#N/A</v>
      </c>
      <c r="BJ2785" s="3" t="e">
        <v>#N/A</v>
      </c>
      <c r="BK2785" s="3" t="e">
        <v>#N/A</v>
      </c>
      <c r="BL2785" s="3" t="e">
        <v>#N/A</v>
      </c>
      <c r="BM2785" s="3" t="e">
        <v>#N/A</v>
      </c>
      <c r="BN2785" s="3" t="e">
        <v>#N/A</v>
      </c>
      <c r="BO2785" s="3" t="e">
        <v>#N/A</v>
      </c>
      <c r="BP2785" s="3" t="e">
        <v>#N/A</v>
      </c>
      <c r="BQ2785" s="3" t="e">
        <v>#N/A</v>
      </c>
      <c r="BR2785" s="3" t="e">
        <v>#N/A</v>
      </c>
      <c r="BS2785" s="3" t="e">
        <v>#N/A</v>
      </c>
      <c r="BT2785" s="3" t="e">
        <v>#N/A</v>
      </c>
      <c r="BU2785" s="3" t="e">
        <v>#N/A</v>
      </c>
      <c r="BV2785" s="3" t="e">
        <v>#N/A</v>
      </c>
      <c r="BW2785" s="3" t="e">
        <v>#N/A</v>
      </c>
      <c r="BX2785" s="3" t="e">
        <v>#N/A</v>
      </c>
      <c r="BY2785" s="3" t="e">
        <v>#N/A</v>
      </c>
      <c r="BZ2785" s="3" t="e">
        <v>#N/A</v>
      </c>
      <c r="CA2785" s="3" t="e">
        <v>#N/A</v>
      </c>
      <c r="CB2785" s="3" t="e">
        <v>#N/A</v>
      </c>
      <c r="CC2785" s="3" t="e">
        <v>#N/A</v>
      </c>
      <c r="CD2785" s="3" t="e">
        <v>#N/A</v>
      </c>
      <c r="CE2785" s="3" t="e">
        <v>#N/A</v>
      </c>
    </row>
    <row r="2786" spans="1:83" x14ac:dyDescent="0.25">
      <c r="A2786" t="s">
        <v>1921</v>
      </c>
      <c r="B2786" t="s">
        <v>1922</v>
      </c>
      <c r="C2786" s="1" t="s">
        <v>3425</v>
      </c>
      <c r="D2786" s="2">
        <v>0.94173292539999998</v>
      </c>
      <c r="E2786">
        <v>88351</v>
      </c>
      <c r="F2786">
        <v>2018</v>
      </c>
      <c r="G2786">
        <v>10</v>
      </c>
      <c r="H2786" t="str">
        <f>_xll.FDSR($A2786,"FF_PE(ANN_R,NOW,NOW,AY)")</f>
        <v>#Calc</v>
      </c>
      <c r="I2786" t="str">
        <f>_xll.FDSR(A2786,"FF_EPS(ANN_R,NOW,NOW,AY)")</f>
        <v>#Calc</v>
      </c>
      <c r="J2786" t="str">
        <f>_xll.FDSR(A2786,"FF_SALES(ANN_R,NOW,NOW,AY)")</f>
        <v>#Calc</v>
      </c>
      <c r="K2786" t="str">
        <f>_xll.FDSR(A2786,"FF_RD_EXP(ANN_R,NOW,NOW,AY)")</f>
        <v>#Calc</v>
      </c>
      <c r="L2786" t="e">
        <f t="shared" si="10"/>
        <v>#N/A</v>
      </c>
      <c r="M2786" t="str">
        <f t="array" ref="M2786:N2786">_xll.FDSR(A2786,"FF_DEBT_ASSETS(ANN_R,11/30/2016,10/31/2018,AY)")</f>
        <v>#Calc</v>
      </c>
      <c r="N2786" t="e">
        <v>#N/A</v>
      </c>
      <c r="O2786" t="e">
        <f t="shared" si="11"/>
        <v>#N/A</v>
      </c>
      <c r="P2786" s="3" t="str">
        <f>_xll.FDSR(A2786,"FF_SGA(ANN_R,8/1/2018,10/31/2018,AY)")</f>
        <v>#Calc</v>
      </c>
      <c r="Q2786"/>
      <c r="R2786"/>
      <c r="S2786" s="3" t="str">
        <f t="array" ref="S2786:CE2786">_xll.FDSR($A2786,"FG_PRICE(8/1/2018,10/31/2018,,USD)")</f>
        <v>#Calc</v>
      </c>
      <c r="T2786" s="3" t="e">
        <v>#N/A</v>
      </c>
      <c r="U2786" s="4" t="e">
        <v>#N/A</v>
      </c>
      <c r="V2786" s="3" t="e">
        <v>#N/A</v>
      </c>
      <c r="W2786" s="3" t="e">
        <v>#N/A</v>
      </c>
      <c r="X2786" s="3" t="e">
        <v>#N/A</v>
      </c>
      <c r="Y2786" s="3" t="e">
        <v>#N/A</v>
      </c>
      <c r="Z2786" s="3" t="e">
        <v>#N/A</v>
      </c>
      <c r="AA2786" s="3" t="e">
        <v>#N/A</v>
      </c>
      <c r="AB2786" s="3" t="e">
        <v>#N/A</v>
      </c>
      <c r="AC2786" s="3" t="e">
        <v>#N/A</v>
      </c>
      <c r="AD2786" s="3" t="e">
        <v>#N/A</v>
      </c>
      <c r="AE2786" s="3" t="e">
        <v>#N/A</v>
      </c>
      <c r="AF2786" s="3" t="e">
        <v>#N/A</v>
      </c>
      <c r="AG2786" s="3" t="e">
        <v>#N/A</v>
      </c>
      <c r="AH2786" s="3" t="e">
        <v>#N/A</v>
      </c>
      <c r="AI2786" s="3" t="e">
        <v>#N/A</v>
      </c>
      <c r="AJ2786" s="3" t="e">
        <v>#N/A</v>
      </c>
      <c r="AK2786" s="3" t="e">
        <v>#N/A</v>
      </c>
      <c r="AL2786" s="3" t="e">
        <v>#N/A</v>
      </c>
      <c r="AM2786" s="3" t="e">
        <v>#N/A</v>
      </c>
      <c r="AN2786" s="3" t="e">
        <v>#N/A</v>
      </c>
      <c r="AO2786" s="3" t="e">
        <v>#N/A</v>
      </c>
      <c r="AP2786" s="3" t="e">
        <v>#N/A</v>
      </c>
      <c r="AQ2786" s="3" t="e">
        <v>#N/A</v>
      </c>
      <c r="AR2786" s="3" t="e">
        <v>#N/A</v>
      </c>
      <c r="AS2786" s="3" t="e">
        <v>#N/A</v>
      </c>
      <c r="AT2786" s="3" t="e">
        <v>#N/A</v>
      </c>
      <c r="AU2786" s="3" t="e">
        <v>#N/A</v>
      </c>
      <c r="AV2786" s="3" t="e">
        <v>#N/A</v>
      </c>
      <c r="AW2786" s="3" t="e">
        <v>#N/A</v>
      </c>
      <c r="AX2786" s="3" t="e">
        <v>#N/A</v>
      </c>
      <c r="AY2786" s="3" t="e">
        <v>#N/A</v>
      </c>
      <c r="AZ2786" s="3" t="e">
        <v>#N/A</v>
      </c>
      <c r="BA2786" s="3" t="e">
        <v>#N/A</v>
      </c>
      <c r="BB2786" s="3" t="e">
        <v>#N/A</v>
      </c>
      <c r="BC2786" s="3" t="e">
        <v>#N/A</v>
      </c>
      <c r="BD2786" s="3" t="e">
        <v>#N/A</v>
      </c>
      <c r="BE2786" s="3" t="e">
        <v>#N/A</v>
      </c>
      <c r="BF2786" s="3" t="e">
        <v>#N/A</v>
      </c>
      <c r="BG2786" s="3" t="e">
        <v>#N/A</v>
      </c>
      <c r="BH2786" s="3" t="e">
        <v>#N/A</v>
      </c>
      <c r="BI2786" s="3" t="e">
        <v>#N/A</v>
      </c>
      <c r="BJ2786" s="3" t="e">
        <v>#N/A</v>
      </c>
      <c r="BK2786" s="3" t="e">
        <v>#N/A</v>
      </c>
      <c r="BL2786" s="3" t="e">
        <v>#N/A</v>
      </c>
      <c r="BM2786" s="3" t="e">
        <v>#N/A</v>
      </c>
      <c r="BN2786" s="3" t="e">
        <v>#N/A</v>
      </c>
      <c r="BO2786" s="3" t="e">
        <v>#N/A</v>
      </c>
      <c r="BP2786" s="3" t="e">
        <v>#N/A</v>
      </c>
      <c r="BQ2786" s="3" t="e">
        <v>#N/A</v>
      </c>
      <c r="BR2786" s="3" t="e">
        <v>#N/A</v>
      </c>
      <c r="BS2786" s="3" t="e">
        <v>#N/A</v>
      </c>
      <c r="BT2786" s="3" t="e">
        <v>#N/A</v>
      </c>
      <c r="BU2786" s="3" t="e">
        <v>#N/A</v>
      </c>
      <c r="BV2786" s="3" t="e">
        <v>#N/A</v>
      </c>
      <c r="BW2786" s="3" t="e">
        <v>#N/A</v>
      </c>
      <c r="BX2786" s="3" t="e">
        <v>#N/A</v>
      </c>
      <c r="BY2786" s="3" t="e">
        <v>#N/A</v>
      </c>
      <c r="BZ2786" s="3" t="e">
        <v>#N/A</v>
      </c>
      <c r="CA2786" s="3" t="e">
        <v>#N/A</v>
      </c>
      <c r="CB2786" s="3" t="e">
        <v>#N/A</v>
      </c>
      <c r="CC2786" s="3" t="e">
        <v>#N/A</v>
      </c>
      <c r="CD2786" s="3" t="e">
        <v>#N/A</v>
      </c>
      <c r="CE2786" s="3" t="e">
        <v>#N/A</v>
      </c>
    </row>
    <row r="2787" spans="1:83" x14ac:dyDescent="0.25">
      <c r="A2787" t="s">
        <v>8818</v>
      </c>
      <c r="B2787" t="s">
        <v>8819</v>
      </c>
      <c r="C2787" s="1" t="s">
        <v>8820</v>
      </c>
      <c r="D2787">
        <v>1.470218177</v>
      </c>
      <c r="E2787">
        <v>13279</v>
      </c>
      <c r="F2787">
        <v>2018</v>
      </c>
      <c r="G2787">
        <v>10</v>
      </c>
      <c r="H2787" t="str">
        <f>_xll.FDSR($A2787,"FF_PE(ANN_R,NOW,NOW,AY)")</f>
        <v>#Calc</v>
      </c>
      <c r="I2787" t="str">
        <f>_xll.FDSR(A2787,"FF_EPS(ANN_R,NOW,NOW,AY)")</f>
        <v>#Calc</v>
      </c>
      <c r="J2787" t="str">
        <f>_xll.FDSR(A2787,"FF_SALES(ANN_R,NOW,NOW,AY)")</f>
        <v>#Calc</v>
      </c>
      <c r="K2787" t="str">
        <f>_xll.FDSR(A2787,"FF_RD_EXP(ANN_R,NOW,NOW,AY)")</f>
        <v>#Calc</v>
      </c>
      <c r="L2787" t="e">
        <f t="shared" si="10"/>
        <v>#N/A</v>
      </c>
      <c r="M2787" t="str">
        <f t="array" ref="M2787:N2787">_xll.FDSR(A2787,"FF_DEBT_ASSETS(ANN_R,11/30/2016,10/31/2018,AY)")</f>
        <v>#Calc</v>
      </c>
      <c r="N2787" t="e">
        <v>#N/A</v>
      </c>
      <c r="O2787" t="e">
        <f t="shared" si="11"/>
        <v>#N/A</v>
      </c>
      <c r="P2787" s="3" t="str">
        <f>_xll.FDSR(A2787,"FF_SGA(ANN_R,8/1/2018,10/31/2018,AY)")</f>
        <v>#Calc</v>
      </c>
      <c r="Q2787"/>
      <c r="R2787"/>
      <c r="S2787" s="3" t="str">
        <f t="array" ref="S2787:CE2787">_xll.FDSR($A2787,"FG_PRICE(8/1/2018,10/31/2018,,USD)")</f>
        <v>#Calc</v>
      </c>
      <c r="T2787" s="3" t="e">
        <v>#N/A</v>
      </c>
      <c r="U2787" s="4" t="e">
        <v>#N/A</v>
      </c>
      <c r="V2787" s="3" t="e">
        <v>#N/A</v>
      </c>
      <c r="W2787" s="3" t="e">
        <v>#N/A</v>
      </c>
      <c r="X2787" s="3" t="e">
        <v>#N/A</v>
      </c>
      <c r="Y2787" s="3" t="e">
        <v>#N/A</v>
      </c>
      <c r="Z2787" s="3" t="e">
        <v>#N/A</v>
      </c>
      <c r="AA2787" s="3" t="e">
        <v>#N/A</v>
      </c>
      <c r="AB2787" s="3" t="e">
        <v>#N/A</v>
      </c>
      <c r="AC2787" s="3" t="e">
        <v>#N/A</v>
      </c>
      <c r="AD2787" s="3" t="e">
        <v>#N/A</v>
      </c>
      <c r="AE2787" s="3" t="e">
        <v>#N/A</v>
      </c>
      <c r="AF2787" s="3" t="e">
        <v>#N/A</v>
      </c>
      <c r="AG2787" s="3" t="e">
        <v>#N/A</v>
      </c>
      <c r="AH2787" s="3" t="e">
        <v>#N/A</v>
      </c>
      <c r="AI2787" s="3" t="e">
        <v>#N/A</v>
      </c>
      <c r="AJ2787" s="3" t="e">
        <v>#N/A</v>
      </c>
      <c r="AK2787" s="3" t="e">
        <v>#N/A</v>
      </c>
      <c r="AL2787" s="3" t="e">
        <v>#N/A</v>
      </c>
      <c r="AM2787" s="3" t="e">
        <v>#N/A</v>
      </c>
      <c r="AN2787" s="3" t="e">
        <v>#N/A</v>
      </c>
      <c r="AO2787" s="3" t="e">
        <v>#N/A</v>
      </c>
      <c r="AP2787" s="3" t="e">
        <v>#N/A</v>
      </c>
      <c r="AQ2787" s="3" t="e">
        <v>#N/A</v>
      </c>
      <c r="AR2787" s="3" t="e">
        <v>#N/A</v>
      </c>
      <c r="AS2787" s="3" t="e">
        <v>#N/A</v>
      </c>
      <c r="AT2787" s="3" t="e">
        <v>#N/A</v>
      </c>
      <c r="AU2787" s="3" t="e">
        <v>#N/A</v>
      </c>
      <c r="AV2787" s="3" t="e">
        <v>#N/A</v>
      </c>
      <c r="AW2787" s="3" t="e">
        <v>#N/A</v>
      </c>
      <c r="AX2787" s="3" t="e">
        <v>#N/A</v>
      </c>
      <c r="AY2787" s="3" t="e">
        <v>#N/A</v>
      </c>
      <c r="AZ2787" s="3" t="e">
        <v>#N/A</v>
      </c>
      <c r="BA2787" s="3" t="e">
        <v>#N/A</v>
      </c>
      <c r="BB2787" s="3" t="e">
        <v>#N/A</v>
      </c>
      <c r="BC2787" s="3" t="e">
        <v>#N/A</v>
      </c>
      <c r="BD2787" s="3" t="e">
        <v>#N/A</v>
      </c>
      <c r="BE2787" s="3" t="e">
        <v>#N/A</v>
      </c>
      <c r="BF2787" s="3" t="e">
        <v>#N/A</v>
      </c>
      <c r="BG2787" s="3" t="e">
        <v>#N/A</v>
      </c>
      <c r="BH2787" s="3" t="e">
        <v>#N/A</v>
      </c>
      <c r="BI2787" s="3" t="e">
        <v>#N/A</v>
      </c>
      <c r="BJ2787" s="3" t="e">
        <v>#N/A</v>
      </c>
      <c r="BK2787" s="3" t="e">
        <v>#N/A</v>
      </c>
      <c r="BL2787" s="3" t="e">
        <v>#N/A</v>
      </c>
      <c r="BM2787" s="3" t="e">
        <v>#N/A</v>
      </c>
      <c r="BN2787" s="3" t="e">
        <v>#N/A</v>
      </c>
      <c r="BO2787" s="3" t="e">
        <v>#N/A</v>
      </c>
      <c r="BP2787" s="3" t="e">
        <v>#N/A</v>
      </c>
      <c r="BQ2787" s="3" t="e">
        <v>#N/A</v>
      </c>
      <c r="BR2787" s="3" t="e">
        <v>#N/A</v>
      </c>
      <c r="BS2787" s="3" t="e">
        <v>#N/A</v>
      </c>
      <c r="BT2787" s="3" t="e">
        <v>#N/A</v>
      </c>
      <c r="BU2787" s="3" t="e">
        <v>#N/A</v>
      </c>
      <c r="BV2787" s="3" t="e">
        <v>#N/A</v>
      </c>
      <c r="BW2787" s="3" t="e">
        <v>#N/A</v>
      </c>
      <c r="BX2787" s="3" t="e">
        <v>#N/A</v>
      </c>
      <c r="BY2787" s="3" t="e">
        <v>#N/A</v>
      </c>
      <c r="BZ2787" s="3" t="e">
        <v>#N/A</v>
      </c>
      <c r="CA2787" s="3" t="e">
        <v>#N/A</v>
      </c>
      <c r="CB2787" s="3" t="e">
        <v>#N/A</v>
      </c>
      <c r="CC2787" s="3" t="e">
        <v>#N/A</v>
      </c>
      <c r="CD2787" s="3" t="e">
        <v>#N/A</v>
      </c>
      <c r="CE2787" s="3" t="e">
        <v>#N/A</v>
      </c>
    </row>
    <row r="2788" spans="1:83" x14ac:dyDescent="0.25">
      <c r="A2788" t="s">
        <v>8778</v>
      </c>
      <c r="B2788" t="s">
        <v>8779</v>
      </c>
      <c r="C2788" s="1" t="s">
        <v>8780</v>
      </c>
      <c r="D2788">
        <v>1.3089203244000001</v>
      </c>
      <c r="E2788">
        <v>16903</v>
      </c>
      <c r="F2788">
        <v>2018</v>
      </c>
      <c r="G2788">
        <v>10</v>
      </c>
      <c r="H2788" t="str">
        <f>_xll.FDSR($A2788,"FF_PE(ANN_R,NOW,NOW,AY)")</f>
        <v>#Calc</v>
      </c>
      <c r="I2788" t="str">
        <f>_xll.FDSR(A2788,"FF_EPS(ANN_R,NOW,NOW,AY)")</f>
        <v>#Calc</v>
      </c>
      <c r="J2788" t="str">
        <f>_xll.FDSR(A2788,"FF_SALES(ANN_R,NOW,NOW,AY)")</f>
        <v>#Calc</v>
      </c>
      <c r="K2788" t="str">
        <f>_xll.FDSR(A2788,"FF_RD_EXP(ANN_R,NOW,NOW,AY)")</f>
        <v>#Calc</v>
      </c>
      <c r="L2788" t="e">
        <f t="shared" si="10"/>
        <v>#N/A</v>
      </c>
      <c r="M2788" t="str">
        <f t="array" ref="M2788:N2788">_xll.FDSR(A2788,"FF_DEBT_ASSETS(ANN_R,11/30/2016,10/31/2018,AY)")</f>
        <v>#Calc</v>
      </c>
      <c r="N2788" t="e">
        <v>#N/A</v>
      </c>
      <c r="O2788" t="e">
        <f t="shared" si="11"/>
        <v>#N/A</v>
      </c>
      <c r="P2788" s="3" t="str">
        <f>_xll.FDSR(A2788,"FF_SGA(ANN_R,8/1/2018,10/31/2018,AY)")</f>
        <v>#Calc</v>
      </c>
      <c r="Q2788"/>
      <c r="R2788"/>
      <c r="S2788" s="3" t="str">
        <f t="array" ref="S2788:CE2788">_xll.FDSR($A2788,"FG_PRICE(8/1/2018,10/31/2018,,USD)")</f>
        <v>#Calc</v>
      </c>
      <c r="T2788" s="3" t="e">
        <v>#N/A</v>
      </c>
      <c r="U2788" s="4" t="e">
        <v>#N/A</v>
      </c>
      <c r="V2788" s="3" t="e">
        <v>#N/A</v>
      </c>
      <c r="W2788" s="3" t="e">
        <v>#N/A</v>
      </c>
      <c r="X2788" s="3" t="e">
        <v>#N/A</v>
      </c>
      <c r="Y2788" s="3" t="e">
        <v>#N/A</v>
      </c>
      <c r="Z2788" s="3" t="e">
        <v>#N/A</v>
      </c>
      <c r="AA2788" s="3" t="e">
        <v>#N/A</v>
      </c>
      <c r="AB2788" s="3" t="e">
        <v>#N/A</v>
      </c>
      <c r="AC2788" s="3" t="e">
        <v>#N/A</v>
      </c>
      <c r="AD2788" s="3" t="e">
        <v>#N/A</v>
      </c>
      <c r="AE2788" s="3" t="e">
        <v>#N/A</v>
      </c>
      <c r="AF2788" s="3" t="e">
        <v>#N/A</v>
      </c>
      <c r="AG2788" s="3" t="e">
        <v>#N/A</v>
      </c>
      <c r="AH2788" s="3" t="e">
        <v>#N/A</v>
      </c>
      <c r="AI2788" s="3" t="e">
        <v>#N/A</v>
      </c>
      <c r="AJ2788" s="3" t="e">
        <v>#N/A</v>
      </c>
      <c r="AK2788" s="3" t="e">
        <v>#N/A</v>
      </c>
      <c r="AL2788" s="3" t="e">
        <v>#N/A</v>
      </c>
      <c r="AM2788" s="3" t="e">
        <v>#N/A</v>
      </c>
      <c r="AN2788" s="3" t="e">
        <v>#N/A</v>
      </c>
      <c r="AO2788" s="3" t="e">
        <v>#N/A</v>
      </c>
      <c r="AP2788" s="3" t="e">
        <v>#N/A</v>
      </c>
      <c r="AQ2788" s="3" t="e">
        <v>#N/A</v>
      </c>
      <c r="AR2788" s="3" t="e">
        <v>#N/A</v>
      </c>
      <c r="AS2788" s="3" t="e">
        <v>#N/A</v>
      </c>
      <c r="AT2788" s="3" t="e">
        <v>#N/A</v>
      </c>
      <c r="AU2788" s="3" t="e">
        <v>#N/A</v>
      </c>
      <c r="AV2788" s="3" t="e">
        <v>#N/A</v>
      </c>
      <c r="AW2788" s="3" t="e">
        <v>#N/A</v>
      </c>
      <c r="AX2788" s="3" t="e">
        <v>#N/A</v>
      </c>
      <c r="AY2788" s="3" t="e">
        <v>#N/A</v>
      </c>
      <c r="AZ2788" s="3" t="e">
        <v>#N/A</v>
      </c>
      <c r="BA2788" s="3" t="e">
        <v>#N/A</v>
      </c>
      <c r="BB2788" s="3" t="e">
        <v>#N/A</v>
      </c>
      <c r="BC2788" s="3" t="e">
        <v>#N/A</v>
      </c>
      <c r="BD2788" s="3" t="e">
        <v>#N/A</v>
      </c>
      <c r="BE2788" s="3" t="e">
        <v>#N/A</v>
      </c>
      <c r="BF2788" s="3" t="e">
        <v>#N/A</v>
      </c>
      <c r="BG2788" s="3" t="e">
        <v>#N/A</v>
      </c>
      <c r="BH2788" s="3" t="e">
        <v>#N/A</v>
      </c>
      <c r="BI2788" s="3" t="e">
        <v>#N/A</v>
      </c>
      <c r="BJ2788" s="3" t="e">
        <v>#N/A</v>
      </c>
      <c r="BK2788" s="3" t="e">
        <v>#N/A</v>
      </c>
      <c r="BL2788" s="3" t="e">
        <v>#N/A</v>
      </c>
      <c r="BM2788" s="3" t="e">
        <v>#N/A</v>
      </c>
      <c r="BN2788" s="3" t="e">
        <v>#N/A</v>
      </c>
      <c r="BO2788" s="3" t="e">
        <v>#N/A</v>
      </c>
      <c r="BP2788" s="3" t="e">
        <v>#N/A</v>
      </c>
      <c r="BQ2788" s="3" t="e">
        <v>#N/A</v>
      </c>
      <c r="BR2788" s="3" t="e">
        <v>#N/A</v>
      </c>
      <c r="BS2788" s="3" t="e">
        <v>#N/A</v>
      </c>
      <c r="BT2788" s="3" t="e">
        <v>#N/A</v>
      </c>
      <c r="BU2788" s="3" t="e">
        <v>#N/A</v>
      </c>
      <c r="BV2788" s="3" t="e">
        <v>#N/A</v>
      </c>
      <c r="BW2788" s="3" t="e">
        <v>#N/A</v>
      </c>
      <c r="BX2788" s="3" t="e">
        <v>#N/A</v>
      </c>
      <c r="BY2788" s="3" t="e">
        <v>#N/A</v>
      </c>
      <c r="BZ2788" s="3" t="e">
        <v>#N/A</v>
      </c>
      <c r="CA2788" s="3" t="e">
        <v>#N/A</v>
      </c>
      <c r="CB2788" s="3" t="e">
        <v>#N/A</v>
      </c>
      <c r="CC2788" s="3" t="e">
        <v>#N/A</v>
      </c>
      <c r="CD2788" s="3" t="e">
        <v>#N/A</v>
      </c>
      <c r="CE2788" s="3" t="e">
        <v>#N/A</v>
      </c>
    </row>
    <row r="2789" spans="1:83" x14ac:dyDescent="0.25">
      <c r="A2789" t="s">
        <v>8759</v>
      </c>
      <c r="B2789" t="s">
        <v>8760</v>
      </c>
      <c r="C2789" s="1" t="s">
        <v>8761</v>
      </c>
      <c r="D2789">
        <v>1.1938695351999999</v>
      </c>
      <c r="E2789">
        <v>16830</v>
      </c>
      <c r="F2789">
        <v>2018</v>
      </c>
      <c r="G2789">
        <v>10</v>
      </c>
      <c r="H2789" t="str">
        <f>_xll.FDSR($A2789,"FF_PE(ANN_R,NOW,NOW,AY)")</f>
        <v>#Calc</v>
      </c>
      <c r="I2789" t="str">
        <f>_xll.FDSR(A2789,"FF_EPS(ANN_R,NOW,NOW,AY)")</f>
        <v>#Calc</v>
      </c>
      <c r="J2789" t="str">
        <f>_xll.FDSR(A2789,"FF_SALES(ANN_R,NOW,NOW,AY)")</f>
        <v>#Calc</v>
      </c>
      <c r="K2789" t="str">
        <f>_xll.FDSR(A2789,"FF_RD_EXP(ANN_R,NOW,NOW,AY)")</f>
        <v>#Calc</v>
      </c>
      <c r="L2789" t="e">
        <f t="shared" si="10"/>
        <v>#N/A</v>
      </c>
      <c r="M2789" t="str">
        <f t="array" ref="M2789:N2789">_xll.FDSR(A2789,"FF_DEBT_ASSETS(ANN_R,11/30/2016,10/31/2018,AY)")</f>
        <v>#Calc</v>
      </c>
      <c r="N2789" t="e">
        <v>#N/A</v>
      </c>
      <c r="O2789" t="e">
        <f t="shared" si="11"/>
        <v>#N/A</v>
      </c>
      <c r="P2789" s="3" t="str">
        <f>_xll.FDSR(A2789,"FF_SGA(ANN_R,8/1/2018,10/31/2018,AY)")</f>
        <v>#Calc</v>
      </c>
      <c r="Q2789"/>
      <c r="R2789"/>
      <c r="S2789" s="3" t="str">
        <f t="array" ref="S2789:CE2789">_xll.FDSR($A2789,"FG_PRICE(8/1/2018,10/31/2018,,USD)")</f>
        <v>#Calc</v>
      </c>
      <c r="T2789" s="3" t="e">
        <v>#N/A</v>
      </c>
      <c r="U2789" s="4" t="e">
        <v>#N/A</v>
      </c>
      <c r="V2789" s="3" t="e">
        <v>#N/A</v>
      </c>
      <c r="W2789" s="3" t="e">
        <v>#N/A</v>
      </c>
      <c r="X2789" s="3" t="e">
        <v>#N/A</v>
      </c>
      <c r="Y2789" s="3" t="e">
        <v>#N/A</v>
      </c>
      <c r="Z2789" s="3" t="e">
        <v>#N/A</v>
      </c>
      <c r="AA2789" s="3" t="e">
        <v>#N/A</v>
      </c>
      <c r="AB2789" s="3" t="e">
        <v>#N/A</v>
      </c>
      <c r="AC2789" s="3" t="e">
        <v>#N/A</v>
      </c>
      <c r="AD2789" s="3" t="e">
        <v>#N/A</v>
      </c>
      <c r="AE2789" s="3" t="e">
        <v>#N/A</v>
      </c>
      <c r="AF2789" s="3" t="e">
        <v>#N/A</v>
      </c>
      <c r="AG2789" s="3" t="e">
        <v>#N/A</v>
      </c>
      <c r="AH2789" s="3" t="e">
        <v>#N/A</v>
      </c>
      <c r="AI2789" s="3" t="e">
        <v>#N/A</v>
      </c>
      <c r="AJ2789" s="3" t="e">
        <v>#N/A</v>
      </c>
      <c r="AK2789" s="3" t="e">
        <v>#N/A</v>
      </c>
      <c r="AL2789" s="3" t="e">
        <v>#N/A</v>
      </c>
      <c r="AM2789" s="3" t="e">
        <v>#N/A</v>
      </c>
      <c r="AN2789" s="3" t="e">
        <v>#N/A</v>
      </c>
      <c r="AO2789" s="3" t="e">
        <v>#N/A</v>
      </c>
      <c r="AP2789" s="3" t="e">
        <v>#N/A</v>
      </c>
      <c r="AQ2789" s="3" t="e">
        <v>#N/A</v>
      </c>
      <c r="AR2789" s="3" t="e">
        <v>#N/A</v>
      </c>
      <c r="AS2789" s="3" t="e">
        <v>#N/A</v>
      </c>
      <c r="AT2789" s="3" t="e">
        <v>#N/A</v>
      </c>
      <c r="AU2789" s="3" t="e">
        <v>#N/A</v>
      </c>
      <c r="AV2789" s="3" t="e">
        <v>#N/A</v>
      </c>
      <c r="AW2789" s="3" t="e">
        <v>#N/A</v>
      </c>
      <c r="AX2789" s="3" t="e">
        <v>#N/A</v>
      </c>
      <c r="AY2789" s="3" t="e">
        <v>#N/A</v>
      </c>
      <c r="AZ2789" s="3" t="e">
        <v>#N/A</v>
      </c>
      <c r="BA2789" s="3" t="e">
        <v>#N/A</v>
      </c>
      <c r="BB2789" s="3" t="e">
        <v>#N/A</v>
      </c>
      <c r="BC2789" s="3" t="e">
        <v>#N/A</v>
      </c>
      <c r="BD2789" s="3" t="e">
        <v>#N/A</v>
      </c>
      <c r="BE2789" s="3" t="e">
        <v>#N/A</v>
      </c>
      <c r="BF2789" s="3" t="e">
        <v>#N/A</v>
      </c>
      <c r="BG2789" s="3" t="e">
        <v>#N/A</v>
      </c>
      <c r="BH2789" s="3" t="e">
        <v>#N/A</v>
      </c>
      <c r="BI2789" s="3" t="e">
        <v>#N/A</v>
      </c>
      <c r="BJ2789" s="3" t="e">
        <v>#N/A</v>
      </c>
      <c r="BK2789" s="3" t="e">
        <v>#N/A</v>
      </c>
      <c r="BL2789" s="3" t="e">
        <v>#N/A</v>
      </c>
      <c r="BM2789" s="3" t="e">
        <v>#N/A</v>
      </c>
      <c r="BN2789" s="3" t="e">
        <v>#N/A</v>
      </c>
      <c r="BO2789" s="3" t="e">
        <v>#N/A</v>
      </c>
      <c r="BP2789" s="3" t="e">
        <v>#N/A</v>
      </c>
      <c r="BQ2789" s="3" t="e">
        <v>#N/A</v>
      </c>
      <c r="BR2789" s="3" t="e">
        <v>#N/A</v>
      </c>
      <c r="BS2789" s="3" t="e">
        <v>#N/A</v>
      </c>
      <c r="BT2789" s="3" t="e">
        <v>#N/A</v>
      </c>
      <c r="BU2789" s="3" t="e">
        <v>#N/A</v>
      </c>
      <c r="BV2789" s="3" t="e">
        <v>#N/A</v>
      </c>
      <c r="BW2789" s="3" t="e">
        <v>#N/A</v>
      </c>
      <c r="BX2789" s="3" t="e">
        <v>#N/A</v>
      </c>
      <c r="BY2789" s="3" t="e">
        <v>#N/A</v>
      </c>
      <c r="BZ2789" s="3" t="e">
        <v>#N/A</v>
      </c>
      <c r="CA2789" s="3" t="e">
        <v>#N/A</v>
      </c>
      <c r="CB2789" s="3" t="e">
        <v>#N/A</v>
      </c>
      <c r="CC2789" s="3" t="e">
        <v>#N/A</v>
      </c>
      <c r="CD2789" s="3" t="e">
        <v>#N/A</v>
      </c>
      <c r="CE2789" s="3" t="e">
        <v>#N/A</v>
      </c>
    </row>
    <row r="2790" spans="1:83" x14ac:dyDescent="0.25">
      <c r="A2790" t="s">
        <v>6653</v>
      </c>
      <c r="B2790" t="s">
        <v>6654</v>
      </c>
      <c r="C2790" s="1" t="s">
        <v>6655</v>
      </c>
      <c r="D2790">
        <v>2.2575678036000002</v>
      </c>
      <c r="E2790">
        <v>86578</v>
      </c>
      <c r="F2790">
        <v>2018</v>
      </c>
      <c r="G2790">
        <v>10</v>
      </c>
      <c r="H2790" t="str">
        <f>_xll.FDSR($A2790,"FF_PE(ANN_R,NOW,NOW,AY)")</f>
        <v>#Calc</v>
      </c>
      <c r="I2790" t="str">
        <f>_xll.FDSR(A2790,"FF_EPS(ANN_R,NOW,NOW,AY)")</f>
        <v>#Calc</v>
      </c>
      <c r="J2790" t="str">
        <f>_xll.FDSR(A2790,"FF_SALES(ANN_R,NOW,NOW,AY)")</f>
        <v>#Calc</v>
      </c>
      <c r="K2790" t="str">
        <f>_xll.FDSR(A2790,"FF_RD_EXP(ANN_R,NOW,NOW,AY)")</f>
        <v>#Calc</v>
      </c>
      <c r="L2790" t="e">
        <f t="shared" si="10"/>
        <v>#N/A</v>
      </c>
      <c r="M2790" t="str">
        <f t="array" ref="M2790:N2790">_xll.FDSR(A2790,"FF_DEBT_ASSETS(ANN_R,11/30/2016,10/31/2018,AY)")</f>
        <v>#Calc</v>
      </c>
      <c r="N2790" t="e">
        <v>#N/A</v>
      </c>
      <c r="O2790" t="e">
        <f t="shared" si="11"/>
        <v>#N/A</v>
      </c>
      <c r="P2790" s="3" t="str">
        <f>_xll.FDSR(A2790,"FF_SGA(ANN_R,8/1/2018,10/31/2018,AY)")</f>
        <v>#Calc</v>
      </c>
      <c r="Q2790"/>
      <c r="R2790"/>
      <c r="S2790" s="3" t="str">
        <f t="array" ref="S2790:CE2790">_xll.FDSR($A2790,"FG_PRICE(8/1/2018,10/31/2018,,USD)")</f>
        <v>#Calc</v>
      </c>
      <c r="T2790" s="3" t="e">
        <v>#N/A</v>
      </c>
      <c r="U2790" s="4" t="e">
        <v>#N/A</v>
      </c>
      <c r="V2790" s="3" t="e">
        <v>#N/A</v>
      </c>
      <c r="W2790" s="3" t="e">
        <v>#N/A</v>
      </c>
      <c r="X2790" s="3" t="e">
        <v>#N/A</v>
      </c>
      <c r="Y2790" s="3" t="e">
        <v>#N/A</v>
      </c>
      <c r="Z2790" s="3" t="e">
        <v>#N/A</v>
      </c>
      <c r="AA2790" s="3" t="e">
        <v>#N/A</v>
      </c>
      <c r="AB2790" s="3" t="e">
        <v>#N/A</v>
      </c>
      <c r="AC2790" s="3" t="e">
        <v>#N/A</v>
      </c>
      <c r="AD2790" s="3" t="e">
        <v>#N/A</v>
      </c>
      <c r="AE2790" s="3" t="e">
        <v>#N/A</v>
      </c>
      <c r="AF2790" s="3" t="e">
        <v>#N/A</v>
      </c>
      <c r="AG2790" s="3" t="e">
        <v>#N/A</v>
      </c>
      <c r="AH2790" s="3" t="e">
        <v>#N/A</v>
      </c>
      <c r="AI2790" s="3" t="e">
        <v>#N/A</v>
      </c>
      <c r="AJ2790" s="3" t="e">
        <v>#N/A</v>
      </c>
      <c r="AK2790" s="3" t="e">
        <v>#N/A</v>
      </c>
      <c r="AL2790" s="3" t="e">
        <v>#N/A</v>
      </c>
      <c r="AM2790" s="3" t="e">
        <v>#N/A</v>
      </c>
      <c r="AN2790" s="3" t="e">
        <v>#N/A</v>
      </c>
      <c r="AO2790" s="3" t="e">
        <v>#N/A</v>
      </c>
      <c r="AP2790" s="3" t="e">
        <v>#N/A</v>
      </c>
      <c r="AQ2790" s="3" t="e">
        <v>#N/A</v>
      </c>
      <c r="AR2790" s="3" t="e">
        <v>#N/A</v>
      </c>
      <c r="AS2790" s="3" t="e">
        <v>#N/A</v>
      </c>
      <c r="AT2790" s="3" t="e">
        <v>#N/A</v>
      </c>
      <c r="AU2790" s="3" t="e">
        <v>#N/A</v>
      </c>
      <c r="AV2790" s="3" t="e">
        <v>#N/A</v>
      </c>
      <c r="AW2790" s="3" t="e">
        <v>#N/A</v>
      </c>
      <c r="AX2790" s="3" t="e">
        <v>#N/A</v>
      </c>
      <c r="AY2790" s="3" t="e">
        <v>#N/A</v>
      </c>
      <c r="AZ2790" s="3" t="e">
        <v>#N/A</v>
      </c>
      <c r="BA2790" s="3" t="e">
        <v>#N/A</v>
      </c>
      <c r="BB2790" s="3" t="e">
        <v>#N/A</v>
      </c>
      <c r="BC2790" s="3" t="e">
        <v>#N/A</v>
      </c>
      <c r="BD2790" s="3" t="e">
        <v>#N/A</v>
      </c>
      <c r="BE2790" s="3" t="e">
        <v>#N/A</v>
      </c>
      <c r="BF2790" s="3" t="e">
        <v>#N/A</v>
      </c>
      <c r="BG2790" s="3" t="e">
        <v>#N/A</v>
      </c>
      <c r="BH2790" s="3" t="e">
        <v>#N/A</v>
      </c>
      <c r="BI2790" s="3" t="e">
        <v>#N/A</v>
      </c>
      <c r="BJ2790" s="3" t="e">
        <v>#N/A</v>
      </c>
      <c r="BK2790" s="3" t="e">
        <v>#N/A</v>
      </c>
      <c r="BL2790" s="3" t="e">
        <v>#N/A</v>
      </c>
      <c r="BM2790" s="3" t="e">
        <v>#N/A</v>
      </c>
      <c r="BN2790" s="3" t="e">
        <v>#N/A</v>
      </c>
      <c r="BO2790" s="3" t="e">
        <v>#N/A</v>
      </c>
      <c r="BP2790" s="3" t="e">
        <v>#N/A</v>
      </c>
      <c r="BQ2790" s="3" t="e">
        <v>#N/A</v>
      </c>
      <c r="BR2790" s="3" t="e">
        <v>#N/A</v>
      </c>
      <c r="BS2790" s="3" t="e">
        <v>#N/A</v>
      </c>
      <c r="BT2790" s="3" t="e">
        <v>#N/A</v>
      </c>
      <c r="BU2790" s="3" t="e">
        <v>#N/A</v>
      </c>
      <c r="BV2790" s="3" t="e">
        <v>#N/A</v>
      </c>
      <c r="BW2790" s="3" t="e">
        <v>#N/A</v>
      </c>
      <c r="BX2790" s="3" t="e">
        <v>#N/A</v>
      </c>
      <c r="BY2790" s="3" t="e">
        <v>#N/A</v>
      </c>
      <c r="BZ2790" s="3" t="e">
        <v>#N/A</v>
      </c>
      <c r="CA2790" s="3" t="e">
        <v>#N/A</v>
      </c>
      <c r="CB2790" s="3" t="e">
        <v>#N/A</v>
      </c>
      <c r="CC2790" s="3" t="e">
        <v>#N/A</v>
      </c>
      <c r="CD2790" s="3" t="e">
        <v>#N/A</v>
      </c>
      <c r="CE2790" s="3" t="e">
        <v>#N/A</v>
      </c>
    </row>
    <row r="2791" spans="1:83" x14ac:dyDescent="0.25">
      <c r="A2791" t="s">
        <v>8830</v>
      </c>
      <c r="B2791" t="s">
        <v>8831</v>
      </c>
      <c r="C2791" s="1" t="s">
        <v>8832</v>
      </c>
      <c r="D2791">
        <v>1.5151947876</v>
      </c>
      <c r="E2791">
        <v>17098</v>
      </c>
      <c r="F2791">
        <v>2018</v>
      </c>
      <c r="G2791">
        <v>10</v>
      </c>
      <c r="H2791" t="str">
        <f>_xll.FDSR($A2791,"FF_PE(ANN_R,NOW,NOW,AY)")</f>
        <v>#Calc</v>
      </c>
      <c r="I2791" t="str">
        <f>_xll.FDSR(A2791,"FF_EPS(ANN_R,NOW,NOW,AY)")</f>
        <v>#Calc</v>
      </c>
      <c r="J2791" t="str">
        <f>_xll.FDSR(A2791,"FF_SALES(ANN_R,NOW,NOW,AY)")</f>
        <v>#Calc</v>
      </c>
      <c r="K2791" t="str">
        <f>_xll.FDSR(A2791,"FF_RD_EXP(ANN_R,NOW,NOW,AY)")</f>
        <v>#Calc</v>
      </c>
      <c r="L2791" t="e">
        <f t="shared" si="10"/>
        <v>#N/A</v>
      </c>
      <c r="M2791" t="str">
        <f t="array" ref="M2791:N2791">_xll.FDSR(A2791,"FF_DEBT_ASSETS(ANN_R,11/30/2016,10/31/2018,AY)")</f>
        <v>#Calc</v>
      </c>
      <c r="N2791" t="e">
        <v>#N/A</v>
      </c>
      <c r="O2791" t="e">
        <f t="shared" si="11"/>
        <v>#N/A</v>
      </c>
      <c r="P2791" s="3" t="str">
        <f>_xll.FDSR(A2791,"FF_SGA(ANN_R,8/1/2018,10/31/2018,AY)")</f>
        <v>#Calc</v>
      </c>
      <c r="Q2791"/>
      <c r="R2791"/>
      <c r="S2791" s="3" t="str">
        <f t="array" ref="S2791:CE2791">_xll.FDSR($A2791,"FG_PRICE(8/1/2018,10/31/2018,,USD)")</f>
        <v>#Calc</v>
      </c>
      <c r="T2791" s="3" t="e">
        <v>#N/A</v>
      </c>
      <c r="U2791" s="4" t="e">
        <v>#N/A</v>
      </c>
      <c r="V2791" s="3" t="e">
        <v>#N/A</v>
      </c>
      <c r="W2791" s="3" t="e">
        <v>#N/A</v>
      </c>
      <c r="X2791" s="3" t="e">
        <v>#N/A</v>
      </c>
      <c r="Y2791" s="3" t="e">
        <v>#N/A</v>
      </c>
      <c r="Z2791" s="3" t="e">
        <v>#N/A</v>
      </c>
      <c r="AA2791" s="3" t="e">
        <v>#N/A</v>
      </c>
      <c r="AB2791" s="3" t="e">
        <v>#N/A</v>
      </c>
      <c r="AC2791" s="3" t="e">
        <v>#N/A</v>
      </c>
      <c r="AD2791" s="3" t="e">
        <v>#N/A</v>
      </c>
      <c r="AE2791" s="3" t="e">
        <v>#N/A</v>
      </c>
      <c r="AF2791" s="3" t="e">
        <v>#N/A</v>
      </c>
      <c r="AG2791" s="3" t="e">
        <v>#N/A</v>
      </c>
      <c r="AH2791" s="3" t="e">
        <v>#N/A</v>
      </c>
      <c r="AI2791" s="3" t="e">
        <v>#N/A</v>
      </c>
      <c r="AJ2791" s="3" t="e">
        <v>#N/A</v>
      </c>
      <c r="AK2791" s="3" t="e">
        <v>#N/A</v>
      </c>
      <c r="AL2791" s="3" t="e">
        <v>#N/A</v>
      </c>
      <c r="AM2791" s="3" t="e">
        <v>#N/A</v>
      </c>
      <c r="AN2791" s="3" t="e">
        <v>#N/A</v>
      </c>
      <c r="AO2791" s="3" t="e">
        <v>#N/A</v>
      </c>
      <c r="AP2791" s="3" t="e">
        <v>#N/A</v>
      </c>
      <c r="AQ2791" s="3" t="e">
        <v>#N/A</v>
      </c>
      <c r="AR2791" s="3" t="e">
        <v>#N/A</v>
      </c>
      <c r="AS2791" s="3" t="e">
        <v>#N/A</v>
      </c>
      <c r="AT2791" s="3" t="e">
        <v>#N/A</v>
      </c>
      <c r="AU2791" s="3" t="e">
        <v>#N/A</v>
      </c>
      <c r="AV2791" s="3" t="e">
        <v>#N/A</v>
      </c>
      <c r="AW2791" s="3" t="e">
        <v>#N/A</v>
      </c>
      <c r="AX2791" s="3" t="e">
        <v>#N/A</v>
      </c>
      <c r="AY2791" s="3" t="e">
        <v>#N/A</v>
      </c>
      <c r="AZ2791" s="3" t="e">
        <v>#N/A</v>
      </c>
      <c r="BA2791" s="3" t="e">
        <v>#N/A</v>
      </c>
      <c r="BB2791" s="3" t="e">
        <v>#N/A</v>
      </c>
      <c r="BC2791" s="3" t="e">
        <v>#N/A</v>
      </c>
      <c r="BD2791" s="3" t="e">
        <v>#N/A</v>
      </c>
      <c r="BE2791" s="3" t="e">
        <v>#N/A</v>
      </c>
      <c r="BF2791" s="3" t="e">
        <v>#N/A</v>
      </c>
      <c r="BG2791" s="3" t="e">
        <v>#N/A</v>
      </c>
      <c r="BH2791" s="3" t="e">
        <v>#N/A</v>
      </c>
      <c r="BI2791" s="3" t="e">
        <v>#N/A</v>
      </c>
      <c r="BJ2791" s="3" t="e">
        <v>#N/A</v>
      </c>
      <c r="BK2791" s="3" t="e">
        <v>#N/A</v>
      </c>
      <c r="BL2791" s="3" t="e">
        <v>#N/A</v>
      </c>
      <c r="BM2791" s="3" t="e">
        <v>#N/A</v>
      </c>
      <c r="BN2791" s="3" t="e">
        <v>#N/A</v>
      </c>
      <c r="BO2791" s="3" t="e">
        <v>#N/A</v>
      </c>
      <c r="BP2791" s="3" t="e">
        <v>#N/A</v>
      </c>
      <c r="BQ2791" s="3" t="e">
        <v>#N/A</v>
      </c>
      <c r="BR2791" s="3" t="e">
        <v>#N/A</v>
      </c>
      <c r="BS2791" s="3" t="e">
        <v>#N/A</v>
      </c>
      <c r="BT2791" s="3" t="e">
        <v>#N/A</v>
      </c>
      <c r="BU2791" s="3" t="e">
        <v>#N/A</v>
      </c>
      <c r="BV2791" s="3" t="e">
        <v>#N/A</v>
      </c>
      <c r="BW2791" s="3" t="e">
        <v>#N/A</v>
      </c>
      <c r="BX2791" s="3" t="e">
        <v>#N/A</v>
      </c>
      <c r="BY2791" s="3" t="e">
        <v>#N/A</v>
      </c>
      <c r="BZ2791" s="3" t="e">
        <v>#N/A</v>
      </c>
      <c r="CA2791" s="3" t="e">
        <v>#N/A</v>
      </c>
      <c r="CB2791" s="3" t="e">
        <v>#N/A</v>
      </c>
      <c r="CC2791" s="3" t="e">
        <v>#N/A</v>
      </c>
      <c r="CD2791" s="3" t="e">
        <v>#N/A</v>
      </c>
      <c r="CE2791" s="3" t="e">
        <v>#N/A</v>
      </c>
    </row>
    <row r="2792" spans="1:83" x14ac:dyDescent="0.25">
      <c r="A2792" t="s">
        <v>9012</v>
      </c>
      <c r="B2792" t="s">
        <v>9013</v>
      </c>
      <c r="C2792" s="1" t="s">
        <v>9014</v>
      </c>
      <c r="D2792">
        <v>4.5737159345</v>
      </c>
      <c r="E2792">
        <v>15970</v>
      </c>
      <c r="F2792">
        <v>2018</v>
      </c>
      <c r="G2792">
        <v>10</v>
      </c>
      <c r="H2792" t="str">
        <f>_xll.FDSR($A2792,"FF_PE(ANN_R,NOW,NOW,AY)")</f>
        <v>#Calc</v>
      </c>
      <c r="I2792" t="str">
        <f>_xll.FDSR(A2792,"FF_EPS(ANN_R,NOW,NOW,AY)")</f>
        <v>#Calc</v>
      </c>
      <c r="J2792" t="str">
        <f>_xll.FDSR(A2792,"FF_SALES(ANN_R,NOW,NOW,AY)")</f>
        <v>#Calc</v>
      </c>
      <c r="K2792" t="str">
        <f>_xll.FDSR(A2792,"FF_RD_EXP(ANN_R,NOW,NOW,AY)")</f>
        <v>#Calc</v>
      </c>
      <c r="L2792" t="e">
        <f t="shared" si="10"/>
        <v>#N/A</v>
      </c>
      <c r="M2792" t="str">
        <f t="array" ref="M2792:N2792">_xll.FDSR(A2792,"FF_DEBT_ASSETS(ANN_R,11/30/2016,10/31/2018,AY)")</f>
        <v>#Calc</v>
      </c>
      <c r="N2792" t="e">
        <v>#N/A</v>
      </c>
      <c r="O2792" t="e">
        <f t="shared" si="11"/>
        <v>#N/A</v>
      </c>
      <c r="P2792" s="3" t="str">
        <f>_xll.FDSR(A2792,"FF_SGA(ANN_R,8/1/2018,10/31/2018,AY)")</f>
        <v>#Calc</v>
      </c>
      <c r="Q2792"/>
      <c r="R2792"/>
      <c r="S2792" s="3" t="str">
        <f t="array" ref="S2792:CE2792">_xll.FDSR($A2792,"FG_PRICE(8/1/2018,10/31/2018,,USD)")</f>
        <v>#Calc</v>
      </c>
      <c r="T2792" s="3" t="e">
        <v>#N/A</v>
      </c>
      <c r="U2792" s="4" t="e">
        <v>#N/A</v>
      </c>
      <c r="V2792" s="3" t="e">
        <v>#N/A</v>
      </c>
      <c r="W2792" s="3" t="e">
        <v>#N/A</v>
      </c>
      <c r="X2792" s="3" t="e">
        <v>#N/A</v>
      </c>
      <c r="Y2792" s="3" t="e">
        <v>#N/A</v>
      </c>
      <c r="Z2792" s="3" t="e">
        <v>#N/A</v>
      </c>
      <c r="AA2792" s="3" t="e">
        <v>#N/A</v>
      </c>
      <c r="AB2792" s="3" t="e">
        <v>#N/A</v>
      </c>
      <c r="AC2792" s="3" t="e">
        <v>#N/A</v>
      </c>
      <c r="AD2792" s="3" t="e">
        <v>#N/A</v>
      </c>
      <c r="AE2792" s="3" t="e">
        <v>#N/A</v>
      </c>
      <c r="AF2792" s="3" t="e">
        <v>#N/A</v>
      </c>
      <c r="AG2792" s="3" t="e">
        <v>#N/A</v>
      </c>
      <c r="AH2792" s="3" t="e">
        <v>#N/A</v>
      </c>
      <c r="AI2792" s="3" t="e">
        <v>#N/A</v>
      </c>
      <c r="AJ2792" s="3" t="e">
        <v>#N/A</v>
      </c>
      <c r="AK2792" s="3" t="e">
        <v>#N/A</v>
      </c>
      <c r="AL2792" s="3" t="e">
        <v>#N/A</v>
      </c>
      <c r="AM2792" s="3" t="e">
        <v>#N/A</v>
      </c>
      <c r="AN2792" s="3" t="e">
        <v>#N/A</v>
      </c>
      <c r="AO2792" s="3" t="e">
        <v>#N/A</v>
      </c>
      <c r="AP2792" s="3" t="e">
        <v>#N/A</v>
      </c>
      <c r="AQ2792" s="3" t="e">
        <v>#N/A</v>
      </c>
      <c r="AR2792" s="3" t="e">
        <v>#N/A</v>
      </c>
      <c r="AS2792" s="3" t="e">
        <v>#N/A</v>
      </c>
      <c r="AT2792" s="3" t="e">
        <v>#N/A</v>
      </c>
      <c r="AU2792" s="3" t="e">
        <v>#N/A</v>
      </c>
      <c r="AV2792" s="3" t="e">
        <v>#N/A</v>
      </c>
      <c r="AW2792" s="3" t="e">
        <v>#N/A</v>
      </c>
      <c r="AX2792" s="3" t="e">
        <v>#N/A</v>
      </c>
      <c r="AY2792" s="3" t="e">
        <v>#N/A</v>
      </c>
      <c r="AZ2792" s="3" t="e">
        <v>#N/A</v>
      </c>
      <c r="BA2792" s="3" t="e">
        <v>#N/A</v>
      </c>
      <c r="BB2792" s="3" t="e">
        <v>#N/A</v>
      </c>
      <c r="BC2792" s="3" t="e">
        <v>#N/A</v>
      </c>
      <c r="BD2792" s="3" t="e">
        <v>#N/A</v>
      </c>
      <c r="BE2792" s="3" t="e">
        <v>#N/A</v>
      </c>
      <c r="BF2792" s="3" t="e">
        <v>#N/A</v>
      </c>
      <c r="BG2792" s="3" t="e">
        <v>#N/A</v>
      </c>
      <c r="BH2792" s="3" t="e">
        <v>#N/A</v>
      </c>
      <c r="BI2792" s="3" t="e">
        <v>#N/A</v>
      </c>
      <c r="BJ2792" s="3" t="e">
        <v>#N/A</v>
      </c>
      <c r="BK2792" s="3" t="e">
        <v>#N/A</v>
      </c>
      <c r="BL2792" s="3" t="e">
        <v>#N/A</v>
      </c>
      <c r="BM2792" s="3" t="e">
        <v>#N/A</v>
      </c>
      <c r="BN2792" s="3" t="e">
        <v>#N/A</v>
      </c>
      <c r="BO2792" s="3" t="e">
        <v>#N/A</v>
      </c>
      <c r="BP2792" s="3" t="e">
        <v>#N/A</v>
      </c>
      <c r="BQ2792" s="3" t="e">
        <v>#N/A</v>
      </c>
      <c r="BR2792" s="3" t="e">
        <v>#N/A</v>
      </c>
      <c r="BS2792" s="3" t="e">
        <v>#N/A</v>
      </c>
      <c r="BT2792" s="3" t="e">
        <v>#N/A</v>
      </c>
      <c r="BU2792" s="3" t="e">
        <v>#N/A</v>
      </c>
      <c r="BV2792" s="3" t="e">
        <v>#N/A</v>
      </c>
      <c r="BW2792" s="3" t="e">
        <v>#N/A</v>
      </c>
      <c r="BX2792" s="3" t="e">
        <v>#N/A</v>
      </c>
      <c r="BY2792" s="3" t="e">
        <v>#N/A</v>
      </c>
      <c r="BZ2792" s="3" t="e">
        <v>#N/A</v>
      </c>
      <c r="CA2792" s="3" t="e">
        <v>#N/A</v>
      </c>
      <c r="CB2792" s="3" t="e">
        <v>#N/A</v>
      </c>
      <c r="CC2792" s="3" t="e">
        <v>#N/A</v>
      </c>
      <c r="CD2792" s="3" t="e">
        <v>#N/A</v>
      </c>
      <c r="CE2792" s="3" t="e">
        <v>#N/A</v>
      </c>
    </row>
    <row r="2793" spans="1:83" x14ac:dyDescent="0.25">
      <c r="A2793" t="s">
        <v>4345</v>
      </c>
      <c r="B2793" t="s">
        <v>4346</v>
      </c>
      <c r="C2793" s="1" t="s">
        <v>4347</v>
      </c>
      <c r="D2793">
        <v>1.478500725</v>
      </c>
      <c r="E2793">
        <v>14054</v>
      </c>
      <c r="F2793">
        <v>2018</v>
      </c>
      <c r="G2793">
        <v>10</v>
      </c>
      <c r="H2793" t="str">
        <f>_xll.FDSR($A2793,"FF_PE(ANN_R,NOW,NOW,AY)")</f>
        <v>#Calc</v>
      </c>
      <c r="I2793" t="str">
        <f>_xll.FDSR(A2793,"FF_EPS(ANN_R,NOW,NOW,AY)")</f>
        <v>#Calc</v>
      </c>
      <c r="J2793" t="str">
        <f>_xll.FDSR(A2793,"FF_SALES(ANN_R,NOW,NOW,AY)")</f>
        <v>#Calc</v>
      </c>
      <c r="K2793" t="str">
        <f>_xll.FDSR(A2793,"FF_RD_EXP(ANN_R,NOW,NOW,AY)")</f>
        <v>#Calc</v>
      </c>
      <c r="L2793" t="e">
        <f t="shared" si="10"/>
        <v>#N/A</v>
      </c>
      <c r="M2793" t="str">
        <f t="array" ref="M2793:N2793">_xll.FDSR(A2793,"FF_DEBT_ASSETS(ANN_R,11/30/2016,10/31/2018,AY)")</f>
        <v>#Calc</v>
      </c>
      <c r="N2793" t="e">
        <v>#N/A</v>
      </c>
      <c r="O2793" t="e">
        <f t="shared" si="11"/>
        <v>#N/A</v>
      </c>
      <c r="P2793" s="3" t="str">
        <f>_xll.FDSR(A2793,"FF_SGA(ANN_R,8/1/2018,10/31/2018,AY)")</f>
        <v>#Calc</v>
      </c>
      <c r="Q2793"/>
      <c r="R2793"/>
      <c r="S2793" s="3" t="str">
        <f t="array" ref="S2793:CE2793">_xll.FDSR($A2793,"FG_PRICE(8/1/2018,10/31/2018,,USD)")</f>
        <v>#Calc</v>
      </c>
      <c r="T2793" s="3" t="e">
        <v>#N/A</v>
      </c>
      <c r="U2793" s="4" t="e">
        <v>#N/A</v>
      </c>
      <c r="V2793" s="3" t="e">
        <v>#N/A</v>
      </c>
      <c r="W2793" s="3" t="e">
        <v>#N/A</v>
      </c>
      <c r="X2793" s="3" t="e">
        <v>#N/A</v>
      </c>
      <c r="Y2793" s="3" t="e">
        <v>#N/A</v>
      </c>
      <c r="Z2793" s="3" t="e">
        <v>#N/A</v>
      </c>
      <c r="AA2793" s="3" t="e">
        <v>#N/A</v>
      </c>
      <c r="AB2793" s="3" t="e">
        <v>#N/A</v>
      </c>
      <c r="AC2793" s="3" t="e">
        <v>#N/A</v>
      </c>
      <c r="AD2793" s="3" t="e">
        <v>#N/A</v>
      </c>
      <c r="AE2793" s="3" t="e">
        <v>#N/A</v>
      </c>
      <c r="AF2793" s="3" t="e">
        <v>#N/A</v>
      </c>
      <c r="AG2793" s="3" t="e">
        <v>#N/A</v>
      </c>
      <c r="AH2793" s="3" t="e">
        <v>#N/A</v>
      </c>
      <c r="AI2793" s="3" t="e">
        <v>#N/A</v>
      </c>
      <c r="AJ2793" s="3" t="e">
        <v>#N/A</v>
      </c>
      <c r="AK2793" s="3" t="e">
        <v>#N/A</v>
      </c>
      <c r="AL2793" s="3" t="e">
        <v>#N/A</v>
      </c>
      <c r="AM2793" s="3" t="e">
        <v>#N/A</v>
      </c>
      <c r="AN2793" s="3" t="e">
        <v>#N/A</v>
      </c>
      <c r="AO2793" s="3" t="e">
        <v>#N/A</v>
      </c>
      <c r="AP2793" s="3" t="e">
        <v>#N/A</v>
      </c>
      <c r="AQ2793" s="3" t="e">
        <v>#N/A</v>
      </c>
      <c r="AR2793" s="3" t="e">
        <v>#N/A</v>
      </c>
      <c r="AS2793" s="3" t="e">
        <v>#N/A</v>
      </c>
      <c r="AT2793" s="3" t="e">
        <v>#N/A</v>
      </c>
      <c r="AU2793" s="3" t="e">
        <v>#N/A</v>
      </c>
      <c r="AV2793" s="3" t="e">
        <v>#N/A</v>
      </c>
      <c r="AW2793" s="3" t="e">
        <v>#N/A</v>
      </c>
      <c r="AX2793" s="3" t="e">
        <v>#N/A</v>
      </c>
      <c r="AY2793" s="3" t="e">
        <v>#N/A</v>
      </c>
      <c r="AZ2793" s="3" t="e">
        <v>#N/A</v>
      </c>
      <c r="BA2793" s="3" t="e">
        <v>#N/A</v>
      </c>
      <c r="BB2793" s="3" t="e">
        <v>#N/A</v>
      </c>
      <c r="BC2793" s="3" t="e">
        <v>#N/A</v>
      </c>
      <c r="BD2793" s="3" t="e">
        <v>#N/A</v>
      </c>
      <c r="BE2793" s="3" t="e">
        <v>#N/A</v>
      </c>
      <c r="BF2793" s="3" t="e">
        <v>#N/A</v>
      </c>
      <c r="BG2793" s="3" t="e">
        <v>#N/A</v>
      </c>
      <c r="BH2793" s="3" t="e">
        <v>#N/A</v>
      </c>
      <c r="BI2793" s="3" t="e">
        <v>#N/A</v>
      </c>
      <c r="BJ2793" s="3" t="e">
        <v>#N/A</v>
      </c>
      <c r="BK2793" s="3" t="e">
        <v>#N/A</v>
      </c>
      <c r="BL2793" s="3" t="e">
        <v>#N/A</v>
      </c>
      <c r="BM2793" s="3" t="e">
        <v>#N/A</v>
      </c>
      <c r="BN2793" s="3" t="e">
        <v>#N/A</v>
      </c>
      <c r="BO2793" s="3" t="e">
        <v>#N/A</v>
      </c>
      <c r="BP2793" s="3" t="e">
        <v>#N/A</v>
      </c>
      <c r="BQ2793" s="3" t="e">
        <v>#N/A</v>
      </c>
      <c r="BR2793" s="3" t="e">
        <v>#N/A</v>
      </c>
      <c r="BS2793" s="3" t="e">
        <v>#N/A</v>
      </c>
      <c r="BT2793" s="3" t="e">
        <v>#N/A</v>
      </c>
      <c r="BU2793" s="3" t="e">
        <v>#N/A</v>
      </c>
      <c r="BV2793" s="3" t="e">
        <v>#N/A</v>
      </c>
      <c r="BW2793" s="3" t="e">
        <v>#N/A</v>
      </c>
      <c r="BX2793" s="3" t="e">
        <v>#N/A</v>
      </c>
      <c r="BY2793" s="3" t="e">
        <v>#N/A</v>
      </c>
      <c r="BZ2793" s="3" t="e">
        <v>#N/A</v>
      </c>
      <c r="CA2793" s="3" t="e">
        <v>#N/A</v>
      </c>
      <c r="CB2793" s="3" t="e">
        <v>#N/A</v>
      </c>
      <c r="CC2793" s="3" t="e">
        <v>#N/A</v>
      </c>
      <c r="CD2793" s="3" t="e">
        <v>#N/A</v>
      </c>
      <c r="CE2793" s="3" t="e">
        <v>#N/A</v>
      </c>
    </row>
    <row r="2794" spans="1:83" x14ac:dyDescent="0.25">
      <c r="A2794" t="s">
        <v>8734</v>
      </c>
      <c r="B2794" t="s">
        <v>8735</v>
      </c>
      <c r="C2794" s="1" t="s">
        <v>8736</v>
      </c>
      <c r="D2794" s="2">
        <v>1.0306001388999999</v>
      </c>
      <c r="E2794">
        <v>12906</v>
      </c>
      <c r="F2794">
        <v>2018</v>
      </c>
      <c r="G2794">
        <v>10</v>
      </c>
      <c r="H2794" t="str">
        <f>_xll.FDSR($A2794,"FF_PE(ANN_R,NOW,NOW,AY)")</f>
        <v>#Calc</v>
      </c>
      <c r="I2794" t="str">
        <f>_xll.FDSR(A2794,"FF_EPS(ANN_R,NOW,NOW,AY)")</f>
        <v>#Calc</v>
      </c>
      <c r="J2794" t="str">
        <f>_xll.FDSR(A2794,"FF_SALES(ANN_R,NOW,NOW,AY)")</f>
        <v>#Calc</v>
      </c>
      <c r="K2794" t="str">
        <f>_xll.FDSR(A2794,"FF_RD_EXP(ANN_R,NOW,NOW,AY)")</f>
        <v>#Calc</v>
      </c>
      <c r="L2794" t="e">
        <f t="shared" si="10"/>
        <v>#N/A</v>
      </c>
      <c r="M2794" t="str">
        <f t="array" ref="M2794:N2794">_xll.FDSR(A2794,"FF_DEBT_ASSETS(ANN_R,11/30/2016,10/31/2018,AY)")</f>
        <v>#Calc</v>
      </c>
      <c r="N2794" t="e">
        <v>#N/A</v>
      </c>
      <c r="O2794" t="e">
        <f t="shared" si="11"/>
        <v>#N/A</v>
      </c>
      <c r="P2794" s="3" t="str">
        <f>_xll.FDSR(A2794,"FF_SGA(ANN_R,8/1/2018,10/31/2018,AY)")</f>
        <v>#Calc</v>
      </c>
      <c r="Q2794"/>
      <c r="R2794"/>
      <c r="S2794" s="3" t="str">
        <f t="array" ref="S2794:CE2794">_xll.FDSR($A2794,"FG_PRICE(8/1/2018,10/31/2018,,USD)")</f>
        <v>#Calc</v>
      </c>
      <c r="T2794" s="3" t="e">
        <v>#N/A</v>
      </c>
      <c r="U2794" s="4" t="e">
        <v>#N/A</v>
      </c>
      <c r="V2794" s="3" t="e">
        <v>#N/A</v>
      </c>
      <c r="W2794" s="3" t="e">
        <v>#N/A</v>
      </c>
      <c r="X2794" s="3" t="e">
        <v>#N/A</v>
      </c>
      <c r="Y2794" s="3" t="e">
        <v>#N/A</v>
      </c>
      <c r="Z2794" s="3" t="e">
        <v>#N/A</v>
      </c>
      <c r="AA2794" s="3" t="e">
        <v>#N/A</v>
      </c>
      <c r="AB2794" s="3" t="e">
        <v>#N/A</v>
      </c>
      <c r="AC2794" s="3" t="e">
        <v>#N/A</v>
      </c>
      <c r="AD2794" s="3" t="e">
        <v>#N/A</v>
      </c>
      <c r="AE2794" s="3" t="e">
        <v>#N/A</v>
      </c>
      <c r="AF2794" s="3" t="e">
        <v>#N/A</v>
      </c>
      <c r="AG2794" s="3" t="e">
        <v>#N/A</v>
      </c>
      <c r="AH2794" s="3" t="e">
        <v>#N/A</v>
      </c>
      <c r="AI2794" s="3" t="e">
        <v>#N/A</v>
      </c>
      <c r="AJ2794" s="3" t="e">
        <v>#N/A</v>
      </c>
      <c r="AK2794" s="3" t="e">
        <v>#N/A</v>
      </c>
      <c r="AL2794" s="3" t="e">
        <v>#N/A</v>
      </c>
      <c r="AM2794" s="3" t="e">
        <v>#N/A</v>
      </c>
      <c r="AN2794" s="3" t="e">
        <v>#N/A</v>
      </c>
      <c r="AO2794" s="3" t="e">
        <v>#N/A</v>
      </c>
      <c r="AP2794" s="3" t="e">
        <v>#N/A</v>
      </c>
      <c r="AQ2794" s="3" t="e">
        <v>#N/A</v>
      </c>
      <c r="AR2794" s="3" t="e">
        <v>#N/A</v>
      </c>
      <c r="AS2794" s="3" t="e">
        <v>#N/A</v>
      </c>
      <c r="AT2794" s="3" t="e">
        <v>#N/A</v>
      </c>
      <c r="AU2794" s="3" t="e">
        <v>#N/A</v>
      </c>
      <c r="AV2794" s="3" t="e">
        <v>#N/A</v>
      </c>
      <c r="AW2794" s="3" t="e">
        <v>#N/A</v>
      </c>
      <c r="AX2794" s="3" t="e">
        <v>#N/A</v>
      </c>
      <c r="AY2794" s="3" t="e">
        <v>#N/A</v>
      </c>
      <c r="AZ2794" s="3" t="e">
        <v>#N/A</v>
      </c>
      <c r="BA2794" s="3" t="e">
        <v>#N/A</v>
      </c>
      <c r="BB2794" s="3" t="e">
        <v>#N/A</v>
      </c>
      <c r="BC2794" s="3" t="e">
        <v>#N/A</v>
      </c>
      <c r="BD2794" s="3" t="e">
        <v>#N/A</v>
      </c>
      <c r="BE2794" s="3" t="e">
        <v>#N/A</v>
      </c>
      <c r="BF2794" s="3" t="e">
        <v>#N/A</v>
      </c>
      <c r="BG2794" s="3" t="e">
        <v>#N/A</v>
      </c>
      <c r="BH2794" s="3" t="e">
        <v>#N/A</v>
      </c>
      <c r="BI2794" s="3" t="e">
        <v>#N/A</v>
      </c>
      <c r="BJ2794" s="3" t="e">
        <v>#N/A</v>
      </c>
      <c r="BK2794" s="3" t="e">
        <v>#N/A</v>
      </c>
      <c r="BL2794" s="3" t="e">
        <v>#N/A</v>
      </c>
      <c r="BM2794" s="3" t="e">
        <v>#N/A</v>
      </c>
      <c r="BN2794" s="3" t="e">
        <v>#N/A</v>
      </c>
      <c r="BO2794" s="3" t="e">
        <v>#N/A</v>
      </c>
      <c r="BP2794" s="3" t="e">
        <v>#N/A</v>
      </c>
      <c r="BQ2794" s="3" t="e">
        <v>#N/A</v>
      </c>
      <c r="BR2794" s="3" t="e">
        <v>#N/A</v>
      </c>
      <c r="BS2794" s="3" t="e">
        <v>#N/A</v>
      </c>
      <c r="BT2794" s="3" t="e">
        <v>#N/A</v>
      </c>
      <c r="BU2794" s="3" t="e">
        <v>#N/A</v>
      </c>
      <c r="BV2794" s="3" t="e">
        <v>#N/A</v>
      </c>
      <c r="BW2794" s="3" t="e">
        <v>#N/A</v>
      </c>
      <c r="BX2794" s="3" t="e">
        <v>#N/A</v>
      </c>
      <c r="BY2794" s="3" t="e">
        <v>#N/A</v>
      </c>
      <c r="BZ2794" s="3" t="e">
        <v>#N/A</v>
      </c>
      <c r="CA2794" s="3" t="e">
        <v>#N/A</v>
      </c>
      <c r="CB2794" s="3" t="e">
        <v>#N/A</v>
      </c>
      <c r="CC2794" s="3" t="e">
        <v>#N/A</v>
      </c>
      <c r="CD2794" s="3" t="e">
        <v>#N/A</v>
      </c>
      <c r="CE2794" s="3" t="e">
        <v>#N/A</v>
      </c>
    </row>
    <row r="2795" spans="1:83" x14ac:dyDescent="0.25">
      <c r="A2795" t="s">
        <v>8747</v>
      </c>
      <c r="B2795" t="s">
        <v>8748</v>
      </c>
      <c r="C2795" s="1" t="s">
        <v>8749</v>
      </c>
      <c r="D2795" s="2">
        <v>1.1123864037</v>
      </c>
      <c r="E2795">
        <v>16829</v>
      </c>
      <c r="F2795">
        <v>2018</v>
      </c>
      <c r="G2795">
        <v>10</v>
      </c>
      <c r="H2795" t="str">
        <f>_xll.FDSR($A2795,"FF_PE(ANN_R,NOW,NOW,AY)")</f>
        <v>#Calc</v>
      </c>
      <c r="I2795" t="str">
        <f>_xll.FDSR(A2795,"FF_EPS(ANN_R,NOW,NOW,AY)")</f>
        <v>#Calc</v>
      </c>
      <c r="J2795" t="str">
        <f>_xll.FDSR(A2795,"FF_SALES(ANN_R,NOW,NOW,AY)")</f>
        <v>#Calc</v>
      </c>
      <c r="K2795" t="str">
        <f>_xll.FDSR(A2795,"FF_RD_EXP(ANN_R,NOW,NOW,AY)")</f>
        <v>#Calc</v>
      </c>
      <c r="L2795" t="e">
        <f t="shared" si="10"/>
        <v>#N/A</v>
      </c>
      <c r="M2795" t="str">
        <f t="array" ref="M2795:N2795">_xll.FDSR(A2795,"FF_DEBT_ASSETS(ANN_R,11/30/2016,10/31/2018,AY)")</f>
        <v>#Calc</v>
      </c>
      <c r="N2795" t="e">
        <v>#N/A</v>
      </c>
      <c r="O2795" t="e">
        <f t="shared" si="11"/>
        <v>#N/A</v>
      </c>
      <c r="P2795" s="3" t="str">
        <f>_xll.FDSR(A2795,"FF_SGA(ANN_R,8/1/2018,10/31/2018,AY)")</f>
        <v>#Calc</v>
      </c>
      <c r="Q2795"/>
      <c r="R2795"/>
      <c r="S2795" s="3" t="str">
        <f t="array" ref="S2795:CE2795">_xll.FDSR($A2795,"FG_PRICE(8/1/2018,10/31/2018,,USD)")</f>
        <v>#Calc</v>
      </c>
      <c r="T2795" s="3" t="e">
        <v>#N/A</v>
      </c>
      <c r="U2795" s="4" t="e">
        <v>#N/A</v>
      </c>
      <c r="V2795" s="3" t="e">
        <v>#N/A</v>
      </c>
      <c r="W2795" s="3" t="e">
        <v>#N/A</v>
      </c>
      <c r="X2795" s="3" t="e">
        <v>#N/A</v>
      </c>
      <c r="Y2795" s="3" t="e">
        <v>#N/A</v>
      </c>
      <c r="Z2795" s="3" t="e">
        <v>#N/A</v>
      </c>
      <c r="AA2795" s="3" t="e">
        <v>#N/A</v>
      </c>
      <c r="AB2795" s="3" t="e">
        <v>#N/A</v>
      </c>
      <c r="AC2795" s="3" t="e">
        <v>#N/A</v>
      </c>
      <c r="AD2795" s="3" t="e">
        <v>#N/A</v>
      </c>
      <c r="AE2795" s="3" t="e">
        <v>#N/A</v>
      </c>
      <c r="AF2795" s="3" t="e">
        <v>#N/A</v>
      </c>
      <c r="AG2795" s="3" t="e">
        <v>#N/A</v>
      </c>
      <c r="AH2795" s="3" t="e">
        <v>#N/A</v>
      </c>
      <c r="AI2795" s="3" t="e">
        <v>#N/A</v>
      </c>
      <c r="AJ2795" s="3" t="e">
        <v>#N/A</v>
      </c>
      <c r="AK2795" s="3" t="e">
        <v>#N/A</v>
      </c>
      <c r="AL2795" s="3" t="e">
        <v>#N/A</v>
      </c>
      <c r="AM2795" s="3" t="e">
        <v>#N/A</v>
      </c>
      <c r="AN2795" s="3" t="e">
        <v>#N/A</v>
      </c>
      <c r="AO2795" s="3" t="e">
        <v>#N/A</v>
      </c>
      <c r="AP2795" s="3" t="e">
        <v>#N/A</v>
      </c>
      <c r="AQ2795" s="3" t="e">
        <v>#N/A</v>
      </c>
      <c r="AR2795" s="3" t="e">
        <v>#N/A</v>
      </c>
      <c r="AS2795" s="3" t="e">
        <v>#N/A</v>
      </c>
      <c r="AT2795" s="3" t="e">
        <v>#N/A</v>
      </c>
      <c r="AU2795" s="3" t="e">
        <v>#N/A</v>
      </c>
      <c r="AV2795" s="3" t="e">
        <v>#N/A</v>
      </c>
      <c r="AW2795" s="3" t="e">
        <v>#N/A</v>
      </c>
      <c r="AX2795" s="3" t="e">
        <v>#N/A</v>
      </c>
      <c r="AY2795" s="3" t="e">
        <v>#N/A</v>
      </c>
      <c r="AZ2795" s="3" t="e">
        <v>#N/A</v>
      </c>
      <c r="BA2795" s="3" t="e">
        <v>#N/A</v>
      </c>
      <c r="BB2795" s="3" t="e">
        <v>#N/A</v>
      </c>
      <c r="BC2795" s="3" t="e">
        <v>#N/A</v>
      </c>
      <c r="BD2795" s="3" t="e">
        <v>#N/A</v>
      </c>
      <c r="BE2795" s="3" t="e">
        <v>#N/A</v>
      </c>
      <c r="BF2795" s="3" t="e">
        <v>#N/A</v>
      </c>
      <c r="BG2795" s="3" t="e">
        <v>#N/A</v>
      </c>
      <c r="BH2795" s="3" t="e">
        <v>#N/A</v>
      </c>
      <c r="BI2795" s="3" t="e">
        <v>#N/A</v>
      </c>
      <c r="BJ2795" s="3" t="e">
        <v>#N/A</v>
      </c>
      <c r="BK2795" s="3" t="e">
        <v>#N/A</v>
      </c>
      <c r="BL2795" s="3" t="e">
        <v>#N/A</v>
      </c>
      <c r="BM2795" s="3" t="e">
        <v>#N/A</v>
      </c>
      <c r="BN2795" s="3" t="e">
        <v>#N/A</v>
      </c>
      <c r="BO2795" s="3" t="e">
        <v>#N/A</v>
      </c>
      <c r="BP2795" s="3" t="e">
        <v>#N/A</v>
      </c>
      <c r="BQ2795" s="3" t="e">
        <v>#N/A</v>
      </c>
      <c r="BR2795" s="3" t="e">
        <v>#N/A</v>
      </c>
      <c r="BS2795" s="3" t="e">
        <v>#N/A</v>
      </c>
      <c r="BT2795" s="3" t="e">
        <v>#N/A</v>
      </c>
      <c r="BU2795" s="3" t="e">
        <v>#N/A</v>
      </c>
      <c r="BV2795" s="3" t="e">
        <v>#N/A</v>
      </c>
      <c r="BW2795" s="3" t="e">
        <v>#N/A</v>
      </c>
      <c r="BX2795" s="3" t="e">
        <v>#N/A</v>
      </c>
      <c r="BY2795" s="3" t="e">
        <v>#N/A</v>
      </c>
      <c r="BZ2795" s="3" t="e">
        <v>#N/A</v>
      </c>
      <c r="CA2795" s="3" t="e">
        <v>#N/A</v>
      </c>
      <c r="CB2795" s="3" t="e">
        <v>#N/A</v>
      </c>
      <c r="CC2795" s="3" t="e">
        <v>#N/A</v>
      </c>
      <c r="CD2795" s="3" t="e">
        <v>#N/A</v>
      </c>
      <c r="CE2795" s="3" t="e">
        <v>#N/A</v>
      </c>
    </row>
    <row r="2796" spans="1:83" x14ac:dyDescent="0.25">
      <c r="A2796" t="s">
        <v>9125</v>
      </c>
      <c r="B2796" t="s">
        <v>9126</v>
      </c>
      <c r="C2796" s="1" t="s">
        <v>9127</v>
      </c>
      <c r="D2796">
        <v>42.713392515999999</v>
      </c>
      <c r="E2796">
        <v>17323</v>
      </c>
      <c r="F2796">
        <v>2018</v>
      </c>
      <c r="G2796">
        <v>10</v>
      </c>
      <c r="H2796" t="str">
        <f>_xll.FDSR($A2796,"FF_PE(ANN_R,NOW,NOW,AY)")</f>
        <v>#Calc</v>
      </c>
      <c r="I2796" t="str">
        <f>_xll.FDSR(A2796,"FF_EPS(ANN_R,NOW,NOW,AY)")</f>
        <v>#Calc</v>
      </c>
      <c r="J2796" t="str">
        <f>_xll.FDSR(A2796,"FF_SALES(ANN_R,NOW,NOW,AY)")</f>
        <v>#Calc</v>
      </c>
      <c r="K2796" t="str">
        <f>_xll.FDSR(A2796,"FF_RD_EXP(ANN_R,NOW,NOW,AY)")</f>
        <v>#Calc</v>
      </c>
      <c r="L2796" t="e">
        <f t="shared" si="10"/>
        <v>#N/A</v>
      </c>
      <c r="M2796" t="str">
        <f t="array" ref="M2796:N2796">_xll.FDSR(A2796,"FF_DEBT_ASSETS(ANN_R,11/30/2016,10/31/2018,AY)")</f>
        <v>#Calc</v>
      </c>
      <c r="N2796" t="e">
        <v>#N/A</v>
      </c>
      <c r="O2796" t="e">
        <f t="shared" si="11"/>
        <v>#N/A</v>
      </c>
      <c r="P2796" s="3" t="str">
        <f>_xll.FDSR(A2796,"FF_SGA(ANN_R,8/1/2018,10/31/2018,AY)")</f>
        <v>#Calc</v>
      </c>
      <c r="Q2796"/>
      <c r="R2796"/>
      <c r="S2796" s="3" t="str">
        <f t="array" ref="S2796:CE2796">_xll.FDSR($A2796,"FG_PRICE(8/1/2018,10/31/2018,,USD)")</f>
        <v>#Calc</v>
      </c>
      <c r="T2796" s="3" t="e">
        <v>#N/A</v>
      </c>
      <c r="U2796" s="4" t="e">
        <v>#N/A</v>
      </c>
      <c r="V2796" s="3" t="e">
        <v>#N/A</v>
      </c>
      <c r="W2796" s="3" t="e">
        <v>#N/A</v>
      </c>
      <c r="X2796" s="3" t="e">
        <v>#N/A</v>
      </c>
      <c r="Y2796" s="3" t="e">
        <v>#N/A</v>
      </c>
      <c r="Z2796" s="3" t="e">
        <v>#N/A</v>
      </c>
      <c r="AA2796" s="3" t="e">
        <v>#N/A</v>
      </c>
      <c r="AB2796" s="3" t="e">
        <v>#N/A</v>
      </c>
      <c r="AC2796" s="3" t="e">
        <v>#N/A</v>
      </c>
      <c r="AD2796" s="3" t="e">
        <v>#N/A</v>
      </c>
      <c r="AE2796" s="3" t="e">
        <v>#N/A</v>
      </c>
      <c r="AF2796" s="3" t="e">
        <v>#N/A</v>
      </c>
      <c r="AG2796" s="3" t="e">
        <v>#N/A</v>
      </c>
      <c r="AH2796" s="3" t="e">
        <v>#N/A</v>
      </c>
      <c r="AI2796" s="3" t="e">
        <v>#N/A</v>
      </c>
      <c r="AJ2796" s="3" t="e">
        <v>#N/A</v>
      </c>
      <c r="AK2796" s="3" t="e">
        <v>#N/A</v>
      </c>
      <c r="AL2796" s="3" t="e">
        <v>#N/A</v>
      </c>
      <c r="AM2796" s="3" t="e">
        <v>#N/A</v>
      </c>
      <c r="AN2796" s="3" t="e">
        <v>#N/A</v>
      </c>
      <c r="AO2796" s="3" t="e">
        <v>#N/A</v>
      </c>
      <c r="AP2796" s="3" t="e">
        <v>#N/A</v>
      </c>
      <c r="AQ2796" s="3" t="e">
        <v>#N/A</v>
      </c>
      <c r="AR2796" s="3" t="e">
        <v>#N/A</v>
      </c>
      <c r="AS2796" s="3" t="e">
        <v>#N/A</v>
      </c>
      <c r="AT2796" s="3" t="e">
        <v>#N/A</v>
      </c>
      <c r="AU2796" s="3" t="e">
        <v>#N/A</v>
      </c>
      <c r="AV2796" s="3" t="e">
        <v>#N/A</v>
      </c>
      <c r="AW2796" s="3" t="e">
        <v>#N/A</v>
      </c>
      <c r="AX2796" s="3" t="e">
        <v>#N/A</v>
      </c>
      <c r="AY2796" s="3" t="e">
        <v>#N/A</v>
      </c>
      <c r="AZ2796" s="3" t="e">
        <v>#N/A</v>
      </c>
      <c r="BA2796" s="3" t="e">
        <v>#N/A</v>
      </c>
      <c r="BB2796" s="3" t="e">
        <v>#N/A</v>
      </c>
      <c r="BC2796" s="3" t="e">
        <v>#N/A</v>
      </c>
      <c r="BD2796" s="3" t="e">
        <v>#N/A</v>
      </c>
      <c r="BE2796" s="3" t="e">
        <v>#N/A</v>
      </c>
      <c r="BF2796" s="3" t="e">
        <v>#N/A</v>
      </c>
      <c r="BG2796" s="3" t="e">
        <v>#N/A</v>
      </c>
      <c r="BH2796" s="3" t="e">
        <v>#N/A</v>
      </c>
      <c r="BI2796" s="3" t="e">
        <v>#N/A</v>
      </c>
      <c r="BJ2796" s="3" t="e">
        <v>#N/A</v>
      </c>
      <c r="BK2796" s="3" t="e">
        <v>#N/A</v>
      </c>
      <c r="BL2796" s="3" t="e">
        <v>#N/A</v>
      </c>
      <c r="BM2796" s="3" t="e">
        <v>#N/A</v>
      </c>
      <c r="BN2796" s="3" t="e">
        <v>#N/A</v>
      </c>
      <c r="BO2796" s="3" t="e">
        <v>#N/A</v>
      </c>
      <c r="BP2796" s="3" t="e">
        <v>#N/A</v>
      </c>
      <c r="BQ2796" s="3" t="e">
        <v>#N/A</v>
      </c>
      <c r="BR2796" s="3" t="e">
        <v>#N/A</v>
      </c>
      <c r="BS2796" s="3" t="e">
        <v>#N/A</v>
      </c>
      <c r="BT2796" s="3" t="e">
        <v>#N/A</v>
      </c>
      <c r="BU2796" s="3" t="e">
        <v>#N/A</v>
      </c>
      <c r="BV2796" s="3" t="e">
        <v>#N/A</v>
      </c>
      <c r="BW2796" s="3" t="e">
        <v>#N/A</v>
      </c>
      <c r="BX2796" s="3" t="e">
        <v>#N/A</v>
      </c>
      <c r="BY2796" s="3" t="e">
        <v>#N/A</v>
      </c>
      <c r="BZ2796" s="3" t="e">
        <v>#N/A</v>
      </c>
      <c r="CA2796" s="3" t="e">
        <v>#N/A</v>
      </c>
      <c r="CB2796" s="3" t="e">
        <v>#N/A</v>
      </c>
      <c r="CC2796" s="3" t="e">
        <v>#N/A</v>
      </c>
      <c r="CD2796" s="3" t="e">
        <v>#N/A</v>
      </c>
      <c r="CE2796" s="3" t="e">
        <v>#N/A</v>
      </c>
    </row>
    <row r="2797" spans="1:83" x14ac:dyDescent="0.25">
      <c r="A2797" t="s">
        <v>8907</v>
      </c>
      <c r="B2797" t="s">
        <v>8908</v>
      </c>
      <c r="C2797" s="1" t="s">
        <v>8909</v>
      </c>
      <c r="D2797">
        <v>2.3485111068000002</v>
      </c>
      <c r="E2797">
        <v>16667</v>
      </c>
      <c r="F2797">
        <v>2018</v>
      </c>
      <c r="G2797">
        <v>10</v>
      </c>
      <c r="H2797" t="str">
        <f>_xll.FDSR($A2797,"FF_PE(ANN_R,NOW,NOW,AY)")</f>
        <v>#Calc</v>
      </c>
      <c r="I2797" t="str">
        <f>_xll.FDSR(A2797,"FF_EPS(ANN_R,NOW,NOW,AY)")</f>
        <v>#Calc</v>
      </c>
      <c r="J2797" t="str">
        <f>_xll.FDSR(A2797,"FF_SALES(ANN_R,NOW,NOW,AY)")</f>
        <v>#Calc</v>
      </c>
      <c r="K2797" t="str">
        <f>_xll.FDSR(A2797,"FF_RD_EXP(ANN_R,NOW,NOW,AY)")</f>
        <v>#Calc</v>
      </c>
      <c r="L2797" t="e">
        <f t="shared" si="10"/>
        <v>#N/A</v>
      </c>
      <c r="M2797" t="str">
        <f t="array" ref="M2797:N2797">_xll.FDSR(A2797,"FF_DEBT_ASSETS(ANN_R,11/30/2016,10/31/2018,AY)")</f>
        <v>#Calc</v>
      </c>
      <c r="N2797" t="e">
        <v>#N/A</v>
      </c>
      <c r="O2797" t="e">
        <f t="shared" si="11"/>
        <v>#N/A</v>
      </c>
      <c r="P2797" s="3" t="str">
        <f>_xll.FDSR(A2797,"FF_SGA(ANN_R,8/1/2018,10/31/2018,AY)")</f>
        <v>#Calc</v>
      </c>
      <c r="Q2797"/>
      <c r="R2797"/>
      <c r="S2797" s="3" t="str">
        <f t="array" ref="S2797:CE2797">_xll.FDSR($A2797,"FG_PRICE(8/1/2018,10/31/2018,,USD)")</f>
        <v>#Calc</v>
      </c>
      <c r="T2797" s="3" t="e">
        <v>#N/A</v>
      </c>
      <c r="U2797" s="4" t="e">
        <v>#N/A</v>
      </c>
      <c r="V2797" s="3" t="e">
        <v>#N/A</v>
      </c>
      <c r="W2797" s="3" t="e">
        <v>#N/A</v>
      </c>
      <c r="X2797" s="3" t="e">
        <v>#N/A</v>
      </c>
      <c r="Y2797" s="3" t="e">
        <v>#N/A</v>
      </c>
      <c r="Z2797" s="3" t="e">
        <v>#N/A</v>
      </c>
      <c r="AA2797" s="3" t="e">
        <v>#N/A</v>
      </c>
      <c r="AB2797" s="3" t="e">
        <v>#N/A</v>
      </c>
      <c r="AC2797" s="3" t="e">
        <v>#N/A</v>
      </c>
      <c r="AD2797" s="3" t="e">
        <v>#N/A</v>
      </c>
      <c r="AE2797" s="3" t="e">
        <v>#N/A</v>
      </c>
      <c r="AF2797" s="3" t="e">
        <v>#N/A</v>
      </c>
      <c r="AG2797" s="3" t="e">
        <v>#N/A</v>
      </c>
      <c r="AH2797" s="3" t="e">
        <v>#N/A</v>
      </c>
      <c r="AI2797" s="3" t="e">
        <v>#N/A</v>
      </c>
      <c r="AJ2797" s="3" t="e">
        <v>#N/A</v>
      </c>
      <c r="AK2797" s="3" t="e">
        <v>#N/A</v>
      </c>
      <c r="AL2797" s="3" t="e">
        <v>#N/A</v>
      </c>
      <c r="AM2797" s="3" t="e">
        <v>#N/A</v>
      </c>
      <c r="AN2797" s="3" t="e">
        <v>#N/A</v>
      </c>
      <c r="AO2797" s="3" t="e">
        <v>#N/A</v>
      </c>
      <c r="AP2797" s="3" t="e">
        <v>#N/A</v>
      </c>
      <c r="AQ2797" s="3" t="e">
        <v>#N/A</v>
      </c>
      <c r="AR2797" s="3" t="e">
        <v>#N/A</v>
      </c>
      <c r="AS2797" s="3" t="e">
        <v>#N/A</v>
      </c>
      <c r="AT2797" s="3" t="e">
        <v>#N/A</v>
      </c>
      <c r="AU2797" s="3" t="e">
        <v>#N/A</v>
      </c>
      <c r="AV2797" s="3" t="e">
        <v>#N/A</v>
      </c>
      <c r="AW2797" s="3" t="e">
        <v>#N/A</v>
      </c>
      <c r="AX2797" s="3" t="e">
        <v>#N/A</v>
      </c>
      <c r="AY2797" s="3" t="e">
        <v>#N/A</v>
      </c>
      <c r="AZ2797" s="3" t="e">
        <v>#N/A</v>
      </c>
      <c r="BA2797" s="3" t="e">
        <v>#N/A</v>
      </c>
      <c r="BB2797" s="3" t="e">
        <v>#N/A</v>
      </c>
      <c r="BC2797" s="3" t="e">
        <v>#N/A</v>
      </c>
      <c r="BD2797" s="3" t="e">
        <v>#N/A</v>
      </c>
      <c r="BE2797" s="3" t="e">
        <v>#N/A</v>
      </c>
      <c r="BF2797" s="3" t="e">
        <v>#N/A</v>
      </c>
      <c r="BG2797" s="3" t="e">
        <v>#N/A</v>
      </c>
      <c r="BH2797" s="3" t="e">
        <v>#N/A</v>
      </c>
      <c r="BI2797" s="3" t="e">
        <v>#N/A</v>
      </c>
      <c r="BJ2797" s="3" t="e">
        <v>#N/A</v>
      </c>
      <c r="BK2797" s="3" t="e">
        <v>#N/A</v>
      </c>
      <c r="BL2797" s="3" t="e">
        <v>#N/A</v>
      </c>
      <c r="BM2797" s="3" t="e">
        <v>#N/A</v>
      </c>
      <c r="BN2797" s="3" t="e">
        <v>#N/A</v>
      </c>
      <c r="BO2797" s="3" t="e">
        <v>#N/A</v>
      </c>
      <c r="BP2797" s="3" t="e">
        <v>#N/A</v>
      </c>
      <c r="BQ2797" s="3" t="e">
        <v>#N/A</v>
      </c>
      <c r="BR2797" s="3" t="e">
        <v>#N/A</v>
      </c>
      <c r="BS2797" s="3" t="e">
        <v>#N/A</v>
      </c>
      <c r="BT2797" s="3" t="e">
        <v>#N/A</v>
      </c>
      <c r="BU2797" s="3" t="e">
        <v>#N/A</v>
      </c>
      <c r="BV2797" s="3" t="e">
        <v>#N/A</v>
      </c>
      <c r="BW2797" s="3" t="e">
        <v>#N/A</v>
      </c>
      <c r="BX2797" s="3" t="e">
        <v>#N/A</v>
      </c>
      <c r="BY2797" s="3" t="e">
        <v>#N/A</v>
      </c>
      <c r="BZ2797" s="3" t="e">
        <v>#N/A</v>
      </c>
      <c r="CA2797" s="3" t="e">
        <v>#N/A</v>
      </c>
      <c r="CB2797" s="3" t="e">
        <v>#N/A</v>
      </c>
      <c r="CC2797" s="3" t="e">
        <v>#N/A</v>
      </c>
      <c r="CD2797" s="3" t="e">
        <v>#N/A</v>
      </c>
      <c r="CE2797" s="3" t="e">
        <v>#N/A</v>
      </c>
    </row>
    <row r="2798" spans="1:83" x14ac:dyDescent="0.25">
      <c r="A2798" t="s">
        <v>8976</v>
      </c>
      <c r="B2798" t="s">
        <v>8977</v>
      </c>
      <c r="C2798" s="1" t="s">
        <v>8978</v>
      </c>
      <c r="D2798">
        <v>3.5008517887999999</v>
      </c>
      <c r="E2798">
        <v>16542</v>
      </c>
      <c r="F2798">
        <v>2018</v>
      </c>
      <c r="G2798">
        <v>10</v>
      </c>
      <c r="H2798" t="str">
        <f>_xll.FDSR($A2798,"FF_PE(ANN_R,NOW,NOW,AY)")</f>
        <v>#Calc</v>
      </c>
      <c r="I2798" t="str">
        <f>_xll.FDSR(A2798,"FF_EPS(ANN_R,NOW,NOW,AY)")</f>
        <v>#Calc</v>
      </c>
      <c r="J2798" t="str">
        <f>_xll.FDSR(A2798,"FF_SALES(ANN_R,NOW,NOW,AY)")</f>
        <v>#Calc</v>
      </c>
      <c r="K2798" t="str">
        <f>_xll.FDSR(A2798,"FF_RD_EXP(ANN_R,NOW,NOW,AY)")</f>
        <v>#Calc</v>
      </c>
      <c r="L2798" t="e">
        <f t="shared" si="10"/>
        <v>#N/A</v>
      </c>
      <c r="M2798" t="str">
        <f t="array" ref="M2798:N2798">_xll.FDSR(A2798,"FF_DEBT_ASSETS(ANN_R,11/30/2016,10/31/2018,AY)")</f>
        <v>#Calc</v>
      </c>
      <c r="N2798" t="e">
        <v>#N/A</v>
      </c>
      <c r="O2798" t="e">
        <f t="shared" si="11"/>
        <v>#N/A</v>
      </c>
      <c r="P2798" s="3" t="str">
        <f>_xll.FDSR(A2798,"FF_SGA(ANN_R,8/1/2018,10/31/2018,AY)")</f>
        <v>#Calc</v>
      </c>
      <c r="Q2798"/>
      <c r="R2798"/>
      <c r="S2798" s="3" t="str">
        <f t="array" ref="S2798:CE2798">_xll.FDSR($A2798,"FG_PRICE(8/1/2018,10/31/2018,,USD)")</f>
        <v>#Calc</v>
      </c>
      <c r="T2798" s="3" t="e">
        <v>#N/A</v>
      </c>
      <c r="U2798" s="4" t="e">
        <v>#N/A</v>
      </c>
      <c r="V2798" s="3" t="e">
        <v>#N/A</v>
      </c>
      <c r="W2798" s="3" t="e">
        <v>#N/A</v>
      </c>
      <c r="X2798" s="3" t="e">
        <v>#N/A</v>
      </c>
      <c r="Y2798" s="3" t="e">
        <v>#N/A</v>
      </c>
      <c r="Z2798" s="3" t="e">
        <v>#N/A</v>
      </c>
      <c r="AA2798" s="3" t="e">
        <v>#N/A</v>
      </c>
      <c r="AB2798" s="3" t="e">
        <v>#N/A</v>
      </c>
      <c r="AC2798" s="3" t="e">
        <v>#N/A</v>
      </c>
      <c r="AD2798" s="3" t="e">
        <v>#N/A</v>
      </c>
      <c r="AE2798" s="3" t="e">
        <v>#N/A</v>
      </c>
      <c r="AF2798" s="3" t="e">
        <v>#N/A</v>
      </c>
      <c r="AG2798" s="3" t="e">
        <v>#N/A</v>
      </c>
      <c r="AH2798" s="3" t="e">
        <v>#N/A</v>
      </c>
      <c r="AI2798" s="3" t="e">
        <v>#N/A</v>
      </c>
      <c r="AJ2798" s="3" t="e">
        <v>#N/A</v>
      </c>
      <c r="AK2798" s="3" t="e">
        <v>#N/A</v>
      </c>
      <c r="AL2798" s="3" t="e">
        <v>#N/A</v>
      </c>
      <c r="AM2798" s="3" t="e">
        <v>#N/A</v>
      </c>
      <c r="AN2798" s="3" t="e">
        <v>#N/A</v>
      </c>
      <c r="AO2798" s="3" t="e">
        <v>#N/A</v>
      </c>
      <c r="AP2798" s="3" t="e">
        <v>#N/A</v>
      </c>
      <c r="AQ2798" s="3" t="e">
        <v>#N/A</v>
      </c>
      <c r="AR2798" s="3" t="e">
        <v>#N/A</v>
      </c>
      <c r="AS2798" s="3" t="e">
        <v>#N/A</v>
      </c>
      <c r="AT2798" s="3" t="e">
        <v>#N/A</v>
      </c>
      <c r="AU2798" s="3" t="e">
        <v>#N/A</v>
      </c>
      <c r="AV2798" s="3" t="e">
        <v>#N/A</v>
      </c>
      <c r="AW2798" s="3" t="e">
        <v>#N/A</v>
      </c>
      <c r="AX2798" s="3" t="e">
        <v>#N/A</v>
      </c>
      <c r="AY2798" s="3" t="e">
        <v>#N/A</v>
      </c>
      <c r="AZ2798" s="3" t="e">
        <v>#N/A</v>
      </c>
      <c r="BA2798" s="3" t="e">
        <v>#N/A</v>
      </c>
      <c r="BB2798" s="3" t="e">
        <v>#N/A</v>
      </c>
      <c r="BC2798" s="3" t="e">
        <v>#N/A</v>
      </c>
      <c r="BD2798" s="3" t="e">
        <v>#N/A</v>
      </c>
      <c r="BE2798" s="3" t="e">
        <v>#N/A</v>
      </c>
      <c r="BF2798" s="3" t="e">
        <v>#N/A</v>
      </c>
      <c r="BG2798" s="3" t="e">
        <v>#N/A</v>
      </c>
      <c r="BH2798" s="3" t="e">
        <v>#N/A</v>
      </c>
      <c r="BI2798" s="3" t="e">
        <v>#N/A</v>
      </c>
      <c r="BJ2798" s="3" t="e">
        <v>#N/A</v>
      </c>
      <c r="BK2798" s="3" t="e">
        <v>#N/A</v>
      </c>
      <c r="BL2798" s="3" t="e">
        <v>#N/A</v>
      </c>
      <c r="BM2798" s="3" t="e">
        <v>#N/A</v>
      </c>
      <c r="BN2798" s="3" t="e">
        <v>#N/A</v>
      </c>
      <c r="BO2798" s="3" t="e">
        <v>#N/A</v>
      </c>
      <c r="BP2798" s="3" t="e">
        <v>#N/A</v>
      </c>
      <c r="BQ2798" s="3" t="e">
        <v>#N/A</v>
      </c>
      <c r="BR2798" s="3" t="e">
        <v>#N/A</v>
      </c>
      <c r="BS2798" s="3" t="e">
        <v>#N/A</v>
      </c>
      <c r="BT2798" s="3" t="e">
        <v>#N/A</v>
      </c>
      <c r="BU2798" s="3" t="e">
        <v>#N/A</v>
      </c>
      <c r="BV2798" s="3" t="e">
        <v>#N/A</v>
      </c>
      <c r="BW2798" s="3" t="e">
        <v>#N/A</v>
      </c>
      <c r="BX2798" s="3" t="e">
        <v>#N/A</v>
      </c>
      <c r="BY2798" s="3" t="e">
        <v>#N/A</v>
      </c>
      <c r="BZ2798" s="3" t="e">
        <v>#N/A</v>
      </c>
      <c r="CA2798" s="3" t="e">
        <v>#N/A</v>
      </c>
      <c r="CB2798" s="3" t="e">
        <v>#N/A</v>
      </c>
      <c r="CC2798" s="3" t="e">
        <v>#N/A</v>
      </c>
      <c r="CD2798" s="3" t="e">
        <v>#N/A</v>
      </c>
      <c r="CE2798" s="3" t="e">
        <v>#N/A</v>
      </c>
    </row>
    <row r="2799" spans="1:83" x14ac:dyDescent="0.25">
      <c r="A2799" t="s">
        <v>149</v>
      </c>
      <c r="B2799" t="s">
        <v>6337</v>
      </c>
      <c r="C2799" s="1" t="s">
        <v>150</v>
      </c>
      <c r="D2799">
        <v>1.5090526956000001</v>
      </c>
      <c r="E2799">
        <v>92797</v>
      </c>
      <c r="F2799">
        <v>2018</v>
      </c>
      <c r="G2799">
        <v>10</v>
      </c>
      <c r="H2799" t="str">
        <f>_xll.FDSR($A2799,"FF_PE(ANN_R,NOW,NOW,AY)")</f>
        <v>#Calc</v>
      </c>
      <c r="I2799" t="str">
        <f>_xll.FDSR(A2799,"FF_EPS(ANN_R,NOW,NOW,AY)")</f>
        <v>#Calc</v>
      </c>
      <c r="J2799" t="str">
        <f>_xll.FDSR(A2799,"FF_SALES(ANN_R,NOW,NOW,AY)")</f>
        <v>#Calc</v>
      </c>
      <c r="K2799" t="str">
        <f>_xll.FDSR(A2799,"FF_RD_EXP(ANN_R,NOW,NOW,AY)")</f>
        <v>#Calc</v>
      </c>
      <c r="L2799" t="e">
        <f t="shared" si="10"/>
        <v>#N/A</v>
      </c>
      <c r="M2799" t="str">
        <f t="array" ref="M2799:N2799">_xll.FDSR(A2799,"FF_DEBT_ASSETS(ANN_R,11/30/2016,10/31/2018,AY)")</f>
        <v>#Calc</v>
      </c>
      <c r="N2799" t="e">
        <v>#N/A</v>
      </c>
      <c r="O2799" t="e">
        <f t="shared" si="11"/>
        <v>#N/A</v>
      </c>
      <c r="P2799" s="3" t="str">
        <f>_xll.FDSR(A2799,"FF_SGA(ANN_R,8/1/2018,10/31/2018,AY)")</f>
        <v>#Calc</v>
      </c>
      <c r="Q2799"/>
      <c r="R2799"/>
      <c r="S2799" s="3" t="str">
        <f t="array" ref="S2799:CE2799">_xll.FDSR($A2799,"FG_PRICE(8/1/2018,10/31/2018,,USD)")</f>
        <v>#Calc</v>
      </c>
      <c r="T2799" s="3" t="e">
        <v>#N/A</v>
      </c>
      <c r="U2799" s="4" t="e">
        <v>#N/A</v>
      </c>
      <c r="V2799" s="3" t="e">
        <v>#N/A</v>
      </c>
      <c r="W2799" s="3" t="e">
        <v>#N/A</v>
      </c>
      <c r="X2799" s="3" t="e">
        <v>#N/A</v>
      </c>
      <c r="Y2799" s="3" t="e">
        <v>#N/A</v>
      </c>
      <c r="Z2799" s="3" t="e">
        <v>#N/A</v>
      </c>
      <c r="AA2799" s="3" t="e">
        <v>#N/A</v>
      </c>
      <c r="AB2799" s="3" t="e">
        <v>#N/A</v>
      </c>
      <c r="AC2799" s="3" t="e">
        <v>#N/A</v>
      </c>
      <c r="AD2799" s="3" t="e">
        <v>#N/A</v>
      </c>
      <c r="AE2799" s="3" t="e">
        <v>#N/A</v>
      </c>
      <c r="AF2799" s="3" t="e">
        <v>#N/A</v>
      </c>
      <c r="AG2799" s="3" t="e">
        <v>#N/A</v>
      </c>
      <c r="AH2799" s="3" t="e">
        <v>#N/A</v>
      </c>
      <c r="AI2799" s="3" t="e">
        <v>#N/A</v>
      </c>
      <c r="AJ2799" s="3" t="e">
        <v>#N/A</v>
      </c>
      <c r="AK2799" s="3" t="e">
        <v>#N/A</v>
      </c>
      <c r="AL2799" s="3" t="e">
        <v>#N/A</v>
      </c>
      <c r="AM2799" s="3" t="e">
        <v>#N/A</v>
      </c>
      <c r="AN2799" s="3" t="e">
        <v>#N/A</v>
      </c>
      <c r="AO2799" s="3" t="e">
        <v>#N/A</v>
      </c>
      <c r="AP2799" s="3" t="e">
        <v>#N/A</v>
      </c>
      <c r="AQ2799" s="3" t="e">
        <v>#N/A</v>
      </c>
      <c r="AR2799" s="3" t="e">
        <v>#N/A</v>
      </c>
      <c r="AS2799" s="3" t="e">
        <v>#N/A</v>
      </c>
      <c r="AT2799" s="3" t="e">
        <v>#N/A</v>
      </c>
      <c r="AU2799" s="3" t="e">
        <v>#N/A</v>
      </c>
      <c r="AV2799" s="3" t="e">
        <v>#N/A</v>
      </c>
      <c r="AW2799" s="3" t="e">
        <v>#N/A</v>
      </c>
      <c r="AX2799" s="3" t="e">
        <v>#N/A</v>
      </c>
      <c r="AY2799" s="3" t="e">
        <v>#N/A</v>
      </c>
      <c r="AZ2799" s="3" t="e">
        <v>#N/A</v>
      </c>
      <c r="BA2799" s="3" t="e">
        <v>#N/A</v>
      </c>
      <c r="BB2799" s="3" t="e">
        <v>#N/A</v>
      </c>
      <c r="BC2799" s="3" t="e">
        <v>#N/A</v>
      </c>
      <c r="BD2799" s="3" t="e">
        <v>#N/A</v>
      </c>
      <c r="BE2799" s="3" t="e">
        <v>#N/A</v>
      </c>
      <c r="BF2799" s="3" t="e">
        <v>#N/A</v>
      </c>
      <c r="BG2799" s="3" t="e">
        <v>#N/A</v>
      </c>
      <c r="BH2799" s="3" t="e">
        <v>#N/A</v>
      </c>
      <c r="BI2799" s="3" t="e">
        <v>#N/A</v>
      </c>
      <c r="BJ2799" s="3" t="e">
        <v>#N/A</v>
      </c>
      <c r="BK2799" s="3" t="e">
        <v>#N/A</v>
      </c>
      <c r="BL2799" s="3" t="e">
        <v>#N/A</v>
      </c>
      <c r="BM2799" s="3" t="e">
        <v>#N/A</v>
      </c>
      <c r="BN2799" s="3" t="e">
        <v>#N/A</v>
      </c>
      <c r="BO2799" s="3" t="e">
        <v>#N/A</v>
      </c>
      <c r="BP2799" s="3" t="e">
        <v>#N/A</v>
      </c>
      <c r="BQ2799" s="3" t="e">
        <v>#N/A</v>
      </c>
      <c r="BR2799" s="3" t="e">
        <v>#N/A</v>
      </c>
      <c r="BS2799" s="3" t="e">
        <v>#N/A</v>
      </c>
      <c r="BT2799" s="3" t="e">
        <v>#N/A</v>
      </c>
      <c r="BU2799" s="3" t="e">
        <v>#N/A</v>
      </c>
      <c r="BV2799" s="3" t="e">
        <v>#N/A</v>
      </c>
      <c r="BW2799" s="3" t="e">
        <v>#N/A</v>
      </c>
      <c r="BX2799" s="3" t="e">
        <v>#N/A</v>
      </c>
      <c r="BY2799" s="3" t="e">
        <v>#N/A</v>
      </c>
      <c r="BZ2799" s="3" t="e">
        <v>#N/A</v>
      </c>
      <c r="CA2799" s="3" t="e">
        <v>#N/A</v>
      </c>
      <c r="CB2799" s="3" t="e">
        <v>#N/A</v>
      </c>
      <c r="CC2799" s="3" t="e">
        <v>#N/A</v>
      </c>
      <c r="CD2799" s="3" t="e">
        <v>#N/A</v>
      </c>
      <c r="CE2799" s="3" t="e">
        <v>#N/A</v>
      </c>
    </row>
    <row r="2800" spans="1:83" x14ac:dyDescent="0.25">
      <c r="A2800" t="s">
        <v>9089</v>
      </c>
      <c r="B2800" t="s">
        <v>9090</v>
      </c>
      <c r="C2800" s="1" t="s">
        <v>9091</v>
      </c>
      <c r="D2800">
        <v>11.322376145</v>
      </c>
      <c r="E2800">
        <v>14708</v>
      </c>
      <c r="F2800">
        <v>2018</v>
      </c>
      <c r="G2800">
        <v>10</v>
      </c>
      <c r="H2800" t="str">
        <f>_xll.FDSR($A2800,"FF_PE(ANN_R,NOW,NOW,AY)")</f>
        <v>#Calc</v>
      </c>
      <c r="I2800" t="str">
        <f>_xll.FDSR(A2800,"FF_EPS(ANN_R,NOW,NOW,AY)")</f>
        <v>#Calc</v>
      </c>
      <c r="J2800" t="str">
        <f>_xll.FDSR(A2800,"FF_SALES(ANN_R,NOW,NOW,AY)")</f>
        <v>#Calc</v>
      </c>
      <c r="K2800" t="str">
        <f>_xll.FDSR(A2800,"FF_RD_EXP(ANN_R,NOW,NOW,AY)")</f>
        <v>#Calc</v>
      </c>
      <c r="L2800" t="e">
        <f t="shared" si="10"/>
        <v>#N/A</v>
      </c>
      <c r="M2800" t="str">
        <f t="array" ref="M2800:N2800">_xll.FDSR(A2800,"FF_DEBT_ASSETS(ANN_R,11/30/2016,10/31/2018,AY)")</f>
        <v>#Calc</v>
      </c>
      <c r="N2800" t="e">
        <v>#N/A</v>
      </c>
      <c r="O2800" t="e">
        <f t="shared" si="11"/>
        <v>#N/A</v>
      </c>
      <c r="P2800" s="3" t="str">
        <f>_xll.FDSR(A2800,"FF_SGA(ANN_R,8/1/2018,10/31/2018,AY)")</f>
        <v>#Calc</v>
      </c>
      <c r="Q2800"/>
      <c r="R2800"/>
      <c r="S2800" s="3" t="str">
        <f t="array" ref="S2800:CE2800">_xll.FDSR($A2800,"FG_PRICE(8/1/2018,10/31/2018,,USD)")</f>
        <v>#Calc</v>
      </c>
      <c r="T2800" s="3" t="e">
        <v>#N/A</v>
      </c>
      <c r="U2800" s="4" t="e">
        <v>#N/A</v>
      </c>
      <c r="V2800" s="3" t="e">
        <v>#N/A</v>
      </c>
      <c r="W2800" s="3" t="e">
        <v>#N/A</v>
      </c>
      <c r="X2800" s="3" t="e">
        <v>#N/A</v>
      </c>
      <c r="Y2800" s="3" t="e">
        <v>#N/A</v>
      </c>
      <c r="Z2800" s="3" t="e">
        <v>#N/A</v>
      </c>
      <c r="AA2800" s="3" t="e">
        <v>#N/A</v>
      </c>
      <c r="AB2800" s="3" t="e">
        <v>#N/A</v>
      </c>
      <c r="AC2800" s="3" t="e">
        <v>#N/A</v>
      </c>
      <c r="AD2800" s="3" t="e">
        <v>#N/A</v>
      </c>
      <c r="AE2800" s="3" t="e">
        <v>#N/A</v>
      </c>
      <c r="AF2800" s="3" t="e">
        <v>#N/A</v>
      </c>
      <c r="AG2800" s="3" t="e">
        <v>#N/A</v>
      </c>
      <c r="AH2800" s="3" t="e">
        <v>#N/A</v>
      </c>
      <c r="AI2800" s="3" t="e">
        <v>#N/A</v>
      </c>
      <c r="AJ2800" s="3" t="e">
        <v>#N/A</v>
      </c>
      <c r="AK2800" s="3" t="e">
        <v>#N/A</v>
      </c>
      <c r="AL2800" s="3" t="e">
        <v>#N/A</v>
      </c>
      <c r="AM2800" s="3" t="e">
        <v>#N/A</v>
      </c>
      <c r="AN2800" s="3" t="e">
        <v>#N/A</v>
      </c>
      <c r="AO2800" s="3" t="e">
        <v>#N/A</v>
      </c>
      <c r="AP2800" s="3" t="e">
        <v>#N/A</v>
      </c>
      <c r="AQ2800" s="3" t="e">
        <v>#N/A</v>
      </c>
      <c r="AR2800" s="3" t="e">
        <v>#N/A</v>
      </c>
      <c r="AS2800" s="3" t="e">
        <v>#N/A</v>
      </c>
      <c r="AT2800" s="3" t="e">
        <v>#N/A</v>
      </c>
      <c r="AU2800" s="3" t="e">
        <v>#N/A</v>
      </c>
      <c r="AV2800" s="3" t="e">
        <v>#N/A</v>
      </c>
      <c r="AW2800" s="3" t="e">
        <v>#N/A</v>
      </c>
      <c r="AX2800" s="3" t="e">
        <v>#N/A</v>
      </c>
      <c r="AY2800" s="3" t="e">
        <v>#N/A</v>
      </c>
      <c r="AZ2800" s="3" t="e">
        <v>#N/A</v>
      </c>
      <c r="BA2800" s="3" t="e">
        <v>#N/A</v>
      </c>
      <c r="BB2800" s="3" t="e">
        <v>#N/A</v>
      </c>
      <c r="BC2800" s="3" t="e">
        <v>#N/A</v>
      </c>
      <c r="BD2800" s="3" t="e">
        <v>#N/A</v>
      </c>
      <c r="BE2800" s="3" t="e">
        <v>#N/A</v>
      </c>
      <c r="BF2800" s="3" t="e">
        <v>#N/A</v>
      </c>
      <c r="BG2800" s="3" t="e">
        <v>#N/A</v>
      </c>
      <c r="BH2800" s="3" t="e">
        <v>#N/A</v>
      </c>
      <c r="BI2800" s="3" t="e">
        <v>#N/A</v>
      </c>
      <c r="BJ2800" s="3" t="e">
        <v>#N/A</v>
      </c>
      <c r="BK2800" s="3" t="e">
        <v>#N/A</v>
      </c>
      <c r="BL2800" s="3" t="e">
        <v>#N/A</v>
      </c>
      <c r="BM2800" s="3" t="e">
        <v>#N/A</v>
      </c>
      <c r="BN2800" s="3" t="e">
        <v>#N/A</v>
      </c>
      <c r="BO2800" s="3" t="e">
        <v>#N/A</v>
      </c>
      <c r="BP2800" s="3" t="e">
        <v>#N/A</v>
      </c>
      <c r="BQ2800" s="3" t="e">
        <v>#N/A</v>
      </c>
      <c r="BR2800" s="3" t="e">
        <v>#N/A</v>
      </c>
      <c r="BS2800" s="3" t="e">
        <v>#N/A</v>
      </c>
      <c r="BT2800" s="3" t="e">
        <v>#N/A</v>
      </c>
      <c r="BU2800" s="3" t="e">
        <v>#N/A</v>
      </c>
      <c r="BV2800" s="3" t="e">
        <v>#N/A</v>
      </c>
      <c r="BW2800" s="3" t="e">
        <v>#N/A</v>
      </c>
      <c r="BX2800" s="3" t="e">
        <v>#N/A</v>
      </c>
      <c r="BY2800" s="3" t="e">
        <v>#N/A</v>
      </c>
      <c r="BZ2800" s="3" t="e">
        <v>#N/A</v>
      </c>
      <c r="CA2800" s="3" t="e">
        <v>#N/A</v>
      </c>
      <c r="CB2800" s="3" t="e">
        <v>#N/A</v>
      </c>
      <c r="CC2800" s="3" t="e">
        <v>#N/A</v>
      </c>
      <c r="CD2800" s="3" t="e">
        <v>#N/A</v>
      </c>
      <c r="CE2800" s="3" t="e">
        <v>#N/A</v>
      </c>
    </row>
    <row r="2801" spans="1:83" x14ac:dyDescent="0.25">
      <c r="A2801" t="s">
        <v>8922</v>
      </c>
      <c r="B2801" t="s">
        <v>8923</v>
      </c>
      <c r="C2801" s="1" t="s">
        <v>8924</v>
      </c>
      <c r="D2801">
        <v>2.5979540479000001</v>
      </c>
      <c r="E2801">
        <v>16820</v>
      </c>
      <c r="F2801">
        <v>2018</v>
      </c>
      <c r="G2801">
        <v>10</v>
      </c>
      <c r="H2801" t="str">
        <f>_xll.FDSR($A2801,"FF_PE(ANN_R,NOW,NOW,AY)")</f>
        <v>#Calc</v>
      </c>
      <c r="I2801" t="str">
        <f>_xll.FDSR(A2801,"FF_EPS(ANN_R,NOW,NOW,AY)")</f>
        <v>#Calc</v>
      </c>
      <c r="J2801" t="str">
        <f>_xll.FDSR(A2801,"FF_SALES(ANN_R,NOW,NOW,AY)")</f>
        <v>#Calc</v>
      </c>
      <c r="K2801" t="str">
        <f>_xll.FDSR(A2801,"FF_RD_EXP(ANN_R,NOW,NOW,AY)")</f>
        <v>#Calc</v>
      </c>
      <c r="L2801" t="e">
        <f t="shared" si="10"/>
        <v>#N/A</v>
      </c>
      <c r="M2801" t="str">
        <f t="array" ref="M2801:N2801">_xll.FDSR(A2801,"FF_DEBT_ASSETS(ANN_R,11/30/2016,10/31/2018,AY)")</f>
        <v>#Calc</v>
      </c>
      <c r="N2801" t="e">
        <v>#N/A</v>
      </c>
      <c r="O2801" t="e">
        <f t="shared" si="11"/>
        <v>#N/A</v>
      </c>
      <c r="P2801" s="3" t="str">
        <f>_xll.FDSR(A2801,"FF_SGA(ANN_R,8/1/2018,10/31/2018,AY)")</f>
        <v>#Calc</v>
      </c>
      <c r="Q2801"/>
      <c r="R2801"/>
      <c r="S2801" s="3" t="str">
        <f t="array" ref="S2801:CE2801">_xll.FDSR($A2801,"FG_PRICE(8/1/2018,10/31/2018,,USD)")</f>
        <v>#Calc</v>
      </c>
      <c r="T2801" s="3" t="e">
        <v>#N/A</v>
      </c>
      <c r="U2801" s="4" t="e">
        <v>#N/A</v>
      </c>
      <c r="V2801" s="3" t="e">
        <v>#N/A</v>
      </c>
      <c r="W2801" s="3" t="e">
        <v>#N/A</v>
      </c>
      <c r="X2801" s="3" t="e">
        <v>#N/A</v>
      </c>
      <c r="Y2801" s="3" t="e">
        <v>#N/A</v>
      </c>
      <c r="Z2801" s="3" t="e">
        <v>#N/A</v>
      </c>
      <c r="AA2801" s="3" t="e">
        <v>#N/A</v>
      </c>
      <c r="AB2801" s="3" t="e">
        <v>#N/A</v>
      </c>
      <c r="AC2801" s="3" t="e">
        <v>#N/A</v>
      </c>
      <c r="AD2801" s="3" t="e">
        <v>#N/A</v>
      </c>
      <c r="AE2801" s="3" t="e">
        <v>#N/A</v>
      </c>
      <c r="AF2801" s="3" t="e">
        <v>#N/A</v>
      </c>
      <c r="AG2801" s="3" t="e">
        <v>#N/A</v>
      </c>
      <c r="AH2801" s="3" t="e">
        <v>#N/A</v>
      </c>
      <c r="AI2801" s="3" t="e">
        <v>#N/A</v>
      </c>
      <c r="AJ2801" s="3" t="e">
        <v>#N/A</v>
      </c>
      <c r="AK2801" s="3" t="e">
        <v>#N/A</v>
      </c>
      <c r="AL2801" s="3" t="e">
        <v>#N/A</v>
      </c>
      <c r="AM2801" s="3" t="e">
        <v>#N/A</v>
      </c>
      <c r="AN2801" s="3" t="e">
        <v>#N/A</v>
      </c>
      <c r="AO2801" s="3" t="e">
        <v>#N/A</v>
      </c>
      <c r="AP2801" s="3" t="e">
        <v>#N/A</v>
      </c>
      <c r="AQ2801" s="3" t="e">
        <v>#N/A</v>
      </c>
      <c r="AR2801" s="3" t="e">
        <v>#N/A</v>
      </c>
      <c r="AS2801" s="3" t="e">
        <v>#N/A</v>
      </c>
      <c r="AT2801" s="3" t="e">
        <v>#N/A</v>
      </c>
      <c r="AU2801" s="3" t="e">
        <v>#N/A</v>
      </c>
      <c r="AV2801" s="3" t="e">
        <v>#N/A</v>
      </c>
      <c r="AW2801" s="3" t="e">
        <v>#N/A</v>
      </c>
      <c r="AX2801" s="3" t="e">
        <v>#N/A</v>
      </c>
      <c r="AY2801" s="3" t="e">
        <v>#N/A</v>
      </c>
      <c r="AZ2801" s="3" t="e">
        <v>#N/A</v>
      </c>
      <c r="BA2801" s="3" t="e">
        <v>#N/A</v>
      </c>
      <c r="BB2801" s="3" t="e">
        <v>#N/A</v>
      </c>
      <c r="BC2801" s="3" t="e">
        <v>#N/A</v>
      </c>
      <c r="BD2801" s="3" t="e">
        <v>#N/A</v>
      </c>
      <c r="BE2801" s="3" t="e">
        <v>#N/A</v>
      </c>
      <c r="BF2801" s="3" t="e">
        <v>#N/A</v>
      </c>
      <c r="BG2801" s="3" t="e">
        <v>#N/A</v>
      </c>
      <c r="BH2801" s="3" t="e">
        <v>#N/A</v>
      </c>
      <c r="BI2801" s="3" t="e">
        <v>#N/A</v>
      </c>
      <c r="BJ2801" s="3" t="e">
        <v>#N/A</v>
      </c>
      <c r="BK2801" s="3" t="e">
        <v>#N/A</v>
      </c>
      <c r="BL2801" s="3" t="e">
        <v>#N/A</v>
      </c>
      <c r="BM2801" s="3" t="e">
        <v>#N/A</v>
      </c>
      <c r="BN2801" s="3" t="e">
        <v>#N/A</v>
      </c>
      <c r="BO2801" s="3" t="e">
        <v>#N/A</v>
      </c>
      <c r="BP2801" s="3" t="e">
        <v>#N/A</v>
      </c>
      <c r="BQ2801" s="3" t="e">
        <v>#N/A</v>
      </c>
      <c r="BR2801" s="3" t="e">
        <v>#N/A</v>
      </c>
      <c r="BS2801" s="3" t="e">
        <v>#N/A</v>
      </c>
      <c r="BT2801" s="3" t="e">
        <v>#N/A</v>
      </c>
      <c r="BU2801" s="3" t="e">
        <v>#N/A</v>
      </c>
      <c r="BV2801" s="3" t="e">
        <v>#N/A</v>
      </c>
      <c r="BW2801" s="3" t="e">
        <v>#N/A</v>
      </c>
      <c r="BX2801" s="3" t="e">
        <v>#N/A</v>
      </c>
      <c r="BY2801" s="3" t="e">
        <v>#N/A</v>
      </c>
      <c r="BZ2801" s="3" t="e">
        <v>#N/A</v>
      </c>
      <c r="CA2801" s="3" t="e">
        <v>#N/A</v>
      </c>
      <c r="CB2801" s="3" t="e">
        <v>#N/A</v>
      </c>
      <c r="CC2801" s="3" t="e">
        <v>#N/A</v>
      </c>
      <c r="CD2801" s="3" t="e">
        <v>#N/A</v>
      </c>
      <c r="CE2801" s="3" t="e">
        <v>#N/A</v>
      </c>
    </row>
    <row r="2802" spans="1:83" x14ac:dyDescent="0.25">
      <c r="A2802" t="s">
        <v>5758</v>
      </c>
      <c r="B2802" t="s">
        <v>5759</v>
      </c>
      <c r="C2802" s="1" t="s">
        <v>5760</v>
      </c>
      <c r="D2802" s="2">
        <v>0.8289103162</v>
      </c>
      <c r="E2802">
        <v>81116</v>
      </c>
      <c r="F2802">
        <v>2018</v>
      </c>
      <c r="G2802">
        <v>10</v>
      </c>
      <c r="H2802" t="str">
        <f>_xll.FDSR($A2802,"FF_PE(ANN_R,NOW,NOW,AY)")</f>
        <v>#Calc</v>
      </c>
      <c r="I2802" t="str">
        <f>_xll.FDSR(A2802,"FF_EPS(ANN_R,NOW,NOW,AY)")</f>
        <v>#Calc</v>
      </c>
      <c r="J2802" t="str">
        <f>_xll.FDSR(A2802,"FF_SALES(ANN_R,NOW,NOW,AY)")</f>
        <v>#Calc</v>
      </c>
      <c r="K2802" t="str">
        <f>_xll.FDSR(A2802,"FF_RD_EXP(ANN_R,NOW,NOW,AY)")</f>
        <v>#Calc</v>
      </c>
      <c r="L2802" t="e">
        <f t="shared" si="10"/>
        <v>#N/A</v>
      </c>
      <c r="M2802" t="str">
        <f t="array" ref="M2802:N2802">_xll.FDSR(A2802,"FF_DEBT_ASSETS(ANN_R,11/30/2016,10/31/2018,AY)")</f>
        <v>#Calc</v>
      </c>
      <c r="N2802" t="e">
        <v>#N/A</v>
      </c>
      <c r="O2802" t="e">
        <f t="shared" si="11"/>
        <v>#N/A</v>
      </c>
      <c r="P2802" s="3" t="str">
        <f>_xll.FDSR(A2802,"FF_SGA(ANN_R,8/1/2018,10/31/2018,AY)")</f>
        <v>#Calc</v>
      </c>
      <c r="Q2802"/>
      <c r="R2802"/>
      <c r="S2802" s="3" t="str">
        <f t="array" ref="S2802:CE2802">_xll.FDSR($A2802,"FG_PRICE(8/1/2018,10/31/2018,,USD)")</f>
        <v>#Calc</v>
      </c>
      <c r="T2802" s="3" t="e">
        <v>#N/A</v>
      </c>
      <c r="U2802" s="4" t="e">
        <v>#N/A</v>
      </c>
      <c r="V2802" s="3" t="e">
        <v>#N/A</v>
      </c>
      <c r="W2802" s="3" t="e">
        <v>#N/A</v>
      </c>
      <c r="X2802" s="3" t="e">
        <v>#N/A</v>
      </c>
      <c r="Y2802" s="3" t="e">
        <v>#N/A</v>
      </c>
      <c r="Z2802" s="3" t="e">
        <v>#N/A</v>
      </c>
      <c r="AA2802" s="3" t="e">
        <v>#N/A</v>
      </c>
      <c r="AB2802" s="3" t="e">
        <v>#N/A</v>
      </c>
      <c r="AC2802" s="3" t="e">
        <v>#N/A</v>
      </c>
      <c r="AD2802" s="3" t="e">
        <v>#N/A</v>
      </c>
      <c r="AE2802" s="3" t="e">
        <v>#N/A</v>
      </c>
      <c r="AF2802" s="3" t="e">
        <v>#N/A</v>
      </c>
      <c r="AG2802" s="3" t="e">
        <v>#N/A</v>
      </c>
      <c r="AH2802" s="3" t="e">
        <v>#N/A</v>
      </c>
      <c r="AI2802" s="3" t="e">
        <v>#N/A</v>
      </c>
      <c r="AJ2802" s="3" t="e">
        <v>#N/A</v>
      </c>
      <c r="AK2802" s="3" t="e">
        <v>#N/A</v>
      </c>
      <c r="AL2802" s="3" t="e">
        <v>#N/A</v>
      </c>
      <c r="AM2802" s="3" t="e">
        <v>#N/A</v>
      </c>
      <c r="AN2802" s="3" t="e">
        <v>#N/A</v>
      </c>
      <c r="AO2802" s="3" t="e">
        <v>#N/A</v>
      </c>
      <c r="AP2802" s="3" t="e">
        <v>#N/A</v>
      </c>
      <c r="AQ2802" s="3" t="e">
        <v>#N/A</v>
      </c>
      <c r="AR2802" s="3" t="e">
        <v>#N/A</v>
      </c>
      <c r="AS2802" s="3" t="e">
        <v>#N/A</v>
      </c>
      <c r="AT2802" s="3" t="e">
        <v>#N/A</v>
      </c>
      <c r="AU2802" s="3" t="e">
        <v>#N/A</v>
      </c>
      <c r="AV2802" s="3" t="e">
        <v>#N/A</v>
      </c>
      <c r="AW2802" s="3" t="e">
        <v>#N/A</v>
      </c>
      <c r="AX2802" s="3" t="e">
        <v>#N/A</v>
      </c>
      <c r="AY2802" s="3" t="e">
        <v>#N/A</v>
      </c>
      <c r="AZ2802" s="3" t="e">
        <v>#N/A</v>
      </c>
      <c r="BA2802" s="3" t="e">
        <v>#N/A</v>
      </c>
      <c r="BB2802" s="3" t="e">
        <v>#N/A</v>
      </c>
      <c r="BC2802" s="3" t="e">
        <v>#N/A</v>
      </c>
      <c r="BD2802" s="3" t="e">
        <v>#N/A</v>
      </c>
      <c r="BE2802" s="3" t="e">
        <v>#N/A</v>
      </c>
      <c r="BF2802" s="3" t="e">
        <v>#N/A</v>
      </c>
      <c r="BG2802" s="3" t="e">
        <v>#N/A</v>
      </c>
      <c r="BH2802" s="3" t="e">
        <v>#N/A</v>
      </c>
      <c r="BI2802" s="3" t="e">
        <v>#N/A</v>
      </c>
      <c r="BJ2802" s="3" t="e">
        <v>#N/A</v>
      </c>
      <c r="BK2802" s="3" t="e">
        <v>#N/A</v>
      </c>
      <c r="BL2802" s="3" t="e">
        <v>#N/A</v>
      </c>
      <c r="BM2802" s="3" t="e">
        <v>#N/A</v>
      </c>
      <c r="BN2802" s="3" t="e">
        <v>#N/A</v>
      </c>
      <c r="BO2802" s="3" t="e">
        <v>#N/A</v>
      </c>
      <c r="BP2802" s="3" t="e">
        <v>#N/A</v>
      </c>
      <c r="BQ2802" s="3" t="e">
        <v>#N/A</v>
      </c>
      <c r="BR2802" s="3" t="e">
        <v>#N/A</v>
      </c>
      <c r="BS2802" s="3" t="e">
        <v>#N/A</v>
      </c>
      <c r="BT2802" s="3" t="e">
        <v>#N/A</v>
      </c>
      <c r="BU2802" s="3" t="e">
        <v>#N/A</v>
      </c>
      <c r="BV2802" s="3" t="e">
        <v>#N/A</v>
      </c>
      <c r="BW2802" s="3" t="e">
        <v>#N/A</v>
      </c>
      <c r="BX2802" s="3" t="e">
        <v>#N/A</v>
      </c>
      <c r="BY2802" s="3" t="e">
        <v>#N/A</v>
      </c>
      <c r="BZ2802" s="3" t="e">
        <v>#N/A</v>
      </c>
      <c r="CA2802" s="3" t="e">
        <v>#N/A</v>
      </c>
      <c r="CB2802" s="3" t="e">
        <v>#N/A</v>
      </c>
      <c r="CC2802" s="3" t="e">
        <v>#N/A</v>
      </c>
      <c r="CD2802" s="3" t="e">
        <v>#N/A</v>
      </c>
      <c r="CE2802" s="3" t="e">
        <v>#N/A</v>
      </c>
    </row>
    <row r="2803" spans="1:83" x14ac:dyDescent="0.25">
      <c r="A2803" t="s">
        <v>1814</v>
      </c>
      <c r="B2803" t="s">
        <v>1815</v>
      </c>
      <c r="C2803" s="1" t="s">
        <v>3399</v>
      </c>
      <c r="D2803" s="2">
        <v>0.91979888239999996</v>
      </c>
      <c r="E2803">
        <v>10656</v>
      </c>
      <c r="F2803">
        <v>2018</v>
      </c>
      <c r="G2803">
        <v>10</v>
      </c>
      <c r="H2803" t="str">
        <f>_xll.FDSR($A2803,"FF_PE(ANN_R,NOW,NOW,AY)")</f>
        <v>#Calc</v>
      </c>
      <c r="I2803" t="str">
        <f>_xll.FDSR(A2803,"FF_EPS(ANN_R,NOW,NOW,AY)")</f>
        <v>#Calc</v>
      </c>
      <c r="J2803" t="str">
        <f>_xll.FDSR(A2803,"FF_SALES(ANN_R,NOW,NOW,AY)")</f>
        <v>#Calc</v>
      </c>
      <c r="K2803" t="str">
        <f>_xll.FDSR(A2803,"FF_RD_EXP(ANN_R,NOW,NOW,AY)")</f>
        <v>#Calc</v>
      </c>
      <c r="L2803" t="e">
        <f t="shared" si="10"/>
        <v>#N/A</v>
      </c>
      <c r="M2803" t="str">
        <f t="array" ref="M2803:N2803">_xll.FDSR(A2803,"FF_DEBT_ASSETS(ANN_R,11/30/2016,10/31/2018,AY)")</f>
        <v>#Calc</v>
      </c>
      <c r="N2803" t="e">
        <v>#N/A</v>
      </c>
      <c r="O2803" t="e">
        <f t="shared" si="11"/>
        <v>#N/A</v>
      </c>
      <c r="P2803" s="3" t="str">
        <f>_xll.FDSR(A2803,"FF_SGA(ANN_R,8/1/2018,10/31/2018,AY)")</f>
        <v>#Calc</v>
      </c>
      <c r="Q2803"/>
      <c r="R2803"/>
      <c r="S2803" s="3" t="str">
        <f t="array" ref="S2803:CE2803">_xll.FDSR($A2803,"FG_PRICE(8/1/2018,10/31/2018,,USD)")</f>
        <v>#Calc</v>
      </c>
      <c r="T2803" s="3" t="e">
        <v>#N/A</v>
      </c>
      <c r="U2803" s="4" t="e">
        <v>#N/A</v>
      </c>
      <c r="V2803" s="3" t="e">
        <v>#N/A</v>
      </c>
      <c r="W2803" s="3" t="e">
        <v>#N/A</v>
      </c>
      <c r="X2803" s="3" t="e">
        <v>#N/A</v>
      </c>
      <c r="Y2803" s="3" t="e">
        <v>#N/A</v>
      </c>
      <c r="Z2803" s="3" t="e">
        <v>#N/A</v>
      </c>
      <c r="AA2803" s="3" t="e">
        <v>#N/A</v>
      </c>
      <c r="AB2803" s="3" t="e">
        <v>#N/A</v>
      </c>
      <c r="AC2803" s="3" t="e">
        <v>#N/A</v>
      </c>
      <c r="AD2803" s="3" t="e">
        <v>#N/A</v>
      </c>
      <c r="AE2803" s="3" t="e">
        <v>#N/A</v>
      </c>
      <c r="AF2803" s="3" t="e">
        <v>#N/A</v>
      </c>
      <c r="AG2803" s="3" t="e">
        <v>#N/A</v>
      </c>
      <c r="AH2803" s="3" t="e">
        <v>#N/A</v>
      </c>
      <c r="AI2803" s="3" t="e">
        <v>#N/A</v>
      </c>
      <c r="AJ2803" s="3" t="e">
        <v>#N/A</v>
      </c>
      <c r="AK2803" s="3" t="e">
        <v>#N/A</v>
      </c>
      <c r="AL2803" s="3" t="e">
        <v>#N/A</v>
      </c>
      <c r="AM2803" s="3" t="e">
        <v>#N/A</v>
      </c>
      <c r="AN2803" s="3" t="e">
        <v>#N/A</v>
      </c>
      <c r="AO2803" s="3" t="e">
        <v>#N/A</v>
      </c>
      <c r="AP2803" s="3" t="e">
        <v>#N/A</v>
      </c>
      <c r="AQ2803" s="3" t="e">
        <v>#N/A</v>
      </c>
      <c r="AR2803" s="3" t="e">
        <v>#N/A</v>
      </c>
      <c r="AS2803" s="3" t="e">
        <v>#N/A</v>
      </c>
      <c r="AT2803" s="3" t="e">
        <v>#N/A</v>
      </c>
      <c r="AU2803" s="3" t="e">
        <v>#N/A</v>
      </c>
      <c r="AV2803" s="3" t="e">
        <v>#N/A</v>
      </c>
      <c r="AW2803" s="3" t="e">
        <v>#N/A</v>
      </c>
      <c r="AX2803" s="3" t="e">
        <v>#N/A</v>
      </c>
      <c r="AY2803" s="3" t="e">
        <v>#N/A</v>
      </c>
      <c r="AZ2803" s="3" t="e">
        <v>#N/A</v>
      </c>
      <c r="BA2803" s="3" t="e">
        <v>#N/A</v>
      </c>
      <c r="BB2803" s="3" t="e">
        <v>#N/A</v>
      </c>
      <c r="BC2803" s="3" t="e">
        <v>#N/A</v>
      </c>
      <c r="BD2803" s="3" t="e">
        <v>#N/A</v>
      </c>
      <c r="BE2803" s="3" t="e">
        <v>#N/A</v>
      </c>
      <c r="BF2803" s="3" t="e">
        <v>#N/A</v>
      </c>
      <c r="BG2803" s="3" t="e">
        <v>#N/A</v>
      </c>
      <c r="BH2803" s="3" t="e">
        <v>#N/A</v>
      </c>
      <c r="BI2803" s="3" t="e">
        <v>#N/A</v>
      </c>
      <c r="BJ2803" s="3" t="e">
        <v>#N/A</v>
      </c>
      <c r="BK2803" s="3" t="e">
        <v>#N/A</v>
      </c>
      <c r="BL2803" s="3" t="e">
        <v>#N/A</v>
      </c>
      <c r="BM2803" s="3" t="e">
        <v>#N/A</v>
      </c>
      <c r="BN2803" s="3" t="e">
        <v>#N/A</v>
      </c>
      <c r="BO2803" s="3" t="e">
        <v>#N/A</v>
      </c>
      <c r="BP2803" s="3" t="e">
        <v>#N/A</v>
      </c>
      <c r="BQ2803" s="3" t="e">
        <v>#N/A</v>
      </c>
      <c r="BR2803" s="3" t="e">
        <v>#N/A</v>
      </c>
      <c r="BS2803" s="3" t="e">
        <v>#N/A</v>
      </c>
      <c r="BT2803" s="3" t="e">
        <v>#N/A</v>
      </c>
      <c r="BU2803" s="3" t="e">
        <v>#N/A</v>
      </c>
      <c r="BV2803" s="3" t="e">
        <v>#N/A</v>
      </c>
      <c r="BW2803" s="3" t="e">
        <v>#N/A</v>
      </c>
      <c r="BX2803" s="3" t="e">
        <v>#N/A</v>
      </c>
      <c r="BY2803" s="3" t="e">
        <v>#N/A</v>
      </c>
      <c r="BZ2803" s="3" t="e">
        <v>#N/A</v>
      </c>
      <c r="CA2803" s="3" t="e">
        <v>#N/A</v>
      </c>
      <c r="CB2803" s="3" t="e">
        <v>#N/A</v>
      </c>
      <c r="CC2803" s="3" t="e">
        <v>#N/A</v>
      </c>
      <c r="CD2803" s="3" t="e">
        <v>#N/A</v>
      </c>
      <c r="CE2803" s="3" t="e">
        <v>#N/A</v>
      </c>
    </row>
    <row r="2804" spans="1:83" x14ac:dyDescent="0.25">
      <c r="A2804" t="s">
        <v>8671</v>
      </c>
      <c r="B2804" t="s">
        <v>8672</v>
      </c>
      <c r="C2804" s="1" t="s">
        <v>8673</v>
      </c>
      <c r="D2804" s="2">
        <v>0.8439130601</v>
      </c>
      <c r="E2804">
        <v>16940</v>
      </c>
      <c r="F2804">
        <v>2018</v>
      </c>
      <c r="G2804">
        <v>10</v>
      </c>
      <c r="H2804" t="str">
        <f>_xll.FDSR($A2804,"FF_PE(ANN_R,NOW,NOW,AY)")</f>
        <v>#Calc</v>
      </c>
      <c r="I2804" t="str">
        <f>_xll.FDSR(A2804,"FF_EPS(ANN_R,NOW,NOW,AY)")</f>
        <v>#Calc</v>
      </c>
      <c r="J2804" t="str">
        <f>_xll.FDSR(A2804,"FF_SALES(ANN_R,NOW,NOW,AY)")</f>
        <v>#Calc</v>
      </c>
      <c r="K2804" t="str">
        <f>_xll.FDSR(A2804,"FF_RD_EXP(ANN_R,NOW,NOW,AY)")</f>
        <v>#Calc</v>
      </c>
      <c r="L2804" t="e">
        <f t="shared" si="10"/>
        <v>#N/A</v>
      </c>
      <c r="M2804" t="str">
        <f t="array" ref="M2804:N2804">_xll.FDSR(A2804,"FF_DEBT_ASSETS(ANN_R,11/30/2016,10/31/2018,AY)")</f>
        <v>#Calc</v>
      </c>
      <c r="N2804" t="e">
        <v>#N/A</v>
      </c>
      <c r="O2804" t="e">
        <f t="shared" si="11"/>
        <v>#N/A</v>
      </c>
      <c r="P2804" s="3" t="str">
        <f>_xll.FDSR(A2804,"FF_SGA(ANN_R,8/1/2018,10/31/2018,AY)")</f>
        <v>#Calc</v>
      </c>
      <c r="Q2804"/>
      <c r="R2804"/>
      <c r="S2804" s="3" t="str">
        <f t="array" ref="S2804:CE2804">_xll.FDSR($A2804,"FG_PRICE(8/1/2018,10/31/2018,,USD)")</f>
        <v>#Calc</v>
      </c>
      <c r="T2804" s="3" t="e">
        <v>#N/A</v>
      </c>
      <c r="U2804" s="4" t="e">
        <v>#N/A</v>
      </c>
      <c r="V2804" s="3" t="e">
        <v>#N/A</v>
      </c>
      <c r="W2804" s="3" t="e">
        <v>#N/A</v>
      </c>
      <c r="X2804" s="3" t="e">
        <v>#N/A</v>
      </c>
      <c r="Y2804" s="3" t="e">
        <v>#N/A</v>
      </c>
      <c r="Z2804" s="3" t="e">
        <v>#N/A</v>
      </c>
      <c r="AA2804" s="3" t="e">
        <v>#N/A</v>
      </c>
      <c r="AB2804" s="3" t="e">
        <v>#N/A</v>
      </c>
      <c r="AC2804" s="3" t="e">
        <v>#N/A</v>
      </c>
      <c r="AD2804" s="3" t="e">
        <v>#N/A</v>
      </c>
      <c r="AE2804" s="3" t="e">
        <v>#N/A</v>
      </c>
      <c r="AF2804" s="3" t="e">
        <v>#N/A</v>
      </c>
      <c r="AG2804" s="3" t="e">
        <v>#N/A</v>
      </c>
      <c r="AH2804" s="3" t="e">
        <v>#N/A</v>
      </c>
      <c r="AI2804" s="3" t="e">
        <v>#N/A</v>
      </c>
      <c r="AJ2804" s="3" t="e">
        <v>#N/A</v>
      </c>
      <c r="AK2804" s="3" t="e">
        <v>#N/A</v>
      </c>
      <c r="AL2804" s="3" t="e">
        <v>#N/A</v>
      </c>
      <c r="AM2804" s="3" t="e">
        <v>#N/A</v>
      </c>
      <c r="AN2804" s="3" t="e">
        <v>#N/A</v>
      </c>
      <c r="AO2804" s="3" t="e">
        <v>#N/A</v>
      </c>
      <c r="AP2804" s="3" t="e">
        <v>#N/A</v>
      </c>
      <c r="AQ2804" s="3" t="e">
        <v>#N/A</v>
      </c>
      <c r="AR2804" s="3" t="e">
        <v>#N/A</v>
      </c>
      <c r="AS2804" s="3" t="e">
        <v>#N/A</v>
      </c>
      <c r="AT2804" s="3" t="e">
        <v>#N/A</v>
      </c>
      <c r="AU2804" s="3" t="e">
        <v>#N/A</v>
      </c>
      <c r="AV2804" s="3" t="e">
        <v>#N/A</v>
      </c>
      <c r="AW2804" s="3" t="e">
        <v>#N/A</v>
      </c>
      <c r="AX2804" s="3" t="e">
        <v>#N/A</v>
      </c>
      <c r="AY2804" s="3" t="e">
        <v>#N/A</v>
      </c>
      <c r="AZ2804" s="3" t="e">
        <v>#N/A</v>
      </c>
      <c r="BA2804" s="3" t="e">
        <v>#N/A</v>
      </c>
      <c r="BB2804" s="3" t="e">
        <v>#N/A</v>
      </c>
      <c r="BC2804" s="3" t="e">
        <v>#N/A</v>
      </c>
      <c r="BD2804" s="3" t="e">
        <v>#N/A</v>
      </c>
      <c r="BE2804" s="3" t="e">
        <v>#N/A</v>
      </c>
      <c r="BF2804" s="3" t="e">
        <v>#N/A</v>
      </c>
      <c r="BG2804" s="3" t="e">
        <v>#N/A</v>
      </c>
      <c r="BH2804" s="3" t="e">
        <v>#N/A</v>
      </c>
      <c r="BI2804" s="3" t="e">
        <v>#N/A</v>
      </c>
      <c r="BJ2804" s="3" t="e">
        <v>#N/A</v>
      </c>
      <c r="BK2804" s="3" t="e">
        <v>#N/A</v>
      </c>
      <c r="BL2804" s="3" t="e">
        <v>#N/A</v>
      </c>
      <c r="BM2804" s="3" t="e">
        <v>#N/A</v>
      </c>
      <c r="BN2804" s="3" t="e">
        <v>#N/A</v>
      </c>
      <c r="BO2804" s="3" t="e">
        <v>#N/A</v>
      </c>
      <c r="BP2804" s="3" t="e">
        <v>#N/A</v>
      </c>
      <c r="BQ2804" s="3" t="e">
        <v>#N/A</v>
      </c>
      <c r="BR2804" s="3" t="e">
        <v>#N/A</v>
      </c>
      <c r="BS2804" s="3" t="e">
        <v>#N/A</v>
      </c>
      <c r="BT2804" s="3" t="e">
        <v>#N/A</v>
      </c>
      <c r="BU2804" s="3" t="e">
        <v>#N/A</v>
      </c>
      <c r="BV2804" s="3" t="e">
        <v>#N/A</v>
      </c>
      <c r="BW2804" s="3" t="e">
        <v>#N/A</v>
      </c>
      <c r="BX2804" s="3" t="e">
        <v>#N/A</v>
      </c>
      <c r="BY2804" s="3" t="e">
        <v>#N/A</v>
      </c>
      <c r="BZ2804" s="3" t="e">
        <v>#N/A</v>
      </c>
      <c r="CA2804" s="3" t="e">
        <v>#N/A</v>
      </c>
      <c r="CB2804" s="3" t="e">
        <v>#N/A</v>
      </c>
      <c r="CC2804" s="3" t="e">
        <v>#N/A</v>
      </c>
      <c r="CD2804" s="3" t="e">
        <v>#N/A</v>
      </c>
      <c r="CE2804" s="3" t="e">
        <v>#N/A</v>
      </c>
    </row>
    <row r="2805" spans="1:83" x14ac:dyDescent="0.25">
      <c r="A2805" t="s">
        <v>8955</v>
      </c>
      <c r="B2805" t="s">
        <v>8956</v>
      </c>
      <c r="C2805" s="1" t="s">
        <v>8957</v>
      </c>
      <c r="D2805">
        <v>3.1129917646999998</v>
      </c>
      <c r="E2805">
        <v>17262</v>
      </c>
      <c r="F2805">
        <v>2018</v>
      </c>
      <c r="G2805">
        <v>10</v>
      </c>
      <c r="H2805" t="str">
        <f>_xll.FDSR($A2805,"FF_PE(ANN_R,NOW,NOW,AY)")</f>
        <v>#Calc</v>
      </c>
      <c r="I2805" t="str">
        <f>_xll.FDSR(A2805,"FF_EPS(ANN_R,NOW,NOW,AY)")</f>
        <v>#Calc</v>
      </c>
      <c r="J2805" t="str">
        <f>_xll.FDSR(A2805,"FF_SALES(ANN_R,NOW,NOW,AY)")</f>
        <v>#Calc</v>
      </c>
      <c r="K2805" t="str">
        <f>_xll.FDSR(A2805,"FF_RD_EXP(ANN_R,NOW,NOW,AY)")</f>
        <v>#Calc</v>
      </c>
      <c r="L2805" t="e">
        <f t="shared" si="10"/>
        <v>#N/A</v>
      </c>
      <c r="M2805" t="str">
        <f t="array" ref="M2805:N2805">_xll.FDSR(A2805,"FF_DEBT_ASSETS(ANN_R,11/30/2016,10/31/2018,AY)")</f>
        <v>#Calc</v>
      </c>
      <c r="N2805" t="e">
        <v>#N/A</v>
      </c>
      <c r="O2805" t="e">
        <f t="shared" si="11"/>
        <v>#N/A</v>
      </c>
      <c r="P2805" s="3" t="str">
        <f>_xll.FDSR(A2805,"FF_SGA(ANN_R,8/1/2018,10/31/2018,AY)")</f>
        <v>#Calc</v>
      </c>
      <c r="Q2805"/>
      <c r="R2805"/>
      <c r="S2805" s="3" t="str">
        <f t="array" ref="S2805:CE2805">_xll.FDSR($A2805,"FG_PRICE(8/1/2018,10/31/2018,,USD)")</f>
        <v>#Calc</v>
      </c>
      <c r="T2805" s="3" t="e">
        <v>#N/A</v>
      </c>
      <c r="U2805" s="4" t="e">
        <v>#N/A</v>
      </c>
      <c r="V2805" s="3" t="e">
        <v>#N/A</v>
      </c>
      <c r="W2805" s="3" t="e">
        <v>#N/A</v>
      </c>
      <c r="X2805" s="3" t="e">
        <v>#N/A</v>
      </c>
      <c r="Y2805" s="3" t="e">
        <v>#N/A</v>
      </c>
      <c r="Z2805" s="3" t="e">
        <v>#N/A</v>
      </c>
      <c r="AA2805" s="3" t="e">
        <v>#N/A</v>
      </c>
      <c r="AB2805" s="3" t="e">
        <v>#N/A</v>
      </c>
      <c r="AC2805" s="3" t="e">
        <v>#N/A</v>
      </c>
      <c r="AD2805" s="3" t="e">
        <v>#N/A</v>
      </c>
      <c r="AE2805" s="3" t="e">
        <v>#N/A</v>
      </c>
      <c r="AF2805" s="3" t="e">
        <v>#N/A</v>
      </c>
      <c r="AG2805" s="3" t="e">
        <v>#N/A</v>
      </c>
      <c r="AH2805" s="3" t="e">
        <v>#N/A</v>
      </c>
      <c r="AI2805" s="3" t="e">
        <v>#N/A</v>
      </c>
      <c r="AJ2805" s="3" t="e">
        <v>#N/A</v>
      </c>
      <c r="AK2805" s="3" t="e">
        <v>#N/A</v>
      </c>
      <c r="AL2805" s="3" t="e">
        <v>#N/A</v>
      </c>
      <c r="AM2805" s="3" t="e">
        <v>#N/A</v>
      </c>
      <c r="AN2805" s="3" t="e">
        <v>#N/A</v>
      </c>
      <c r="AO2805" s="3" t="e">
        <v>#N/A</v>
      </c>
      <c r="AP2805" s="3" t="e">
        <v>#N/A</v>
      </c>
      <c r="AQ2805" s="3" t="e">
        <v>#N/A</v>
      </c>
      <c r="AR2805" s="3" t="e">
        <v>#N/A</v>
      </c>
      <c r="AS2805" s="3" t="e">
        <v>#N/A</v>
      </c>
      <c r="AT2805" s="3" t="e">
        <v>#N/A</v>
      </c>
      <c r="AU2805" s="3" t="e">
        <v>#N/A</v>
      </c>
      <c r="AV2805" s="3" t="e">
        <v>#N/A</v>
      </c>
      <c r="AW2805" s="3" t="e">
        <v>#N/A</v>
      </c>
      <c r="AX2805" s="3" t="e">
        <v>#N/A</v>
      </c>
      <c r="AY2805" s="3" t="e">
        <v>#N/A</v>
      </c>
      <c r="AZ2805" s="3" t="e">
        <v>#N/A</v>
      </c>
      <c r="BA2805" s="3" t="e">
        <v>#N/A</v>
      </c>
      <c r="BB2805" s="3" t="e">
        <v>#N/A</v>
      </c>
      <c r="BC2805" s="3" t="e">
        <v>#N/A</v>
      </c>
      <c r="BD2805" s="3" t="e">
        <v>#N/A</v>
      </c>
      <c r="BE2805" s="3" t="e">
        <v>#N/A</v>
      </c>
      <c r="BF2805" s="3" t="e">
        <v>#N/A</v>
      </c>
      <c r="BG2805" s="3" t="e">
        <v>#N/A</v>
      </c>
      <c r="BH2805" s="3" t="e">
        <v>#N/A</v>
      </c>
      <c r="BI2805" s="3" t="e">
        <v>#N/A</v>
      </c>
      <c r="BJ2805" s="3" t="e">
        <v>#N/A</v>
      </c>
      <c r="BK2805" s="3" t="e">
        <v>#N/A</v>
      </c>
      <c r="BL2805" s="3" t="e">
        <v>#N/A</v>
      </c>
      <c r="BM2805" s="3" t="e">
        <v>#N/A</v>
      </c>
      <c r="BN2805" s="3" t="e">
        <v>#N/A</v>
      </c>
      <c r="BO2805" s="3" t="e">
        <v>#N/A</v>
      </c>
      <c r="BP2805" s="3" t="e">
        <v>#N/A</v>
      </c>
      <c r="BQ2805" s="3" t="e">
        <v>#N/A</v>
      </c>
      <c r="BR2805" s="3" t="e">
        <v>#N/A</v>
      </c>
      <c r="BS2805" s="3" t="e">
        <v>#N/A</v>
      </c>
      <c r="BT2805" s="3" t="e">
        <v>#N/A</v>
      </c>
      <c r="BU2805" s="3" t="e">
        <v>#N/A</v>
      </c>
      <c r="BV2805" s="3" t="e">
        <v>#N/A</v>
      </c>
      <c r="BW2805" s="3" t="e">
        <v>#N/A</v>
      </c>
      <c r="BX2805" s="3" t="e">
        <v>#N/A</v>
      </c>
      <c r="BY2805" s="3" t="e">
        <v>#N/A</v>
      </c>
      <c r="BZ2805" s="3" t="e">
        <v>#N/A</v>
      </c>
      <c r="CA2805" s="3" t="e">
        <v>#N/A</v>
      </c>
      <c r="CB2805" s="3" t="e">
        <v>#N/A</v>
      </c>
      <c r="CC2805" s="3" t="e">
        <v>#N/A</v>
      </c>
      <c r="CD2805" s="3" t="e">
        <v>#N/A</v>
      </c>
      <c r="CE2805" s="3" t="e">
        <v>#N/A</v>
      </c>
    </row>
    <row r="2806" spans="1:83" x14ac:dyDescent="0.25">
      <c r="A2806" t="s">
        <v>5976</v>
      </c>
      <c r="B2806" t="s">
        <v>5977</v>
      </c>
      <c r="C2806" s="1" t="s">
        <v>5978</v>
      </c>
      <c r="D2806" s="2">
        <v>1.0326068155999999</v>
      </c>
      <c r="E2806">
        <v>16401</v>
      </c>
      <c r="F2806">
        <v>2018</v>
      </c>
      <c r="G2806">
        <v>10</v>
      </c>
      <c r="H2806" t="str">
        <f>_xll.FDSR($A2806,"FF_PE(ANN_R,NOW,NOW,AY)")</f>
        <v>#Calc</v>
      </c>
      <c r="I2806" t="str">
        <f>_xll.FDSR(A2806,"FF_EPS(ANN_R,NOW,NOW,AY)")</f>
        <v>#Calc</v>
      </c>
      <c r="J2806" t="str">
        <f>_xll.FDSR(A2806,"FF_SALES(ANN_R,NOW,NOW,AY)")</f>
        <v>#Calc</v>
      </c>
      <c r="K2806" t="str">
        <f>_xll.FDSR(A2806,"FF_RD_EXP(ANN_R,NOW,NOW,AY)")</f>
        <v>#Calc</v>
      </c>
      <c r="L2806" t="e">
        <f t="shared" si="10"/>
        <v>#N/A</v>
      </c>
      <c r="M2806" t="str">
        <f t="array" ref="M2806:N2806">_xll.FDSR(A2806,"FF_DEBT_ASSETS(ANN_R,11/30/2016,10/31/2018,AY)")</f>
        <v>#Calc</v>
      </c>
      <c r="N2806" t="e">
        <v>#N/A</v>
      </c>
      <c r="O2806" t="e">
        <f t="shared" si="11"/>
        <v>#N/A</v>
      </c>
      <c r="P2806" s="3" t="str">
        <f>_xll.FDSR(A2806,"FF_SGA(ANN_R,8/1/2018,10/31/2018,AY)")</f>
        <v>#Calc</v>
      </c>
      <c r="Q2806"/>
      <c r="R2806"/>
      <c r="S2806" s="3" t="str">
        <f t="array" ref="S2806:CE2806">_xll.FDSR($A2806,"FG_PRICE(8/1/2018,10/31/2018,,USD)")</f>
        <v>#Calc</v>
      </c>
      <c r="T2806" s="3" t="e">
        <v>#N/A</v>
      </c>
      <c r="U2806" s="4" t="e">
        <v>#N/A</v>
      </c>
      <c r="V2806" s="3" t="e">
        <v>#N/A</v>
      </c>
      <c r="W2806" s="3" t="e">
        <v>#N/A</v>
      </c>
      <c r="X2806" s="3" t="e">
        <v>#N/A</v>
      </c>
      <c r="Y2806" s="3" t="e">
        <v>#N/A</v>
      </c>
      <c r="Z2806" s="3" t="e">
        <v>#N/A</v>
      </c>
      <c r="AA2806" s="3" t="e">
        <v>#N/A</v>
      </c>
      <c r="AB2806" s="3" t="e">
        <v>#N/A</v>
      </c>
      <c r="AC2806" s="3" t="e">
        <v>#N/A</v>
      </c>
      <c r="AD2806" s="3" t="e">
        <v>#N/A</v>
      </c>
      <c r="AE2806" s="3" t="e">
        <v>#N/A</v>
      </c>
      <c r="AF2806" s="3" t="e">
        <v>#N/A</v>
      </c>
      <c r="AG2806" s="3" t="e">
        <v>#N/A</v>
      </c>
      <c r="AH2806" s="3" t="e">
        <v>#N/A</v>
      </c>
      <c r="AI2806" s="3" t="e">
        <v>#N/A</v>
      </c>
      <c r="AJ2806" s="3" t="e">
        <v>#N/A</v>
      </c>
      <c r="AK2806" s="3" t="e">
        <v>#N/A</v>
      </c>
      <c r="AL2806" s="3" t="e">
        <v>#N/A</v>
      </c>
      <c r="AM2806" s="3" t="e">
        <v>#N/A</v>
      </c>
      <c r="AN2806" s="3" t="e">
        <v>#N/A</v>
      </c>
      <c r="AO2806" s="3" t="e">
        <v>#N/A</v>
      </c>
      <c r="AP2806" s="3" t="e">
        <v>#N/A</v>
      </c>
      <c r="AQ2806" s="3" t="e">
        <v>#N/A</v>
      </c>
      <c r="AR2806" s="3" t="e">
        <v>#N/A</v>
      </c>
      <c r="AS2806" s="3" t="e">
        <v>#N/A</v>
      </c>
      <c r="AT2806" s="3" t="e">
        <v>#N/A</v>
      </c>
      <c r="AU2806" s="3" t="e">
        <v>#N/A</v>
      </c>
      <c r="AV2806" s="3" t="e">
        <v>#N/A</v>
      </c>
      <c r="AW2806" s="3" t="e">
        <v>#N/A</v>
      </c>
      <c r="AX2806" s="3" t="e">
        <v>#N/A</v>
      </c>
      <c r="AY2806" s="3" t="e">
        <v>#N/A</v>
      </c>
      <c r="AZ2806" s="3" t="e">
        <v>#N/A</v>
      </c>
      <c r="BA2806" s="3" t="e">
        <v>#N/A</v>
      </c>
      <c r="BB2806" s="3" t="e">
        <v>#N/A</v>
      </c>
      <c r="BC2806" s="3" t="e">
        <v>#N/A</v>
      </c>
      <c r="BD2806" s="3" t="e">
        <v>#N/A</v>
      </c>
      <c r="BE2806" s="3" t="e">
        <v>#N/A</v>
      </c>
      <c r="BF2806" s="3" t="e">
        <v>#N/A</v>
      </c>
      <c r="BG2806" s="3" t="e">
        <v>#N/A</v>
      </c>
      <c r="BH2806" s="3" t="e">
        <v>#N/A</v>
      </c>
      <c r="BI2806" s="3" t="e">
        <v>#N/A</v>
      </c>
      <c r="BJ2806" s="3" t="e">
        <v>#N/A</v>
      </c>
      <c r="BK2806" s="3" t="e">
        <v>#N/A</v>
      </c>
      <c r="BL2806" s="3" t="e">
        <v>#N/A</v>
      </c>
      <c r="BM2806" s="3" t="e">
        <v>#N/A</v>
      </c>
      <c r="BN2806" s="3" t="e">
        <v>#N/A</v>
      </c>
      <c r="BO2806" s="3" t="e">
        <v>#N/A</v>
      </c>
      <c r="BP2806" s="3" t="e">
        <v>#N/A</v>
      </c>
      <c r="BQ2806" s="3" t="e">
        <v>#N/A</v>
      </c>
      <c r="BR2806" s="3" t="e">
        <v>#N/A</v>
      </c>
      <c r="BS2806" s="3" t="e">
        <v>#N/A</v>
      </c>
      <c r="BT2806" s="3" t="e">
        <v>#N/A</v>
      </c>
      <c r="BU2806" s="3" t="e">
        <v>#N/A</v>
      </c>
      <c r="BV2806" s="3" t="e">
        <v>#N/A</v>
      </c>
      <c r="BW2806" s="3" t="e">
        <v>#N/A</v>
      </c>
      <c r="BX2806" s="3" t="e">
        <v>#N/A</v>
      </c>
      <c r="BY2806" s="3" t="e">
        <v>#N/A</v>
      </c>
      <c r="BZ2806" s="3" t="e">
        <v>#N/A</v>
      </c>
      <c r="CA2806" s="3" t="e">
        <v>#N/A</v>
      </c>
      <c r="CB2806" s="3" t="e">
        <v>#N/A</v>
      </c>
      <c r="CC2806" s="3" t="e">
        <v>#N/A</v>
      </c>
      <c r="CD2806" s="3" t="e">
        <v>#N/A</v>
      </c>
      <c r="CE2806" s="3" t="e">
        <v>#N/A</v>
      </c>
    </row>
    <row r="2807" spans="1:83" x14ac:dyDescent="0.25">
      <c r="A2807" t="s">
        <v>5340</v>
      </c>
      <c r="B2807" t="s">
        <v>5341</v>
      </c>
      <c r="C2807" s="1" t="s">
        <v>5342</v>
      </c>
      <c r="D2807" s="2">
        <v>0.92934143160000005</v>
      </c>
      <c r="E2807">
        <v>14815</v>
      </c>
      <c r="F2807">
        <v>2018</v>
      </c>
      <c r="G2807">
        <v>10</v>
      </c>
      <c r="H2807" t="str">
        <f>_xll.FDSR($A2807,"FF_PE(ANN_R,NOW,NOW,AY)")</f>
        <v>#Calc</v>
      </c>
      <c r="I2807" t="str">
        <f>_xll.FDSR(A2807,"FF_EPS(ANN_R,NOW,NOW,AY)")</f>
        <v>#Calc</v>
      </c>
      <c r="J2807" t="str">
        <f>_xll.FDSR(A2807,"FF_SALES(ANN_R,NOW,NOW,AY)")</f>
        <v>#Calc</v>
      </c>
      <c r="K2807" t="str">
        <f>_xll.FDSR(A2807,"FF_RD_EXP(ANN_R,NOW,NOW,AY)")</f>
        <v>#Calc</v>
      </c>
      <c r="L2807" t="e">
        <f t="shared" si="10"/>
        <v>#N/A</v>
      </c>
      <c r="M2807" t="str">
        <f t="array" ref="M2807:N2807">_xll.FDSR(A2807,"FF_DEBT_ASSETS(ANN_R,11/30/2016,10/31/2018,AY)")</f>
        <v>#Calc</v>
      </c>
      <c r="N2807" t="e">
        <v>#N/A</v>
      </c>
      <c r="O2807" t="e">
        <f t="shared" si="11"/>
        <v>#N/A</v>
      </c>
      <c r="P2807" s="3" t="str">
        <f>_xll.FDSR(A2807,"FF_SGA(ANN_R,8/1/2018,10/31/2018,AY)")</f>
        <v>#Calc</v>
      </c>
      <c r="Q2807"/>
      <c r="R2807"/>
      <c r="S2807" s="3" t="str">
        <f t="array" ref="S2807:CE2807">_xll.FDSR($A2807,"FG_PRICE(8/1/2018,10/31/2018,,USD)")</f>
        <v>#Calc</v>
      </c>
      <c r="T2807" s="3" t="e">
        <v>#N/A</v>
      </c>
      <c r="U2807" s="4" t="e">
        <v>#N/A</v>
      </c>
      <c r="V2807" s="3" t="e">
        <v>#N/A</v>
      </c>
      <c r="W2807" s="3" t="e">
        <v>#N/A</v>
      </c>
      <c r="X2807" s="3" t="e">
        <v>#N/A</v>
      </c>
      <c r="Y2807" s="3" t="e">
        <v>#N/A</v>
      </c>
      <c r="Z2807" s="3" t="e">
        <v>#N/A</v>
      </c>
      <c r="AA2807" s="3" t="e">
        <v>#N/A</v>
      </c>
      <c r="AB2807" s="3" t="e">
        <v>#N/A</v>
      </c>
      <c r="AC2807" s="3" t="e">
        <v>#N/A</v>
      </c>
      <c r="AD2807" s="3" t="e">
        <v>#N/A</v>
      </c>
      <c r="AE2807" s="3" t="e">
        <v>#N/A</v>
      </c>
      <c r="AF2807" s="3" t="e">
        <v>#N/A</v>
      </c>
      <c r="AG2807" s="3" t="e">
        <v>#N/A</v>
      </c>
      <c r="AH2807" s="3" t="e">
        <v>#N/A</v>
      </c>
      <c r="AI2807" s="3" t="e">
        <v>#N/A</v>
      </c>
      <c r="AJ2807" s="3" t="e">
        <v>#N/A</v>
      </c>
      <c r="AK2807" s="3" t="e">
        <v>#N/A</v>
      </c>
      <c r="AL2807" s="3" t="e">
        <v>#N/A</v>
      </c>
      <c r="AM2807" s="3" t="e">
        <v>#N/A</v>
      </c>
      <c r="AN2807" s="3" t="e">
        <v>#N/A</v>
      </c>
      <c r="AO2807" s="3" t="e">
        <v>#N/A</v>
      </c>
      <c r="AP2807" s="3" t="e">
        <v>#N/A</v>
      </c>
      <c r="AQ2807" s="3" t="e">
        <v>#N/A</v>
      </c>
      <c r="AR2807" s="3" t="e">
        <v>#N/A</v>
      </c>
      <c r="AS2807" s="3" t="e">
        <v>#N/A</v>
      </c>
      <c r="AT2807" s="3" t="e">
        <v>#N/A</v>
      </c>
      <c r="AU2807" s="3" t="e">
        <v>#N/A</v>
      </c>
      <c r="AV2807" s="3" t="e">
        <v>#N/A</v>
      </c>
      <c r="AW2807" s="3" t="e">
        <v>#N/A</v>
      </c>
      <c r="AX2807" s="3" t="e">
        <v>#N/A</v>
      </c>
      <c r="AY2807" s="3" t="e">
        <v>#N/A</v>
      </c>
      <c r="AZ2807" s="3" t="e">
        <v>#N/A</v>
      </c>
      <c r="BA2807" s="3" t="e">
        <v>#N/A</v>
      </c>
      <c r="BB2807" s="3" t="e">
        <v>#N/A</v>
      </c>
      <c r="BC2807" s="3" t="e">
        <v>#N/A</v>
      </c>
      <c r="BD2807" s="3" t="e">
        <v>#N/A</v>
      </c>
      <c r="BE2807" s="3" t="e">
        <v>#N/A</v>
      </c>
      <c r="BF2807" s="3" t="e">
        <v>#N/A</v>
      </c>
      <c r="BG2807" s="3" t="e">
        <v>#N/A</v>
      </c>
      <c r="BH2807" s="3" t="e">
        <v>#N/A</v>
      </c>
      <c r="BI2807" s="3" t="e">
        <v>#N/A</v>
      </c>
      <c r="BJ2807" s="3" t="e">
        <v>#N/A</v>
      </c>
      <c r="BK2807" s="3" t="e">
        <v>#N/A</v>
      </c>
      <c r="BL2807" s="3" t="e">
        <v>#N/A</v>
      </c>
      <c r="BM2807" s="3" t="e">
        <v>#N/A</v>
      </c>
      <c r="BN2807" s="3" t="e">
        <v>#N/A</v>
      </c>
      <c r="BO2807" s="3" t="e">
        <v>#N/A</v>
      </c>
      <c r="BP2807" s="3" t="e">
        <v>#N/A</v>
      </c>
      <c r="BQ2807" s="3" t="e">
        <v>#N/A</v>
      </c>
      <c r="BR2807" s="3" t="e">
        <v>#N/A</v>
      </c>
      <c r="BS2807" s="3" t="e">
        <v>#N/A</v>
      </c>
      <c r="BT2807" s="3" t="e">
        <v>#N/A</v>
      </c>
      <c r="BU2807" s="3" t="e">
        <v>#N/A</v>
      </c>
      <c r="BV2807" s="3" t="e">
        <v>#N/A</v>
      </c>
      <c r="BW2807" s="3" t="e">
        <v>#N/A</v>
      </c>
      <c r="BX2807" s="3" t="e">
        <v>#N/A</v>
      </c>
      <c r="BY2807" s="3" t="e">
        <v>#N/A</v>
      </c>
      <c r="BZ2807" s="3" t="e">
        <v>#N/A</v>
      </c>
      <c r="CA2807" s="3" t="e">
        <v>#N/A</v>
      </c>
      <c r="CB2807" s="3" t="e">
        <v>#N/A</v>
      </c>
      <c r="CC2807" s="3" t="e">
        <v>#N/A</v>
      </c>
      <c r="CD2807" s="3" t="e">
        <v>#N/A</v>
      </c>
      <c r="CE2807" s="3" t="e">
        <v>#N/A</v>
      </c>
    </row>
    <row r="2808" spans="1:83" x14ac:dyDescent="0.25">
      <c r="A2808" t="s">
        <v>8885</v>
      </c>
      <c r="B2808" t="s">
        <v>8886</v>
      </c>
      <c r="C2808" s="1" t="s">
        <v>8887</v>
      </c>
      <c r="D2808">
        <v>1.9850392534000001</v>
      </c>
      <c r="E2808">
        <v>90539</v>
      </c>
      <c r="F2808">
        <v>2018</v>
      </c>
      <c r="G2808">
        <v>10</v>
      </c>
      <c r="H2808" t="str">
        <f>_xll.FDSR($A2808,"FF_PE(ANN_R,NOW,NOW,AY)")</f>
        <v>#Calc</v>
      </c>
      <c r="I2808" t="str">
        <f>_xll.FDSR(A2808,"FF_EPS(ANN_R,NOW,NOW,AY)")</f>
        <v>#Calc</v>
      </c>
      <c r="J2808" t="str">
        <f>_xll.FDSR(A2808,"FF_SALES(ANN_R,NOW,NOW,AY)")</f>
        <v>#Calc</v>
      </c>
      <c r="K2808" t="str">
        <f>_xll.FDSR(A2808,"FF_RD_EXP(ANN_R,NOW,NOW,AY)")</f>
        <v>#Calc</v>
      </c>
      <c r="L2808" t="e">
        <f t="shared" si="10"/>
        <v>#N/A</v>
      </c>
      <c r="M2808" t="str">
        <f t="array" ref="M2808:N2808">_xll.FDSR(A2808,"FF_DEBT_ASSETS(ANN_R,11/30/2016,10/31/2018,AY)")</f>
        <v>#Calc</v>
      </c>
      <c r="N2808" t="e">
        <v>#N/A</v>
      </c>
      <c r="O2808" t="e">
        <f t="shared" si="11"/>
        <v>#N/A</v>
      </c>
      <c r="P2808" s="3" t="str">
        <f>_xll.FDSR(A2808,"FF_SGA(ANN_R,8/1/2018,10/31/2018,AY)")</f>
        <v>#Calc</v>
      </c>
      <c r="Q2808"/>
      <c r="R2808"/>
      <c r="S2808" s="3" t="str">
        <f t="array" ref="S2808:CE2808">_xll.FDSR($A2808,"FG_PRICE(8/1/2018,10/31/2018,,USD)")</f>
        <v>#Calc</v>
      </c>
      <c r="T2808" s="3" t="e">
        <v>#N/A</v>
      </c>
      <c r="U2808" s="4" t="e">
        <v>#N/A</v>
      </c>
      <c r="V2808" s="3" t="e">
        <v>#N/A</v>
      </c>
      <c r="W2808" s="3" t="e">
        <v>#N/A</v>
      </c>
      <c r="X2808" s="3" t="e">
        <v>#N/A</v>
      </c>
      <c r="Y2808" s="3" t="e">
        <v>#N/A</v>
      </c>
      <c r="Z2808" s="3" t="e">
        <v>#N/A</v>
      </c>
      <c r="AA2808" s="3" t="e">
        <v>#N/A</v>
      </c>
      <c r="AB2808" s="3" t="e">
        <v>#N/A</v>
      </c>
      <c r="AC2808" s="3" t="e">
        <v>#N/A</v>
      </c>
      <c r="AD2808" s="3" t="e">
        <v>#N/A</v>
      </c>
      <c r="AE2808" s="3" t="e">
        <v>#N/A</v>
      </c>
      <c r="AF2808" s="3" t="e">
        <v>#N/A</v>
      </c>
      <c r="AG2808" s="3" t="e">
        <v>#N/A</v>
      </c>
      <c r="AH2808" s="3" t="e">
        <v>#N/A</v>
      </c>
      <c r="AI2808" s="3" t="e">
        <v>#N/A</v>
      </c>
      <c r="AJ2808" s="3" t="e">
        <v>#N/A</v>
      </c>
      <c r="AK2808" s="3" t="e">
        <v>#N/A</v>
      </c>
      <c r="AL2808" s="3" t="e">
        <v>#N/A</v>
      </c>
      <c r="AM2808" s="3" t="e">
        <v>#N/A</v>
      </c>
      <c r="AN2808" s="3" t="e">
        <v>#N/A</v>
      </c>
      <c r="AO2808" s="3" t="e">
        <v>#N/A</v>
      </c>
      <c r="AP2808" s="3" t="e">
        <v>#N/A</v>
      </c>
      <c r="AQ2808" s="3" t="e">
        <v>#N/A</v>
      </c>
      <c r="AR2808" s="3" t="e">
        <v>#N/A</v>
      </c>
      <c r="AS2808" s="3" t="e">
        <v>#N/A</v>
      </c>
      <c r="AT2808" s="3" t="e">
        <v>#N/A</v>
      </c>
      <c r="AU2808" s="3" t="e">
        <v>#N/A</v>
      </c>
      <c r="AV2808" s="3" t="e">
        <v>#N/A</v>
      </c>
      <c r="AW2808" s="3" t="e">
        <v>#N/A</v>
      </c>
      <c r="AX2808" s="3" t="e">
        <v>#N/A</v>
      </c>
      <c r="AY2808" s="3" t="e">
        <v>#N/A</v>
      </c>
      <c r="AZ2808" s="3" t="e">
        <v>#N/A</v>
      </c>
      <c r="BA2808" s="3" t="e">
        <v>#N/A</v>
      </c>
      <c r="BB2808" s="3" t="e">
        <v>#N/A</v>
      </c>
      <c r="BC2808" s="3" t="e">
        <v>#N/A</v>
      </c>
      <c r="BD2808" s="3" t="e">
        <v>#N/A</v>
      </c>
      <c r="BE2808" s="3" t="e">
        <v>#N/A</v>
      </c>
      <c r="BF2808" s="3" t="e">
        <v>#N/A</v>
      </c>
      <c r="BG2808" s="3" t="e">
        <v>#N/A</v>
      </c>
      <c r="BH2808" s="3" t="e">
        <v>#N/A</v>
      </c>
      <c r="BI2808" s="3" t="e">
        <v>#N/A</v>
      </c>
      <c r="BJ2808" s="3" t="e">
        <v>#N/A</v>
      </c>
      <c r="BK2808" s="3" t="e">
        <v>#N/A</v>
      </c>
      <c r="BL2808" s="3" t="e">
        <v>#N/A</v>
      </c>
      <c r="BM2808" s="3" t="e">
        <v>#N/A</v>
      </c>
      <c r="BN2808" s="3" t="e">
        <v>#N/A</v>
      </c>
      <c r="BO2808" s="3" t="e">
        <v>#N/A</v>
      </c>
      <c r="BP2808" s="3" t="e">
        <v>#N/A</v>
      </c>
      <c r="BQ2808" s="3" t="e">
        <v>#N/A</v>
      </c>
      <c r="BR2808" s="3" t="e">
        <v>#N/A</v>
      </c>
      <c r="BS2808" s="3" t="e">
        <v>#N/A</v>
      </c>
      <c r="BT2808" s="3" t="e">
        <v>#N/A</v>
      </c>
      <c r="BU2808" s="3" t="e">
        <v>#N/A</v>
      </c>
      <c r="BV2808" s="3" t="e">
        <v>#N/A</v>
      </c>
      <c r="BW2808" s="3" t="e">
        <v>#N/A</v>
      </c>
      <c r="BX2808" s="3" t="e">
        <v>#N/A</v>
      </c>
      <c r="BY2808" s="3" t="e">
        <v>#N/A</v>
      </c>
      <c r="BZ2808" s="3" t="e">
        <v>#N/A</v>
      </c>
      <c r="CA2808" s="3" t="e">
        <v>#N/A</v>
      </c>
      <c r="CB2808" s="3" t="e">
        <v>#N/A</v>
      </c>
      <c r="CC2808" s="3" t="e">
        <v>#N/A</v>
      </c>
      <c r="CD2808" s="3" t="e">
        <v>#N/A</v>
      </c>
      <c r="CE2808" s="3" t="e">
        <v>#N/A</v>
      </c>
    </row>
    <row r="2809" spans="1:83" x14ac:dyDescent="0.25">
      <c r="A2809" t="s">
        <v>8988</v>
      </c>
      <c r="B2809" t="s">
        <v>8989</v>
      </c>
      <c r="C2809" s="1" t="s">
        <v>8990</v>
      </c>
      <c r="D2809">
        <v>3.8018867924999999</v>
      </c>
      <c r="E2809">
        <v>17892</v>
      </c>
      <c r="F2809">
        <v>2018</v>
      </c>
      <c r="G2809">
        <v>10</v>
      </c>
      <c r="H2809" t="str">
        <f>_xll.FDSR($A2809,"FF_PE(ANN_R,NOW,NOW,AY)")</f>
        <v>#Calc</v>
      </c>
      <c r="I2809" t="str">
        <f>_xll.FDSR(A2809,"FF_EPS(ANN_R,NOW,NOW,AY)")</f>
        <v>#Calc</v>
      </c>
      <c r="J2809" t="str">
        <f>_xll.FDSR(A2809,"FF_SALES(ANN_R,NOW,NOW,AY)")</f>
        <v>#Calc</v>
      </c>
      <c r="K2809" t="str">
        <f>_xll.FDSR(A2809,"FF_RD_EXP(ANN_R,NOW,NOW,AY)")</f>
        <v>#Calc</v>
      </c>
      <c r="L2809" t="e">
        <f t="shared" si="10"/>
        <v>#N/A</v>
      </c>
      <c r="M2809" t="str">
        <f t="array" ref="M2809:N2809">_xll.FDSR(A2809,"FF_DEBT_ASSETS(ANN_R,11/30/2016,10/31/2018,AY)")</f>
        <v>#Calc</v>
      </c>
      <c r="N2809" t="e">
        <v>#N/A</v>
      </c>
      <c r="O2809" t="e">
        <f t="shared" si="11"/>
        <v>#N/A</v>
      </c>
      <c r="P2809" s="3" t="str">
        <f>_xll.FDSR(A2809,"FF_SGA(ANN_R,8/1/2018,10/31/2018,AY)")</f>
        <v>#Calc</v>
      </c>
      <c r="Q2809"/>
      <c r="R2809"/>
      <c r="S2809" s="3" t="str">
        <f t="array" ref="S2809:CE2809">_xll.FDSR($A2809,"FG_PRICE(8/1/2018,10/31/2018,,USD)")</f>
        <v>#Calc</v>
      </c>
      <c r="T2809" s="3" t="e">
        <v>#N/A</v>
      </c>
      <c r="U2809" s="4" t="e">
        <v>#N/A</v>
      </c>
      <c r="V2809" s="3" t="e">
        <v>#N/A</v>
      </c>
      <c r="W2809" s="3" t="e">
        <v>#N/A</v>
      </c>
      <c r="X2809" s="3" t="e">
        <v>#N/A</v>
      </c>
      <c r="Y2809" s="3" t="e">
        <v>#N/A</v>
      </c>
      <c r="Z2809" s="3" t="e">
        <v>#N/A</v>
      </c>
      <c r="AA2809" s="3" t="e">
        <v>#N/A</v>
      </c>
      <c r="AB2809" s="3" t="e">
        <v>#N/A</v>
      </c>
      <c r="AC2809" s="3" t="e">
        <v>#N/A</v>
      </c>
      <c r="AD2809" s="3" t="e">
        <v>#N/A</v>
      </c>
      <c r="AE2809" s="3" t="e">
        <v>#N/A</v>
      </c>
      <c r="AF2809" s="3" t="e">
        <v>#N/A</v>
      </c>
      <c r="AG2809" s="3" t="e">
        <v>#N/A</v>
      </c>
      <c r="AH2809" s="3" t="e">
        <v>#N/A</v>
      </c>
      <c r="AI2809" s="3" t="e">
        <v>#N/A</v>
      </c>
      <c r="AJ2809" s="3" t="e">
        <v>#N/A</v>
      </c>
      <c r="AK2809" s="3" t="e">
        <v>#N/A</v>
      </c>
      <c r="AL2809" s="3" t="e">
        <v>#N/A</v>
      </c>
      <c r="AM2809" s="3" t="e">
        <v>#N/A</v>
      </c>
      <c r="AN2809" s="3" t="e">
        <v>#N/A</v>
      </c>
      <c r="AO2809" s="3" t="e">
        <v>#N/A</v>
      </c>
      <c r="AP2809" s="3" t="e">
        <v>#N/A</v>
      </c>
      <c r="AQ2809" s="3" t="e">
        <v>#N/A</v>
      </c>
      <c r="AR2809" s="3" t="e">
        <v>#N/A</v>
      </c>
      <c r="AS2809" s="3" t="e">
        <v>#N/A</v>
      </c>
      <c r="AT2809" s="3" t="e">
        <v>#N/A</v>
      </c>
      <c r="AU2809" s="3" t="e">
        <v>#N/A</v>
      </c>
      <c r="AV2809" s="3" t="e">
        <v>#N/A</v>
      </c>
      <c r="AW2809" s="3" t="e">
        <v>#N/A</v>
      </c>
      <c r="AX2809" s="3" t="e">
        <v>#N/A</v>
      </c>
      <c r="AY2809" s="3" t="e">
        <v>#N/A</v>
      </c>
      <c r="AZ2809" s="3" t="e">
        <v>#N/A</v>
      </c>
      <c r="BA2809" s="3" t="e">
        <v>#N/A</v>
      </c>
      <c r="BB2809" s="3" t="e">
        <v>#N/A</v>
      </c>
      <c r="BC2809" s="3" t="e">
        <v>#N/A</v>
      </c>
      <c r="BD2809" s="3" t="e">
        <v>#N/A</v>
      </c>
      <c r="BE2809" s="3" t="e">
        <v>#N/A</v>
      </c>
      <c r="BF2809" s="3" t="e">
        <v>#N/A</v>
      </c>
      <c r="BG2809" s="3" t="e">
        <v>#N/A</v>
      </c>
      <c r="BH2809" s="3" t="e">
        <v>#N/A</v>
      </c>
      <c r="BI2809" s="3" t="e">
        <v>#N/A</v>
      </c>
      <c r="BJ2809" s="3" t="e">
        <v>#N/A</v>
      </c>
      <c r="BK2809" s="3" t="e">
        <v>#N/A</v>
      </c>
      <c r="BL2809" s="3" t="e">
        <v>#N/A</v>
      </c>
      <c r="BM2809" s="3" t="e">
        <v>#N/A</v>
      </c>
      <c r="BN2809" s="3" t="e">
        <v>#N/A</v>
      </c>
      <c r="BO2809" s="3" t="e">
        <v>#N/A</v>
      </c>
      <c r="BP2809" s="3" t="e">
        <v>#N/A</v>
      </c>
      <c r="BQ2809" s="3" t="e">
        <v>#N/A</v>
      </c>
      <c r="BR2809" s="3" t="e">
        <v>#N/A</v>
      </c>
      <c r="BS2809" s="3" t="e">
        <v>#N/A</v>
      </c>
      <c r="BT2809" s="3" t="e">
        <v>#N/A</v>
      </c>
      <c r="BU2809" s="3" t="e">
        <v>#N/A</v>
      </c>
      <c r="BV2809" s="3" t="e">
        <v>#N/A</v>
      </c>
      <c r="BW2809" s="3" t="e">
        <v>#N/A</v>
      </c>
      <c r="BX2809" s="3" t="e">
        <v>#N/A</v>
      </c>
      <c r="BY2809" s="3" t="e">
        <v>#N/A</v>
      </c>
      <c r="BZ2809" s="3" t="e">
        <v>#N/A</v>
      </c>
      <c r="CA2809" s="3" t="e">
        <v>#N/A</v>
      </c>
      <c r="CB2809" s="3" t="e">
        <v>#N/A</v>
      </c>
      <c r="CC2809" s="3" t="e">
        <v>#N/A</v>
      </c>
      <c r="CD2809" s="3" t="e">
        <v>#N/A</v>
      </c>
      <c r="CE2809" s="3" t="e">
        <v>#N/A</v>
      </c>
    </row>
    <row r="2810" spans="1:83" x14ac:dyDescent="0.25">
      <c r="A2810" t="s">
        <v>7306</v>
      </c>
      <c r="B2810" t="s">
        <v>7307</v>
      </c>
      <c r="C2810" s="1" t="s">
        <v>7308</v>
      </c>
      <c r="D2810">
        <v>2.0985209319</v>
      </c>
      <c r="E2810">
        <v>16062</v>
      </c>
      <c r="F2810">
        <v>2018</v>
      </c>
      <c r="G2810">
        <v>10</v>
      </c>
      <c r="H2810" t="str">
        <f>_xll.FDSR($A2810,"FF_PE(ANN_R,NOW,NOW,AY)")</f>
        <v>#Calc</v>
      </c>
      <c r="I2810" t="str">
        <f>_xll.FDSR(A2810,"FF_EPS(ANN_R,NOW,NOW,AY)")</f>
        <v>#Calc</v>
      </c>
      <c r="J2810" t="str">
        <f>_xll.FDSR(A2810,"FF_SALES(ANN_R,NOW,NOW,AY)")</f>
        <v>#Calc</v>
      </c>
      <c r="K2810" t="str">
        <f>_xll.FDSR(A2810,"FF_RD_EXP(ANN_R,NOW,NOW,AY)")</f>
        <v>#Calc</v>
      </c>
      <c r="L2810" t="e">
        <f t="shared" si="10"/>
        <v>#N/A</v>
      </c>
      <c r="M2810" t="str">
        <f t="array" ref="M2810:N2810">_xll.FDSR(A2810,"FF_DEBT_ASSETS(ANN_R,11/30/2016,10/31/2018,AY)")</f>
        <v>#Calc</v>
      </c>
      <c r="N2810" t="e">
        <v>#N/A</v>
      </c>
      <c r="O2810" t="e">
        <f t="shared" si="11"/>
        <v>#N/A</v>
      </c>
      <c r="P2810" s="3" t="str">
        <f>_xll.FDSR(A2810,"FF_SGA(ANN_R,8/1/2018,10/31/2018,AY)")</f>
        <v>#Calc</v>
      </c>
      <c r="Q2810"/>
      <c r="R2810"/>
      <c r="S2810" s="3" t="str">
        <f t="array" ref="S2810:CE2810">_xll.FDSR($A2810,"FG_PRICE(8/1/2018,10/31/2018,,USD)")</f>
        <v>#Calc</v>
      </c>
      <c r="T2810" s="3" t="e">
        <v>#N/A</v>
      </c>
      <c r="U2810" s="4" t="e">
        <v>#N/A</v>
      </c>
      <c r="V2810" s="3" t="e">
        <v>#N/A</v>
      </c>
      <c r="W2810" s="3" t="e">
        <v>#N/A</v>
      </c>
      <c r="X2810" s="3" t="e">
        <v>#N/A</v>
      </c>
      <c r="Y2810" s="3" t="e">
        <v>#N/A</v>
      </c>
      <c r="Z2810" s="3" t="e">
        <v>#N/A</v>
      </c>
      <c r="AA2810" s="3" t="e">
        <v>#N/A</v>
      </c>
      <c r="AB2810" s="3" t="e">
        <v>#N/A</v>
      </c>
      <c r="AC2810" s="3" t="e">
        <v>#N/A</v>
      </c>
      <c r="AD2810" s="3" t="e">
        <v>#N/A</v>
      </c>
      <c r="AE2810" s="3" t="e">
        <v>#N/A</v>
      </c>
      <c r="AF2810" s="3" t="e">
        <v>#N/A</v>
      </c>
      <c r="AG2810" s="3" t="e">
        <v>#N/A</v>
      </c>
      <c r="AH2810" s="3" t="e">
        <v>#N/A</v>
      </c>
      <c r="AI2810" s="3" t="e">
        <v>#N/A</v>
      </c>
      <c r="AJ2810" s="3" t="e">
        <v>#N/A</v>
      </c>
      <c r="AK2810" s="3" t="e">
        <v>#N/A</v>
      </c>
      <c r="AL2810" s="3" t="e">
        <v>#N/A</v>
      </c>
      <c r="AM2810" s="3" t="e">
        <v>#N/A</v>
      </c>
      <c r="AN2810" s="3" t="e">
        <v>#N/A</v>
      </c>
      <c r="AO2810" s="3" t="e">
        <v>#N/A</v>
      </c>
      <c r="AP2810" s="3" t="e">
        <v>#N/A</v>
      </c>
      <c r="AQ2810" s="3" t="e">
        <v>#N/A</v>
      </c>
      <c r="AR2810" s="3" t="e">
        <v>#N/A</v>
      </c>
      <c r="AS2810" s="3" t="e">
        <v>#N/A</v>
      </c>
      <c r="AT2810" s="3" t="e">
        <v>#N/A</v>
      </c>
      <c r="AU2810" s="3" t="e">
        <v>#N/A</v>
      </c>
      <c r="AV2810" s="3" t="e">
        <v>#N/A</v>
      </c>
      <c r="AW2810" s="3" t="e">
        <v>#N/A</v>
      </c>
      <c r="AX2810" s="3" t="e">
        <v>#N/A</v>
      </c>
      <c r="AY2810" s="3" t="e">
        <v>#N/A</v>
      </c>
      <c r="AZ2810" s="3" t="e">
        <v>#N/A</v>
      </c>
      <c r="BA2810" s="3" t="e">
        <v>#N/A</v>
      </c>
      <c r="BB2810" s="3" t="e">
        <v>#N/A</v>
      </c>
      <c r="BC2810" s="3" t="e">
        <v>#N/A</v>
      </c>
      <c r="BD2810" s="3" t="e">
        <v>#N/A</v>
      </c>
      <c r="BE2810" s="3" t="e">
        <v>#N/A</v>
      </c>
      <c r="BF2810" s="3" t="e">
        <v>#N/A</v>
      </c>
      <c r="BG2810" s="3" t="e">
        <v>#N/A</v>
      </c>
      <c r="BH2810" s="3" t="e">
        <v>#N/A</v>
      </c>
      <c r="BI2810" s="3" t="e">
        <v>#N/A</v>
      </c>
      <c r="BJ2810" s="3" t="e">
        <v>#N/A</v>
      </c>
      <c r="BK2810" s="3" t="e">
        <v>#N/A</v>
      </c>
      <c r="BL2810" s="3" t="e">
        <v>#N/A</v>
      </c>
      <c r="BM2810" s="3" t="e">
        <v>#N/A</v>
      </c>
      <c r="BN2810" s="3" t="e">
        <v>#N/A</v>
      </c>
      <c r="BO2810" s="3" t="e">
        <v>#N/A</v>
      </c>
      <c r="BP2810" s="3" t="e">
        <v>#N/A</v>
      </c>
      <c r="BQ2810" s="3" t="e">
        <v>#N/A</v>
      </c>
      <c r="BR2810" s="3" t="e">
        <v>#N/A</v>
      </c>
      <c r="BS2810" s="3" t="e">
        <v>#N/A</v>
      </c>
      <c r="BT2810" s="3" t="e">
        <v>#N/A</v>
      </c>
      <c r="BU2810" s="3" t="e">
        <v>#N/A</v>
      </c>
      <c r="BV2810" s="3" t="e">
        <v>#N/A</v>
      </c>
      <c r="BW2810" s="3" t="e">
        <v>#N/A</v>
      </c>
      <c r="BX2810" s="3" t="e">
        <v>#N/A</v>
      </c>
      <c r="BY2810" s="3" t="e">
        <v>#N/A</v>
      </c>
      <c r="BZ2810" s="3" t="e">
        <v>#N/A</v>
      </c>
      <c r="CA2810" s="3" t="e">
        <v>#N/A</v>
      </c>
      <c r="CB2810" s="3" t="e">
        <v>#N/A</v>
      </c>
      <c r="CC2810" s="3" t="e">
        <v>#N/A</v>
      </c>
      <c r="CD2810" s="3" t="e">
        <v>#N/A</v>
      </c>
      <c r="CE2810" s="3" t="e">
        <v>#N/A</v>
      </c>
    </row>
    <row r="2811" spans="1:83" x14ac:dyDescent="0.25">
      <c r="A2811" t="s">
        <v>9053</v>
      </c>
      <c r="B2811" t="s">
        <v>9054</v>
      </c>
      <c r="C2811" s="1" t="s">
        <v>9055</v>
      </c>
      <c r="D2811">
        <v>7.5798586447999998</v>
      </c>
      <c r="E2811">
        <v>17380</v>
      </c>
      <c r="F2811">
        <v>2018</v>
      </c>
      <c r="G2811">
        <v>10</v>
      </c>
      <c r="H2811" t="str">
        <f>_xll.FDSR($A2811,"FF_PE(ANN_R,NOW,NOW,AY)")</f>
        <v>#Calc</v>
      </c>
      <c r="I2811" t="str">
        <f>_xll.FDSR(A2811,"FF_EPS(ANN_R,NOW,NOW,AY)")</f>
        <v>#Calc</v>
      </c>
      <c r="J2811" t="str">
        <f>_xll.FDSR(A2811,"FF_SALES(ANN_R,NOW,NOW,AY)")</f>
        <v>#Calc</v>
      </c>
      <c r="K2811" t="str">
        <f>_xll.FDSR(A2811,"FF_RD_EXP(ANN_R,NOW,NOW,AY)")</f>
        <v>#Calc</v>
      </c>
      <c r="L2811" t="e">
        <f t="shared" si="10"/>
        <v>#N/A</v>
      </c>
      <c r="M2811" t="str">
        <f t="array" ref="M2811:N2811">_xll.FDSR(A2811,"FF_DEBT_ASSETS(ANN_R,11/30/2016,10/31/2018,AY)")</f>
        <v>#Calc</v>
      </c>
      <c r="N2811" t="e">
        <v>#N/A</v>
      </c>
      <c r="O2811" t="e">
        <f t="shared" si="11"/>
        <v>#N/A</v>
      </c>
      <c r="P2811" s="3" t="str">
        <f>_xll.FDSR(A2811,"FF_SGA(ANN_R,8/1/2018,10/31/2018,AY)")</f>
        <v>#Calc</v>
      </c>
      <c r="Q2811"/>
      <c r="R2811"/>
      <c r="S2811" s="3" t="str">
        <f t="array" ref="S2811:CE2811">_xll.FDSR($A2811,"FG_PRICE(8/1/2018,10/31/2018,,USD)")</f>
        <v>#Calc</v>
      </c>
      <c r="T2811" s="3" t="e">
        <v>#N/A</v>
      </c>
      <c r="U2811" s="4" t="e">
        <v>#N/A</v>
      </c>
      <c r="V2811" s="3" t="e">
        <v>#N/A</v>
      </c>
      <c r="W2811" s="3" t="e">
        <v>#N/A</v>
      </c>
      <c r="X2811" s="3" t="e">
        <v>#N/A</v>
      </c>
      <c r="Y2811" s="3" t="e">
        <v>#N/A</v>
      </c>
      <c r="Z2811" s="3" t="e">
        <v>#N/A</v>
      </c>
      <c r="AA2811" s="3" t="e">
        <v>#N/A</v>
      </c>
      <c r="AB2811" s="3" t="e">
        <v>#N/A</v>
      </c>
      <c r="AC2811" s="3" t="e">
        <v>#N/A</v>
      </c>
      <c r="AD2811" s="3" t="e">
        <v>#N/A</v>
      </c>
      <c r="AE2811" s="3" t="e">
        <v>#N/A</v>
      </c>
      <c r="AF2811" s="3" t="e">
        <v>#N/A</v>
      </c>
      <c r="AG2811" s="3" t="e">
        <v>#N/A</v>
      </c>
      <c r="AH2811" s="3" t="e">
        <v>#N/A</v>
      </c>
      <c r="AI2811" s="3" t="e">
        <v>#N/A</v>
      </c>
      <c r="AJ2811" s="3" t="e">
        <v>#N/A</v>
      </c>
      <c r="AK2811" s="3" t="e">
        <v>#N/A</v>
      </c>
      <c r="AL2811" s="3" t="e">
        <v>#N/A</v>
      </c>
      <c r="AM2811" s="3" t="e">
        <v>#N/A</v>
      </c>
      <c r="AN2811" s="3" t="e">
        <v>#N/A</v>
      </c>
      <c r="AO2811" s="3" t="e">
        <v>#N/A</v>
      </c>
      <c r="AP2811" s="3" t="e">
        <v>#N/A</v>
      </c>
      <c r="AQ2811" s="3" t="e">
        <v>#N/A</v>
      </c>
      <c r="AR2811" s="3" t="e">
        <v>#N/A</v>
      </c>
      <c r="AS2811" s="3" t="e">
        <v>#N/A</v>
      </c>
      <c r="AT2811" s="3" t="e">
        <v>#N/A</v>
      </c>
      <c r="AU2811" s="3" t="e">
        <v>#N/A</v>
      </c>
      <c r="AV2811" s="3" t="e">
        <v>#N/A</v>
      </c>
      <c r="AW2811" s="3" t="e">
        <v>#N/A</v>
      </c>
      <c r="AX2811" s="3" t="e">
        <v>#N/A</v>
      </c>
      <c r="AY2811" s="3" t="e">
        <v>#N/A</v>
      </c>
      <c r="AZ2811" s="3" t="e">
        <v>#N/A</v>
      </c>
      <c r="BA2811" s="3" t="e">
        <v>#N/A</v>
      </c>
      <c r="BB2811" s="3" t="e">
        <v>#N/A</v>
      </c>
      <c r="BC2811" s="3" t="e">
        <v>#N/A</v>
      </c>
      <c r="BD2811" s="3" t="e">
        <v>#N/A</v>
      </c>
      <c r="BE2811" s="3" t="e">
        <v>#N/A</v>
      </c>
      <c r="BF2811" s="3" t="e">
        <v>#N/A</v>
      </c>
      <c r="BG2811" s="3" t="e">
        <v>#N/A</v>
      </c>
      <c r="BH2811" s="3" t="e">
        <v>#N/A</v>
      </c>
      <c r="BI2811" s="3" t="e">
        <v>#N/A</v>
      </c>
      <c r="BJ2811" s="3" t="e">
        <v>#N/A</v>
      </c>
      <c r="BK2811" s="3" t="e">
        <v>#N/A</v>
      </c>
      <c r="BL2811" s="3" t="e">
        <v>#N/A</v>
      </c>
      <c r="BM2811" s="3" t="e">
        <v>#N/A</v>
      </c>
      <c r="BN2811" s="3" t="e">
        <v>#N/A</v>
      </c>
      <c r="BO2811" s="3" t="e">
        <v>#N/A</v>
      </c>
      <c r="BP2811" s="3" t="e">
        <v>#N/A</v>
      </c>
      <c r="BQ2811" s="3" t="e">
        <v>#N/A</v>
      </c>
      <c r="BR2811" s="3" t="e">
        <v>#N/A</v>
      </c>
      <c r="BS2811" s="3" t="e">
        <v>#N/A</v>
      </c>
      <c r="BT2811" s="3" t="e">
        <v>#N/A</v>
      </c>
      <c r="BU2811" s="3" t="e">
        <v>#N/A</v>
      </c>
      <c r="BV2811" s="3" t="e">
        <v>#N/A</v>
      </c>
      <c r="BW2811" s="3" t="e">
        <v>#N/A</v>
      </c>
      <c r="BX2811" s="3" t="e">
        <v>#N/A</v>
      </c>
      <c r="BY2811" s="3" t="e">
        <v>#N/A</v>
      </c>
      <c r="BZ2811" s="3" t="e">
        <v>#N/A</v>
      </c>
      <c r="CA2811" s="3" t="e">
        <v>#N/A</v>
      </c>
      <c r="CB2811" s="3" t="e">
        <v>#N/A</v>
      </c>
      <c r="CC2811" s="3" t="e">
        <v>#N/A</v>
      </c>
      <c r="CD2811" s="3" t="e">
        <v>#N/A</v>
      </c>
      <c r="CE2811" s="3" t="e">
        <v>#N/A</v>
      </c>
    </row>
    <row r="2812" spans="1:83" x14ac:dyDescent="0.25">
      <c r="A2812" t="s">
        <v>4889</v>
      </c>
      <c r="B2812" t="s">
        <v>8680</v>
      </c>
      <c r="C2812" s="1" t="s">
        <v>8681</v>
      </c>
      <c r="D2812" s="2">
        <v>0.86100156809999995</v>
      </c>
      <c r="E2812">
        <v>93306</v>
      </c>
      <c r="F2812">
        <v>2018</v>
      </c>
      <c r="G2812">
        <v>10</v>
      </c>
      <c r="H2812" t="str">
        <f>_xll.FDSR($A2812,"FF_PE(ANN_R,NOW,NOW,AY)")</f>
        <v>#Calc</v>
      </c>
      <c r="I2812" t="str">
        <f>_xll.FDSR(A2812,"FF_EPS(ANN_R,NOW,NOW,AY)")</f>
        <v>#Calc</v>
      </c>
      <c r="J2812" t="str">
        <f>_xll.FDSR(A2812,"FF_SALES(ANN_R,NOW,NOW,AY)")</f>
        <v>#Calc</v>
      </c>
      <c r="K2812" t="str">
        <f>_xll.FDSR(A2812,"FF_RD_EXP(ANN_R,NOW,NOW,AY)")</f>
        <v>#Calc</v>
      </c>
      <c r="L2812" t="e">
        <f t="shared" si="10"/>
        <v>#N/A</v>
      </c>
      <c r="M2812" t="str">
        <f t="array" ref="M2812:N2812">_xll.FDSR(A2812,"FF_DEBT_ASSETS(ANN_R,11/30/2016,10/31/2018,AY)")</f>
        <v>#Calc</v>
      </c>
      <c r="N2812" t="e">
        <v>#N/A</v>
      </c>
      <c r="O2812" t="e">
        <f t="shared" si="11"/>
        <v>#N/A</v>
      </c>
      <c r="P2812" s="3" t="str">
        <f>_xll.FDSR(A2812,"FF_SGA(ANN_R,8/1/2018,10/31/2018,AY)")</f>
        <v>#Calc</v>
      </c>
      <c r="Q2812"/>
      <c r="R2812"/>
      <c r="S2812" s="3" t="str">
        <f t="array" ref="S2812:CE2812">_xll.FDSR($A2812,"FG_PRICE(8/1/2018,10/31/2018,,USD)")</f>
        <v>#Calc</v>
      </c>
      <c r="T2812" s="3" t="e">
        <v>#N/A</v>
      </c>
      <c r="U2812" s="4" t="e">
        <v>#N/A</v>
      </c>
      <c r="V2812" s="3" t="e">
        <v>#N/A</v>
      </c>
      <c r="W2812" s="3" t="e">
        <v>#N/A</v>
      </c>
      <c r="X2812" s="3" t="e">
        <v>#N/A</v>
      </c>
      <c r="Y2812" s="3" t="e">
        <v>#N/A</v>
      </c>
      <c r="Z2812" s="3" t="e">
        <v>#N/A</v>
      </c>
      <c r="AA2812" s="3" t="e">
        <v>#N/A</v>
      </c>
      <c r="AB2812" s="3" t="e">
        <v>#N/A</v>
      </c>
      <c r="AC2812" s="3" t="e">
        <v>#N/A</v>
      </c>
      <c r="AD2812" s="3" t="e">
        <v>#N/A</v>
      </c>
      <c r="AE2812" s="3" t="e">
        <v>#N/A</v>
      </c>
      <c r="AF2812" s="3" t="e">
        <v>#N/A</v>
      </c>
      <c r="AG2812" s="3" t="e">
        <v>#N/A</v>
      </c>
      <c r="AH2812" s="3" t="e">
        <v>#N/A</v>
      </c>
      <c r="AI2812" s="3" t="e">
        <v>#N/A</v>
      </c>
      <c r="AJ2812" s="3" t="e">
        <v>#N/A</v>
      </c>
      <c r="AK2812" s="3" t="e">
        <v>#N/A</v>
      </c>
      <c r="AL2812" s="3" t="e">
        <v>#N/A</v>
      </c>
      <c r="AM2812" s="3" t="e">
        <v>#N/A</v>
      </c>
      <c r="AN2812" s="3" t="e">
        <v>#N/A</v>
      </c>
      <c r="AO2812" s="3" t="e">
        <v>#N/A</v>
      </c>
      <c r="AP2812" s="3" t="e">
        <v>#N/A</v>
      </c>
      <c r="AQ2812" s="3" t="e">
        <v>#N/A</v>
      </c>
      <c r="AR2812" s="3" t="e">
        <v>#N/A</v>
      </c>
      <c r="AS2812" s="3" t="e">
        <v>#N/A</v>
      </c>
      <c r="AT2812" s="3" t="e">
        <v>#N/A</v>
      </c>
      <c r="AU2812" s="3" t="e">
        <v>#N/A</v>
      </c>
      <c r="AV2812" s="3" t="e">
        <v>#N/A</v>
      </c>
      <c r="AW2812" s="3" t="e">
        <v>#N/A</v>
      </c>
      <c r="AX2812" s="3" t="e">
        <v>#N/A</v>
      </c>
      <c r="AY2812" s="3" t="e">
        <v>#N/A</v>
      </c>
      <c r="AZ2812" s="3" t="e">
        <v>#N/A</v>
      </c>
      <c r="BA2812" s="3" t="e">
        <v>#N/A</v>
      </c>
      <c r="BB2812" s="3" t="e">
        <v>#N/A</v>
      </c>
      <c r="BC2812" s="3" t="e">
        <v>#N/A</v>
      </c>
      <c r="BD2812" s="3" t="e">
        <v>#N/A</v>
      </c>
      <c r="BE2812" s="3" t="e">
        <v>#N/A</v>
      </c>
      <c r="BF2812" s="3" t="e">
        <v>#N/A</v>
      </c>
      <c r="BG2812" s="3" t="e">
        <v>#N/A</v>
      </c>
      <c r="BH2812" s="3" t="e">
        <v>#N/A</v>
      </c>
      <c r="BI2812" s="3" t="e">
        <v>#N/A</v>
      </c>
      <c r="BJ2812" s="3" t="e">
        <v>#N/A</v>
      </c>
      <c r="BK2812" s="3" t="e">
        <v>#N/A</v>
      </c>
      <c r="BL2812" s="3" t="e">
        <v>#N/A</v>
      </c>
      <c r="BM2812" s="3" t="e">
        <v>#N/A</v>
      </c>
      <c r="BN2812" s="3" t="e">
        <v>#N/A</v>
      </c>
      <c r="BO2812" s="3" t="e">
        <v>#N/A</v>
      </c>
      <c r="BP2812" s="3" t="e">
        <v>#N/A</v>
      </c>
      <c r="BQ2812" s="3" t="e">
        <v>#N/A</v>
      </c>
      <c r="BR2812" s="3" t="e">
        <v>#N/A</v>
      </c>
      <c r="BS2812" s="3" t="e">
        <v>#N/A</v>
      </c>
      <c r="BT2812" s="3" t="e">
        <v>#N/A</v>
      </c>
      <c r="BU2812" s="3" t="e">
        <v>#N/A</v>
      </c>
      <c r="BV2812" s="3" t="e">
        <v>#N/A</v>
      </c>
      <c r="BW2812" s="3" t="e">
        <v>#N/A</v>
      </c>
      <c r="BX2812" s="3" t="e">
        <v>#N/A</v>
      </c>
      <c r="BY2812" s="3" t="e">
        <v>#N/A</v>
      </c>
      <c r="BZ2812" s="3" t="e">
        <v>#N/A</v>
      </c>
      <c r="CA2812" s="3" t="e">
        <v>#N/A</v>
      </c>
      <c r="CB2812" s="3" t="e">
        <v>#N/A</v>
      </c>
      <c r="CC2812" s="3" t="e">
        <v>#N/A</v>
      </c>
      <c r="CD2812" s="3" t="e">
        <v>#N/A</v>
      </c>
      <c r="CE2812" s="3" t="e">
        <v>#N/A</v>
      </c>
    </row>
    <row r="2813" spans="1:83" x14ac:dyDescent="0.25">
      <c r="A2813" t="s">
        <v>5084</v>
      </c>
      <c r="B2813" t="s">
        <v>5085</v>
      </c>
      <c r="C2813" s="1" t="s">
        <v>5086</v>
      </c>
      <c r="D2813" s="2">
        <v>0.9138455379</v>
      </c>
      <c r="E2813">
        <v>15065</v>
      </c>
      <c r="F2813">
        <v>2018</v>
      </c>
      <c r="G2813">
        <v>10</v>
      </c>
      <c r="H2813" t="str">
        <f>_xll.FDSR($A2813,"FF_PE(ANN_R,NOW,NOW,AY)")</f>
        <v>#Calc</v>
      </c>
      <c r="I2813" t="str">
        <f>_xll.FDSR(A2813,"FF_EPS(ANN_R,NOW,NOW,AY)")</f>
        <v>#Calc</v>
      </c>
      <c r="J2813" t="str">
        <f>_xll.FDSR(A2813,"FF_SALES(ANN_R,NOW,NOW,AY)")</f>
        <v>#Calc</v>
      </c>
      <c r="K2813" t="str">
        <f>_xll.FDSR(A2813,"FF_RD_EXP(ANN_R,NOW,NOW,AY)")</f>
        <v>#Calc</v>
      </c>
      <c r="L2813" t="e">
        <f t="shared" si="10"/>
        <v>#N/A</v>
      </c>
      <c r="M2813" t="str">
        <f t="array" ref="M2813:N2813">_xll.FDSR(A2813,"FF_DEBT_ASSETS(ANN_R,11/30/2016,10/31/2018,AY)")</f>
        <v>#Calc</v>
      </c>
      <c r="N2813" t="e">
        <v>#N/A</v>
      </c>
      <c r="O2813" t="e">
        <f t="shared" si="11"/>
        <v>#N/A</v>
      </c>
      <c r="P2813" s="3" t="str">
        <f>_xll.FDSR(A2813,"FF_SGA(ANN_R,8/1/2018,10/31/2018,AY)")</f>
        <v>#Calc</v>
      </c>
      <c r="Q2813"/>
      <c r="R2813"/>
      <c r="S2813" s="3" t="str">
        <f t="array" ref="S2813:CE2813">_xll.FDSR($A2813,"FG_PRICE(8/1/2018,10/31/2018,,USD)")</f>
        <v>#Calc</v>
      </c>
      <c r="T2813" s="3" t="e">
        <v>#N/A</v>
      </c>
      <c r="U2813" s="4" t="e">
        <v>#N/A</v>
      </c>
      <c r="V2813" s="3" t="e">
        <v>#N/A</v>
      </c>
      <c r="W2813" s="3" t="e">
        <v>#N/A</v>
      </c>
      <c r="X2813" s="3" t="e">
        <v>#N/A</v>
      </c>
      <c r="Y2813" s="3" t="e">
        <v>#N/A</v>
      </c>
      <c r="Z2813" s="3" t="e">
        <v>#N/A</v>
      </c>
      <c r="AA2813" s="3" t="e">
        <v>#N/A</v>
      </c>
      <c r="AB2813" s="3" t="e">
        <v>#N/A</v>
      </c>
      <c r="AC2813" s="3" t="e">
        <v>#N/A</v>
      </c>
      <c r="AD2813" s="3" t="e">
        <v>#N/A</v>
      </c>
      <c r="AE2813" s="3" t="e">
        <v>#N/A</v>
      </c>
      <c r="AF2813" s="3" t="e">
        <v>#N/A</v>
      </c>
      <c r="AG2813" s="3" t="e">
        <v>#N/A</v>
      </c>
      <c r="AH2813" s="3" t="e">
        <v>#N/A</v>
      </c>
      <c r="AI2813" s="3" t="e">
        <v>#N/A</v>
      </c>
      <c r="AJ2813" s="3" t="e">
        <v>#N/A</v>
      </c>
      <c r="AK2813" s="3" t="e">
        <v>#N/A</v>
      </c>
      <c r="AL2813" s="3" t="e">
        <v>#N/A</v>
      </c>
      <c r="AM2813" s="3" t="e">
        <v>#N/A</v>
      </c>
      <c r="AN2813" s="3" t="e">
        <v>#N/A</v>
      </c>
      <c r="AO2813" s="3" t="e">
        <v>#N/A</v>
      </c>
      <c r="AP2813" s="3" t="e">
        <v>#N/A</v>
      </c>
      <c r="AQ2813" s="3" t="e">
        <v>#N/A</v>
      </c>
      <c r="AR2813" s="3" t="e">
        <v>#N/A</v>
      </c>
      <c r="AS2813" s="3" t="e">
        <v>#N/A</v>
      </c>
      <c r="AT2813" s="3" t="e">
        <v>#N/A</v>
      </c>
      <c r="AU2813" s="3" t="e">
        <v>#N/A</v>
      </c>
      <c r="AV2813" s="3" t="e">
        <v>#N/A</v>
      </c>
      <c r="AW2813" s="3" t="e">
        <v>#N/A</v>
      </c>
      <c r="AX2813" s="3" t="e">
        <v>#N/A</v>
      </c>
      <c r="AY2813" s="3" t="e">
        <v>#N/A</v>
      </c>
      <c r="AZ2813" s="3" t="e">
        <v>#N/A</v>
      </c>
      <c r="BA2813" s="3" t="e">
        <v>#N/A</v>
      </c>
      <c r="BB2813" s="3" t="e">
        <v>#N/A</v>
      </c>
      <c r="BC2813" s="3" t="e">
        <v>#N/A</v>
      </c>
      <c r="BD2813" s="3" t="e">
        <v>#N/A</v>
      </c>
      <c r="BE2813" s="3" t="e">
        <v>#N/A</v>
      </c>
      <c r="BF2813" s="3" t="e">
        <v>#N/A</v>
      </c>
      <c r="BG2813" s="3" t="e">
        <v>#N/A</v>
      </c>
      <c r="BH2813" s="3" t="e">
        <v>#N/A</v>
      </c>
      <c r="BI2813" s="3" t="e">
        <v>#N/A</v>
      </c>
      <c r="BJ2813" s="3" t="e">
        <v>#N/A</v>
      </c>
      <c r="BK2813" s="3" t="e">
        <v>#N/A</v>
      </c>
      <c r="BL2813" s="3" t="e">
        <v>#N/A</v>
      </c>
      <c r="BM2813" s="3" t="e">
        <v>#N/A</v>
      </c>
      <c r="BN2813" s="3" t="e">
        <v>#N/A</v>
      </c>
      <c r="BO2813" s="3" t="e">
        <v>#N/A</v>
      </c>
      <c r="BP2813" s="3" t="e">
        <v>#N/A</v>
      </c>
      <c r="BQ2813" s="3" t="e">
        <v>#N/A</v>
      </c>
      <c r="BR2813" s="3" t="e">
        <v>#N/A</v>
      </c>
      <c r="BS2813" s="3" t="e">
        <v>#N/A</v>
      </c>
      <c r="BT2813" s="3" t="e">
        <v>#N/A</v>
      </c>
      <c r="BU2813" s="3" t="e">
        <v>#N/A</v>
      </c>
      <c r="BV2813" s="3" t="e">
        <v>#N/A</v>
      </c>
      <c r="BW2813" s="3" t="e">
        <v>#N/A</v>
      </c>
      <c r="BX2813" s="3" t="e">
        <v>#N/A</v>
      </c>
      <c r="BY2813" s="3" t="e">
        <v>#N/A</v>
      </c>
      <c r="BZ2813" s="3" t="e">
        <v>#N/A</v>
      </c>
      <c r="CA2813" s="3" t="e">
        <v>#N/A</v>
      </c>
      <c r="CB2813" s="3" t="e">
        <v>#N/A</v>
      </c>
      <c r="CC2813" s="3" t="e">
        <v>#N/A</v>
      </c>
      <c r="CD2813" s="3" t="e">
        <v>#N/A</v>
      </c>
      <c r="CE2813" s="3" t="e">
        <v>#N/A</v>
      </c>
    </row>
    <row r="2814" spans="1:83" x14ac:dyDescent="0.25">
      <c r="A2814" t="s">
        <v>8793</v>
      </c>
      <c r="B2814" t="s">
        <v>8794</v>
      </c>
      <c r="C2814" s="1" t="s">
        <v>8795</v>
      </c>
      <c r="D2814">
        <v>1.365492691</v>
      </c>
      <c r="E2814">
        <v>17140</v>
      </c>
      <c r="F2814">
        <v>2018</v>
      </c>
      <c r="G2814">
        <v>10</v>
      </c>
      <c r="H2814" t="str">
        <f>_xll.FDSR($A2814,"FF_PE(ANN_R,NOW,NOW,AY)")</f>
        <v>#Calc</v>
      </c>
      <c r="I2814" t="str">
        <f>_xll.FDSR(A2814,"FF_EPS(ANN_R,NOW,NOW,AY)")</f>
        <v>#Calc</v>
      </c>
      <c r="J2814" t="str">
        <f>_xll.FDSR(A2814,"FF_SALES(ANN_R,NOW,NOW,AY)")</f>
        <v>#Calc</v>
      </c>
      <c r="K2814" t="str">
        <f>_xll.FDSR(A2814,"FF_RD_EXP(ANN_R,NOW,NOW,AY)")</f>
        <v>#Calc</v>
      </c>
      <c r="L2814" t="e">
        <f t="shared" ref="L2814:L2877" si="12">($CE2814/$S2814)-1</f>
        <v>#N/A</v>
      </c>
      <c r="M2814" t="str">
        <f t="array" ref="M2814:N2814">_xll.FDSR(A2814,"FF_DEBT_ASSETS(ANN_R,11/30/2016,10/31/2018,AY)")</f>
        <v>#Calc</v>
      </c>
      <c r="N2814" t="e">
        <v>#N/A</v>
      </c>
      <c r="O2814" t="e">
        <f t="shared" si="11"/>
        <v>#N/A</v>
      </c>
      <c r="P2814" s="3" t="str">
        <f>_xll.FDSR(A2814,"FF_SGA(ANN_R,8/1/2018,10/31/2018,AY)")</f>
        <v>#Calc</v>
      </c>
      <c r="Q2814"/>
      <c r="R2814"/>
      <c r="S2814" s="3" t="str">
        <f t="array" ref="S2814:CE2814">_xll.FDSR($A2814,"FG_PRICE(8/1/2018,10/31/2018,,USD)")</f>
        <v>#Calc</v>
      </c>
      <c r="T2814" s="3" t="e">
        <v>#N/A</v>
      </c>
      <c r="U2814" s="4" t="e">
        <v>#N/A</v>
      </c>
      <c r="V2814" s="3" t="e">
        <v>#N/A</v>
      </c>
      <c r="W2814" s="3" t="e">
        <v>#N/A</v>
      </c>
      <c r="X2814" s="3" t="e">
        <v>#N/A</v>
      </c>
      <c r="Y2814" s="3" t="e">
        <v>#N/A</v>
      </c>
      <c r="Z2814" s="3" t="e">
        <v>#N/A</v>
      </c>
      <c r="AA2814" s="3" t="e">
        <v>#N/A</v>
      </c>
      <c r="AB2814" s="3" t="e">
        <v>#N/A</v>
      </c>
      <c r="AC2814" s="3" t="e">
        <v>#N/A</v>
      </c>
      <c r="AD2814" s="3" t="e">
        <v>#N/A</v>
      </c>
      <c r="AE2814" s="3" t="e">
        <v>#N/A</v>
      </c>
      <c r="AF2814" s="3" t="e">
        <v>#N/A</v>
      </c>
      <c r="AG2814" s="3" t="e">
        <v>#N/A</v>
      </c>
      <c r="AH2814" s="3" t="e">
        <v>#N/A</v>
      </c>
      <c r="AI2814" s="3" t="e">
        <v>#N/A</v>
      </c>
      <c r="AJ2814" s="3" t="e">
        <v>#N/A</v>
      </c>
      <c r="AK2814" s="3" t="e">
        <v>#N/A</v>
      </c>
      <c r="AL2814" s="3" t="e">
        <v>#N/A</v>
      </c>
      <c r="AM2814" s="3" t="e">
        <v>#N/A</v>
      </c>
      <c r="AN2814" s="3" t="e">
        <v>#N/A</v>
      </c>
      <c r="AO2814" s="3" t="e">
        <v>#N/A</v>
      </c>
      <c r="AP2814" s="3" t="e">
        <v>#N/A</v>
      </c>
      <c r="AQ2814" s="3" t="e">
        <v>#N/A</v>
      </c>
      <c r="AR2814" s="3" t="e">
        <v>#N/A</v>
      </c>
      <c r="AS2814" s="3" t="e">
        <v>#N/A</v>
      </c>
      <c r="AT2814" s="3" t="e">
        <v>#N/A</v>
      </c>
      <c r="AU2814" s="3" t="e">
        <v>#N/A</v>
      </c>
      <c r="AV2814" s="3" t="e">
        <v>#N/A</v>
      </c>
      <c r="AW2814" s="3" t="e">
        <v>#N/A</v>
      </c>
      <c r="AX2814" s="3" t="e">
        <v>#N/A</v>
      </c>
      <c r="AY2814" s="3" t="e">
        <v>#N/A</v>
      </c>
      <c r="AZ2814" s="3" t="e">
        <v>#N/A</v>
      </c>
      <c r="BA2814" s="3" t="e">
        <v>#N/A</v>
      </c>
      <c r="BB2814" s="3" t="e">
        <v>#N/A</v>
      </c>
      <c r="BC2814" s="3" t="e">
        <v>#N/A</v>
      </c>
      <c r="BD2814" s="3" t="e">
        <v>#N/A</v>
      </c>
      <c r="BE2814" s="3" t="e">
        <v>#N/A</v>
      </c>
      <c r="BF2814" s="3" t="e">
        <v>#N/A</v>
      </c>
      <c r="BG2814" s="3" t="e">
        <v>#N/A</v>
      </c>
      <c r="BH2814" s="3" t="e">
        <v>#N/A</v>
      </c>
      <c r="BI2814" s="3" t="e">
        <v>#N/A</v>
      </c>
      <c r="BJ2814" s="3" t="e">
        <v>#N/A</v>
      </c>
      <c r="BK2814" s="3" t="e">
        <v>#N/A</v>
      </c>
      <c r="BL2814" s="3" t="e">
        <v>#N/A</v>
      </c>
      <c r="BM2814" s="3" t="e">
        <v>#N/A</v>
      </c>
      <c r="BN2814" s="3" t="e">
        <v>#N/A</v>
      </c>
      <c r="BO2814" s="3" t="e">
        <v>#N/A</v>
      </c>
      <c r="BP2814" s="3" t="e">
        <v>#N/A</v>
      </c>
      <c r="BQ2814" s="3" t="e">
        <v>#N/A</v>
      </c>
      <c r="BR2814" s="3" t="e">
        <v>#N/A</v>
      </c>
      <c r="BS2814" s="3" t="e">
        <v>#N/A</v>
      </c>
      <c r="BT2814" s="3" t="e">
        <v>#N/A</v>
      </c>
      <c r="BU2814" s="3" t="e">
        <v>#N/A</v>
      </c>
      <c r="BV2814" s="3" t="e">
        <v>#N/A</v>
      </c>
      <c r="BW2814" s="3" t="e">
        <v>#N/A</v>
      </c>
      <c r="BX2814" s="3" t="e">
        <v>#N/A</v>
      </c>
      <c r="BY2814" s="3" t="e">
        <v>#N/A</v>
      </c>
      <c r="BZ2814" s="3" t="e">
        <v>#N/A</v>
      </c>
      <c r="CA2814" s="3" t="e">
        <v>#N/A</v>
      </c>
      <c r="CB2814" s="3" t="e">
        <v>#N/A</v>
      </c>
      <c r="CC2814" s="3" t="e">
        <v>#N/A</v>
      </c>
      <c r="CD2814" s="3" t="e">
        <v>#N/A</v>
      </c>
      <c r="CE2814" s="3" t="e">
        <v>#N/A</v>
      </c>
    </row>
    <row r="2815" spans="1:83" x14ac:dyDescent="0.25">
      <c r="A2815" t="s">
        <v>8697</v>
      </c>
      <c r="B2815" t="s">
        <v>8698</v>
      </c>
      <c r="C2815" s="1" t="s">
        <v>8699</v>
      </c>
      <c r="D2815" s="2">
        <v>0.91378039789999999</v>
      </c>
      <c r="E2815">
        <v>16866</v>
      </c>
      <c r="F2815">
        <v>2018</v>
      </c>
      <c r="G2815">
        <v>10</v>
      </c>
      <c r="H2815" t="str">
        <f>_xll.FDSR($A2815,"FF_PE(ANN_R,NOW,NOW,AY)")</f>
        <v>#Calc</v>
      </c>
      <c r="I2815" t="str">
        <f>_xll.FDSR(A2815,"FF_EPS(ANN_R,NOW,NOW,AY)")</f>
        <v>#Calc</v>
      </c>
      <c r="J2815" t="str">
        <f>_xll.FDSR(A2815,"FF_SALES(ANN_R,NOW,NOW,AY)")</f>
        <v>#Calc</v>
      </c>
      <c r="K2815" t="str">
        <f>_xll.FDSR(A2815,"FF_RD_EXP(ANN_R,NOW,NOW,AY)")</f>
        <v>#Calc</v>
      </c>
      <c r="L2815" t="e">
        <f t="shared" si="12"/>
        <v>#N/A</v>
      </c>
      <c r="M2815" t="str">
        <f t="array" ref="M2815:N2815">_xll.FDSR(A2815,"FF_DEBT_ASSETS(ANN_R,11/30/2016,10/31/2018,AY)")</f>
        <v>#Calc</v>
      </c>
      <c r="N2815" t="e">
        <v>#N/A</v>
      </c>
      <c r="O2815" t="e">
        <f t="shared" ref="O2815:O2878" si="13">N2815-M2815</f>
        <v>#N/A</v>
      </c>
      <c r="P2815" s="3" t="str">
        <f>_xll.FDSR(A2815,"FF_SGA(ANN_R,8/1/2018,10/31/2018,AY)")</f>
        <v>#Calc</v>
      </c>
      <c r="Q2815"/>
      <c r="R2815"/>
      <c r="S2815" s="3" t="str">
        <f t="array" ref="S2815:CE2815">_xll.FDSR($A2815,"FG_PRICE(8/1/2018,10/31/2018,,USD)")</f>
        <v>#Calc</v>
      </c>
      <c r="T2815" s="3" t="e">
        <v>#N/A</v>
      </c>
      <c r="U2815" s="4" t="e">
        <v>#N/A</v>
      </c>
      <c r="V2815" s="3" t="e">
        <v>#N/A</v>
      </c>
      <c r="W2815" s="3" t="e">
        <v>#N/A</v>
      </c>
      <c r="X2815" s="3" t="e">
        <v>#N/A</v>
      </c>
      <c r="Y2815" s="3" t="e">
        <v>#N/A</v>
      </c>
      <c r="Z2815" s="3" t="e">
        <v>#N/A</v>
      </c>
      <c r="AA2815" s="3" t="e">
        <v>#N/A</v>
      </c>
      <c r="AB2815" s="3" t="e">
        <v>#N/A</v>
      </c>
      <c r="AC2815" s="3" t="e">
        <v>#N/A</v>
      </c>
      <c r="AD2815" s="3" t="e">
        <v>#N/A</v>
      </c>
      <c r="AE2815" s="3" t="e">
        <v>#N/A</v>
      </c>
      <c r="AF2815" s="3" t="e">
        <v>#N/A</v>
      </c>
      <c r="AG2815" s="3" t="e">
        <v>#N/A</v>
      </c>
      <c r="AH2815" s="3" t="e">
        <v>#N/A</v>
      </c>
      <c r="AI2815" s="3" t="e">
        <v>#N/A</v>
      </c>
      <c r="AJ2815" s="3" t="e">
        <v>#N/A</v>
      </c>
      <c r="AK2815" s="3" t="e">
        <v>#N/A</v>
      </c>
      <c r="AL2815" s="3" t="e">
        <v>#N/A</v>
      </c>
      <c r="AM2815" s="3" t="e">
        <v>#N/A</v>
      </c>
      <c r="AN2815" s="3" t="e">
        <v>#N/A</v>
      </c>
      <c r="AO2815" s="3" t="e">
        <v>#N/A</v>
      </c>
      <c r="AP2815" s="3" t="e">
        <v>#N/A</v>
      </c>
      <c r="AQ2815" s="3" t="e">
        <v>#N/A</v>
      </c>
      <c r="AR2815" s="3" t="e">
        <v>#N/A</v>
      </c>
      <c r="AS2815" s="3" t="e">
        <v>#N/A</v>
      </c>
      <c r="AT2815" s="3" t="e">
        <v>#N/A</v>
      </c>
      <c r="AU2815" s="3" t="e">
        <v>#N/A</v>
      </c>
      <c r="AV2815" s="3" t="e">
        <v>#N/A</v>
      </c>
      <c r="AW2815" s="3" t="e">
        <v>#N/A</v>
      </c>
      <c r="AX2815" s="3" t="e">
        <v>#N/A</v>
      </c>
      <c r="AY2815" s="3" t="e">
        <v>#N/A</v>
      </c>
      <c r="AZ2815" s="3" t="e">
        <v>#N/A</v>
      </c>
      <c r="BA2815" s="3" t="e">
        <v>#N/A</v>
      </c>
      <c r="BB2815" s="3" t="e">
        <v>#N/A</v>
      </c>
      <c r="BC2815" s="3" t="e">
        <v>#N/A</v>
      </c>
      <c r="BD2815" s="3" t="e">
        <v>#N/A</v>
      </c>
      <c r="BE2815" s="3" t="e">
        <v>#N/A</v>
      </c>
      <c r="BF2815" s="3" t="e">
        <v>#N/A</v>
      </c>
      <c r="BG2815" s="3" t="e">
        <v>#N/A</v>
      </c>
      <c r="BH2815" s="3" t="e">
        <v>#N/A</v>
      </c>
      <c r="BI2815" s="3" t="e">
        <v>#N/A</v>
      </c>
      <c r="BJ2815" s="3" t="e">
        <v>#N/A</v>
      </c>
      <c r="BK2815" s="3" t="e">
        <v>#N/A</v>
      </c>
      <c r="BL2815" s="3" t="e">
        <v>#N/A</v>
      </c>
      <c r="BM2815" s="3" t="e">
        <v>#N/A</v>
      </c>
      <c r="BN2815" s="3" t="e">
        <v>#N/A</v>
      </c>
      <c r="BO2815" s="3" t="e">
        <v>#N/A</v>
      </c>
      <c r="BP2815" s="3" t="e">
        <v>#N/A</v>
      </c>
      <c r="BQ2815" s="3" t="e">
        <v>#N/A</v>
      </c>
      <c r="BR2815" s="3" t="e">
        <v>#N/A</v>
      </c>
      <c r="BS2815" s="3" t="e">
        <v>#N/A</v>
      </c>
      <c r="BT2815" s="3" t="e">
        <v>#N/A</v>
      </c>
      <c r="BU2815" s="3" t="e">
        <v>#N/A</v>
      </c>
      <c r="BV2815" s="3" t="e">
        <v>#N/A</v>
      </c>
      <c r="BW2815" s="3" t="e">
        <v>#N/A</v>
      </c>
      <c r="BX2815" s="3" t="e">
        <v>#N/A</v>
      </c>
      <c r="BY2815" s="3" t="e">
        <v>#N/A</v>
      </c>
      <c r="BZ2815" s="3" t="e">
        <v>#N/A</v>
      </c>
      <c r="CA2815" s="3" t="e">
        <v>#N/A</v>
      </c>
      <c r="CB2815" s="3" t="e">
        <v>#N/A</v>
      </c>
      <c r="CC2815" s="3" t="e">
        <v>#N/A</v>
      </c>
      <c r="CD2815" s="3" t="e">
        <v>#N/A</v>
      </c>
      <c r="CE2815" s="3" t="e">
        <v>#N/A</v>
      </c>
    </row>
    <row r="2816" spans="1:83" x14ac:dyDescent="0.25">
      <c r="A2816" t="s">
        <v>8967</v>
      </c>
      <c r="B2816" t="s">
        <v>8968</v>
      </c>
      <c r="C2816" s="1" t="s">
        <v>8969</v>
      </c>
      <c r="D2816">
        <v>3.3413944535</v>
      </c>
      <c r="E2816">
        <v>16818</v>
      </c>
      <c r="F2816">
        <v>2018</v>
      </c>
      <c r="G2816">
        <v>10</v>
      </c>
      <c r="H2816" t="str">
        <f>_xll.FDSR($A2816,"FF_PE(ANN_R,NOW,NOW,AY)")</f>
        <v>#Calc</v>
      </c>
      <c r="I2816" t="str">
        <f>_xll.FDSR(A2816,"FF_EPS(ANN_R,NOW,NOW,AY)")</f>
        <v>#Calc</v>
      </c>
      <c r="J2816" t="str">
        <f>_xll.FDSR(A2816,"FF_SALES(ANN_R,NOW,NOW,AY)")</f>
        <v>#Calc</v>
      </c>
      <c r="K2816" t="str">
        <f>_xll.FDSR(A2816,"FF_RD_EXP(ANN_R,NOW,NOW,AY)")</f>
        <v>#Calc</v>
      </c>
      <c r="L2816" t="e">
        <f t="shared" si="12"/>
        <v>#N/A</v>
      </c>
      <c r="M2816" t="str">
        <f t="array" ref="M2816:N2816">_xll.FDSR(A2816,"FF_DEBT_ASSETS(ANN_R,11/30/2016,10/31/2018,AY)")</f>
        <v>#Calc</v>
      </c>
      <c r="N2816" t="e">
        <v>#N/A</v>
      </c>
      <c r="O2816" t="e">
        <f t="shared" si="13"/>
        <v>#N/A</v>
      </c>
      <c r="P2816" s="3" t="str">
        <f>_xll.FDSR(A2816,"FF_SGA(ANN_R,8/1/2018,10/31/2018,AY)")</f>
        <v>#Calc</v>
      </c>
      <c r="Q2816"/>
      <c r="R2816"/>
      <c r="S2816" s="3" t="str">
        <f t="array" ref="S2816:CE2816">_xll.FDSR($A2816,"FG_PRICE(8/1/2018,10/31/2018,,USD)")</f>
        <v>#Calc</v>
      </c>
      <c r="T2816" s="3" t="e">
        <v>#N/A</v>
      </c>
      <c r="U2816" s="4" t="e">
        <v>#N/A</v>
      </c>
      <c r="V2816" s="3" t="e">
        <v>#N/A</v>
      </c>
      <c r="W2816" s="3" t="e">
        <v>#N/A</v>
      </c>
      <c r="X2816" s="3" t="e">
        <v>#N/A</v>
      </c>
      <c r="Y2816" s="3" t="e">
        <v>#N/A</v>
      </c>
      <c r="Z2816" s="3" t="e">
        <v>#N/A</v>
      </c>
      <c r="AA2816" s="3" t="e">
        <v>#N/A</v>
      </c>
      <c r="AB2816" s="3" t="e">
        <v>#N/A</v>
      </c>
      <c r="AC2816" s="3" t="e">
        <v>#N/A</v>
      </c>
      <c r="AD2816" s="3" t="e">
        <v>#N/A</v>
      </c>
      <c r="AE2816" s="3" t="e">
        <v>#N/A</v>
      </c>
      <c r="AF2816" s="3" t="e">
        <v>#N/A</v>
      </c>
      <c r="AG2816" s="3" t="e">
        <v>#N/A</v>
      </c>
      <c r="AH2816" s="3" t="e">
        <v>#N/A</v>
      </c>
      <c r="AI2816" s="3" t="e">
        <v>#N/A</v>
      </c>
      <c r="AJ2816" s="3" t="e">
        <v>#N/A</v>
      </c>
      <c r="AK2816" s="3" t="e">
        <v>#N/A</v>
      </c>
      <c r="AL2816" s="3" t="e">
        <v>#N/A</v>
      </c>
      <c r="AM2816" s="3" t="e">
        <v>#N/A</v>
      </c>
      <c r="AN2816" s="3" t="e">
        <v>#N/A</v>
      </c>
      <c r="AO2816" s="3" t="e">
        <v>#N/A</v>
      </c>
      <c r="AP2816" s="3" t="e">
        <v>#N/A</v>
      </c>
      <c r="AQ2816" s="3" t="e">
        <v>#N/A</v>
      </c>
      <c r="AR2816" s="3" t="e">
        <v>#N/A</v>
      </c>
      <c r="AS2816" s="3" t="e">
        <v>#N/A</v>
      </c>
      <c r="AT2816" s="3" t="e">
        <v>#N/A</v>
      </c>
      <c r="AU2816" s="3" t="e">
        <v>#N/A</v>
      </c>
      <c r="AV2816" s="3" t="e">
        <v>#N/A</v>
      </c>
      <c r="AW2816" s="3" t="e">
        <v>#N/A</v>
      </c>
      <c r="AX2816" s="3" t="e">
        <v>#N/A</v>
      </c>
      <c r="AY2816" s="3" t="e">
        <v>#N/A</v>
      </c>
      <c r="AZ2816" s="3" t="e">
        <v>#N/A</v>
      </c>
      <c r="BA2816" s="3" t="e">
        <v>#N/A</v>
      </c>
      <c r="BB2816" s="3" t="e">
        <v>#N/A</v>
      </c>
      <c r="BC2816" s="3" t="e">
        <v>#N/A</v>
      </c>
      <c r="BD2816" s="3" t="e">
        <v>#N/A</v>
      </c>
      <c r="BE2816" s="3" t="e">
        <v>#N/A</v>
      </c>
      <c r="BF2816" s="3" t="e">
        <v>#N/A</v>
      </c>
      <c r="BG2816" s="3" t="e">
        <v>#N/A</v>
      </c>
      <c r="BH2816" s="3" t="e">
        <v>#N/A</v>
      </c>
      <c r="BI2816" s="3" t="e">
        <v>#N/A</v>
      </c>
      <c r="BJ2816" s="3" t="e">
        <v>#N/A</v>
      </c>
      <c r="BK2816" s="3" t="e">
        <v>#N/A</v>
      </c>
      <c r="BL2816" s="3" t="e">
        <v>#N/A</v>
      </c>
      <c r="BM2816" s="3" t="e">
        <v>#N/A</v>
      </c>
      <c r="BN2816" s="3" t="e">
        <v>#N/A</v>
      </c>
      <c r="BO2816" s="3" t="e">
        <v>#N/A</v>
      </c>
      <c r="BP2816" s="3" t="e">
        <v>#N/A</v>
      </c>
      <c r="BQ2816" s="3" t="e">
        <v>#N/A</v>
      </c>
      <c r="BR2816" s="3" t="e">
        <v>#N/A</v>
      </c>
      <c r="BS2816" s="3" t="e">
        <v>#N/A</v>
      </c>
      <c r="BT2816" s="3" t="e">
        <v>#N/A</v>
      </c>
      <c r="BU2816" s="3" t="e">
        <v>#N/A</v>
      </c>
      <c r="BV2816" s="3" t="e">
        <v>#N/A</v>
      </c>
      <c r="BW2816" s="3" t="e">
        <v>#N/A</v>
      </c>
      <c r="BX2816" s="3" t="e">
        <v>#N/A</v>
      </c>
      <c r="BY2816" s="3" t="e">
        <v>#N/A</v>
      </c>
      <c r="BZ2816" s="3" t="e">
        <v>#N/A</v>
      </c>
      <c r="CA2816" s="3" t="e">
        <v>#N/A</v>
      </c>
      <c r="CB2816" s="3" t="e">
        <v>#N/A</v>
      </c>
      <c r="CC2816" s="3" t="e">
        <v>#N/A</v>
      </c>
      <c r="CD2816" s="3" t="e">
        <v>#N/A</v>
      </c>
      <c r="CE2816" s="3" t="e">
        <v>#N/A</v>
      </c>
    </row>
    <row r="2817" spans="1:83" x14ac:dyDescent="0.25">
      <c r="A2817" t="s">
        <v>1917</v>
      </c>
      <c r="B2817" t="s">
        <v>1918</v>
      </c>
      <c r="C2817" s="1" t="s">
        <v>3817</v>
      </c>
      <c r="D2817" s="2">
        <v>1.0133523031</v>
      </c>
      <c r="E2817">
        <v>24476</v>
      </c>
      <c r="F2817">
        <v>2018</v>
      </c>
      <c r="G2817">
        <v>10</v>
      </c>
      <c r="H2817" t="str">
        <f>_xll.FDSR($A2817,"FF_PE(ANN_R,NOW,NOW,AY)")</f>
        <v>#Calc</v>
      </c>
      <c r="I2817" t="str">
        <f>_xll.FDSR(A2817,"FF_EPS(ANN_R,NOW,NOW,AY)")</f>
        <v>#Calc</v>
      </c>
      <c r="J2817" t="str">
        <f>_xll.FDSR(A2817,"FF_SALES(ANN_R,NOW,NOW,AY)")</f>
        <v>#Calc</v>
      </c>
      <c r="K2817" t="str">
        <f>_xll.FDSR(A2817,"FF_RD_EXP(ANN_R,NOW,NOW,AY)")</f>
        <v>#Calc</v>
      </c>
      <c r="L2817" t="e">
        <f t="shared" si="12"/>
        <v>#N/A</v>
      </c>
      <c r="M2817" t="str">
        <f t="array" ref="M2817:N2817">_xll.FDSR(A2817,"FF_DEBT_ASSETS(ANN_R,11/30/2016,10/31/2018,AY)")</f>
        <v>#Calc</v>
      </c>
      <c r="N2817" t="e">
        <v>#N/A</v>
      </c>
      <c r="O2817" t="e">
        <f t="shared" si="13"/>
        <v>#N/A</v>
      </c>
      <c r="P2817" s="3" t="str">
        <f>_xll.FDSR(A2817,"FF_SGA(ANN_R,8/1/2018,10/31/2018,AY)")</f>
        <v>#Calc</v>
      </c>
      <c r="Q2817"/>
      <c r="R2817"/>
      <c r="S2817" s="3" t="str">
        <f t="array" ref="S2817:CE2817">_xll.FDSR($A2817,"FG_PRICE(8/1/2018,10/31/2018,,USD)")</f>
        <v>#Calc</v>
      </c>
      <c r="T2817" s="3" t="e">
        <v>#N/A</v>
      </c>
      <c r="U2817" s="4" t="e">
        <v>#N/A</v>
      </c>
      <c r="V2817" s="3" t="e">
        <v>#N/A</v>
      </c>
      <c r="W2817" s="3" t="e">
        <v>#N/A</v>
      </c>
      <c r="X2817" s="3" t="e">
        <v>#N/A</v>
      </c>
      <c r="Y2817" s="3" t="e">
        <v>#N/A</v>
      </c>
      <c r="Z2817" s="3" t="e">
        <v>#N/A</v>
      </c>
      <c r="AA2817" s="3" t="e">
        <v>#N/A</v>
      </c>
      <c r="AB2817" s="3" t="e">
        <v>#N/A</v>
      </c>
      <c r="AC2817" s="3" t="e">
        <v>#N/A</v>
      </c>
      <c r="AD2817" s="3" t="e">
        <v>#N/A</v>
      </c>
      <c r="AE2817" s="3" t="e">
        <v>#N/A</v>
      </c>
      <c r="AF2817" s="3" t="e">
        <v>#N/A</v>
      </c>
      <c r="AG2817" s="3" t="e">
        <v>#N/A</v>
      </c>
      <c r="AH2817" s="3" t="e">
        <v>#N/A</v>
      </c>
      <c r="AI2817" s="3" t="e">
        <v>#N/A</v>
      </c>
      <c r="AJ2817" s="3" t="e">
        <v>#N/A</v>
      </c>
      <c r="AK2817" s="3" t="e">
        <v>#N/A</v>
      </c>
      <c r="AL2817" s="3" t="e">
        <v>#N/A</v>
      </c>
      <c r="AM2817" s="3" t="e">
        <v>#N/A</v>
      </c>
      <c r="AN2817" s="3" t="e">
        <v>#N/A</v>
      </c>
      <c r="AO2817" s="3" t="e">
        <v>#N/A</v>
      </c>
      <c r="AP2817" s="3" t="e">
        <v>#N/A</v>
      </c>
      <c r="AQ2817" s="3" t="e">
        <v>#N/A</v>
      </c>
      <c r="AR2817" s="3" t="e">
        <v>#N/A</v>
      </c>
      <c r="AS2817" s="3" t="e">
        <v>#N/A</v>
      </c>
      <c r="AT2817" s="3" t="e">
        <v>#N/A</v>
      </c>
      <c r="AU2817" s="3" t="e">
        <v>#N/A</v>
      </c>
      <c r="AV2817" s="3" t="e">
        <v>#N/A</v>
      </c>
      <c r="AW2817" s="3" t="e">
        <v>#N/A</v>
      </c>
      <c r="AX2817" s="3" t="e">
        <v>#N/A</v>
      </c>
      <c r="AY2817" s="3" t="e">
        <v>#N/A</v>
      </c>
      <c r="AZ2817" s="3" t="e">
        <v>#N/A</v>
      </c>
      <c r="BA2817" s="3" t="e">
        <v>#N/A</v>
      </c>
      <c r="BB2817" s="3" t="e">
        <v>#N/A</v>
      </c>
      <c r="BC2817" s="3" t="e">
        <v>#N/A</v>
      </c>
      <c r="BD2817" s="3" t="e">
        <v>#N/A</v>
      </c>
      <c r="BE2817" s="3" t="e">
        <v>#N/A</v>
      </c>
      <c r="BF2817" s="3" t="e">
        <v>#N/A</v>
      </c>
      <c r="BG2817" s="3" t="e">
        <v>#N/A</v>
      </c>
      <c r="BH2817" s="3" t="e">
        <v>#N/A</v>
      </c>
      <c r="BI2817" s="3" t="e">
        <v>#N/A</v>
      </c>
      <c r="BJ2817" s="3" t="e">
        <v>#N/A</v>
      </c>
      <c r="BK2817" s="3" t="e">
        <v>#N/A</v>
      </c>
      <c r="BL2817" s="3" t="e">
        <v>#N/A</v>
      </c>
      <c r="BM2817" s="3" t="e">
        <v>#N/A</v>
      </c>
      <c r="BN2817" s="3" t="e">
        <v>#N/A</v>
      </c>
      <c r="BO2817" s="3" t="e">
        <v>#N/A</v>
      </c>
      <c r="BP2817" s="3" t="e">
        <v>#N/A</v>
      </c>
      <c r="BQ2817" s="3" t="e">
        <v>#N/A</v>
      </c>
      <c r="BR2817" s="3" t="e">
        <v>#N/A</v>
      </c>
      <c r="BS2817" s="3" t="e">
        <v>#N/A</v>
      </c>
      <c r="BT2817" s="3" t="e">
        <v>#N/A</v>
      </c>
      <c r="BU2817" s="3" t="e">
        <v>#N/A</v>
      </c>
      <c r="BV2817" s="3" t="e">
        <v>#N/A</v>
      </c>
      <c r="BW2817" s="3" t="e">
        <v>#N/A</v>
      </c>
      <c r="BX2817" s="3" t="e">
        <v>#N/A</v>
      </c>
      <c r="BY2817" s="3" t="e">
        <v>#N/A</v>
      </c>
      <c r="BZ2817" s="3" t="e">
        <v>#N/A</v>
      </c>
      <c r="CA2817" s="3" t="e">
        <v>#N/A</v>
      </c>
      <c r="CB2817" s="3" t="e">
        <v>#N/A</v>
      </c>
      <c r="CC2817" s="3" t="e">
        <v>#N/A</v>
      </c>
      <c r="CD2817" s="3" t="e">
        <v>#N/A</v>
      </c>
      <c r="CE2817" s="3" t="e">
        <v>#N/A</v>
      </c>
    </row>
    <row r="2818" spans="1:83" x14ac:dyDescent="0.25">
      <c r="A2818" t="s">
        <v>4007</v>
      </c>
      <c r="B2818" t="s">
        <v>4008</v>
      </c>
      <c r="C2818" s="1" t="s">
        <v>8777</v>
      </c>
      <c r="D2818">
        <v>1.2693480958000001</v>
      </c>
      <c r="E2818">
        <v>14051</v>
      </c>
      <c r="F2818">
        <v>2018</v>
      </c>
      <c r="G2818">
        <v>10</v>
      </c>
      <c r="H2818" t="str">
        <f>_xll.FDSR($A2818,"FF_PE(ANN_R,NOW,NOW,AY)")</f>
        <v>#Calc</v>
      </c>
      <c r="I2818" t="str">
        <f>_xll.FDSR(A2818,"FF_EPS(ANN_R,NOW,NOW,AY)")</f>
        <v>#Calc</v>
      </c>
      <c r="J2818" t="str">
        <f>_xll.FDSR(A2818,"FF_SALES(ANN_R,NOW,NOW,AY)")</f>
        <v>#Calc</v>
      </c>
      <c r="K2818" t="str">
        <f>_xll.FDSR(A2818,"FF_RD_EXP(ANN_R,NOW,NOW,AY)")</f>
        <v>#Calc</v>
      </c>
      <c r="L2818" t="e">
        <f t="shared" si="12"/>
        <v>#N/A</v>
      </c>
      <c r="M2818" t="str">
        <f t="array" ref="M2818:N2818">_xll.FDSR(A2818,"FF_DEBT_ASSETS(ANN_R,11/30/2016,10/31/2018,AY)")</f>
        <v>#Calc</v>
      </c>
      <c r="N2818" t="e">
        <v>#N/A</v>
      </c>
      <c r="O2818" t="e">
        <f t="shared" si="13"/>
        <v>#N/A</v>
      </c>
      <c r="P2818" s="3" t="str">
        <f>_xll.FDSR(A2818,"FF_SGA(ANN_R,8/1/2018,10/31/2018,AY)")</f>
        <v>#Calc</v>
      </c>
      <c r="Q2818"/>
      <c r="R2818"/>
      <c r="S2818" s="3" t="str">
        <f t="array" ref="S2818:CE2818">_xll.FDSR($A2818,"FG_PRICE(8/1/2018,10/31/2018,,USD)")</f>
        <v>#Calc</v>
      </c>
      <c r="T2818" s="3" t="e">
        <v>#N/A</v>
      </c>
      <c r="U2818" s="4" t="e">
        <v>#N/A</v>
      </c>
      <c r="V2818" s="3" t="e">
        <v>#N/A</v>
      </c>
      <c r="W2818" s="3" t="e">
        <v>#N/A</v>
      </c>
      <c r="X2818" s="3" t="e">
        <v>#N/A</v>
      </c>
      <c r="Y2818" s="3" t="e">
        <v>#N/A</v>
      </c>
      <c r="Z2818" s="3" t="e">
        <v>#N/A</v>
      </c>
      <c r="AA2818" s="3" t="e">
        <v>#N/A</v>
      </c>
      <c r="AB2818" s="3" t="e">
        <v>#N/A</v>
      </c>
      <c r="AC2818" s="3" t="e">
        <v>#N/A</v>
      </c>
      <c r="AD2818" s="3" t="e">
        <v>#N/A</v>
      </c>
      <c r="AE2818" s="3" t="e">
        <v>#N/A</v>
      </c>
      <c r="AF2818" s="3" t="e">
        <v>#N/A</v>
      </c>
      <c r="AG2818" s="3" t="e">
        <v>#N/A</v>
      </c>
      <c r="AH2818" s="3" t="e">
        <v>#N/A</v>
      </c>
      <c r="AI2818" s="3" t="e">
        <v>#N/A</v>
      </c>
      <c r="AJ2818" s="3" t="e">
        <v>#N/A</v>
      </c>
      <c r="AK2818" s="3" t="e">
        <v>#N/A</v>
      </c>
      <c r="AL2818" s="3" t="e">
        <v>#N/A</v>
      </c>
      <c r="AM2818" s="3" t="e">
        <v>#N/A</v>
      </c>
      <c r="AN2818" s="3" t="e">
        <v>#N/A</v>
      </c>
      <c r="AO2818" s="3" t="e">
        <v>#N/A</v>
      </c>
      <c r="AP2818" s="3" t="e">
        <v>#N/A</v>
      </c>
      <c r="AQ2818" s="3" t="e">
        <v>#N/A</v>
      </c>
      <c r="AR2818" s="3" t="e">
        <v>#N/A</v>
      </c>
      <c r="AS2818" s="3" t="e">
        <v>#N/A</v>
      </c>
      <c r="AT2818" s="3" t="e">
        <v>#N/A</v>
      </c>
      <c r="AU2818" s="3" t="e">
        <v>#N/A</v>
      </c>
      <c r="AV2818" s="3" t="e">
        <v>#N/A</v>
      </c>
      <c r="AW2818" s="3" t="e">
        <v>#N/A</v>
      </c>
      <c r="AX2818" s="3" t="e">
        <v>#N/A</v>
      </c>
      <c r="AY2818" s="3" t="e">
        <v>#N/A</v>
      </c>
      <c r="AZ2818" s="3" t="e">
        <v>#N/A</v>
      </c>
      <c r="BA2818" s="3" t="e">
        <v>#N/A</v>
      </c>
      <c r="BB2818" s="3" t="e">
        <v>#N/A</v>
      </c>
      <c r="BC2818" s="3" t="e">
        <v>#N/A</v>
      </c>
      <c r="BD2818" s="3" t="e">
        <v>#N/A</v>
      </c>
      <c r="BE2818" s="3" t="e">
        <v>#N/A</v>
      </c>
      <c r="BF2818" s="3" t="e">
        <v>#N/A</v>
      </c>
      <c r="BG2818" s="3" t="e">
        <v>#N/A</v>
      </c>
      <c r="BH2818" s="3" t="e">
        <v>#N/A</v>
      </c>
      <c r="BI2818" s="3" t="e">
        <v>#N/A</v>
      </c>
      <c r="BJ2818" s="3" t="e">
        <v>#N/A</v>
      </c>
      <c r="BK2818" s="3" t="e">
        <v>#N/A</v>
      </c>
      <c r="BL2818" s="3" t="e">
        <v>#N/A</v>
      </c>
      <c r="BM2818" s="3" t="e">
        <v>#N/A</v>
      </c>
      <c r="BN2818" s="3" t="e">
        <v>#N/A</v>
      </c>
      <c r="BO2818" s="3" t="e">
        <v>#N/A</v>
      </c>
      <c r="BP2818" s="3" t="e">
        <v>#N/A</v>
      </c>
      <c r="BQ2818" s="3" t="e">
        <v>#N/A</v>
      </c>
      <c r="BR2818" s="3" t="e">
        <v>#N/A</v>
      </c>
      <c r="BS2818" s="3" t="e">
        <v>#N/A</v>
      </c>
      <c r="BT2818" s="3" t="e">
        <v>#N/A</v>
      </c>
      <c r="BU2818" s="3" t="e">
        <v>#N/A</v>
      </c>
      <c r="BV2818" s="3" t="e">
        <v>#N/A</v>
      </c>
      <c r="BW2818" s="3" t="e">
        <v>#N/A</v>
      </c>
      <c r="BX2818" s="3" t="e">
        <v>#N/A</v>
      </c>
      <c r="BY2818" s="3" t="e">
        <v>#N/A</v>
      </c>
      <c r="BZ2818" s="3" t="e">
        <v>#N/A</v>
      </c>
      <c r="CA2818" s="3" t="e">
        <v>#N/A</v>
      </c>
      <c r="CB2818" s="3" t="e">
        <v>#N/A</v>
      </c>
      <c r="CC2818" s="3" t="e">
        <v>#N/A</v>
      </c>
      <c r="CD2818" s="3" t="e">
        <v>#N/A</v>
      </c>
      <c r="CE2818" s="3" t="e">
        <v>#N/A</v>
      </c>
    </row>
    <row r="2819" spans="1:83" x14ac:dyDescent="0.25">
      <c r="A2819" t="s">
        <v>6658</v>
      </c>
      <c r="B2819" t="s">
        <v>6659</v>
      </c>
      <c r="C2819" s="1" t="s">
        <v>6660</v>
      </c>
      <c r="D2819" s="2">
        <v>0.90801736190000004</v>
      </c>
      <c r="E2819">
        <v>24328</v>
      </c>
      <c r="F2819">
        <v>2018</v>
      </c>
      <c r="G2819">
        <v>10</v>
      </c>
      <c r="H2819" t="str">
        <f>_xll.FDSR($A2819,"FF_PE(ANN_R,NOW,NOW,AY)")</f>
        <v>#Calc</v>
      </c>
      <c r="I2819" t="str">
        <f>_xll.FDSR(A2819,"FF_EPS(ANN_R,NOW,NOW,AY)")</f>
        <v>#Calc</v>
      </c>
      <c r="J2819" t="str">
        <f>_xll.FDSR(A2819,"FF_SALES(ANN_R,NOW,NOW,AY)")</f>
        <v>#Calc</v>
      </c>
      <c r="K2819" t="str">
        <f>_xll.FDSR(A2819,"FF_RD_EXP(ANN_R,NOW,NOW,AY)")</f>
        <v>#Calc</v>
      </c>
      <c r="L2819" t="e">
        <f t="shared" si="12"/>
        <v>#N/A</v>
      </c>
      <c r="M2819" t="str">
        <f t="array" ref="M2819:N2819">_xll.FDSR(A2819,"FF_DEBT_ASSETS(ANN_R,11/30/2016,10/31/2018,AY)")</f>
        <v>#Calc</v>
      </c>
      <c r="N2819" t="e">
        <v>#N/A</v>
      </c>
      <c r="O2819" t="e">
        <f t="shared" si="13"/>
        <v>#N/A</v>
      </c>
      <c r="P2819" s="3" t="str">
        <f>_xll.FDSR(A2819,"FF_SGA(ANN_R,8/1/2018,10/31/2018,AY)")</f>
        <v>#Calc</v>
      </c>
      <c r="Q2819"/>
      <c r="R2819"/>
      <c r="S2819" s="3" t="str">
        <f t="array" ref="S2819:CE2819">_xll.FDSR($A2819,"FG_PRICE(8/1/2018,10/31/2018,,USD)")</f>
        <v>#Calc</v>
      </c>
      <c r="T2819" s="3" t="e">
        <v>#N/A</v>
      </c>
      <c r="U2819" s="4" t="e">
        <v>#N/A</v>
      </c>
      <c r="V2819" s="3" t="e">
        <v>#N/A</v>
      </c>
      <c r="W2819" s="3" t="e">
        <v>#N/A</v>
      </c>
      <c r="X2819" s="3" t="e">
        <v>#N/A</v>
      </c>
      <c r="Y2819" s="3" t="e">
        <v>#N/A</v>
      </c>
      <c r="Z2819" s="3" t="e">
        <v>#N/A</v>
      </c>
      <c r="AA2819" s="3" t="e">
        <v>#N/A</v>
      </c>
      <c r="AB2819" s="3" t="e">
        <v>#N/A</v>
      </c>
      <c r="AC2819" s="3" t="e">
        <v>#N/A</v>
      </c>
      <c r="AD2819" s="3" t="e">
        <v>#N/A</v>
      </c>
      <c r="AE2819" s="3" t="e">
        <v>#N/A</v>
      </c>
      <c r="AF2819" s="3" t="e">
        <v>#N/A</v>
      </c>
      <c r="AG2819" s="3" t="e">
        <v>#N/A</v>
      </c>
      <c r="AH2819" s="3" t="e">
        <v>#N/A</v>
      </c>
      <c r="AI2819" s="3" t="e">
        <v>#N/A</v>
      </c>
      <c r="AJ2819" s="3" t="e">
        <v>#N/A</v>
      </c>
      <c r="AK2819" s="3" t="e">
        <v>#N/A</v>
      </c>
      <c r="AL2819" s="3" t="e">
        <v>#N/A</v>
      </c>
      <c r="AM2819" s="3" t="e">
        <v>#N/A</v>
      </c>
      <c r="AN2819" s="3" t="e">
        <v>#N/A</v>
      </c>
      <c r="AO2819" s="3" t="e">
        <v>#N/A</v>
      </c>
      <c r="AP2819" s="3" t="e">
        <v>#N/A</v>
      </c>
      <c r="AQ2819" s="3" t="e">
        <v>#N/A</v>
      </c>
      <c r="AR2819" s="3" t="e">
        <v>#N/A</v>
      </c>
      <c r="AS2819" s="3" t="e">
        <v>#N/A</v>
      </c>
      <c r="AT2819" s="3" t="e">
        <v>#N/A</v>
      </c>
      <c r="AU2819" s="3" t="e">
        <v>#N/A</v>
      </c>
      <c r="AV2819" s="3" t="e">
        <v>#N/A</v>
      </c>
      <c r="AW2819" s="3" t="e">
        <v>#N/A</v>
      </c>
      <c r="AX2819" s="3" t="e">
        <v>#N/A</v>
      </c>
      <c r="AY2819" s="3" t="e">
        <v>#N/A</v>
      </c>
      <c r="AZ2819" s="3" t="e">
        <v>#N/A</v>
      </c>
      <c r="BA2819" s="3" t="e">
        <v>#N/A</v>
      </c>
      <c r="BB2819" s="3" t="e">
        <v>#N/A</v>
      </c>
      <c r="BC2819" s="3" t="e">
        <v>#N/A</v>
      </c>
      <c r="BD2819" s="3" t="e">
        <v>#N/A</v>
      </c>
      <c r="BE2819" s="3" t="e">
        <v>#N/A</v>
      </c>
      <c r="BF2819" s="3" t="e">
        <v>#N/A</v>
      </c>
      <c r="BG2819" s="3" t="e">
        <v>#N/A</v>
      </c>
      <c r="BH2819" s="3" t="e">
        <v>#N/A</v>
      </c>
      <c r="BI2819" s="3" t="e">
        <v>#N/A</v>
      </c>
      <c r="BJ2819" s="3" t="e">
        <v>#N/A</v>
      </c>
      <c r="BK2819" s="3" t="e">
        <v>#N/A</v>
      </c>
      <c r="BL2819" s="3" t="e">
        <v>#N/A</v>
      </c>
      <c r="BM2819" s="3" t="e">
        <v>#N/A</v>
      </c>
      <c r="BN2819" s="3" t="e">
        <v>#N/A</v>
      </c>
      <c r="BO2819" s="3" t="e">
        <v>#N/A</v>
      </c>
      <c r="BP2819" s="3" t="e">
        <v>#N/A</v>
      </c>
      <c r="BQ2819" s="3" t="e">
        <v>#N/A</v>
      </c>
      <c r="BR2819" s="3" t="e">
        <v>#N/A</v>
      </c>
      <c r="BS2819" s="3" t="e">
        <v>#N/A</v>
      </c>
      <c r="BT2819" s="3" t="e">
        <v>#N/A</v>
      </c>
      <c r="BU2819" s="3" t="e">
        <v>#N/A</v>
      </c>
      <c r="BV2819" s="3" t="e">
        <v>#N/A</v>
      </c>
      <c r="BW2819" s="3" t="e">
        <v>#N/A</v>
      </c>
      <c r="BX2819" s="3" t="e">
        <v>#N/A</v>
      </c>
      <c r="BY2819" s="3" t="e">
        <v>#N/A</v>
      </c>
      <c r="BZ2819" s="3" t="e">
        <v>#N/A</v>
      </c>
      <c r="CA2819" s="3" t="e">
        <v>#N/A</v>
      </c>
      <c r="CB2819" s="3" t="e">
        <v>#N/A</v>
      </c>
      <c r="CC2819" s="3" t="e">
        <v>#N/A</v>
      </c>
      <c r="CD2819" s="3" t="e">
        <v>#N/A</v>
      </c>
      <c r="CE2819" s="3" t="e">
        <v>#N/A</v>
      </c>
    </row>
    <row r="2820" spans="1:83" x14ac:dyDescent="0.25">
      <c r="A2820" t="s">
        <v>7401</v>
      </c>
      <c r="B2820" t="s">
        <v>8842</v>
      </c>
      <c r="C2820" s="1" t="s">
        <v>7402</v>
      </c>
      <c r="D2820">
        <v>1.5795044384000001</v>
      </c>
      <c r="E2820">
        <v>15936</v>
      </c>
      <c r="F2820">
        <v>2018</v>
      </c>
      <c r="G2820">
        <v>10</v>
      </c>
      <c r="H2820" t="str">
        <f>_xll.FDSR($A2820,"FF_PE(ANN_R,NOW,NOW,AY)")</f>
        <v>#Calc</v>
      </c>
      <c r="I2820" t="str">
        <f>_xll.FDSR(A2820,"FF_EPS(ANN_R,NOW,NOW,AY)")</f>
        <v>#Calc</v>
      </c>
      <c r="J2820" t="str">
        <f>_xll.FDSR(A2820,"FF_SALES(ANN_R,NOW,NOW,AY)")</f>
        <v>#Calc</v>
      </c>
      <c r="K2820" t="str">
        <f>_xll.FDSR(A2820,"FF_RD_EXP(ANN_R,NOW,NOW,AY)")</f>
        <v>#Calc</v>
      </c>
      <c r="L2820" t="e">
        <f t="shared" si="12"/>
        <v>#N/A</v>
      </c>
      <c r="M2820" t="str">
        <f t="array" ref="M2820:N2820">_xll.FDSR(A2820,"FF_DEBT_ASSETS(ANN_R,11/30/2016,10/31/2018,AY)")</f>
        <v>#Calc</v>
      </c>
      <c r="N2820" t="e">
        <v>#N/A</v>
      </c>
      <c r="O2820" t="e">
        <f t="shared" si="13"/>
        <v>#N/A</v>
      </c>
      <c r="P2820" s="3" t="str">
        <f>_xll.FDSR(A2820,"FF_SGA(ANN_R,8/1/2018,10/31/2018,AY)")</f>
        <v>#Calc</v>
      </c>
      <c r="Q2820"/>
      <c r="R2820"/>
      <c r="S2820" s="3" t="str">
        <f t="array" ref="S2820:CE2820">_xll.FDSR($A2820,"FG_PRICE(8/1/2018,10/31/2018,,USD)")</f>
        <v>#Calc</v>
      </c>
      <c r="T2820" s="3" t="e">
        <v>#N/A</v>
      </c>
      <c r="U2820" s="4" t="e">
        <v>#N/A</v>
      </c>
      <c r="V2820" s="3" t="e">
        <v>#N/A</v>
      </c>
      <c r="W2820" s="3" t="e">
        <v>#N/A</v>
      </c>
      <c r="X2820" s="3" t="e">
        <v>#N/A</v>
      </c>
      <c r="Y2820" s="3" t="e">
        <v>#N/A</v>
      </c>
      <c r="Z2820" s="3" t="e">
        <v>#N/A</v>
      </c>
      <c r="AA2820" s="3" t="e">
        <v>#N/A</v>
      </c>
      <c r="AB2820" s="3" t="e">
        <v>#N/A</v>
      </c>
      <c r="AC2820" s="3" t="e">
        <v>#N/A</v>
      </c>
      <c r="AD2820" s="3" t="e">
        <v>#N/A</v>
      </c>
      <c r="AE2820" s="3" t="e">
        <v>#N/A</v>
      </c>
      <c r="AF2820" s="3" t="e">
        <v>#N/A</v>
      </c>
      <c r="AG2820" s="3" t="e">
        <v>#N/A</v>
      </c>
      <c r="AH2820" s="3" t="e">
        <v>#N/A</v>
      </c>
      <c r="AI2820" s="3" t="e">
        <v>#N/A</v>
      </c>
      <c r="AJ2820" s="3" t="e">
        <v>#N/A</v>
      </c>
      <c r="AK2820" s="3" t="e">
        <v>#N/A</v>
      </c>
      <c r="AL2820" s="3" t="e">
        <v>#N/A</v>
      </c>
      <c r="AM2820" s="3" t="e">
        <v>#N/A</v>
      </c>
      <c r="AN2820" s="3" t="e">
        <v>#N/A</v>
      </c>
      <c r="AO2820" s="3" t="e">
        <v>#N/A</v>
      </c>
      <c r="AP2820" s="3" t="e">
        <v>#N/A</v>
      </c>
      <c r="AQ2820" s="3" t="e">
        <v>#N/A</v>
      </c>
      <c r="AR2820" s="3" t="e">
        <v>#N/A</v>
      </c>
      <c r="AS2820" s="3" t="e">
        <v>#N/A</v>
      </c>
      <c r="AT2820" s="3" t="e">
        <v>#N/A</v>
      </c>
      <c r="AU2820" s="3" t="e">
        <v>#N/A</v>
      </c>
      <c r="AV2820" s="3" t="e">
        <v>#N/A</v>
      </c>
      <c r="AW2820" s="3" t="e">
        <v>#N/A</v>
      </c>
      <c r="AX2820" s="3" t="e">
        <v>#N/A</v>
      </c>
      <c r="AY2820" s="3" t="e">
        <v>#N/A</v>
      </c>
      <c r="AZ2820" s="3" t="e">
        <v>#N/A</v>
      </c>
      <c r="BA2820" s="3" t="e">
        <v>#N/A</v>
      </c>
      <c r="BB2820" s="3" t="e">
        <v>#N/A</v>
      </c>
      <c r="BC2820" s="3" t="e">
        <v>#N/A</v>
      </c>
      <c r="BD2820" s="3" t="e">
        <v>#N/A</v>
      </c>
      <c r="BE2820" s="3" t="e">
        <v>#N/A</v>
      </c>
      <c r="BF2820" s="3" t="e">
        <v>#N/A</v>
      </c>
      <c r="BG2820" s="3" t="e">
        <v>#N/A</v>
      </c>
      <c r="BH2820" s="3" t="e">
        <v>#N/A</v>
      </c>
      <c r="BI2820" s="3" t="e">
        <v>#N/A</v>
      </c>
      <c r="BJ2820" s="3" t="e">
        <v>#N/A</v>
      </c>
      <c r="BK2820" s="3" t="e">
        <v>#N/A</v>
      </c>
      <c r="BL2820" s="3" t="e">
        <v>#N/A</v>
      </c>
      <c r="BM2820" s="3" t="e">
        <v>#N/A</v>
      </c>
      <c r="BN2820" s="3" t="e">
        <v>#N/A</v>
      </c>
      <c r="BO2820" s="3" t="e">
        <v>#N/A</v>
      </c>
      <c r="BP2820" s="3" t="e">
        <v>#N/A</v>
      </c>
      <c r="BQ2820" s="3" t="e">
        <v>#N/A</v>
      </c>
      <c r="BR2820" s="3" t="e">
        <v>#N/A</v>
      </c>
      <c r="BS2820" s="3" t="e">
        <v>#N/A</v>
      </c>
      <c r="BT2820" s="3" t="e">
        <v>#N/A</v>
      </c>
      <c r="BU2820" s="3" t="e">
        <v>#N/A</v>
      </c>
      <c r="BV2820" s="3" t="e">
        <v>#N/A</v>
      </c>
      <c r="BW2820" s="3" t="e">
        <v>#N/A</v>
      </c>
      <c r="BX2820" s="3" t="e">
        <v>#N/A</v>
      </c>
      <c r="BY2820" s="3" t="e">
        <v>#N/A</v>
      </c>
      <c r="BZ2820" s="3" t="e">
        <v>#N/A</v>
      </c>
      <c r="CA2820" s="3" t="e">
        <v>#N/A</v>
      </c>
      <c r="CB2820" s="3" t="e">
        <v>#N/A</v>
      </c>
      <c r="CC2820" s="3" t="e">
        <v>#N/A</v>
      </c>
      <c r="CD2820" s="3" t="e">
        <v>#N/A</v>
      </c>
      <c r="CE2820" s="3" t="e">
        <v>#N/A</v>
      </c>
    </row>
    <row r="2821" spans="1:83" x14ac:dyDescent="0.25">
      <c r="A2821" t="s">
        <v>8790</v>
      </c>
      <c r="B2821" t="s">
        <v>8791</v>
      </c>
      <c r="C2821" s="1" t="s">
        <v>8792</v>
      </c>
      <c r="D2821">
        <v>1.3579967690000001</v>
      </c>
      <c r="E2821">
        <v>17811</v>
      </c>
      <c r="F2821">
        <v>2018</v>
      </c>
      <c r="G2821">
        <v>10</v>
      </c>
      <c r="H2821" t="str">
        <f>_xll.FDSR($A2821,"FF_PE(ANN_R,NOW,NOW,AY)")</f>
        <v>#Calc</v>
      </c>
      <c r="I2821" t="str">
        <f>_xll.FDSR(A2821,"FF_EPS(ANN_R,NOW,NOW,AY)")</f>
        <v>#Calc</v>
      </c>
      <c r="J2821" t="str">
        <f>_xll.FDSR(A2821,"FF_SALES(ANN_R,NOW,NOW,AY)")</f>
        <v>#Calc</v>
      </c>
      <c r="K2821" t="str">
        <f>_xll.FDSR(A2821,"FF_RD_EXP(ANN_R,NOW,NOW,AY)")</f>
        <v>#Calc</v>
      </c>
      <c r="L2821" t="e">
        <f t="shared" si="12"/>
        <v>#N/A</v>
      </c>
      <c r="M2821" t="str">
        <f t="array" ref="M2821:N2821">_xll.FDSR(A2821,"FF_DEBT_ASSETS(ANN_R,11/30/2016,10/31/2018,AY)")</f>
        <v>#Calc</v>
      </c>
      <c r="N2821" t="e">
        <v>#N/A</v>
      </c>
      <c r="O2821" t="e">
        <f t="shared" si="13"/>
        <v>#N/A</v>
      </c>
      <c r="P2821" s="3" t="str">
        <f>_xll.FDSR(A2821,"FF_SGA(ANN_R,8/1/2018,10/31/2018,AY)")</f>
        <v>#Calc</v>
      </c>
      <c r="Q2821"/>
      <c r="R2821"/>
      <c r="S2821" s="3" t="str">
        <f t="array" ref="S2821:CE2821">_xll.FDSR($A2821,"FG_PRICE(8/1/2018,10/31/2018,,USD)")</f>
        <v>#Calc</v>
      </c>
      <c r="T2821" s="3" t="e">
        <v>#N/A</v>
      </c>
      <c r="U2821" s="4" t="e">
        <v>#N/A</v>
      </c>
      <c r="V2821" s="3" t="e">
        <v>#N/A</v>
      </c>
      <c r="W2821" s="3" t="e">
        <v>#N/A</v>
      </c>
      <c r="X2821" s="3" t="e">
        <v>#N/A</v>
      </c>
      <c r="Y2821" s="3" t="e">
        <v>#N/A</v>
      </c>
      <c r="Z2821" s="3" t="e">
        <v>#N/A</v>
      </c>
      <c r="AA2821" s="3" t="e">
        <v>#N/A</v>
      </c>
      <c r="AB2821" s="3" t="e">
        <v>#N/A</v>
      </c>
      <c r="AC2821" s="3" t="e">
        <v>#N/A</v>
      </c>
      <c r="AD2821" s="3" t="e">
        <v>#N/A</v>
      </c>
      <c r="AE2821" s="3" t="e">
        <v>#N/A</v>
      </c>
      <c r="AF2821" s="3" t="e">
        <v>#N/A</v>
      </c>
      <c r="AG2821" s="3" t="e">
        <v>#N/A</v>
      </c>
      <c r="AH2821" s="3" t="e">
        <v>#N/A</v>
      </c>
      <c r="AI2821" s="3" t="e">
        <v>#N/A</v>
      </c>
      <c r="AJ2821" s="3" t="e">
        <v>#N/A</v>
      </c>
      <c r="AK2821" s="3" t="e">
        <v>#N/A</v>
      </c>
      <c r="AL2821" s="3" t="e">
        <v>#N/A</v>
      </c>
      <c r="AM2821" s="3" t="e">
        <v>#N/A</v>
      </c>
      <c r="AN2821" s="3" t="e">
        <v>#N/A</v>
      </c>
      <c r="AO2821" s="3" t="e">
        <v>#N/A</v>
      </c>
      <c r="AP2821" s="3" t="e">
        <v>#N/A</v>
      </c>
      <c r="AQ2821" s="3" t="e">
        <v>#N/A</v>
      </c>
      <c r="AR2821" s="3" t="e">
        <v>#N/A</v>
      </c>
      <c r="AS2821" s="3" t="e">
        <v>#N/A</v>
      </c>
      <c r="AT2821" s="3" t="e">
        <v>#N/A</v>
      </c>
      <c r="AU2821" s="3" t="e">
        <v>#N/A</v>
      </c>
      <c r="AV2821" s="3" t="e">
        <v>#N/A</v>
      </c>
      <c r="AW2821" s="3" t="e">
        <v>#N/A</v>
      </c>
      <c r="AX2821" s="3" t="e">
        <v>#N/A</v>
      </c>
      <c r="AY2821" s="3" t="e">
        <v>#N/A</v>
      </c>
      <c r="AZ2821" s="3" t="e">
        <v>#N/A</v>
      </c>
      <c r="BA2821" s="3" t="e">
        <v>#N/A</v>
      </c>
      <c r="BB2821" s="3" t="e">
        <v>#N/A</v>
      </c>
      <c r="BC2821" s="3" t="e">
        <v>#N/A</v>
      </c>
      <c r="BD2821" s="3" t="e">
        <v>#N/A</v>
      </c>
      <c r="BE2821" s="3" t="e">
        <v>#N/A</v>
      </c>
      <c r="BF2821" s="3" t="e">
        <v>#N/A</v>
      </c>
      <c r="BG2821" s="3" t="e">
        <v>#N/A</v>
      </c>
      <c r="BH2821" s="3" t="e">
        <v>#N/A</v>
      </c>
      <c r="BI2821" s="3" t="e">
        <v>#N/A</v>
      </c>
      <c r="BJ2821" s="3" t="e">
        <v>#N/A</v>
      </c>
      <c r="BK2821" s="3" t="e">
        <v>#N/A</v>
      </c>
      <c r="BL2821" s="3" t="e">
        <v>#N/A</v>
      </c>
      <c r="BM2821" s="3" t="e">
        <v>#N/A</v>
      </c>
      <c r="BN2821" s="3" t="e">
        <v>#N/A</v>
      </c>
      <c r="BO2821" s="3" t="e">
        <v>#N/A</v>
      </c>
      <c r="BP2821" s="3" t="e">
        <v>#N/A</v>
      </c>
      <c r="BQ2821" s="3" t="e">
        <v>#N/A</v>
      </c>
      <c r="BR2821" s="3" t="e">
        <v>#N/A</v>
      </c>
      <c r="BS2821" s="3" t="e">
        <v>#N/A</v>
      </c>
      <c r="BT2821" s="3" t="e">
        <v>#N/A</v>
      </c>
      <c r="BU2821" s="3" t="e">
        <v>#N/A</v>
      </c>
      <c r="BV2821" s="3" t="e">
        <v>#N/A</v>
      </c>
      <c r="BW2821" s="3" t="e">
        <v>#N/A</v>
      </c>
      <c r="BX2821" s="3" t="e">
        <v>#N/A</v>
      </c>
      <c r="BY2821" s="3" t="e">
        <v>#N/A</v>
      </c>
      <c r="BZ2821" s="3" t="e">
        <v>#N/A</v>
      </c>
      <c r="CA2821" s="3" t="e">
        <v>#N/A</v>
      </c>
      <c r="CB2821" s="3" t="e">
        <v>#N/A</v>
      </c>
      <c r="CC2821" s="3" t="e">
        <v>#N/A</v>
      </c>
      <c r="CD2821" s="3" t="e">
        <v>#N/A</v>
      </c>
      <c r="CE2821" s="3" t="e">
        <v>#N/A</v>
      </c>
    </row>
    <row r="2822" spans="1:83" x14ac:dyDescent="0.25">
      <c r="A2822" t="s">
        <v>7074</v>
      </c>
      <c r="B2822" t="s">
        <v>7075</v>
      </c>
      <c r="C2822" s="1" t="s">
        <v>7076</v>
      </c>
      <c r="D2822">
        <v>1.3136657377000001</v>
      </c>
      <c r="E2822">
        <v>14358</v>
      </c>
      <c r="F2822">
        <v>2018</v>
      </c>
      <c r="G2822">
        <v>10</v>
      </c>
      <c r="H2822" t="str">
        <f>_xll.FDSR($A2822,"FF_PE(ANN_R,NOW,NOW,AY)")</f>
        <v>#Calc</v>
      </c>
      <c r="I2822" t="str">
        <f>_xll.FDSR(A2822,"FF_EPS(ANN_R,NOW,NOW,AY)")</f>
        <v>#Calc</v>
      </c>
      <c r="J2822" t="str">
        <f>_xll.FDSR(A2822,"FF_SALES(ANN_R,NOW,NOW,AY)")</f>
        <v>#Calc</v>
      </c>
      <c r="K2822" t="str">
        <f>_xll.FDSR(A2822,"FF_RD_EXP(ANN_R,NOW,NOW,AY)")</f>
        <v>#Calc</v>
      </c>
      <c r="L2822" t="e">
        <f t="shared" si="12"/>
        <v>#N/A</v>
      </c>
      <c r="M2822" t="str">
        <f t="array" ref="M2822:N2822">_xll.FDSR(A2822,"FF_DEBT_ASSETS(ANN_R,11/30/2016,10/31/2018,AY)")</f>
        <v>#Calc</v>
      </c>
      <c r="N2822" t="e">
        <v>#N/A</v>
      </c>
      <c r="O2822" t="e">
        <f t="shared" si="13"/>
        <v>#N/A</v>
      </c>
      <c r="P2822" s="3" t="str">
        <f>_xll.FDSR(A2822,"FF_SGA(ANN_R,8/1/2018,10/31/2018,AY)")</f>
        <v>#Calc</v>
      </c>
      <c r="Q2822"/>
      <c r="R2822"/>
      <c r="S2822" s="3" t="str">
        <f t="array" ref="S2822:CE2822">_xll.FDSR($A2822,"FG_PRICE(8/1/2018,10/31/2018,,USD)")</f>
        <v>#Calc</v>
      </c>
      <c r="T2822" s="3" t="e">
        <v>#N/A</v>
      </c>
      <c r="U2822" s="4" t="e">
        <v>#N/A</v>
      </c>
      <c r="V2822" s="3" t="e">
        <v>#N/A</v>
      </c>
      <c r="W2822" s="3" t="e">
        <v>#N/A</v>
      </c>
      <c r="X2822" s="3" t="e">
        <v>#N/A</v>
      </c>
      <c r="Y2822" s="3" t="e">
        <v>#N/A</v>
      </c>
      <c r="Z2822" s="3" t="e">
        <v>#N/A</v>
      </c>
      <c r="AA2822" s="3" t="e">
        <v>#N/A</v>
      </c>
      <c r="AB2822" s="3" t="e">
        <v>#N/A</v>
      </c>
      <c r="AC2822" s="3" t="e">
        <v>#N/A</v>
      </c>
      <c r="AD2822" s="3" t="e">
        <v>#N/A</v>
      </c>
      <c r="AE2822" s="3" t="e">
        <v>#N/A</v>
      </c>
      <c r="AF2822" s="3" t="e">
        <v>#N/A</v>
      </c>
      <c r="AG2822" s="3" t="e">
        <v>#N/A</v>
      </c>
      <c r="AH2822" s="3" t="e">
        <v>#N/A</v>
      </c>
      <c r="AI2822" s="3" t="e">
        <v>#N/A</v>
      </c>
      <c r="AJ2822" s="3" t="e">
        <v>#N/A</v>
      </c>
      <c r="AK2822" s="3" t="e">
        <v>#N/A</v>
      </c>
      <c r="AL2822" s="3" t="e">
        <v>#N/A</v>
      </c>
      <c r="AM2822" s="3" t="e">
        <v>#N/A</v>
      </c>
      <c r="AN2822" s="3" t="e">
        <v>#N/A</v>
      </c>
      <c r="AO2822" s="3" t="e">
        <v>#N/A</v>
      </c>
      <c r="AP2822" s="3" t="e">
        <v>#N/A</v>
      </c>
      <c r="AQ2822" s="3" t="e">
        <v>#N/A</v>
      </c>
      <c r="AR2822" s="3" t="e">
        <v>#N/A</v>
      </c>
      <c r="AS2822" s="3" t="e">
        <v>#N/A</v>
      </c>
      <c r="AT2822" s="3" t="e">
        <v>#N/A</v>
      </c>
      <c r="AU2822" s="3" t="e">
        <v>#N/A</v>
      </c>
      <c r="AV2822" s="3" t="e">
        <v>#N/A</v>
      </c>
      <c r="AW2822" s="3" t="e">
        <v>#N/A</v>
      </c>
      <c r="AX2822" s="3" t="e">
        <v>#N/A</v>
      </c>
      <c r="AY2822" s="3" t="e">
        <v>#N/A</v>
      </c>
      <c r="AZ2822" s="3" t="e">
        <v>#N/A</v>
      </c>
      <c r="BA2822" s="3" t="e">
        <v>#N/A</v>
      </c>
      <c r="BB2822" s="3" t="e">
        <v>#N/A</v>
      </c>
      <c r="BC2822" s="3" t="e">
        <v>#N/A</v>
      </c>
      <c r="BD2822" s="3" t="e">
        <v>#N/A</v>
      </c>
      <c r="BE2822" s="3" t="e">
        <v>#N/A</v>
      </c>
      <c r="BF2822" s="3" t="e">
        <v>#N/A</v>
      </c>
      <c r="BG2822" s="3" t="e">
        <v>#N/A</v>
      </c>
      <c r="BH2822" s="3" t="e">
        <v>#N/A</v>
      </c>
      <c r="BI2822" s="3" t="e">
        <v>#N/A</v>
      </c>
      <c r="BJ2822" s="3" t="e">
        <v>#N/A</v>
      </c>
      <c r="BK2822" s="3" t="e">
        <v>#N/A</v>
      </c>
      <c r="BL2822" s="3" t="e">
        <v>#N/A</v>
      </c>
      <c r="BM2822" s="3" t="e">
        <v>#N/A</v>
      </c>
      <c r="BN2822" s="3" t="e">
        <v>#N/A</v>
      </c>
      <c r="BO2822" s="3" t="e">
        <v>#N/A</v>
      </c>
      <c r="BP2822" s="3" t="e">
        <v>#N/A</v>
      </c>
      <c r="BQ2822" s="3" t="e">
        <v>#N/A</v>
      </c>
      <c r="BR2822" s="3" t="e">
        <v>#N/A</v>
      </c>
      <c r="BS2822" s="3" t="e">
        <v>#N/A</v>
      </c>
      <c r="BT2822" s="3" t="e">
        <v>#N/A</v>
      </c>
      <c r="BU2822" s="3" t="e">
        <v>#N/A</v>
      </c>
      <c r="BV2822" s="3" t="e">
        <v>#N/A</v>
      </c>
      <c r="BW2822" s="3" t="e">
        <v>#N/A</v>
      </c>
      <c r="BX2822" s="3" t="e">
        <v>#N/A</v>
      </c>
      <c r="BY2822" s="3" t="e">
        <v>#N/A</v>
      </c>
      <c r="BZ2822" s="3" t="e">
        <v>#N/A</v>
      </c>
      <c r="CA2822" s="3" t="e">
        <v>#N/A</v>
      </c>
      <c r="CB2822" s="3" t="e">
        <v>#N/A</v>
      </c>
      <c r="CC2822" s="3" t="e">
        <v>#N/A</v>
      </c>
      <c r="CD2822" s="3" t="e">
        <v>#N/A</v>
      </c>
      <c r="CE2822" s="3" t="e">
        <v>#N/A</v>
      </c>
    </row>
    <row r="2823" spans="1:83" x14ac:dyDescent="0.25">
      <c r="A2823" t="s">
        <v>8677</v>
      </c>
      <c r="B2823" t="s">
        <v>8678</v>
      </c>
      <c r="C2823" s="1" t="s">
        <v>8679</v>
      </c>
      <c r="D2823" s="2">
        <v>0.85845595350000004</v>
      </c>
      <c r="E2823">
        <v>14682</v>
      </c>
      <c r="F2823">
        <v>2018</v>
      </c>
      <c r="G2823">
        <v>10</v>
      </c>
      <c r="H2823" t="str">
        <f>_xll.FDSR($A2823,"FF_PE(ANN_R,NOW,NOW,AY)")</f>
        <v>#Calc</v>
      </c>
      <c r="I2823" t="str">
        <f>_xll.FDSR(A2823,"FF_EPS(ANN_R,NOW,NOW,AY)")</f>
        <v>#Calc</v>
      </c>
      <c r="J2823" t="str">
        <f>_xll.FDSR(A2823,"FF_SALES(ANN_R,NOW,NOW,AY)")</f>
        <v>#Calc</v>
      </c>
      <c r="K2823" t="str">
        <f>_xll.FDSR(A2823,"FF_RD_EXP(ANN_R,NOW,NOW,AY)")</f>
        <v>#Calc</v>
      </c>
      <c r="L2823" t="e">
        <f t="shared" si="12"/>
        <v>#N/A</v>
      </c>
      <c r="M2823" t="str">
        <f t="array" ref="M2823:N2823">_xll.FDSR(A2823,"FF_DEBT_ASSETS(ANN_R,11/30/2016,10/31/2018,AY)")</f>
        <v>#Calc</v>
      </c>
      <c r="N2823" t="e">
        <v>#N/A</v>
      </c>
      <c r="O2823" t="e">
        <f t="shared" si="13"/>
        <v>#N/A</v>
      </c>
      <c r="P2823" s="3" t="str">
        <f>_xll.FDSR(A2823,"FF_SGA(ANN_R,8/1/2018,10/31/2018,AY)")</f>
        <v>#Calc</v>
      </c>
      <c r="Q2823"/>
      <c r="R2823"/>
      <c r="S2823" s="3" t="str">
        <f t="array" ref="S2823:CE2823">_xll.FDSR($A2823,"FG_PRICE(8/1/2018,10/31/2018,,USD)")</f>
        <v>#Calc</v>
      </c>
      <c r="T2823" s="3" t="e">
        <v>#N/A</v>
      </c>
      <c r="U2823" s="4" t="e">
        <v>#N/A</v>
      </c>
      <c r="V2823" s="3" t="e">
        <v>#N/A</v>
      </c>
      <c r="W2823" s="3" t="e">
        <v>#N/A</v>
      </c>
      <c r="X2823" s="3" t="e">
        <v>#N/A</v>
      </c>
      <c r="Y2823" s="3" t="e">
        <v>#N/A</v>
      </c>
      <c r="Z2823" s="3" t="e">
        <v>#N/A</v>
      </c>
      <c r="AA2823" s="3" t="e">
        <v>#N/A</v>
      </c>
      <c r="AB2823" s="3" t="e">
        <v>#N/A</v>
      </c>
      <c r="AC2823" s="3" t="e">
        <v>#N/A</v>
      </c>
      <c r="AD2823" s="3" t="e">
        <v>#N/A</v>
      </c>
      <c r="AE2823" s="3" t="e">
        <v>#N/A</v>
      </c>
      <c r="AF2823" s="3" t="e">
        <v>#N/A</v>
      </c>
      <c r="AG2823" s="3" t="e">
        <v>#N/A</v>
      </c>
      <c r="AH2823" s="3" t="e">
        <v>#N/A</v>
      </c>
      <c r="AI2823" s="3" t="e">
        <v>#N/A</v>
      </c>
      <c r="AJ2823" s="3" t="e">
        <v>#N/A</v>
      </c>
      <c r="AK2823" s="3" t="e">
        <v>#N/A</v>
      </c>
      <c r="AL2823" s="3" t="e">
        <v>#N/A</v>
      </c>
      <c r="AM2823" s="3" t="e">
        <v>#N/A</v>
      </c>
      <c r="AN2823" s="3" t="e">
        <v>#N/A</v>
      </c>
      <c r="AO2823" s="3" t="e">
        <v>#N/A</v>
      </c>
      <c r="AP2823" s="3" t="e">
        <v>#N/A</v>
      </c>
      <c r="AQ2823" s="3" t="e">
        <v>#N/A</v>
      </c>
      <c r="AR2823" s="3" t="e">
        <v>#N/A</v>
      </c>
      <c r="AS2823" s="3" t="e">
        <v>#N/A</v>
      </c>
      <c r="AT2823" s="3" t="e">
        <v>#N/A</v>
      </c>
      <c r="AU2823" s="3" t="e">
        <v>#N/A</v>
      </c>
      <c r="AV2823" s="3" t="e">
        <v>#N/A</v>
      </c>
      <c r="AW2823" s="3" t="e">
        <v>#N/A</v>
      </c>
      <c r="AX2823" s="3" t="e">
        <v>#N/A</v>
      </c>
      <c r="AY2823" s="3" t="e">
        <v>#N/A</v>
      </c>
      <c r="AZ2823" s="3" t="e">
        <v>#N/A</v>
      </c>
      <c r="BA2823" s="3" t="e">
        <v>#N/A</v>
      </c>
      <c r="BB2823" s="3" t="e">
        <v>#N/A</v>
      </c>
      <c r="BC2823" s="3" t="e">
        <v>#N/A</v>
      </c>
      <c r="BD2823" s="3" t="e">
        <v>#N/A</v>
      </c>
      <c r="BE2823" s="3" t="e">
        <v>#N/A</v>
      </c>
      <c r="BF2823" s="3" t="e">
        <v>#N/A</v>
      </c>
      <c r="BG2823" s="3" t="e">
        <v>#N/A</v>
      </c>
      <c r="BH2823" s="3" t="e">
        <v>#N/A</v>
      </c>
      <c r="BI2823" s="3" t="e">
        <v>#N/A</v>
      </c>
      <c r="BJ2823" s="3" t="e">
        <v>#N/A</v>
      </c>
      <c r="BK2823" s="3" t="e">
        <v>#N/A</v>
      </c>
      <c r="BL2823" s="3" t="e">
        <v>#N/A</v>
      </c>
      <c r="BM2823" s="3" t="e">
        <v>#N/A</v>
      </c>
      <c r="BN2823" s="3" t="e">
        <v>#N/A</v>
      </c>
      <c r="BO2823" s="3" t="e">
        <v>#N/A</v>
      </c>
      <c r="BP2823" s="3" t="e">
        <v>#N/A</v>
      </c>
      <c r="BQ2823" s="3" t="e">
        <v>#N/A</v>
      </c>
      <c r="BR2823" s="3" t="e">
        <v>#N/A</v>
      </c>
      <c r="BS2823" s="3" t="e">
        <v>#N/A</v>
      </c>
      <c r="BT2823" s="3" t="e">
        <v>#N/A</v>
      </c>
      <c r="BU2823" s="3" t="e">
        <v>#N/A</v>
      </c>
      <c r="BV2823" s="3" t="e">
        <v>#N/A</v>
      </c>
      <c r="BW2823" s="3" t="e">
        <v>#N/A</v>
      </c>
      <c r="BX2823" s="3" t="e">
        <v>#N/A</v>
      </c>
      <c r="BY2823" s="3" t="e">
        <v>#N/A</v>
      </c>
      <c r="BZ2823" s="3" t="e">
        <v>#N/A</v>
      </c>
      <c r="CA2823" s="3" t="e">
        <v>#N/A</v>
      </c>
      <c r="CB2823" s="3" t="e">
        <v>#N/A</v>
      </c>
      <c r="CC2823" s="3" t="e">
        <v>#N/A</v>
      </c>
      <c r="CD2823" s="3" t="e">
        <v>#N/A</v>
      </c>
      <c r="CE2823" s="3" t="e">
        <v>#N/A</v>
      </c>
    </row>
    <row r="2824" spans="1:83" x14ac:dyDescent="0.25">
      <c r="A2824" t="s">
        <v>9116</v>
      </c>
      <c r="B2824" t="s">
        <v>9117</v>
      </c>
      <c r="C2824" s="1" t="s">
        <v>9118</v>
      </c>
      <c r="D2824">
        <v>24.159490826999999</v>
      </c>
      <c r="E2824">
        <v>16814</v>
      </c>
      <c r="F2824">
        <v>2018</v>
      </c>
      <c r="G2824">
        <v>10</v>
      </c>
      <c r="H2824" t="str">
        <f>_xll.FDSR($A2824,"FF_PE(ANN_R,NOW,NOW,AY)")</f>
        <v>#Calc</v>
      </c>
      <c r="I2824" t="str">
        <f>_xll.FDSR(A2824,"FF_EPS(ANN_R,NOW,NOW,AY)")</f>
        <v>#Calc</v>
      </c>
      <c r="J2824" t="str">
        <f>_xll.FDSR(A2824,"FF_SALES(ANN_R,NOW,NOW,AY)")</f>
        <v>#Calc</v>
      </c>
      <c r="K2824" t="str">
        <f>_xll.FDSR(A2824,"FF_RD_EXP(ANN_R,NOW,NOW,AY)")</f>
        <v>#Calc</v>
      </c>
      <c r="L2824" t="e">
        <f t="shared" si="12"/>
        <v>#N/A</v>
      </c>
      <c r="M2824" t="str">
        <f t="array" ref="M2824:N2824">_xll.FDSR(A2824,"FF_DEBT_ASSETS(ANN_R,11/30/2016,10/31/2018,AY)")</f>
        <v>#Calc</v>
      </c>
      <c r="N2824" t="e">
        <v>#N/A</v>
      </c>
      <c r="O2824" t="e">
        <f t="shared" si="13"/>
        <v>#N/A</v>
      </c>
      <c r="P2824" s="3" t="str">
        <f>_xll.FDSR(A2824,"FF_SGA(ANN_R,8/1/2018,10/31/2018,AY)")</f>
        <v>#Calc</v>
      </c>
      <c r="Q2824"/>
      <c r="R2824"/>
      <c r="S2824" s="3" t="str">
        <f t="array" ref="S2824:CE2824">_xll.FDSR($A2824,"FG_PRICE(8/1/2018,10/31/2018,,USD)")</f>
        <v>#Calc</v>
      </c>
      <c r="T2824" s="3" t="e">
        <v>#N/A</v>
      </c>
      <c r="U2824" s="4" t="e">
        <v>#N/A</v>
      </c>
      <c r="V2824" s="3" t="e">
        <v>#N/A</v>
      </c>
      <c r="W2824" s="3" t="e">
        <v>#N/A</v>
      </c>
      <c r="X2824" s="3" t="e">
        <v>#N/A</v>
      </c>
      <c r="Y2824" s="3" t="e">
        <v>#N/A</v>
      </c>
      <c r="Z2824" s="3" t="e">
        <v>#N/A</v>
      </c>
      <c r="AA2824" s="3" t="e">
        <v>#N/A</v>
      </c>
      <c r="AB2824" s="3" t="e">
        <v>#N/A</v>
      </c>
      <c r="AC2824" s="3" t="e">
        <v>#N/A</v>
      </c>
      <c r="AD2824" s="3" t="e">
        <v>#N/A</v>
      </c>
      <c r="AE2824" s="3" t="e">
        <v>#N/A</v>
      </c>
      <c r="AF2824" s="3" t="e">
        <v>#N/A</v>
      </c>
      <c r="AG2824" s="3" t="e">
        <v>#N/A</v>
      </c>
      <c r="AH2824" s="3" t="e">
        <v>#N/A</v>
      </c>
      <c r="AI2824" s="3" t="e">
        <v>#N/A</v>
      </c>
      <c r="AJ2824" s="3" t="e">
        <v>#N/A</v>
      </c>
      <c r="AK2824" s="3" t="e">
        <v>#N/A</v>
      </c>
      <c r="AL2824" s="3" t="e">
        <v>#N/A</v>
      </c>
      <c r="AM2824" s="3" t="e">
        <v>#N/A</v>
      </c>
      <c r="AN2824" s="3" t="e">
        <v>#N/A</v>
      </c>
      <c r="AO2824" s="3" t="e">
        <v>#N/A</v>
      </c>
      <c r="AP2824" s="3" t="e">
        <v>#N/A</v>
      </c>
      <c r="AQ2824" s="3" t="e">
        <v>#N/A</v>
      </c>
      <c r="AR2824" s="3" t="e">
        <v>#N/A</v>
      </c>
      <c r="AS2824" s="3" t="e">
        <v>#N/A</v>
      </c>
      <c r="AT2824" s="3" t="e">
        <v>#N/A</v>
      </c>
      <c r="AU2824" s="3" t="e">
        <v>#N/A</v>
      </c>
      <c r="AV2824" s="3" t="e">
        <v>#N/A</v>
      </c>
      <c r="AW2824" s="3" t="e">
        <v>#N/A</v>
      </c>
      <c r="AX2824" s="3" t="e">
        <v>#N/A</v>
      </c>
      <c r="AY2824" s="3" t="e">
        <v>#N/A</v>
      </c>
      <c r="AZ2824" s="3" t="e">
        <v>#N/A</v>
      </c>
      <c r="BA2824" s="3" t="e">
        <v>#N/A</v>
      </c>
      <c r="BB2824" s="3" t="e">
        <v>#N/A</v>
      </c>
      <c r="BC2824" s="3" t="e">
        <v>#N/A</v>
      </c>
      <c r="BD2824" s="3" t="e">
        <v>#N/A</v>
      </c>
      <c r="BE2824" s="3" t="e">
        <v>#N/A</v>
      </c>
      <c r="BF2824" s="3" t="e">
        <v>#N/A</v>
      </c>
      <c r="BG2824" s="3" t="e">
        <v>#N/A</v>
      </c>
      <c r="BH2824" s="3" t="e">
        <v>#N/A</v>
      </c>
      <c r="BI2824" s="3" t="e">
        <v>#N/A</v>
      </c>
      <c r="BJ2824" s="3" t="e">
        <v>#N/A</v>
      </c>
      <c r="BK2824" s="3" t="e">
        <v>#N/A</v>
      </c>
      <c r="BL2824" s="3" t="e">
        <v>#N/A</v>
      </c>
      <c r="BM2824" s="3" t="e">
        <v>#N/A</v>
      </c>
      <c r="BN2824" s="3" t="e">
        <v>#N/A</v>
      </c>
      <c r="BO2824" s="3" t="e">
        <v>#N/A</v>
      </c>
      <c r="BP2824" s="3" t="e">
        <v>#N/A</v>
      </c>
      <c r="BQ2824" s="3" t="e">
        <v>#N/A</v>
      </c>
      <c r="BR2824" s="3" t="e">
        <v>#N/A</v>
      </c>
      <c r="BS2824" s="3" t="e">
        <v>#N/A</v>
      </c>
      <c r="BT2824" s="3" t="e">
        <v>#N/A</v>
      </c>
      <c r="BU2824" s="3" t="e">
        <v>#N/A</v>
      </c>
      <c r="BV2824" s="3" t="e">
        <v>#N/A</v>
      </c>
      <c r="BW2824" s="3" t="e">
        <v>#N/A</v>
      </c>
      <c r="BX2824" s="3" t="e">
        <v>#N/A</v>
      </c>
      <c r="BY2824" s="3" t="e">
        <v>#N/A</v>
      </c>
      <c r="BZ2824" s="3" t="e">
        <v>#N/A</v>
      </c>
      <c r="CA2824" s="3" t="e">
        <v>#N/A</v>
      </c>
      <c r="CB2824" s="3" t="e">
        <v>#N/A</v>
      </c>
      <c r="CC2824" s="3" t="e">
        <v>#N/A</v>
      </c>
      <c r="CD2824" s="3" t="e">
        <v>#N/A</v>
      </c>
      <c r="CE2824" s="3" t="e">
        <v>#N/A</v>
      </c>
    </row>
    <row r="2825" spans="1:83" x14ac:dyDescent="0.25">
      <c r="A2825" t="s">
        <v>9044</v>
      </c>
      <c r="B2825" t="s">
        <v>9045</v>
      </c>
      <c r="C2825" s="1" t="s">
        <v>9046</v>
      </c>
      <c r="D2825">
        <v>5.7876125472000002</v>
      </c>
      <c r="E2825">
        <v>17044</v>
      </c>
      <c r="F2825">
        <v>2018</v>
      </c>
      <c r="G2825">
        <v>10</v>
      </c>
      <c r="H2825" t="str">
        <f>_xll.FDSR($A2825,"FF_PE(ANN_R,NOW,NOW,AY)")</f>
        <v>#Calc</v>
      </c>
      <c r="I2825" t="str">
        <f>_xll.FDSR(A2825,"FF_EPS(ANN_R,NOW,NOW,AY)")</f>
        <v>#Calc</v>
      </c>
      <c r="J2825" t="str">
        <f>_xll.FDSR(A2825,"FF_SALES(ANN_R,NOW,NOW,AY)")</f>
        <v>#Calc</v>
      </c>
      <c r="K2825" t="str">
        <f>_xll.FDSR(A2825,"FF_RD_EXP(ANN_R,NOW,NOW,AY)")</f>
        <v>#Calc</v>
      </c>
      <c r="L2825" t="e">
        <f t="shared" si="12"/>
        <v>#N/A</v>
      </c>
      <c r="M2825" t="str">
        <f t="array" ref="M2825:N2825">_xll.FDSR(A2825,"FF_DEBT_ASSETS(ANN_R,11/30/2016,10/31/2018,AY)")</f>
        <v>#Calc</v>
      </c>
      <c r="N2825" t="e">
        <v>#N/A</v>
      </c>
      <c r="O2825" t="e">
        <f t="shared" si="13"/>
        <v>#N/A</v>
      </c>
      <c r="P2825" s="3" t="str">
        <f>_xll.FDSR(A2825,"FF_SGA(ANN_R,8/1/2018,10/31/2018,AY)")</f>
        <v>#Calc</v>
      </c>
      <c r="Q2825"/>
      <c r="R2825"/>
      <c r="S2825" s="3" t="str">
        <f t="array" ref="S2825:CE2825">_xll.FDSR($A2825,"FG_PRICE(8/1/2018,10/31/2018,,USD)")</f>
        <v>#Calc</v>
      </c>
      <c r="T2825" s="3" t="e">
        <v>#N/A</v>
      </c>
      <c r="U2825" s="4" t="e">
        <v>#N/A</v>
      </c>
      <c r="V2825" s="3" t="e">
        <v>#N/A</v>
      </c>
      <c r="W2825" s="3" t="e">
        <v>#N/A</v>
      </c>
      <c r="X2825" s="3" t="e">
        <v>#N/A</v>
      </c>
      <c r="Y2825" s="3" t="e">
        <v>#N/A</v>
      </c>
      <c r="Z2825" s="3" t="e">
        <v>#N/A</v>
      </c>
      <c r="AA2825" s="3" t="e">
        <v>#N/A</v>
      </c>
      <c r="AB2825" s="3" t="e">
        <v>#N/A</v>
      </c>
      <c r="AC2825" s="3" t="e">
        <v>#N/A</v>
      </c>
      <c r="AD2825" s="3" t="e">
        <v>#N/A</v>
      </c>
      <c r="AE2825" s="3" t="e">
        <v>#N/A</v>
      </c>
      <c r="AF2825" s="3" t="e">
        <v>#N/A</v>
      </c>
      <c r="AG2825" s="3" t="e">
        <v>#N/A</v>
      </c>
      <c r="AH2825" s="3" t="e">
        <v>#N/A</v>
      </c>
      <c r="AI2825" s="3" t="e">
        <v>#N/A</v>
      </c>
      <c r="AJ2825" s="3" t="e">
        <v>#N/A</v>
      </c>
      <c r="AK2825" s="3" t="e">
        <v>#N/A</v>
      </c>
      <c r="AL2825" s="3" t="e">
        <v>#N/A</v>
      </c>
      <c r="AM2825" s="3" t="e">
        <v>#N/A</v>
      </c>
      <c r="AN2825" s="3" t="e">
        <v>#N/A</v>
      </c>
      <c r="AO2825" s="3" t="e">
        <v>#N/A</v>
      </c>
      <c r="AP2825" s="3" t="e">
        <v>#N/A</v>
      </c>
      <c r="AQ2825" s="3" t="e">
        <v>#N/A</v>
      </c>
      <c r="AR2825" s="3" t="e">
        <v>#N/A</v>
      </c>
      <c r="AS2825" s="3" t="e">
        <v>#N/A</v>
      </c>
      <c r="AT2825" s="3" t="e">
        <v>#N/A</v>
      </c>
      <c r="AU2825" s="3" t="e">
        <v>#N/A</v>
      </c>
      <c r="AV2825" s="3" t="e">
        <v>#N/A</v>
      </c>
      <c r="AW2825" s="3" t="e">
        <v>#N/A</v>
      </c>
      <c r="AX2825" s="3" t="e">
        <v>#N/A</v>
      </c>
      <c r="AY2825" s="3" t="e">
        <v>#N/A</v>
      </c>
      <c r="AZ2825" s="3" t="e">
        <v>#N/A</v>
      </c>
      <c r="BA2825" s="3" t="e">
        <v>#N/A</v>
      </c>
      <c r="BB2825" s="3" t="e">
        <v>#N/A</v>
      </c>
      <c r="BC2825" s="3" t="e">
        <v>#N/A</v>
      </c>
      <c r="BD2825" s="3" t="e">
        <v>#N/A</v>
      </c>
      <c r="BE2825" s="3" t="e">
        <v>#N/A</v>
      </c>
      <c r="BF2825" s="3" t="e">
        <v>#N/A</v>
      </c>
      <c r="BG2825" s="3" t="e">
        <v>#N/A</v>
      </c>
      <c r="BH2825" s="3" t="e">
        <v>#N/A</v>
      </c>
      <c r="BI2825" s="3" t="e">
        <v>#N/A</v>
      </c>
      <c r="BJ2825" s="3" t="e">
        <v>#N/A</v>
      </c>
      <c r="BK2825" s="3" t="e">
        <v>#N/A</v>
      </c>
      <c r="BL2825" s="3" t="e">
        <v>#N/A</v>
      </c>
      <c r="BM2825" s="3" t="e">
        <v>#N/A</v>
      </c>
      <c r="BN2825" s="3" t="e">
        <v>#N/A</v>
      </c>
      <c r="BO2825" s="3" t="e">
        <v>#N/A</v>
      </c>
      <c r="BP2825" s="3" t="e">
        <v>#N/A</v>
      </c>
      <c r="BQ2825" s="3" t="e">
        <v>#N/A</v>
      </c>
      <c r="BR2825" s="3" t="e">
        <v>#N/A</v>
      </c>
      <c r="BS2825" s="3" t="e">
        <v>#N/A</v>
      </c>
      <c r="BT2825" s="3" t="e">
        <v>#N/A</v>
      </c>
      <c r="BU2825" s="3" t="e">
        <v>#N/A</v>
      </c>
      <c r="BV2825" s="3" t="e">
        <v>#N/A</v>
      </c>
      <c r="BW2825" s="3" t="e">
        <v>#N/A</v>
      </c>
      <c r="BX2825" s="3" t="e">
        <v>#N/A</v>
      </c>
      <c r="BY2825" s="3" t="e">
        <v>#N/A</v>
      </c>
      <c r="BZ2825" s="3" t="e">
        <v>#N/A</v>
      </c>
      <c r="CA2825" s="3" t="e">
        <v>#N/A</v>
      </c>
      <c r="CB2825" s="3" t="e">
        <v>#N/A</v>
      </c>
      <c r="CC2825" s="3" t="e">
        <v>#N/A</v>
      </c>
      <c r="CD2825" s="3" t="e">
        <v>#N/A</v>
      </c>
      <c r="CE2825" s="3" t="e">
        <v>#N/A</v>
      </c>
    </row>
    <row r="2826" spans="1:83" x14ac:dyDescent="0.25">
      <c r="A2826" t="s">
        <v>8897</v>
      </c>
      <c r="B2826" t="s">
        <v>8898</v>
      </c>
      <c r="C2826" s="1" t="s">
        <v>8899</v>
      </c>
      <c r="D2826">
        <v>2.0902295174000001</v>
      </c>
      <c r="E2826">
        <v>16990</v>
      </c>
      <c r="F2826">
        <v>2018</v>
      </c>
      <c r="G2826">
        <v>10</v>
      </c>
      <c r="H2826" t="str">
        <f>_xll.FDSR($A2826,"FF_PE(ANN_R,NOW,NOW,AY)")</f>
        <v>#Calc</v>
      </c>
      <c r="I2826" t="str">
        <f>_xll.FDSR(A2826,"FF_EPS(ANN_R,NOW,NOW,AY)")</f>
        <v>#Calc</v>
      </c>
      <c r="J2826" t="str">
        <f>_xll.FDSR(A2826,"FF_SALES(ANN_R,NOW,NOW,AY)")</f>
        <v>#Calc</v>
      </c>
      <c r="K2826" t="str">
        <f>_xll.FDSR(A2826,"FF_RD_EXP(ANN_R,NOW,NOW,AY)")</f>
        <v>#Calc</v>
      </c>
      <c r="L2826" t="e">
        <f t="shared" si="12"/>
        <v>#N/A</v>
      </c>
      <c r="M2826" t="str">
        <f t="array" ref="M2826:N2826">_xll.FDSR(A2826,"FF_DEBT_ASSETS(ANN_R,11/30/2016,10/31/2018,AY)")</f>
        <v>#Calc</v>
      </c>
      <c r="N2826" t="e">
        <v>#N/A</v>
      </c>
      <c r="O2826" t="e">
        <f t="shared" si="13"/>
        <v>#N/A</v>
      </c>
      <c r="P2826" s="3" t="str">
        <f>_xll.FDSR(A2826,"FF_SGA(ANN_R,8/1/2018,10/31/2018,AY)")</f>
        <v>#Calc</v>
      </c>
      <c r="Q2826"/>
      <c r="R2826"/>
      <c r="S2826" s="3" t="str">
        <f t="array" ref="S2826:CE2826">_xll.FDSR($A2826,"FG_PRICE(8/1/2018,10/31/2018,,USD)")</f>
        <v>#Calc</v>
      </c>
      <c r="T2826" s="3" t="e">
        <v>#N/A</v>
      </c>
      <c r="U2826" s="4" t="e">
        <v>#N/A</v>
      </c>
      <c r="V2826" s="3" t="e">
        <v>#N/A</v>
      </c>
      <c r="W2826" s="3" t="e">
        <v>#N/A</v>
      </c>
      <c r="X2826" s="3" t="e">
        <v>#N/A</v>
      </c>
      <c r="Y2826" s="3" t="e">
        <v>#N/A</v>
      </c>
      <c r="Z2826" s="3" t="e">
        <v>#N/A</v>
      </c>
      <c r="AA2826" s="3" t="e">
        <v>#N/A</v>
      </c>
      <c r="AB2826" s="3" t="e">
        <v>#N/A</v>
      </c>
      <c r="AC2826" s="3" t="e">
        <v>#N/A</v>
      </c>
      <c r="AD2826" s="3" t="e">
        <v>#N/A</v>
      </c>
      <c r="AE2826" s="3" t="e">
        <v>#N/A</v>
      </c>
      <c r="AF2826" s="3" t="e">
        <v>#N/A</v>
      </c>
      <c r="AG2826" s="3" t="e">
        <v>#N/A</v>
      </c>
      <c r="AH2826" s="3" t="e">
        <v>#N/A</v>
      </c>
      <c r="AI2826" s="3" t="e">
        <v>#N/A</v>
      </c>
      <c r="AJ2826" s="3" t="e">
        <v>#N/A</v>
      </c>
      <c r="AK2826" s="3" t="e">
        <v>#N/A</v>
      </c>
      <c r="AL2826" s="3" t="e">
        <v>#N/A</v>
      </c>
      <c r="AM2826" s="3" t="e">
        <v>#N/A</v>
      </c>
      <c r="AN2826" s="3" t="e">
        <v>#N/A</v>
      </c>
      <c r="AO2826" s="3" t="e">
        <v>#N/A</v>
      </c>
      <c r="AP2826" s="3" t="e">
        <v>#N/A</v>
      </c>
      <c r="AQ2826" s="3" t="e">
        <v>#N/A</v>
      </c>
      <c r="AR2826" s="3" t="e">
        <v>#N/A</v>
      </c>
      <c r="AS2826" s="3" t="e">
        <v>#N/A</v>
      </c>
      <c r="AT2826" s="3" t="e">
        <v>#N/A</v>
      </c>
      <c r="AU2826" s="3" t="e">
        <v>#N/A</v>
      </c>
      <c r="AV2826" s="3" t="e">
        <v>#N/A</v>
      </c>
      <c r="AW2826" s="3" t="e">
        <v>#N/A</v>
      </c>
      <c r="AX2826" s="3" t="e">
        <v>#N/A</v>
      </c>
      <c r="AY2826" s="3" t="e">
        <v>#N/A</v>
      </c>
      <c r="AZ2826" s="3" t="e">
        <v>#N/A</v>
      </c>
      <c r="BA2826" s="3" t="e">
        <v>#N/A</v>
      </c>
      <c r="BB2826" s="3" t="e">
        <v>#N/A</v>
      </c>
      <c r="BC2826" s="3" t="e">
        <v>#N/A</v>
      </c>
      <c r="BD2826" s="3" t="e">
        <v>#N/A</v>
      </c>
      <c r="BE2826" s="3" t="e">
        <v>#N/A</v>
      </c>
      <c r="BF2826" s="3" t="e">
        <v>#N/A</v>
      </c>
      <c r="BG2826" s="3" t="e">
        <v>#N/A</v>
      </c>
      <c r="BH2826" s="3" t="e">
        <v>#N/A</v>
      </c>
      <c r="BI2826" s="3" t="e">
        <v>#N/A</v>
      </c>
      <c r="BJ2826" s="3" t="e">
        <v>#N/A</v>
      </c>
      <c r="BK2826" s="3" t="e">
        <v>#N/A</v>
      </c>
      <c r="BL2826" s="3" t="e">
        <v>#N/A</v>
      </c>
      <c r="BM2826" s="3" t="e">
        <v>#N/A</v>
      </c>
      <c r="BN2826" s="3" t="e">
        <v>#N/A</v>
      </c>
      <c r="BO2826" s="3" t="e">
        <v>#N/A</v>
      </c>
      <c r="BP2826" s="3" t="e">
        <v>#N/A</v>
      </c>
      <c r="BQ2826" s="3" t="e">
        <v>#N/A</v>
      </c>
      <c r="BR2826" s="3" t="e">
        <v>#N/A</v>
      </c>
      <c r="BS2826" s="3" t="e">
        <v>#N/A</v>
      </c>
      <c r="BT2826" s="3" t="e">
        <v>#N/A</v>
      </c>
      <c r="BU2826" s="3" t="e">
        <v>#N/A</v>
      </c>
      <c r="BV2826" s="3" t="e">
        <v>#N/A</v>
      </c>
      <c r="BW2826" s="3" t="e">
        <v>#N/A</v>
      </c>
      <c r="BX2826" s="3" t="e">
        <v>#N/A</v>
      </c>
      <c r="BY2826" s="3" t="e">
        <v>#N/A</v>
      </c>
      <c r="BZ2826" s="3" t="e">
        <v>#N/A</v>
      </c>
      <c r="CA2826" s="3" t="e">
        <v>#N/A</v>
      </c>
      <c r="CB2826" s="3" t="e">
        <v>#N/A</v>
      </c>
      <c r="CC2826" s="3" t="e">
        <v>#N/A</v>
      </c>
      <c r="CD2826" s="3" t="e">
        <v>#N/A</v>
      </c>
      <c r="CE2826" s="3" t="e">
        <v>#N/A</v>
      </c>
    </row>
    <row r="2827" spans="1:83" x14ac:dyDescent="0.25">
      <c r="A2827" t="s">
        <v>6907</v>
      </c>
      <c r="B2827" t="s">
        <v>6908</v>
      </c>
      <c r="C2827" s="1" t="s">
        <v>6909</v>
      </c>
      <c r="D2827" s="2">
        <v>0.84160008040000001</v>
      </c>
      <c r="E2827">
        <v>14060</v>
      </c>
      <c r="F2827">
        <v>2018</v>
      </c>
      <c r="G2827">
        <v>10</v>
      </c>
      <c r="H2827" t="str">
        <f>_xll.FDSR($A2827,"FF_PE(ANN_R,NOW,NOW,AY)")</f>
        <v>#Calc</v>
      </c>
      <c r="I2827" t="str">
        <f>_xll.FDSR(A2827,"FF_EPS(ANN_R,NOW,NOW,AY)")</f>
        <v>#Calc</v>
      </c>
      <c r="J2827" t="str">
        <f>_xll.FDSR(A2827,"FF_SALES(ANN_R,NOW,NOW,AY)")</f>
        <v>#Calc</v>
      </c>
      <c r="K2827" t="str">
        <f>_xll.FDSR(A2827,"FF_RD_EXP(ANN_R,NOW,NOW,AY)")</f>
        <v>#Calc</v>
      </c>
      <c r="L2827" t="e">
        <f t="shared" si="12"/>
        <v>#N/A</v>
      </c>
      <c r="M2827" t="str">
        <f t="array" ref="M2827:N2827">_xll.FDSR(A2827,"FF_DEBT_ASSETS(ANN_R,11/30/2016,10/31/2018,AY)")</f>
        <v>#Calc</v>
      </c>
      <c r="N2827" t="e">
        <v>#N/A</v>
      </c>
      <c r="O2827" t="e">
        <f t="shared" si="13"/>
        <v>#N/A</v>
      </c>
      <c r="P2827" s="3" t="str">
        <f>_xll.FDSR(A2827,"FF_SGA(ANN_R,8/1/2018,10/31/2018,AY)")</f>
        <v>#Calc</v>
      </c>
      <c r="Q2827"/>
      <c r="R2827"/>
      <c r="S2827" s="3" t="str">
        <f t="array" ref="S2827:CE2827">_xll.FDSR($A2827,"FG_PRICE(8/1/2018,10/31/2018,,USD)")</f>
        <v>#Calc</v>
      </c>
      <c r="T2827" s="3" t="e">
        <v>#N/A</v>
      </c>
      <c r="U2827" s="4" t="e">
        <v>#N/A</v>
      </c>
      <c r="V2827" s="3" t="e">
        <v>#N/A</v>
      </c>
      <c r="W2827" s="3" t="e">
        <v>#N/A</v>
      </c>
      <c r="X2827" s="3" t="e">
        <v>#N/A</v>
      </c>
      <c r="Y2827" s="3" t="e">
        <v>#N/A</v>
      </c>
      <c r="Z2827" s="3" t="e">
        <v>#N/A</v>
      </c>
      <c r="AA2827" s="3" t="e">
        <v>#N/A</v>
      </c>
      <c r="AB2827" s="3" t="e">
        <v>#N/A</v>
      </c>
      <c r="AC2827" s="3" t="e">
        <v>#N/A</v>
      </c>
      <c r="AD2827" s="3" t="e">
        <v>#N/A</v>
      </c>
      <c r="AE2827" s="3" t="e">
        <v>#N/A</v>
      </c>
      <c r="AF2827" s="3" t="e">
        <v>#N/A</v>
      </c>
      <c r="AG2827" s="3" t="e">
        <v>#N/A</v>
      </c>
      <c r="AH2827" s="3" t="e">
        <v>#N/A</v>
      </c>
      <c r="AI2827" s="3" t="e">
        <v>#N/A</v>
      </c>
      <c r="AJ2827" s="3" t="e">
        <v>#N/A</v>
      </c>
      <c r="AK2827" s="3" t="e">
        <v>#N/A</v>
      </c>
      <c r="AL2827" s="3" t="e">
        <v>#N/A</v>
      </c>
      <c r="AM2827" s="3" t="e">
        <v>#N/A</v>
      </c>
      <c r="AN2827" s="3" t="e">
        <v>#N/A</v>
      </c>
      <c r="AO2827" s="3" t="e">
        <v>#N/A</v>
      </c>
      <c r="AP2827" s="3" t="e">
        <v>#N/A</v>
      </c>
      <c r="AQ2827" s="3" t="e">
        <v>#N/A</v>
      </c>
      <c r="AR2827" s="3" t="e">
        <v>#N/A</v>
      </c>
      <c r="AS2827" s="3" t="e">
        <v>#N/A</v>
      </c>
      <c r="AT2827" s="3" t="e">
        <v>#N/A</v>
      </c>
      <c r="AU2827" s="3" t="e">
        <v>#N/A</v>
      </c>
      <c r="AV2827" s="3" t="e">
        <v>#N/A</v>
      </c>
      <c r="AW2827" s="3" t="e">
        <v>#N/A</v>
      </c>
      <c r="AX2827" s="3" t="e">
        <v>#N/A</v>
      </c>
      <c r="AY2827" s="3" t="e">
        <v>#N/A</v>
      </c>
      <c r="AZ2827" s="3" t="e">
        <v>#N/A</v>
      </c>
      <c r="BA2827" s="3" t="e">
        <v>#N/A</v>
      </c>
      <c r="BB2827" s="3" t="e">
        <v>#N/A</v>
      </c>
      <c r="BC2827" s="3" t="e">
        <v>#N/A</v>
      </c>
      <c r="BD2827" s="3" t="e">
        <v>#N/A</v>
      </c>
      <c r="BE2827" s="3" t="e">
        <v>#N/A</v>
      </c>
      <c r="BF2827" s="3" t="e">
        <v>#N/A</v>
      </c>
      <c r="BG2827" s="3" t="e">
        <v>#N/A</v>
      </c>
      <c r="BH2827" s="3" t="e">
        <v>#N/A</v>
      </c>
      <c r="BI2827" s="3" t="e">
        <v>#N/A</v>
      </c>
      <c r="BJ2827" s="3" t="e">
        <v>#N/A</v>
      </c>
      <c r="BK2827" s="3" t="e">
        <v>#N/A</v>
      </c>
      <c r="BL2827" s="3" t="e">
        <v>#N/A</v>
      </c>
      <c r="BM2827" s="3" t="e">
        <v>#N/A</v>
      </c>
      <c r="BN2827" s="3" t="e">
        <v>#N/A</v>
      </c>
      <c r="BO2827" s="3" t="e">
        <v>#N/A</v>
      </c>
      <c r="BP2827" s="3" t="e">
        <v>#N/A</v>
      </c>
      <c r="BQ2827" s="3" t="e">
        <v>#N/A</v>
      </c>
      <c r="BR2827" s="3" t="e">
        <v>#N/A</v>
      </c>
      <c r="BS2827" s="3" t="e">
        <v>#N/A</v>
      </c>
      <c r="BT2827" s="3" t="e">
        <v>#N/A</v>
      </c>
      <c r="BU2827" s="3" t="e">
        <v>#N/A</v>
      </c>
      <c r="BV2827" s="3" t="e">
        <v>#N/A</v>
      </c>
      <c r="BW2827" s="3" t="e">
        <v>#N/A</v>
      </c>
      <c r="BX2827" s="3" t="e">
        <v>#N/A</v>
      </c>
      <c r="BY2827" s="3" t="e">
        <v>#N/A</v>
      </c>
      <c r="BZ2827" s="3" t="e">
        <v>#N/A</v>
      </c>
      <c r="CA2827" s="3" t="e">
        <v>#N/A</v>
      </c>
      <c r="CB2827" s="3" t="e">
        <v>#N/A</v>
      </c>
      <c r="CC2827" s="3" t="e">
        <v>#N/A</v>
      </c>
      <c r="CD2827" s="3" t="e">
        <v>#N/A</v>
      </c>
      <c r="CE2827" s="3" t="e">
        <v>#N/A</v>
      </c>
    </row>
    <row r="2828" spans="1:83" x14ac:dyDescent="0.25">
      <c r="A2828" t="s">
        <v>9017</v>
      </c>
      <c r="B2828" t="s">
        <v>9018</v>
      </c>
      <c r="C2828" s="1" t="s">
        <v>9019</v>
      </c>
      <c r="D2828">
        <v>4.6166013033000004</v>
      </c>
      <c r="E2828">
        <v>15654</v>
      </c>
      <c r="F2828">
        <v>2018</v>
      </c>
      <c r="G2828">
        <v>10</v>
      </c>
      <c r="H2828" t="str">
        <f>_xll.FDSR($A2828,"FF_PE(ANN_R,NOW,NOW,AY)")</f>
        <v>#Calc</v>
      </c>
      <c r="I2828" t="str">
        <f>_xll.FDSR(A2828,"FF_EPS(ANN_R,NOW,NOW,AY)")</f>
        <v>#Calc</v>
      </c>
      <c r="J2828" t="str">
        <f>_xll.FDSR(A2828,"FF_SALES(ANN_R,NOW,NOW,AY)")</f>
        <v>#Calc</v>
      </c>
      <c r="K2828" t="str">
        <f>_xll.FDSR(A2828,"FF_RD_EXP(ANN_R,NOW,NOW,AY)")</f>
        <v>#Calc</v>
      </c>
      <c r="L2828" t="e">
        <f t="shared" si="12"/>
        <v>#N/A</v>
      </c>
      <c r="M2828" t="str">
        <f t="array" ref="M2828:N2828">_xll.FDSR(A2828,"FF_DEBT_ASSETS(ANN_R,11/30/2016,10/31/2018,AY)")</f>
        <v>#Calc</v>
      </c>
      <c r="N2828" t="e">
        <v>#N/A</v>
      </c>
      <c r="O2828" t="e">
        <f t="shared" si="13"/>
        <v>#N/A</v>
      </c>
      <c r="P2828" s="3" t="str">
        <f>_xll.FDSR(A2828,"FF_SGA(ANN_R,8/1/2018,10/31/2018,AY)")</f>
        <v>#Calc</v>
      </c>
      <c r="Q2828"/>
      <c r="R2828"/>
      <c r="S2828" s="3" t="str">
        <f t="array" ref="S2828:CE2828">_xll.FDSR($A2828,"FG_PRICE(8/1/2018,10/31/2018,,USD)")</f>
        <v>#Calc</v>
      </c>
      <c r="T2828" s="3" t="e">
        <v>#N/A</v>
      </c>
      <c r="U2828" s="4" t="e">
        <v>#N/A</v>
      </c>
      <c r="V2828" s="3" t="e">
        <v>#N/A</v>
      </c>
      <c r="W2828" s="3" t="e">
        <v>#N/A</v>
      </c>
      <c r="X2828" s="3" t="e">
        <v>#N/A</v>
      </c>
      <c r="Y2828" s="3" t="e">
        <v>#N/A</v>
      </c>
      <c r="Z2828" s="3" t="e">
        <v>#N/A</v>
      </c>
      <c r="AA2828" s="3" t="e">
        <v>#N/A</v>
      </c>
      <c r="AB2828" s="3" t="e">
        <v>#N/A</v>
      </c>
      <c r="AC2828" s="3" t="e">
        <v>#N/A</v>
      </c>
      <c r="AD2828" s="3" t="e">
        <v>#N/A</v>
      </c>
      <c r="AE2828" s="3" t="e">
        <v>#N/A</v>
      </c>
      <c r="AF2828" s="3" t="e">
        <v>#N/A</v>
      </c>
      <c r="AG2828" s="3" t="e">
        <v>#N/A</v>
      </c>
      <c r="AH2828" s="3" t="e">
        <v>#N/A</v>
      </c>
      <c r="AI2828" s="3" t="e">
        <v>#N/A</v>
      </c>
      <c r="AJ2828" s="3" t="e">
        <v>#N/A</v>
      </c>
      <c r="AK2828" s="3" t="e">
        <v>#N/A</v>
      </c>
      <c r="AL2828" s="3" t="e">
        <v>#N/A</v>
      </c>
      <c r="AM2828" s="3" t="e">
        <v>#N/A</v>
      </c>
      <c r="AN2828" s="3" t="e">
        <v>#N/A</v>
      </c>
      <c r="AO2828" s="3" t="e">
        <v>#N/A</v>
      </c>
      <c r="AP2828" s="3" t="e">
        <v>#N/A</v>
      </c>
      <c r="AQ2828" s="3" t="e">
        <v>#N/A</v>
      </c>
      <c r="AR2828" s="3" t="e">
        <v>#N/A</v>
      </c>
      <c r="AS2828" s="3" t="e">
        <v>#N/A</v>
      </c>
      <c r="AT2828" s="3" t="e">
        <v>#N/A</v>
      </c>
      <c r="AU2828" s="3" t="e">
        <v>#N/A</v>
      </c>
      <c r="AV2828" s="3" t="e">
        <v>#N/A</v>
      </c>
      <c r="AW2828" s="3" t="e">
        <v>#N/A</v>
      </c>
      <c r="AX2828" s="3" t="e">
        <v>#N/A</v>
      </c>
      <c r="AY2828" s="3" t="e">
        <v>#N/A</v>
      </c>
      <c r="AZ2828" s="3" t="e">
        <v>#N/A</v>
      </c>
      <c r="BA2828" s="3" t="e">
        <v>#N/A</v>
      </c>
      <c r="BB2828" s="3" t="e">
        <v>#N/A</v>
      </c>
      <c r="BC2828" s="3" t="e">
        <v>#N/A</v>
      </c>
      <c r="BD2828" s="3" t="e">
        <v>#N/A</v>
      </c>
      <c r="BE2828" s="3" t="e">
        <v>#N/A</v>
      </c>
      <c r="BF2828" s="3" t="e">
        <v>#N/A</v>
      </c>
      <c r="BG2828" s="3" t="e">
        <v>#N/A</v>
      </c>
      <c r="BH2828" s="3" t="e">
        <v>#N/A</v>
      </c>
      <c r="BI2828" s="3" t="e">
        <v>#N/A</v>
      </c>
      <c r="BJ2828" s="3" t="e">
        <v>#N/A</v>
      </c>
      <c r="BK2828" s="3" t="e">
        <v>#N/A</v>
      </c>
      <c r="BL2828" s="3" t="e">
        <v>#N/A</v>
      </c>
      <c r="BM2828" s="3" t="e">
        <v>#N/A</v>
      </c>
      <c r="BN2828" s="3" t="e">
        <v>#N/A</v>
      </c>
      <c r="BO2828" s="3" t="e">
        <v>#N/A</v>
      </c>
      <c r="BP2828" s="3" t="e">
        <v>#N/A</v>
      </c>
      <c r="BQ2828" s="3" t="e">
        <v>#N/A</v>
      </c>
      <c r="BR2828" s="3" t="e">
        <v>#N/A</v>
      </c>
      <c r="BS2828" s="3" t="e">
        <v>#N/A</v>
      </c>
      <c r="BT2828" s="3" t="e">
        <v>#N/A</v>
      </c>
      <c r="BU2828" s="3" t="e">
        <v>#N/A</v>
      </c>
      <c r="BV2828" s="3" t="e">
        <v>#N/A</v>
      </c>
      <c r="BW2828" s="3" t="e">
        <v>#N/A</v>
      </c>
      <c r="BX2828" s="3" t="e">
        <v>#N/A</v>
      </c>
      <c r="BY2828" s="3" t="e">
        <v>#N/A</v>
      </c>
      <c r="BZ2828" s="3" t="e">
        <v>#N/A</v>
      </c>
      <c r="CA2828" s="3" t="e">
        <v>#N/A</v>
      </c>
      <c r="CB2828" s="3" t="e">
        <v>#N/A</v>
      </c>
      <c r="CC2828" s="3" t="e">
        <v>#N/A</v>
      </c>
      <c r="CD2828" s="3" t="e">
        <v>#N/A</v>
      </c>
      <c r="CE2828" s="3" t="e">
        <v>#N/A</v>
      </c>
    </row>
    <row r="2829" spans="1:83" x14ac:dyDescent="0.25">
      <c r="A2829" t="s">
        <v>8722</v>
      </c>
      <c r="B2829" t="s">
        <v>8723</v>
      </c>
      <c r="C2829" s="1" t="s">
        <v>8724</v>
      </c>
      <c r="D2829" s="2">
        <v>0.98827509970000005</v>
      </c>
      <c r="E2829">
        <v>91215</v>
      </c>
      <c r="F2829">
        <v>2018</v>
      </c>
      <c r="G2829">
        <v>10</v>
      </c>
      <c r="H2829" t="str">
        <f>_xll.FDSR($A2829,"FF_PE(ANN_R,NOW,NOW,AY)")</f>
        <v>#Calc</v>
      </c>
      <c r="I2829" t="str">
        <f>_xll.FDSR(A2829,"FF_EPS(ANN_R,NOW,NOW,AY)")</f>
        <v>#Calc</v>
      </c>
      <c r="J2829" t="str">
        <f>_xll.FDSR(A2829,"FF_SALES(ANN_R,NOW,NOW,AY)")</f>
        <v>#Calc</v>
      </c>
      <c r="K2829" t="str">
        <f>_xll.FDSR(A2829,"FF_RD_EXP(ANN_R,NOW,NOW,AY)")</f>
        <v>#Calc</v>
      </c>
      <c r="L2829" t="e">
        <f t="shared" si="12"/>
        <v>#N/A</v>
      </c>
      <c r="M2829" t="str">
        <f t="array" ref="M2829:N2829">_xll.FDSR(A2829,"FF_DEBT_ASSETS(ANN_R,11/30/2016,10/31/2018,AY)")</f>
        <v>#Calc</v>
      </c>
      <c r="N2829" t="e">
        <v>#N/A</v>
      </c>
      <c r="O2829" t="e">
        <f t="shared" si="13"/>
        <v>#N/A</v>
      </c>
      <c r="P2829" s="3" t="str">
        <f>_xll.FDSR(A2829,"FF_SGA(ANN_R,8/1/2018,10/31/2018,AY)")</f>
        <v>#Calc</v>
      </c>
      <c r="Q2829"/>
      <c r="R2829"/>
      <c r="S2829" s="3" t="str">
        <f t="array" ref="S2829:CE2829">_xll.FDSR($A2829,"FG_PRICE(8/1/2018,10/31/2018,,USD)")</f>
        <v>#Calc</v>
      </c>
      <c r="T2829" s="3" t="e">
        <v>#N/A</v>
      </c>
      <c r="U2829" s="4" t="e">
        <v>#N/A</v>
      </c>
      <c r="V2829" s="3" t="e">
        <v>#N/A</v>
      </c>
      <c r="W2829" s="3" t="e">
        <v>#N/A</v>
      </c>
      <c r="X2829" s="3" t="e">
        <v>#N/A</v>
      </c>
      <c r="Y2829" s="3" t="e">
        <v>#N/A</v>
      </c>
      <c r="Z2829" s="3" t="e">
        <v>#N/A</v>
      </c>
      <c r="AA2829" s="3" t="e">
        <v>#N/A</v>
      </c>
      <c r="AB2829" s="3" t="e">
        <v>#N/A</v>
      </c>
      <c r="AC2829" s="3" t="e">
        <v>#N/A</v>
      </c>
      <c r="AD2829" s="3" t="e">
        <v>#N/A</v>
      </c>
      <c r="AE2829" s="3" t="e">
        <v>#N/A</v>
      </c>
      <c r="AF2829" s="3" t="e">
        <v>#N/A</v>
      </c>
      <c r="AG2829" s="3" t="e">
        <v>#N/A</v>
      </c>
      <c r="AH2829" s="3" t="e">
        <v>#N/A</v>
      </c>
      <c r="AI2829" s="3" t="e">
        <v>#N/A</v>
      </c>
      <c r="AJ2829" s="3" t="e">
        <v>#N/A</v>
      </c>
      <c r="AK2829" s="3" t="e">
        <v>#N/A</v>
      </c>
      <c r="AL2829" s="3" t="e">
        <v>#N/A</v>
      </c>
      <c r="AM2829" s="3" t="e">
        <v>#N/A</v>
      </c>
      <c r="AN2829" s="3" t="e">
        <v>#N/A</v>
      </c>
      <c r="AO2829" s="3" t="e">
        <v>#N/A</v>
      </c>
      <c r="AP2829" s="3" t="e">
        <v>#N/A</v>
      </c>
      <c r="AQ2829" s="3" t="e">
        <v>#N/A</v>
      </c>
      <c r="AR2829" s="3" t="e">
        <v>#N/A</v>
      </c>
      <c r="AS2829" s="3" t="e">
        <v>#N/A</v>
      </c>
      <c r="AT2829" s="3" t="e">
        <v>#N/A</v>
      </c>
      <c r="AU2829" s="3" t="e">
        <v>#N/A</v>
      </c>
      <c r="AV2829" s="3" t="e">
        <v>#N/A</v>
      </c>
      <c r="AW2829" s="3" t="e">
        <v>#N/A</v>
      </c>
      <c r="AX2829" s="3" t="e">
        <v>#N/A</v>
      </c>
      <c r="AY2829" s="3" t="e">
        <v>#N/A</v>
      </c>
      <c r="AZ2829" s="3" t="e">
        <v>#N/A</v>
      </c>
      <c r="BA2829" s="3" t="e">
        <v>#N/A</v>
      </c>
      <c r="BB2829" s="3" t="e">
        <v>#N/A</v>
      </c>
      <c r="BC2829" s="3" t="e">
        <v>#N/A</v>
      </c>
      <c r="BD2829" s="3" t="e">
        <v>#N/A</v>
      </c>
      <c r="BE2829" s="3" t="e">
        <v>#N/A</v>
      </c>
      <c r="BF2829" s="3" t="e">
        <v>#N/A</v>
      </c>
      <c r="BG2829" s="3" t="e">
        <v>#N/A</v>
      </c>
      <c r="BH2829" s="3" t="e">
        <v>#N/A</v>
      </c>
      <c r="BI2829" s="3" t="e">
        <v>#N/A</v>
      </c>
      <c r="BJ2829" s="3" t="e">
        <v>#N/A</v>
      </c>
      <c r="BK2829" s="3" t="e">
        <v>#N/A</v>
      </c>
      <c r="BL2829" s="3" t="e">
        <v>#N/A</v>
      </c>
      <c r="BM2829" s="3" t="e">
        <v>#N/A</v>
      </c>
      <c r="BN2829" s="3" t="e">
        <v>#N/A</v>
      </c>
      <c r="BO2829" s="3" t="e">
        <v>#N/A</v>
      </c>
      <c r="BP2829" s="3" t="e">
        <v>#N/A</v>
      </c>
      <c r="BQ2829" s="3" t="e">
        <v>#N/A</v>
      </c>
      <c r="BR2829" s="3" t="e">
        <v>#N/A</v>
      </c>
      <c r="BS2829" s="3" t="e">
        <v>#N/A</v>
      </c>
      <c r="BT2829" s="3" t="e">
        <v>#N/A</v>
      </c>
      <c r="BU2829" s="3" t="e">
        <v>#N/A</v>
      </c>
      <c r="BV2829" s="3" t="e">
        <v>#N/A</v>
      </c>
      <c r="BW2829" s="3" t="e">
        <v>#N/A</v>
      </c>
      <c r="BX2829" s="3" t="e">
        <v>#N/A</v>
      </c>
      <c r="BY2829" s="3" t="e">
        <v>#N/A</v>
      </c>
      <c r="BZ2829" s="3" t="e">
        <v>#N/A</v>
      </c>
      <c r="CA2829" s="3" t="e">
        <v>#N/A</v>
      </c>
      <c r="CB2829" s="3" t="e">
        <v>#N/A</v>
      </c>
      <c r="CC2829" s="3" t="e">
        <v>#N/A</v>
      </c>
      <c r="CD2829" s="3" t="e">
        <v>#N/A</v>
      </c>
      <c r="CE2829" s="3" t="e">
        <v>#N/A</v>
      </c>
    </row>
    <row r="2830" spans="1:83" x14ac:dyDescent="0.25">
      <c r="A2830" t="s">
        <v>6958</v>
      </c>
      <c r="B2830" t="s">
        <v>6959</v>
      </c>
      <c r="C2830" s="1" t="s">
        <v>6960</v>
      </c>
      <c r="D2830">
        <v>1.4686477329000001</v>
      </c>
      <c r="E2830">
        <v>14616</v>
      </c>
      <c r="F2830">
        <v>2018</v>
      </c>
      <c r="G2830">
        <v>10</v>
      </c>
      <c r="H2830" t="str">
        <f>_xll.FDSR($A2830,"FF_PE(ANN_R,NOW,NOW,AY)")</f>
        <v>#Calc</v>
      </c>
      <c r="I2830" t="str">
        <f>_xll.FDSR(A2830,"FF_EPS(ANN_R,NOW,NOW,AY)")</f>
        <v>#Calc</v>
      </c>
      <c r="J2830" t="str">
        <f>_xll.FDSR(A2830,"FF_SALES(ANN_R,NOW,NOW,AY)")</f>
        <v>#Calc</v>
      </c>
      <c r="K2830" t="str">
        <f>_xll.FDSR(A2830,"FF_RD_EXP(ANN_R,NOW,NOW,AY)")</f>
        <v>#Calc</v>
      </c>
      <c r="L2830" t="e">
        <f t="shared" si="12"/>
        <v>#N/A</v>
      </c>
      <c r="M2830" t="str">
        <f t="array" ref="M2830:N2830">_xll.FDSR(A2830,"FF_DEBT_ASSETS(ANN_R,11/30/2016,10/31/2018,AY)")</f>
        <v>#Calc</v>
      </c>
      <c r="N2830" t="e">
        <v>#N/A</v>
      </c>
      <c r="O2830" t="e">
        <f t="shared" si="13"/>
        <v>#N/A</v>
      </c>
      <c r="P2830" s="3" t="str">
        <f>_xll.FDSR(A2830,"FF_SGA(ANN_R,8/1/2018,10/31/2018,AY)")</f>
        <v>#Calc</v>
      </c>
      <c r="Q2830"/>
      <c r="R2830"/>
      <c r="S2830" s="3" t="str">
        <f t="array" ref="S2830:CE2830">_xll.FDSR($A2830,"FG_PRICE(8/1/2018,10/31/2018,,USD)")</f>
        <v>#Calc</v>
      </c>
      <c r="T2830" s="3" t="e">
        <v>#N/A</v>
      </c>
      <c r="U2830" s="4" t="e">
        <v>#N/A</v>
      </c>
      <c r="V2830" s="3" t="e">
        <v>#N/A</v>
      </c>
      <c r="W2830" s="3" t="e">
        <v>#N/A</v>
      </c>
      <c r="X2830" s="3" t="e">
        <v>#N/A</v>
      </c>
      <c r="Y2830" s="3" t="e">
        <v>#N/A</v>
      </c>
      <c r="Z2830" s="3" t="e">
        <v>#N/A</v>
      </c>
      <c r="AA2830" s="3" t="e">
        <v>#N/A</v>
      </c>
      <c r="AB2830" s="3" t="e">
        <v>#N/A</v>
      </c>
      <c r="AC2830" s="3" t="e">
        <v>#N/A</v>
      </c>
      <c r="AD2830" s="3" t="e">
        <v>#N/A</v>
      </c>
      <c r="AE2830" s="3" t="e">
        <v>#N/A</v>
      </c>
      <c r="AF2830" s="3" t="e">
        <v>#N/A</v>
      </c>
      <c r="AG2830" s="3" t="e">
        <v>#N/A</v>
      </c>
      <c r="AH2830" s="3" t="e">
        <v>#N/A</v>
      </c>
      <c r="AI2830" s="3" t="e">
        <v>#N/A</v>
      </c>
      <c r="AJ2830" s="3" t="e">
        <v>#N/A</v>
      </c>
      <c r="AK2830" s="3" t="e">
        <v>#N/A</v>
      </c>
      <c r="AL2830" s="3" t="e">
        <v>#N/A</v>
      </c>
      <c r="AM2830" s="3" t="e">
        <v>#N/A</v>
      </c>
      <c r="AN2830" s="3" t="e">
        <v>#N/A</v>
      </c>
      <c r="AO2830" s="3" t="e">
        <v>#N/A</v>
      </c>
      <c r="AP2830" s="3" t="e">
        <v>#N/A</v>
      </c>
      <c r="AQ2830" s="3" t="e">
        <v>#N/A</v>
      </c>
      <c r="AR2830" s="3" t="e">
        <v>#N/A</v>
      </c>
      <c r="AS2830" s="3" t="e">
        <v>#N/A</v>
      </c>
      <c r="AT2830" s="3" t="e">
        <v>#N/A</v>
      </c>
      <c r="AU2830" s="3" t="e">
        <v>#N/A</v>
      </c>
      <c r="AV2830" s="3" t="e">
        <v>#N/A</v>
      </c>
      <c r="AW2830" s="3" t="e">
        <v>#N/A</v>
      </c>
      <c r="AX2830" s="3" t="e">
        <v>#N/A</v>
      </c>
      <c r="AY2830" s="3" t="e">
        <v>#N/A</v>
      </c>
      <c r="AZ2830" s="3" t="e">
        <v>#N/A</v>
      </c>
      <c r="BA2830" s="3" t="e">
        <v>#N/A</v>
      </c>
      <c r="BB2830" s="3" t="e">
        <v>#N/A</v>
      </c>
      <c r="BC2830" s="3" t="e">
        <v>#N/A</v>
      </c>
      <c r="BD2830" s="3" t="e">
        <v>#N/A</v>
      </c>
      <c r="BE2830" s="3" t="e">
        <v>#N/A</v>
      </c>
      <c r="BF2830" s="3" t="e">
        <v>#N/A</v>
      </c>
      <c r="BG2830" s="3" t="e">
        <v>#N/A</v>
      </c>
      <c r="BH2830" s="3" t="e">
        <v>#N/A</v>
      </c>
      <c r="BI2830" s="3" t="e">
        <v>#N/A</v>
      </c>
      <c r="BJ2830" s="3" t="e">
        <v>#N/A</v>
      </c>
      <c r="BK2830" s="3" t="e">
        <v>#N/A</v>
      </c>
      <c r="BL2830" s="3" t="e">
        <v>#N/A</v>
      </c>
      <c r="BM2830" s="3" t="e">
        <v>#N/A</v>
      </c>
      <c r="BN2830" s="3" t="e">
        <v>#N/A</v>
      </c>
      <c r="BO2830" s="3" t="e">
        <v>#N/A</v>
      </c>
      <c r="BP2830" s="3" t="e">
        <v>#N/A</v>
      </c>
      <c r="BQ2830" s="3" t="e">
        <v>#N/A</v>
      </c>
      <c r="BR2830" s="3" t="e">
        <v>#N/A</v>
      </c>
      <c r="BS2830" s="3" t="e">
        <v>#N/A</v>
      </c>
      <c r="BT2830" s="3" t="e">
        <v>#N/A</v>
      </c>
      <c r="BU2830" s="3" t="e">
        <v>#N/A</v>
      </c>
      <c r="BV2830" s="3" t="e">
        <v>#N/A</v>
      </c>
      <c r="BW2830" s="3" t="e">
        <v>#N/A</v>
      </c>
      <c r="BX2830" s="3" t="e">
        <v>#N/A</v>
      </c>
      <c r="BY2830" s="3" t="e">
        <v>#N/A</v>
      </c>
      <c r="BZ2830" s="3" t="e">
        <v>#N/A</v>
      </c>
      <c r="CA2830" s="3" t="e">
        <v>#N/A</v>
      </c>
      <c r="CB2830" s="3" t="e">
        <v>#N/A</v>
      </c>
      <c r="CC2830" s="3" t="e">
        <v>#N/A</v>
      </c>
      <c r="CD2830" s="3" t="e">
        <v>#N/A</v>
      </c>
      <c r="CE2830" s="3" t="e">
        <v>#N/A</v>
      </c>
    </row>
    <row r="2831" spans="1:83" x14ac:dyDescent="0.25">
      <c r="A2831" t="s">
        <v>2000</v>
      </c>
      <c r="B2831" t="s">
        <v>2001</v>
      </c>
      <c r="C2831" s="1" t="s">
        <v>3437</v>
      </c>
      <c r="D2831">
        <v>2.2823331797000002</v>
      </c>
      <c r="E2831">
        <v>10501</v>
      </c>
      <c r="F2831">
        <v>2018</v>
      </c>
      <c r="G2831">
        <v>10</v>
      </c>
      <c r="H2831" t="str">
        <f>_xll.FDSR($A2831,"FF_PE(ANN_R,NOW,NOW,AY)")</f>
        <v>#Calc</v>
      </c>
      <c r="I2831" t="str">
        <f>_xll.FDSR(A2831,"FF_EPS(ANN_R,NOW,NOW,AY)")</f>
        <v>#Calc</v>
      </c>
      <c r="J2831" t="str">
        <f>_xll.FDSR(A2831,"FF_SALES(ANN_R,NOW,NOW,AY)")</f>
        <v>#Calc</v>
      </c>
      <c r="K2831" t="str">
        <f>_xll.FDSR(A2831,"FF_RD_EXP(ANN_R,NOW,NOW,AY)")</f>
        <v>#Calc</v>
      </c>
      <c r="L2831" t="e">
        <f t="shared" si="12"/>
        <v>#N/A</v>
      </c>
      <c r="M2831" t="str">
        <f t="array" ref="M2831:N2831">_xll.FDSR(A2831,"FF_DEBT_ASSETS(ANN_R,11/30/2016,10/31/2018,AY)")</f>
        <v>#Calc</v>
      </c>
      <c r="N2831" t="e">
        <v>#N/A</v>
      </c>
      <c r="O2831" t="e">
        <f t="shared" si="13"/>
        <v>#N/A</v>
      </c>
      <c r="P2831" s="3" t="str">
        <f>_xll.FDSR(A2831,"FF_SGA(ANN_R,8/1/2018,10/31/2018,AY)")</f>
        <v>#Calc</v>
      </c>
      <c r="Q2831"/>
      <c r="R2831"/>
      <c r="S2831" s="3" t="str">
        <f t="array" ref="S2831:CE2831">_xll.FDSR($A2831,"FG_PRICE(8/1/2018,10/31/2018,,USD)")</f>
        <v>#Calc</v>
      </c>
      <c r="T2831" s="3" t="e">
        <v>#N/A</v>
      </c>
      <c r="U2831" s="4" t="e">
        <v>#N/A</v>
      </c>
      <c r="V2831" s="3" t="e">
        <v>#N/A</v>
      </c>
      <c r="W2831" s="3" t="e">
        <v>#N/A</v>
      </c>
      <c r="X2831" s="3" t="e">
        <v>#N/A</v>
      </c>
      <c r="Y2831" s="3" t="e">
        <v>#N/A</v>
      </c>
      <c r="Z2831" s="3" t="e">
        <v>#N/A</v>
      </c>
      <c r="AA2831" s="3" t="e">
        <v>#N/A</v>
      </c>
      <c r="AB2831" s="3" t="e">
        <v>#N/A</v>
      </c>
      <c r="AC2831" s="3" t="e">
        <v>#N/A</v>
      </c>
      <c r="AD2831" s="3" t="e">
        <v>#N/A</v>
      </c>
      <c r="AE2831" s="3" t="e">
        <v>#N/A</v>
      </c>
      <c r="AF2831" s="3" t="e">
        <v>#N/A</v>
      </c>
      <c r="AG2831" s="3" t="e">
        <v>#N/A</v>
      </c>
      <c r="AH2831" s="3" t="e">
        <v>#N/A</v>
      </c>
      <c r="AI2831" s="3" t="e">
        <v>#N/A</v>
      </c>
      <c r="AJ2831" s="3" t="e">
        <v>#N/A</v>
      </c>
      <c r="AK2831" s="3" t="e">
        <v>#N/A</v>
      </c>
      <c r="AL2831" s="3" t="e">
        <v>#N/A</v>
      </c>
      <c r="AM2831" s="3" t="e">
        <v>#N/A</v>
      </c>
      <c r="AN2831" s="3" t="e">
        <v>#N/A</v>
      </c>
      <c r="AO2831" s="3" t="e">
        <v>#N/A</v>
      </c>
      <c r="AP2831" s="3" t="e">
        <v>#N/A</v>
      </c>
      <c r="AQ2831" s="3" t="e">
        <v>#N/A</v>
      </c>
      <c r="AR2831" s="3" t="e">
        <v>#N/A</v>
      </c>
      <c r="AS2831" s="3" t="e">
        <v>#N/A</v>
      </c>
      <c r="AT2831" s="3" t="e">
        <v>#N/A</v>
      </c>
      <c r="AU2831" s="3" t="e">
        <v>#N/A</v>
      </c>
      <c r="AV2831" s="3" t="e">
        <v>#N/A</v>
      </c>
      <c r="AW2831" s="3" t="e">
        <v>#N/A</v>
      </c>
      <c r="AX2831" s="3" t="e">
        <v>#N/A</v>
      </c>
      <c r="AY2831" s="3" t="e">
        <v>#N/A</v>
      </c>
      <c r="AZ2831" s="3" t="e">
        <v>#N/A</v>
      </c>
      <c r="BA2831" s="3" t="e">
        <v>#N/A</v>
      </c>
      <c r="BB2831" s="3" t="e">
        <v>#N/A</v>
      </c>
      <c r="BC2831" s="3" t="e">
        <v>#N/A</v>
      </c>
      <c r="BD2831" s="3" t="e">
        <v>#N/A</v>
      </c>
      <c r="BE2831" s="3" t="e">
        <v>#N/A</v>
      </c>
      <c r="BF2831" s="3" t="e">
        <v>#N/A</v>
      </c>
      <c r="BG2831" s="3" t="e">
        <v>#N/A</v>
      </c>
      <c r="BH2831" s="3" t="e">
        <v>#N/A</v>
      </c>
      <c r="BI2831" s="3" t="e">
        <v>#N/A</v>
      </c>
      <c r="BJ2831" s="3" t="e">
        <v>#N/A</v>
      </c>
      <c r="BK2831" s="3" t="e">
        <v>#N/A</v>
      </c>
      <c r="BL2831" s="3" t="e">
        <v>#N/A</v>
      </c>
      <c r="BM2831" s="3" t="e">
        <v>#N/A</v>
      </c>
      <c r="BN2831" s="3" t="e">
        <v>#N/A</v>
      </c>
      <c r="BO2831" s="3" t="e">
        <v>#N/A</v>
      </c>
      <c r="BP2831" s="3" t="e">
        <v>#N/A</v>
      </c>
      <c r="BQ2831" s="3" t="e">
        <v>#N/A</v>
      </c>
      <c r="BR2831" s="3" t="e">
        <v>#N/A</v>
      </c>
      <c r="BS2831" s="3" t="e">
        <v>#N/A</v>
      </c>
      <c r="BT2831" s="3" t="e">
        <v>#N/A</v>
      </c>
      <c r="BU2831" s="3" t="e">
        <v>#N/A</v>
      </c>
      <c r="BV2831" s="3" t="e">
        <v>#N/A</v>
      </c>
      <c r="BW2831" s="3" t="e">
        <v>#N/A</v>
      </c>
      <c r="BX2831" s="3" t="e">
        <v>#N/A</v>
      </c>
      <c r="BY2831" s="3" t="e">
        <v>#N/A</v>
      </c>
      <c r="BZ2831" s="3" t="e">
        <v>#N/A</v>
      </c>
      <c r="CA2831" s="3" t="e">
        <v>#N/A</v>
      </c>
      <c r="CB2831" s="3" t="e">
        <v>#N/A</v>
      </c>
      <c r="CC2831" s="3" t="e">
        <v>#N/A</v>
      </c>
      <c r="CD2831" s="3" t="e">
        <v>#N/A</v>
      </c>
      <c r="CE2831" s="3" t="e">
        <v>#N/A</v>
      </c>
    </row>
    <row r="2832" spans="1:83" x14ac:dyDescent="0.25">
      <c r="A2832" t="s">
        <v>5936</v>
      </c>
      <c r="B2832" t="s">
        <v>5937</v>
      </c>
      <c r="C2832" s="1" t="s">
        <v>5938</v>
      </c>
      <c r="D2832">
        <v>1.7830161595</v>
      </c>
      <c r="E2832">
        <v>15978</v>
      </c>
      <c r="F2832">
        <v>2018</v>
      </c>
      <c r="G2832">
        <v>10</v>
      </c>
      <c r="H2832" t="str">
        <f>_xll.FDSR($A2832,"FF_PE(ANN_R,NOW,NOW,AY)")</f>
        <v>#Calc</v>
      </c>
      <c r="I2832" t="str">
        <f>_xll.FDSR(A2832,"FF_EPS(ANN_R,NOW,NOW,AY)")</f>
        <v>#Calc</v>
      </c>
      <c r="J2832" t="str">
        <f>_xll.FDSR(A2832,"FF_SALES(ANN_R,NOW,NOW,AY)")</f>
        <v>#Calc</v>
      </c>
      <c r="K2832" t="str">
        <f>_xll.FDSR(A2832,"FF_RD_EXP(ANN_R,NOW,NOW,AY)")</f>
        <v>#Calc</v>
      </c>
      <c r="L2832" t="e">
        <f t="shared" si="12"/>
        <v>#N/A</v>
      </c>
      <c r="M2832" t="str">
        <f t="array" ref="M2832:N2832">_xll.FDSR(A2832,"FF_DEBT_ASSETS(ANN_R,11/30/2016,10/31/2018,AY)")</f>
        <v>#Calc</v>
      </c>
      <c r="N2832" t="e">
        <v>#N/A</v>
      </c>
      <c r="O2832" t="e">
        <f t="shared" si="13"/>
        <v>#N/A</v>
      </c>
      <c r="P2832" s="3" t="str">
        <f>_xll.FDSR(A2832,"FF_SGA(ANN_R,8/1/2018,10/31/2018,AY)")</f>
        <v>#Calc</v>
      </c>
      <c r="Q2832"/>
      <c r="R2832"/>
      <c r="S2832" s="3" t="str">
        <f t="array" ref="S2832:CE2832">_xll.FDSR($A2832,"FG_PRICE(8/1/2018,10/31/2018,,USD)")</f>
        <v>#Calc</v>
      </c>
      <c r="T2832" s="3" t="e">
        <v>#N/A</v>
      </c>
      <c r="U2832" s="4" t="e">
        <v>#N/A</v>
      </c>
      <c r="V2832" s="3" t="e">
        <v>#N/A</v>
      </c>
      <c r="W2832" s="3" t="e">
        <v>#N/A</v>
      </c>
      <c r="X2832" s="3" t="e">
        <v>#N/A</v>
      </c>
      <c r="Y2832" s="3" t="e">
        <v>#N/A</v>
      </c>
      <c r="Z2832" s="3" t="e">
        <v>#N/A</v>
      </c>
      <c r="AA2832" s="3" t="e">
        <v>#N/A</v>
      </c>
      <c r="AB2832" s="3" t="e">
        <v>#N/A</v>
      </c>
      <c r="AC2832" s="3" t="e">
        <v>#N/A</v>
      </c>
      <c r="AD2832" s="3" t="e">
        <v>#N/A</v>
      </c>
      <c r="AE2832" s="3" t="e">
        <v>#N/A</v>
      </c>
      <c r="AF2832" s="3" t="e">
        <v>#N/A</v>
      </c>
      <c r="AG2832" s="3" t="e">
        <v>#N/A</v>
      </c>
      <c r="AH2832" s="3" t="e">
        <v>#N/A</v>
      </c>
      <c r="AI2832" s="3" t="e">
        <v>#N/A</v>
      </c>
      <c r="AJ2832" s="3" t="e">
        <v>#N/A</v>
      </c>
      <c r="AK2832" s="3" t="e">
        <v>#N/A</v>
      </c>
      <c r="AL2832" s="3" t="e">
        <v>#N/A</v>
      </c>
      <c r="AM2832" s="3" t="e">
        <v>#N/A</v>
      </c>
      <c r="AN2832" s="3" t="e">
        <v>#N/A</v>
      </c>
      <c r="AO2832" s="3" t="e">
        <v>#N/A</v>
      </c>
      <c r="AP2832" s="3" t="e">
        <v>#N/A</v>
      </c>
      <c r="AQ2832" s="3" t="e">
        <v>#N/A</v>
      </c>
      <c r="AR2832" s="3" t="e">
        <v>#N/A</v>
      </c>
      <c r="AS2832" s="3" t="e">
        <v>#N/A</v>
      </c>
      <c r="AT2832" s="3" t="e">
        <v>#N/A</v>
      </c>
      <c r="AU2832" s="3" t="e">
        <v>#N/A</v>
      </c>
      <c r="AV2832" s="3" t="e">
        <v>#N/A</v>
      </c>
      <c r="AW2832" s="3" t="e">
        <v>#N/A</v>
      </c>
      <c r="AX2832" s="3" t="e">
        <v>#N/A</v>
      </c>
      <c r="AY2832" s="3" t="e">
        <v>#N/A</v>
      </c>
      <c r="AZ2832" s="3" t="e">
        <v>#N/A</v>
      </c>
      <c r="BA2832" s="3" t="e">
        <v>#N/A</v>
      </c>
      <c r="BB2832" s="3" t="e">
        <v>#N/A</v>
      </c>
      <c r="BC2832" s="3" t="e">
        <v>#N/A</v>
      </c>
      <c r="BD2832" s="3" t="e">
        <v>#N/A</v>
      </c>
      <c r="BE2832" s="3" t="e">
        <v>#N/A</v>
      </c>
      <c r="BF2832" s="3" t="e">
        <v>#N/A</v>
      </c>
      <c r="BG2832" s="3" t="e">
        <v>#N/A</v>
      </c>
      <c r="BH2832" s="3" t="e">
        <v>#N/A</v>
      </c>
      <c r="BI2832" s="3" t="e">
        <v>#N/A</v>
      </c>
      <c r="BJ2832" s="3" t="e">
        <v>#N/A</v>
      </c>
      <c r="BK2832" s="3" t="e">
        <v>#N/A</v>
      </c>
      <c r="BL2832" s="3" t="e">
        <v>#N/A</v>
      </c>
      <c r="BM2832" s="3" t="e">
        <v>#N/A</v>
      </c>
      <c r="BN2832" s="3" t="e">
        <v>#N/A</v>
      </c>
      <c r="BO2832" s="3" t="e">
        <v>#N/A</v>
      </c>
      <c r="BP2832" s="3" t="e">
        <v>#N/A</v>
      </c>
      <c r="BQ2832" s="3" t="e">
        <v>#N/A</v>
      </c>
      <c r="BR2832" s="3" t="e">
        <v>#N/A</v>
      </c>
      <c r="BS2832" s="3" t="e">
        <v>#N/A</v>
      </c>
      <c r="BT2832" s="3" t="e">
        <v>#N/A</v>
      </c>
      <c r="BU2832" s="3" t="e">
        <v>#N/A</v>
      </c>
      <c r="BV2832" s="3" t="e">
        <v>#N/A</v>
      </c>
      <c r="BW2832" s="3" t="e">
        <v>#N/A</v>
      </c>
      <c r="BX2832" s="3" t="e">
        <v>#N/A</v>
      </c>
      <c r="BY2832" s="3" t="e">
        <v>#N/A</v>
      </c>
      <c r="BZ2832" s="3" t="e">
        <v>#N/A</v>
      </c>
      <c r="CA2832" s="3" t="e">
        <v>#N/A</v>
      </c>
      <c r="CB2832" s="3" t="e">
        <v>#N/A</v>
      </c>
      <c r="CC2832" s="3" t="e">
        <v>#N/A</v>
      </c>
      <c r="CD2832" s="3" t="e">
        <v>#N/A</v>
      </c>
      <c r="CE2832" s="3" t="e">
        <v>#N/A</v>
      </c>
    </row>
    <row r="2833" spans="1:83" x14ac:dyDescent="0.25">
      <c r="A2833" t="s">
        <v>8806</v>
      </c>
      <c r="B2833" t="s">
        <v>8807</v>
      </c>
      <c r="C2833" s="1" t="s">
        <v>8808</v>
      </c>
      <c r="D2833">
        <v>1.3979386135</v>
      </c>
      <c r="E2833">
        <v>17812</v>
      </c>
      <c r="F2833">
        <v>2018</v>
      </c>
      <c r="G2833">
        <v>10</v>
      </c>
      <c r="H2833" t="str">
        <f>_xll.FDSR($A2833,"FF_PE(ANN_R,NOW,NOW,AY)")</f>
        <v>#Calc</v>
      </c>
      <c r="I2833" t="str">
        <f>_xll.FDSR(A2833,"FF_EPS(ANN_R,NOW,NOW,AY)")</f>
        <v>#Calc</v>
      </c>
      <c r="J2833" t="str">
        <f>_xll.FDSR(A2833,"FF_SALES(ANN_R,NOW,NOW,AY)")</f>
        <v>#Calc</v>
      </c>
      <c r="K2833" t="str">
        <f>_xll.FDSR(A2833,"FF_RD_EXP(ANN_R,NOW,NOW,AY)")</f>
        <v>#Calc</v>
      </c>
      <c r="L2833" t="e">
        <f t="shared" si="12"/>
        <v>#N/A</v>
      </c>
      <c r="M2833" t="str">
        <f t="array" ref="M2833:N2833">_xll.FDSR(A2833,"FF_DEBT_ASSETS(ANN_R,11/30/2016,10/31/2018,AY)")</f>
        <v>#Calc</v>
      </c>
      <c r="N2833" t="e">
        <v>#N/A</v>
      </c>
      <c r="O2833" t="e">
        <f t="shared" si="13"/>
        <v>#N/A</v>
      </c>
      <c r="P2833" s="3" t="str">
        <f>_xll.FDSR(A2833,"FF_SGA(ANN_R,8/1/2018,10/31/2018,AY)")</f>
        <v>#Calc</v>
      </c>
      <c r="Q2833"/>
      <c r="R2833"/>
      <c r="S2833" s="3" t="str">
        <f t="array" ref="S2833:CE2833">_xll.FDSR($A2833,"FG_PRICE(8/1/2018,10/31/2018,,USD)")</f>
        <v>#Calc</v>
      </c>
      <c r="T2833" s="3" t="e">
        <v>#N/A</v>
      </c>
      <c r="U2833" s="4" t="e">
        <v>#N/A</v>
      </c>
      <c r="V2833" s="3" t="e">
        <v>#N/A</v>
      </c>
      <c r="W2833" s="3" t="e">
        <v>#N/A</v>
      </c>
      <c r="X2833" s="3" t="e">
        <v>#N/A</v>
      </c>
      <c r="Y2833" s="3" t="e">
        <v>#N/A</v>
      </c>
      <c r="Z2833" s="3" t="e">
        <v>#N/A</v>
      </c>
      <c r="AA2833" s="3" t="e">
        <v>#N/A</v>
      </c>
      <c r="AB2833" s="3" t="e">
        <v>#N/A</v>
      </c>
      <c r="AC2833" s="3" t="e">
        <v>#N/A</v>
      </c>
      <c r="AD2833" s="3" t="e">
        <v>#N/A</v>
      </c>
      <c r="AE2833" s="3" t="e">
        <v>#N/A</v>
      </c>
      <c r="AF2833" s="3" t="e">
        <v>#N/A</v>
      </c>
      <c r="AG2833" s="3" t="e">
        <v>#N/A</v>
      </c>
      <c r="AH2833" s="3" t="e">
        <v>#N/A</v>
      </c>
      <c r="AI2833" s="3" t="e">
        <v>#N/A</v>
      </c>
      <c r="AJ2833" s="3" t="e">
        <v>#N/A</v>
      </c>
      <c r="AK2833" s="3" t="e">
        <v>#N/A</v>
      </c>
      <c r="AL2833" s="3" t="e">
        <v>#N/A</v>
      </c>
      <c r="AM2833" s="3" t="e">
        <v>#N/A</v>
      </c>
      <c r="AN2833" s="3" t="e">
        <v>#N/A</v>
      </c>
      <c r="AO2833" s="3" t="e">
        <v>#N/A</v>
      </c>
      <c r="AP2833" s="3" t="e">
        <v>#N/A</v>
      </c>
      <c r="AQ2833" s="3" t="e">
        <v>#N/A</v>
      </c>
      <c r="AR2833" s="3" t="e">
        <v>#N/A</v>
      </c>
      <c r="AS2833" s="3" t="e">
        <v>#N/A</v>
      </c>
      <c r="AT2833" s="3" t="e">
        <v>#N/A</v>
      </c>
      <c r="AU2833" s="3" t="e">
        <v>#N/A</v>
      </c>
      <c r="AV2833" s="3" t="e">
        <v>#N/A</v>
      </c>
      <c r="AW2833" s="3" t="e">
        <v>#N/A</v>
      </c>
      <c r="AX2833" s="3" t="e">
        <v>#N/A</v>
      </c>
      <c r="AY2833" s="3" t="e">
        <v>#N/A</v>
      </c>
      <c r="AZ2833" s="3" t="e">
        <v>#N/A</v>
      </c>
      <c r="BA2833" s="3" t="e">
        <v>#N/A</v>
      </c>
      <c r="BB2833" s="3" t="e">
        <v>#N/A</v>
      </c>
      <c r="BC2833" s="3" t="e">
        <v>#N/A</v>
      </c>
      <c r="BD2833" s="3" t="e">
        <v>#N/A</v>
      </c>
      <c r="BE2833" s="3" t="e">
        <v>#N/A</v>
      </c>
      <c r="BF2833" s="3" t="e">
        <v>#N/A</v>
      </c>
      <c r="BG2833" s="3" t="e">
        <v>#N/A</v>
      </c>
      <c r="BH2833" s="3" t="e">
        <v>#N/A</v>
      </c>
      <c r="BI2833" s="3" t="e">
        <v>#N/A</v>
      </c>
      <c r="BJ2833" s="3" t="e">
        <v>#N/A</v>
      </c>
      <c r="BK2833" s="3" t="e">
        <v>#N/A</v>
      </c>
      <c r="BL2833" s="3" t="e">
        <v>#N/A</v>
      </c>
      <c r="BM2833" s="3" t="e">
        <v>#N/A</v>
      </c>
      <c r="BN2833" s="3" t="e">
        <v>#N/A</v>
      </c>
      <c r="BO2833" s="3" t="e">
        <v>#N/A</v>
      </c>
      <c r="BP2833" s="3" t="e">
        <v>#N/A</v>
      </c>
      <c r="BQ2833" s="3" t="e">
        <v>#N/A</v>
      </c>
      <c r="BR2833" s="3" t="e">
        <v>#N/A</v>
      </c>
      <c r="BS2833" s="3" t="e">
        <v>#N/A</v>
      </c>
      <c r="BT2833" s="3" t="e">
        <v>#N/A</v>
      </c>
      <c r="BU2833" s="3" t="e">
        <v>#N/A</v>
      </c>
      <c r="BV2833" s="3" t="e">
        <v>#N/A</v>
      </c>
      <c r="BW2833" s="3" t="e">
        <v>#N/A</v>
      </c>
      <c r="BX2833" s="3" t="e">
        <v>#N/A</v>
      </c>
      <c r="BY2833" s="3" t="e">
        <v>#N/A</v>
      </c>
      <c r="BZ2833" s="3" t="e">
        <v>#N/A</v>
      </c>
      <c r="CA2833" s="3" t="e">
        <v>#N/A</v>
      </c>
      <c r="CB2833" s="3" t="e">
        <v>#N/A</v>
      </c>
      <c r="CC2833" s="3" t="e">
        <v>#N/A</v>
      </c>
      <c r="CD2833" s="3" t="e">
        <v>#N/A</v>
      </c>
      <c r="CE2833" s="3" t="e">
        <v>#N/A</v>
      </c>
    </row>
    <row r="2834" spans="1:83" x14ac:dyDescent="0.25">
      <c r="A2834" t="s">
        <v>8803</v>
      </c>
      <c r="B2834" t="s">
        <v>8804</v>
      </c>
      <c r="C2834" s="1" t="s">
        <v>8805</v>
      </c>
      <c r="D2834">
        <v>1.3926252213999999</v>
      </c>
      <c r="E2834">
        <v>16776</v>
      </c>
      <c r="F2834">
        <v>2018</v>
      </c>
      <c r="G2834">
        <v>10</v>
      </c>
      <c r="H2834" t="str">
        <f>_xll.FDSR($A2834,"FF_PE(ANN_R,NOW,NOW,AY)")</f>
        <v>#Calc</v>
      </c>
      <c r="I2834" t="str">
        <f>_xll.FDSR(A2834,"FF_EPS(ANN_R,NOW,NOW,AY)")</f>
        <v>#Calc</v>
      </c>
      <c r="J2834" t="str">
        <f>_xll.FDSR(A2834,"FF_SALES(ANN_R,NOW,NOW,AY)")</f>
        <v>#Calc</v>
      </c>
      <c r="K2834" t="str">
        <f>_xll.FDSR(A2834,"FF_RD_EXP(ANN_R,NOW,NOW,AY)")</f>
        <v>#Calc</v>
      </c>
      <c r="L2834" t="e">
        <f t="shared" si="12"/>
        <v>#N/A</v>
      </c>
      <c r="M2834" t="str">
        <f t="array" ref="M2834:N2834">_xll.FDSR(A2834,"FF_DEBT_ASSETS(ANN_R,11/30/2016,10/31/2018,AY)")</f>
        <v>#Calc</v>
      </c>
      <c r="N2834" t="e">
        <v>#N/A</v>
      </c>
      <c r="O2834" t="e">
        <f t="shared" si="13"/>
        <v>#N/A</v>
      </c>
      <c r="P2834" s="3" t="str">
        <f>_xll.FDSR(A2834,"FF_SGA(ANN_R,8/1/2018,10/31/2018,AY)")</f>
        <v>#Calc</v>
      </c>
      <c r="Q2834"/>
      <c r="R2834"/>
      <c r="S2834" s="3" t="str">
        <f t="array" ref="S2834:CE2834">_xll.FDSR($A2834,"FG_PRICE(8/1/2018,10/31/2018,,USD)")</f>
        <v>#Calc</v>
      </c>
      <c r="T2834" s="3" t="e">
        <v>#N/A</v>
      </c>
      <c r="U2834" s="4" t="e">
        <v>#N/A</v>
      </c>
      <c r="V2834" s="3" t="e">
        <v>#N/A</v>
      </c>
      <c r="W2834" s="3" t="e">
        <v>#N/A</v>
      </c>
      <c r="X2834" s="3" t="e">
        <v>#N/A</v>
      </c>
      <c r="Y2834" s="3" t="e">
        <v>#N/A</v>
      </c>
      <c r="Z2834" s="3" t="e">
        <v>#N/A</v>
      </c>
      <c r="AA2834" s="3" t="e">
        <v>#N/A</v>
      </c>
      <c r="AB2834" s="3" t="e">
        <v>#N/A</v>
      </c>
      <c r="AC2834" s="3" t="e">
        <v>#N/A</v>
      </c>
      <c r="AD2834" s="3" t="e">
        <v>#N/A</v>
      </c>
      <c r="AE2834" s="3" t="e">
        <v>#N/A</v>
      </c>
      <c r="AF2834" s="3" t="e">
        <v>#N/A</v>
      </c>
      <c r="AG2834" s="3" t="e">
        <v>#N/A</v>
      </c>
      <c r="AH2834" s="3" t="e">
        <v>#N/A</v>
      </c>
      <c r="AI2834" s="3" t="e">
        <v>#N/A</v>
      </c>
      <c r="AJ2834" s="3" t="e">
        <v>#N/A</v>
      </c>
      <c r="AK2834" s="3" t="e">
        <v>#N/A</v>
      </c>
      <c r="AL2834" s="3" t="e">
        <v>#N/A</v>
      </c>
      <c r="AM2834" s="3" t="e">
        <v>#N/A</v>
      </c>
      <c r="AN2834" s="3" t="e">
        <v>#N/A</v>
      </c>
      <c r="AO2834" s="3" t="e">
        <v>#N/A</v>
      </c>
      <c r="AP2834" s="3" t="e">
        <v>#N/A</v>
      </c>
      <c r="AQ2834" s="3" t="e">
        <v>#N/A</v>
      </c>
      <c r="AR2834" s="3" t="e">
        <v>#N/A</v>
      </c>
      <c r="AS2834" s="3" t="e">
        <v>#N/A</v>
      </c>
      <c r="AT2834" s="3" t="e">
        <v>#N/A</v>
      </c>
      <c r="AU2834" s="3" t="e">
        <v>#N/A</v>
      </c>
      <c r="AV2834" s="3" t="e">
        <v>#N/A</v>
      </c>
      <c r="AW2834" s="3" t="e">
        <v>#N/A</v>
      </c>
      <c r="AX2834" s="3" t="e">
        <v>#N/A</v>
      </c>
      <c r="AY2834" s="3" t="e">
        <v>#N/A</v>
      </c>
      <c r="AZ2834" s="3" t="e">
        <v>#N/A</v>
      </c>
      <c r="BA2834" s="3" t="e">
        <v>#N/A</v>
      </c>
      <c r="BB2834" s="3" t="e">
        <v>#N/A</v>
      </c>
      <c r="BC2834" s="3" t="e">
        <v>#N/A</v>
      </c>
      <c r="BD2834" s="3" t="e">
        <v>#N/A</v>
      </c>
      <c r="BE2834" s="3" t="e">
        <v>#N/A</v>
      </c>
      <c r="BF2834" s="3" t="e">
        <v>#N/A</v>
      </c>
      <c r="BG2834" s="3" t="e">
        <v>#N/A</v>
      </c>
      <c r="BH2834" s="3" t="e">
        <v>#N/A</v>
      </c>
      <c r="BI2834" s="3" t="e">
        <v>#N/A</v>
      </c>
      <c r="BJ2834" s="3" t="e">
        <v>#N/A</v>
      </c>
      <c r="BK2834" s="3" t="e">
        <v>#N/A</v>
      </c>
      <c r="BL2834" s="3" t="e">
        <v>#N/A</v>
      </c>
      <c r="BM2834" s="3" t="e">
        <v>#N/A</v>
      </c>
      <c r="BN2834" s="3" t="e">
        <v>#N/A</v>
      </c>
      <c r="BO2834" s="3" t="e">
        <v>#N/A</v>
      </c>
      <c r="BP2834" s="3" t="e">
        <v>#N/A</v>
      </c>
      <c r="BQ2834" s="3" t="e">
        <v>#N/A</v>
      </c>
      <c r="BR2834" s="3" t="e">
        <v>#N/A</v>
      </c>
      <c r="BS2834" s="3" t="e">
        <v>#N/A</v>
      </c>
      <c r="BT2834" s="3" t="e">
        <v>#N/A</v>
      </c>
      <c r="BU2834" s="3" t="e">
        <v>#N/A</v>
      </c>
      <c r="BV2834" s="3" t="e">
        <v>#N/A</v>
      </c>
      <c r="BW2834" s="3" t="e">
        <v>#N/A</v>
      </c>
      <c r="BX2834" s="3" t="e">
        <v>#N/A</v>
      </c>
      <c r="BY2834" s="3" t="e">
        <v>#N/A</v>
      </c>
      <c r="BZ2834" s="3" t="e">
        <v>#N/A</v>
      </c>
      <c r="CA2834" s="3" t="e">
        <v>#N/A</v>
      </c>
      <c r="CB2834" s="3" t="e">
        <v>#N/A</v>
      </c>
      <c r="CC2834" s="3" t="e">
        <v>#N/A</v>
      </c>
      <c r="CD2834" s="3" t="e">
        <v>#N/A</v>
      </c>
      <c r="CE2834" s="3" t="e">
        <v>#N/A</v>
      </c>
    </row>
    <row r="2835" spans="1:83" x14ac:dyDescent="0.25">
      <c r="A2835" t="s">
        <v>7354</v>
      </c>
      <c r="B2835" t="s">
        <v>7355</v>
      </c>
      <c r="C2835" s="1" t="s">
        <v>7356</v>
      </c>
      <c r="D2835">
        <v>1.3168095726</v>
      </c>
      <c r="E2835">
        <v>51086</v>
      </c>
      <c r="F2835">
        <v>2018</v>
      </c>
      <c r="G2835">
        <v>10</v>
      </c>
      <c r="H2835" t="str">
        <f>_xll.FDSR($A2835,"FF_PE(ANN_R,NOW,NOW,AY)")</f>
        <v>#Calc</v>
      </c>
      <c r="I2835" t="str">
        <f>_xll.FDSR(A2835,"FF_EPS(ANN_R,NOW,NOW,AY)")</f>
        <v>#Calc</v>
      </c>
      <c r="J2835" t="str">
        <f>_xll.FDSR(A2835,"FF_SALES(ANN_R,NOW,NOW,AY)")</f>
        <v>#Calc</v>
      </c>
      <c r="K2835" t="str">
        <f>_xll.FDSR(A2835,"FF_RD_EXP(ANN_R,NOW,NOW,AY)")</f>
        <v>#Calc</v>
      </c>
      <c r="L2835" t="e">
        <f t="shared" si="12"/>
        <v>#N/A</v>
      </c>
      <c r="M2835" t="str">
        <f t="array" ref="M2835:N2835">_xll.FDSR(A2835,"FF_DEBT_ASSETS(ANN_R,11/30/2016,10/31/2018,AY)")</f>
        <v>#Calc</v>
      </c>
      <c r="N2835" t="e">
        <v>#N/A</v>
      </c>
      <c r="O2835" t="e">
        <f t="shared" si="13"/>
        <v>#N/A</v>
      </c>
      <c r="P2835" s="3" t="str">
        <f>_xll.FDSR(A2835,"FF_SGA(ANN_R,8/1/2018,10/31/2018,AY)")</f>
        <v>#Calc</v>
      </c>
      <c r="Q2835"/>
      <c r="R2835"/>
      <c r="S2835" s="3" t="str">
        <f t="array" ref="S2835:CE2835">_xll.FDSR($A2835,"FG_PRICE(8/1/2018,10/31/2018,,USD)")</f>
        <v>#Calc</v>
      </c>
      <c r="T2835" s="3" t="e">
        <v>#N/A</v>
      </c>
      <c r="U2835" s="4" t="e">
        <v>#N/A</v>
      </c>
      <c r="V2835" s="3" t="e">
        <v>#N/A</v>
      </c>
      <c r="W2835" s="3" t="e">
        <v>#N/A</v>
      </c>
      <c r="X2835" s="3" t="e">
        <v>#N/A</v>
      </c>
      <c r="Y2835" s="3" t="e">
        <v>#N/A</v>
      </c>
      <c r="Z2835" s="3" t="e">
        <v>#N/A</v>
      </c>
      <c r="AA2835" s="3" t="e">
        <v>#N/A</v>
      </c>
      <c r="AB2835" s="3" t="e">
        <v>#N/A</v>
      </c>
      <c r="AC2835" s="3" t="e">
        <v>#N/A</v>
      </c>
      <c r="AD2835" s="3" t="e">
        <v>#N/A</v>
      </c>
      <c r="AE2835" s="3" t="e">
        <v>#N/A</v>
      </c>
      <c r="AF2835" s="3" t="e">
        <v>#N/A</v>
      </c>
      <c r="AG2835" s="3" t="e">
        <v>#N/A</v>
      </c>
      <c r="AH2835" s="3" t="e">
        <v>#N/A</v>
      </c>
      <c r="AI2835" s="3" t="e">
        <v>#N/A</v>
      </c>
      <c r="AJ2835" s="3" t="e">
        <v>#N/A</v>
      </c>
      <c r="AK2835" s="3" t="e">
        <v>#N/A</v>
      </c>
      <c r="AL2835" s="3" t="e">
        <v>#N/A</v>
      </c>
      <c r="AM2835" s="3" t="e">
        <v>#N/A</v>
      </c>
      <c r="AN2835" s="3" t="e">
        <v>#N/A</v>
      </c>
      <c r="AO2835" s="3" t="e">
        <v>#N/A</v>
      </c>
      <c r="AP2835" s="3" t="e">
        <v>#N/A</v>
      </c>
      <c r="AQ2835" s="3" t="e">
        <v>#N/A</v>
      </c>
      <c r="AR2835" s="3" t="e">
        <v>#N/A</v>
      </c>
      <c r="AS2835" s="3" t="e">
        <v>#N/A</v>
      </c>
      <c r="AT2835" s="3" t="e">
        <v>#N/A</v>
      </c>
      <c r="AU2835" s="3" t="e">
        <v>#N/A</v>
      </c>
      <c r="AV2835" s="3" t="e">
        <v>#N/A</v>
      </c>
      <c r="AW2835" s="3" t="e">
        <v>#N/A</v>
      </c>
      <c r="AX2835" s="3" t="e">
        <v>#N/A</v>
      </c>
      <c r="AY2835" s="3" t="e">
        <v>#N/A</v>
      </c>
      <c r="AZ2835" s="3" t="e">
        <v>#N/A</v>
      </c>
      <c r="BA2835" s="3" t="e">
        <v>#N/A</v>
      </c>
      <c r="BB2835" s="3" t="e">
        <v>#N/A</v>
      </c>
      <c r="BC2835" s="3" t="e">
        <v>#N/A</v>
      </c>
      <c r="BD2835" s="3" t="e">
        <v>#N/A</v>
      </c>
      <c r="BE2835" s="3" t="e">
        <v>#N/A</v>
      </c>
      <c r="BF2835" s="3" t="e">
        <v>#N/A</v>
      </c>
      <c r="BG2835" s="3" t="e">
        <v>#N/A</v>
      </c>
      <c r="BH2835" s="3" t="e">
        <v>#N/A</v>
      </c>
      <c r="BI2835" s="3" t="e">
        <v>#N/A</v>
      </c>
      <c r="BJ2835" s="3" t="e">
        <v>#N/A</v>
      </c>
      <c r="BK2835" s="3" t="e">
        <v>#N/A</v>
      </c>
      <c r="BL2835" s="3" t="e">
        <v>#N/A</v>
      </c>
      <c r="BM2835" s="3" t="e">
        <v>#N/A</v>
      </c>
      <c r="BN2835" s="3" t="e">
        <v>#N/A</v>
      </c>
      <c r="BO2835" s="3" t="e">
        <v>#N/A</v>
      </c>
      <c r="BP2835" s="3" t="e">
        <v>#N/A</v>
      </c>
      <c r="BQ2835" s="3" t="e">
        <v>#N/A</v>
      </c>
      <c r="BR2835" s="3" t="e">
        <v>#N/A</v>
      </c>
      <c r="BS2835" s="3" t="e">
        <v>#N/A</v>
      </c>
      <c r="BT2835" s="3" t="e">
        <v>#N/A</v>
      </c>
      <c r="BU2835" s="3" t="e">
        <v>#N/A</v>
      </c>
      <c r="BV2835" s="3" t="e">
        <v>#N/A</v>
      </c>
      <c r="BW2835" s="3" t="e">
        <v>#N/A</v>
      </c>
      <c r="BX2835" s="3" t="e">
        <v>#N/A</v>
      </c>
      <c r="BY2835" s="3" t="e">
        <v>#N/A</v>
      </c>
      <c r="BZ2835" s="3" t="e">
        <v>#N/A</v>
      </c>
      <c r="CA2835" s="3" t="e">
        <v>#N/A</v>
      </c>
      <c r="CB2835" s="3" t="e">
        <v>#N/A</v>
      </c>
      <c r="CC2835" s="3" t="e">
        <v>#N/A</v>
      </c>
      <c r="CD2835" s="3" t="e">
        <v>#N/A</v>
      </c>
      <c r="CE2835" s="3" t="e">
        <v>#N/A</v>
      </c>
    </row>
    <row r="2836" spans="1:83" x14ac:dyDescent="0.25">
      <c r="A2836" t="s">
        <v>8800</v>
      </c>
      <c r="B2836" t="s">
        <v>8801</v>
      </c>
      <c r="C2836" s="1" t="s">
        <v>8802</v>
      </c>
      <c r="D2836">
        <v>1.3853922676999999</v>
      </c>
      <c r="E2836">
        <v>16933</v>
      </c>
      <c r="F2836">
        <v>2018</v>
      </c>
      <c r="G2836">
        <v>10</v>
      </c>
      <c r="H2836" t="str">
        <f>_xll.FDSR($A2836,"FF_PE(ANN_R,NOW,NOW,AY)")</f>
        <v>#Calc</v>
      </c>
      <c r="I2836" t="str">
        <f>_xll.FDSR(A2836,"FF_EPS(ANN_R,NOW,NOW,AY)")</f>
        <v>#Calc</v>
      </c>
      <c r="J2836" t="str">
        <f>_xll.FDSR(A2836,"FF_SALES(ANN_R,NOW,NOW,AY)")</f>
        <v>#Calc</v>
      </c>
      <c r="K2836" t="str">
        <f>_xll.FDSR(A2836,"FF_RD_EXP(ANN_R,NOW,NOW,AY)")</f>
        <v>#Calc</v>
      </c>
      <c r="L2836" t="e">
        <f t="shared" si="12"/>
        <v>#N/A</v>
      </c>
      <c r="M2836" t="str">
        <f t="array" ref="M2836:N2836">_xll.FDSR(A2836,"FF_DEBT_ASSETS(ANN_R,11/30/2016,10/31/2018,AY)")</f>
        <v>#Calc</v>
      </c>
      <c r="N2836" t="e">
        <v>#N/A</v>
      </c>
      <c r="O2836" t="e">
        <f t="shared" si="13"/>
        <v>#N/A</v>
      </c>
      <c r="P2836" s="3" t="str">
        <f>_xll.FDSR(A2836,"FF_SGA(ANN_R,8/1/2018,10/31/2018,AY)")</f>
        <v>#Calc</v>
      </c>
      <c r="Q2836"/>
      <c r="R2836"/>
      <c r="S2836" s="3" t="str">
        <f t="array" ref="S2836:CE2836">_xll.FDSR($A2836,"FG_PRICE(8/1/2018,10/31/2018,,USD)")</f>
        <v>#Calc</v>
      </c>
      <c r="T2836" s="3" t="e">
        <v>#N/A</v>
      </c>
      <c r="U2836" s="4" t="e">
        <v>#N/A</v>
      </c>
      <c r="V2836" s="3" t="e">
        <v>#N/A</v>
      </c>
      <c r="W2836" s="3" t="e">
        <v>#N/A</v>
      </c>
      <c r="X2836" s="3" t="e">
        <v>#N/A</v>
      </c>
      <c r="Y2836" s="3" t="e">
        <v>#N/A</v>
      </c>
      <c r="Z2836" s="3" t="e">
        <v>#N/A</v>
      </c>
      <c r="AA2836" s="3" t="e">
        <v>#N/A</v>
      </c>
      <c r="AB2836" s="3" t="e">
        <v>#N/A</v>
      </c>
      <c r="AC2836" s="3" t="e">
        <v>#N/A</v>
      </c>
      <c r="AD2836" s="3" t="e">
        <v>#N/A</v>
      </c>
      <c r="AE2836" s="3" t="e">
        <v>#N/A</v>
      </c>
      <c r="AF2836" s="3" t="e">
        <v>#N/A</v>
      </c>
      <c r="AG2836" s="3" t="e">
        <v>#N/A</v>
      </c>
      <c r="AH2836" s="3" t="e">
        <v>#N/A</v>
      </c>
      <c r="AI2836" s="3" t="e">
        <v>#N/A</v>
      </c>
      <c r="AJ2836" s="3" t="e">
        <v>#N/A</v>
      </c>
      <c r="AK2836" s="3" t="e">
        <v>#N/A</v>
      </c>
      <c r="AL2836" s="3" t="e">
        <v>#N/A</v>
      </c>
      <c r="AM2836" s="3" t="e">
        <v>#N/A</v>
      </c>
      <c r="AN2836" s="3" t="e">
        <v>#N/A</v>
      </c>
      <c r="AO2836" s="3" t="e">
        <v>#N/A</v>
      </c>
      <c r="AP2836" s="3" t="e">
        <v>#N/A</v>
      </c>
      <c r="AQ2836" s="3" t="e">
        <v>#N/A</v>
      </c>
      <c r="AR2836" s="3" t="e">
        <v>#N/A</v>
      </c>
      <c r="AS2836" s="3" t="e">
        <v>#N/A</v>
      </c>
      <c r="AT2836" s="3" t="e">
        <v>#N/A</v>
      </c>
      <c r="AU2836" s="3" t="e">
        <v>#N/A</v>
      </c>
      <c r="AV2836" s="3" t="e">
        <v>#N/A</v>
      </c>
      <c r="AW2836" s="3" t="e">
        <v>#N/A</v>
      </c>
      <c r="AX2836" s="3" t="e">
        <v>#N/A</v>
      </c>
      <c r="AY2836" s="3" t="e">
        <v>#N/A</v>
      </c>
      <c r="AZ2836" s="3" t="e">
        <v>#N/A</v>
      </c>
      <c r="BA2836" s="3" t="e">
        <v>#N/A</v>
      </c>
      <c r="BB2836" s="3" t="e">
        <v>#N/A</v>
      </c>
      <c r="BC2836" s="3" t="e">
        <v>#N/A</v>
      </c>
      <c r="BD2836" s="3" t="e">
        <v>#N/A</v>
      </c>
      <c r="BE2836" s="3" t="e">
        <v>#N/A</v>
      </c>
      <c r="BF2836" s="3" t="e">
        <v>#N/A</v>
      </c>
      <c r="BG2836" s="3" t="e">
        <v>#N/A</v>
      </c>
      <c r="BH2836" s="3" t="e">
        <v>#N/A</v>
      </c>
      <c r="BI2836" s="3" t="e">
        <v>#N/A</v>
      </c>
      <c r="BJ2836" s="3" t="e">
        <v>#N/A</v>
      </c>
      <c r="BK2836" s="3" t="e">
        <v>#N/A</v>
      </c>
      <c r="BL2836" s="3" t="e">
        <v>#N/A</v>
      </c>
      <c r="BM2836" s="3" t="e">
        <v>#N/A</v>
      </c>
      <c r="BN2836" s="3" t="e">
        <v>#N/A</v>
      </c>
      <c r="BO2836" s="3" t="e">
        <v>#N/A</v>
      </c>
      <c r="BP2836" s="3" t="e">
        <v>#N/A</v>
      </c>
      <c r="BQ2836" s="3" t="e">
        <v>#N/A</v>
      </c>
      <c r="BR2836" s="3" t="e">
        <v>#N/A</v>
      </c>
      <c r="BS2836" s="3" t="e">
        <v>#N/A</v>
      </c>
      <c r="BT2836" s="3" t="e">
        <v>#N/A</v>
      </c>
      <c r="BU2836" s="3" t="e">
        <v>#N/A</v>
      </c>
      <c r="BV2836" s="3" t="e">
        <v>#N/A</v>
      </c>
      <c r="BW2836" s="3" t="e">
        <v>#N/A</v>
      </c>
      <c r="BX2836" s="3" t="e">
        <v>#N/A</v>
      </c>
      <c r="BY2836" s="3" t="e">
        <v>#N/A</v>
      </c>
      <c r="BZ2836" s="3" t="e">
        <v>#N/A</v>
      </c>
      <c r="CA2836" s="3" t="e">
        <v>#N/A</v>
      </c>
      <c r="CB2836" s="3" t="e">
        <v>#N/A</v>
      </c>
      <c r="CC2836" s="3" t="e">
        <v>#N/A</v>
      </c>
      <c r="CD2836" s="3" t="e">
        <v>#N/A</v>
      </c>
      <c r="CE2836" s="3" t="e">
        <v>#N/A</v>
      </c>
    </row>
    <row r="2837" spans="1:83" x14ac:dyDescent="0.25">
      <c r="A2837" t="s">
        <v>4482</v>
      </c>
      <c r="B2837" t="s">
        <v>4483</v>
      </c>
      <c r="C2837" s="1" t="s">
        <v>4484</v>
      </c>
      <c r="D2837" s="2">
        <v>0.9947574763</v>
      </c>
      <c r="E2837">
        <v>90029</v>
      </c>
      <c r="F2837">
        <v>2018</v>
      </c>
      <c r="G2837">
        <v>10</v>
      </c>
      <c r="H2837" t="str">
        <f>_xll.FDSR($A2837,"FF_PE(ANN_R,NOW,NOW,AY)")</f>
        <v>#Calc</v>
      </c>
      <c r="I2837" t="str">
        <f>_xll.FDSR(A2837,"FF_EPS(ANN_R,NOW,NOW,AY)")</f>
        <v>#Calc</v>
      </c>
      <c r="J2837" t="str">
        <f>_xll.FDSR(A2837,"FF_SALES(ANN_R,NOW,NOW,AY)")</f>
        <v>#Calc</v>
      </c>
      <c r="K2837" t="str">
        <f>_xll.FDSR(A2837,"FF_RD_EXP(ANN_R,NOW,NOW,AY)")</f>
        <v>#Calc</v>
      </c>
      <c r="L2837" t="e">
        <f t="shared" si="12"/>
        <v>#N/A</v>
      </c>
      <c r="M2837" t="str">
        <f t="array" ref="M2837:N2837">_xll.FDSR(A2837,"FF_DEBT_ASSETS(ANN_R,11/30/2016,10/31/2018,AY)")</f>
        <v>#Calc</v>
      </c>
      <c r="N2837" t="e">
        <v>#N/A</v>
      </c>
      <c r="O2837" t="e">
        <f t="shared" si="13"/>
        <v>#N/A</v>
      </c>
      <c r="P2837" s="3" t="str">
        <f>_xll.FDSR(A2837,"FF_SGA(ANN_R,8/1/2018,10/31/2018,AY)")</f>
        <v>#Calc</v>
      </c>
      <c r="Q2837"/>
      <c r="R2837"/>
      <c r="S2837" s="3" t="str">
        <f t="array" ref="S2837:CE2837">_xll.FDSR($A2837,"FG_PRICE(8/1/2018,10/31/2018,,USD)")</f>
        <v>#Calc</v>
      </c>
      <c r="T2837" s="3" t="e">
        <v>#N/A</v>
      </c>
      <c r="U2837" s="4" t="e">
        <v>#N/A</v>
      </c>
      <c r="V2837" s="3" t="e">
        <v>#N/A</v>
      </c>
      <c r="W2837" s="3" t="e">
        <v>#N/A</v>
      </c>
      <c r="X2837" s="3" t="e">
        <v>#N/A</v>
      </c>
      <c r="Y2837" s="3" t="e">
        <v>#N/A</v>
      </c>
      <c r="Z2837" s="3" t="e">
        <v>#N/A</v>
      </c>
      <c r="AA2837" s="3" t="e">
        <v>#N/A</v>
      </c>
      <c r="AB2837" s="3" t="e">
        <v>#N/A</v>
      </c>
      <c r="AC2837" s="3" t="e">
        <v>#N/A</v>
      </c>
      <c r="AD2837" s="3" t="e">
        <v>#N/A</v>
      </c>
      <c r="AE2837" s="3" t="e">
        <v>#N/A</v>
      </c>
      <c r="AF2837" s="3" t="e">
        <v>#N/A</v>
      </c>
      <c r="AG2837" s="3" t="e">
        <v>#N/A</v>
      </c>
      <c r="AH2837" s="3" t="e">
        <v>#N/A</v>
      </c>
      <c r="AI2837" s="3" t="e">
        <v>#N/A</v>
      </c>
      <c r="AJ2837" s="3" t="e">
        <v>#N/A</v>
      </c>
      <c r="AK2837" s="3" t="e">
        <v>#N/A</v>
      </c>
      <c r="AL2837" s="3" t="e">
        <v>#N/A</v>
      </c>
      <c r="AM2837" s="3" t="e">
        <v>#N/A</v>
      </c>
      <c r="AN2837" s="3" t="e">
        <v>#N/A</v>
      </c>
      <c r="AO2837" s="3" t="e">
        <v>#N/A</v>
      </c>
      <c r="AP2837" s="3" t="e">
        <v>#N/A</v>
      </c>
      <c r="AQ2837" s="3" t="e">
        <v>#N/A</v>
      </c>
      <c r="AR2837" s="3" t="e">
        <v>#N/A</v>
      </c>
      <c r="AS2837" s="3" t="e">
        <v>#N/A</v>
      </c>
      <c r="AT2837" s="3" t="e">
        <v>#N/A</v>
      </c>
      <c r="AU2837" s="3" t="e">
        <v>#N/A</v>
      </c>
      <c r="AV2837" s="3" t="e">
        <v>#N/A</v>
      </c>
      <c r="AW2837" s="3" t="e">
        <v>#N/A</v>
      </c>
      <c r="AX2837" s="3" t="e">
        <v>#N/A</v>
      </c>
      <c r="AY2837" s="3" t="e">
        <v>#N/A</v>
      </c>
      <c r="AZ2837" s="3" t="e">
        <v>#N/A</v>
      </c>
      <c r="BA2837" s="3" t="e">
        <v>#N/A</v>
      </c>
      <c r="BB2837" s="3" t="e">
        <v>#N/A</v>
      </c>
      <c r="BC2837" s="3" t="e">
        <v>#N/A</v>
      </c>
      <c r="BD2837" s="3" t="e">
        <v>#N/A</v>
      </c>
      <c r="BE2837" s="3" t="e">
        <v>#N/A</v>
      </c>
      <c r="BF2837" s="3" t="e">
        <v>#N/A</v>
      </c>
      <c r="BG2837" s="3" t="e">
        <v>#N/A</v>
      </c>
      <c r="BH2837" s="3" t="e">
        <v>#N/A</v>
      </c>
      <c r="BI2837" s="3" t="e">
        <v>#N/A</v>
      </c>
      <c r="BJ2837" s="3" t="e">
        <v>#N/A</v>
      </c>
      <c r="BK2837" s="3" t="e">
        <v>#N/A</v>
      </c>
      <c r="BL2837" s="3" t="e">
        <v>#N/A</v>
      </c>
      <c r="BM2837" s="3" t="e">
        <v>#N/A</v>
      </c>
      <c r="BN2837" s="3" t="e">
        <v>#N/A</v>
      </c>
      <c r="BO2837" s="3" t="e">
        <v>#N/A</v>
      </c>
      <c r="BP2837" s="3" t="e">
        <v>#N/A</v>
      </c>
      <c r="BQ2837" s="3" t="e">
        <v>#N/A</v>
      </c>
      <c r="BR2837" s="3" t="e">
        <v>#N/A</v>
      </c>
      <c r="BS2837" s="3" t="e">
        <v>#N/A</v>
      </c>
      <c r="BT2837" s="3" t="e">
        <v>#N/A</v>
      </c>
      <c r="BU2837" s="3" t="e">
        <v>#N/A</v>
      </c>
      <c r="BV2837" s="3" t="e">
        <v>#N/A</v>
      </c>
      <c r="BW2837" s="3" t="e">
        <v>#N/A</v>
      </c>
      <c r="BX2837" s="3" t="e">
        <v>#N/A</v>
      </c>
      <c r="BY2837" s="3" t="e">
        <v>#N/A</v>
      </c>
      <c r="BZ2837" s="3" t="e">
        <v>#N/A</v>
      </c>
      <c r="CA2837" s="3" t="e">
        <v>#N/A</v>
      </c>
      <c r="CB2837" s="3" t="e">
        <v>#N/A</v>
      </c>
      <c r="CC2837" s="3" t="e">
        <v>#N/A</v>
      </c>
      <c r="CD2837" s="3" t="e">
        <v>#N/A</v>
      </c>
      <c r="CE2837" s="3" t="e">
        <v>#N/A</v>
      </c>
    </row>
    <row r="2838" spans="1:83" x14ac:dyDescent="0.25">
      <c r="A2838" t="s">
        <v>5598</v>
      </c>
      <c r="B2838" t="s">
        <v>5599</v>
      </c>
      <c r="C2838" s="1" t="s">
        <v>5600</v>
      </c>
      <c r="D2838" s="2">
        <v>0.88378240819999998</v>
      </c>
      <c r="E2838">
        <v>16181</v>
      </c>
      <c r="F2838">
        <v>2018</v>
      </c>
      <c r="G2838">
        <v>10</v>
      </c>
      <c r="H2838" t="str">
        <f>_xll.FDSR($A2838,"FF_PE(ANN_R,NOW,NOW,AY)")</f>
        <v>#Calc</v>
      </c>
      <c r="I2838" t="str">
        <f>_xll.FDSR(A2838,"FF_EPS(ANN_R,NOW,NOW,AY)")</f>
        <v>#Calc</v>
      </c>
      <c r="J2838" t="str">
        <f>_xll.FDSR(A2838,"FF_SALES(ANN_R,NOW,NOW,AY)")</f>
        <v>#Calc</v>
      </c>
      <c r="K2838" t="str">
        <f>_xll.FDSR(A2838,"FF_RD_EXP(ANN_R,NOW,NOW,AY)")</f>
        <v>#Calc</v>
      </c>
      <c r="L2838" t="e">
        <f t="shared" si="12"/>
        <v>#N/A</v>
      </c>
      <c r="M2838" t="str">
        <f t="array" ref="M2838:N2838">_xll.FDSR(A2838,"FF_DEBT_ASSETS(ANN_R,11/30/2016,10/31/2018,AY)")</f>
        <v>#Calc</v>
      </c>
      <c r="N2838" t="e">
        <v>#N/A</v>
      </c>
      <c r="O2838" t="e">
        <f t="shared" si="13"/>
        <v>#N/A</v>
      </c>
      <c r="P2838" s="3" t="str">
        <f>_xll.FDSR(A2838,"FF_SGA(ANN_R,8/1/2018,10/31/2018,AY)")</f>
        <v>#Calc</v>
      </c>
      <c r="Q2838"/>
      <c r="R2838"/>
      <c r="S2838" s="3" t="str">
        <f t="array" ref="S2838:CE2838">_xll.FDSR($A2838,"FG_PRICE(8/1/2018,10/31/2018,,USD)")</f>
        <v>#Calc</v>
      </c>
      <c r="T2838" s="3" t="e">
        <v>#N/A</v>
      </c>
      <c r="U2838" s="4" t="e">
        <v>#N/A</v>
      </c>
      <c r="V2838" s="3" t="e">
        <v>#N/A</v>
      </c>
      <c r="W2838" s="3" t="e">
        <v>#N/A</v>
      </c>
      <c r="X2838" s="3" t="e">
        <v>#N/A</v>
      </c>
      <c r="Y2838" s="3" t="e">
        <v>#N/A</v>
      </c>
      <c r="Z2838" s="3" t="e">
        <v>#N/A</v>
      </c>
      <c r="AA2838" s="3" t="e">
        <v>#N/A</v>
      </c>
      <c r="AB2838" s="3" t="e">
        <v>#N/A</v>
      </c>
      <c r="AC2838" s="3" t="e">
        <v>#N/A</v>
      </c>
      <c r="AD2838" s="3" t="e">
        <v>#N/A</v>
      </c>
      <c r="AE2838" s="3" t="e">
        <v>#N/A</v>
      </c>
      <c r="AF2838" s="3" t="e">
        <v>#N/A</v>
      </c>
      <c r="AG2838" s="3" t="e">
        <v>#N/A</v>
      </c>
      <c r="AH2838" s="3" t="e">
        <v>#N/A</v>
      </c>
      <c r="AI2838" s="3" t="e">
        <v>#N/A</v>
      </c>
      <c r="AJ2838" s="3" t="e">
        <v>#N/A</v>
      </c>
      <c r="AK2838" s="3" t="e">
        <v>#N/A</v>
      </c>
      <c r="AL2838" s="3" t="e">
        <v>#N/A</v>
      </c>
      <c r="AM2838" s="3" t="e">
        <v>#N/A</v>
      </c>
      <c r="AN2838" s="3" t="e">
        <v>#N/A</v>
      </c>
      <c r="AO2838" s="3" t="e">
        <v>#N/A</v>
      </c>
      <c r="AP2838" s="3" t="e">
        <v>#N/A</v>
      </c>
      <c r="AQ2838" s="3" t="e">
        <v>#N/A</v>
      </c>
      <c r="AR2838" s="3" t="e">
        <v>#N/A</v>
      </c>
      <c r="AS2838" s="3" t="e">
        <v>#N/A</v>
      </c>
      <c r="AT2838" s="3" t="e">
        <v>#N/A</v>
      </c>
      <c r="AU2838" s="3" t="e">
        <v>#N/A</v>
      </c>
      <c r="AV2838" s="3" t="e">
        <v>#N/A</v>
      </c>
      <c r="AW2838" s="3" t="e">
        <v>#N/A</v>
      </c>
      <c r="AX2838" s="3" t="e">
        <v>#N/A</v>
      </c>
      <c r="AY2838" s="3" t="e">
        <v>#N/A</v>
      </c>
      <c r="AZ2838" s="3" t="e">
        <v>#N/A</v>
      </c>
      <c r="BA2838" s="3" t="e">
        <v>#N/A</v>
      </c>
      <c r="BB2838" s="3" t="e">
        <v>#N/A</v>
      </c>
      <c r="BC2838" s="3" t="e">
        <v>#N/A</v>
      </c>
      <c r="BD2838" s="3" t="e">
        <v>#N/A</v>
      </c>
      <c r="BE2838" s="3" t="e">
        <v>#N/A</v>
      </c>
      <c r="BF2838" s="3" t="e">
        <v>#N/A</v>
      </c>
      <c r="BG2838" s="3" t="e">
        <v>#N/A</v>
      </c>
      <c r="BH2838" s="3" t="e">
        <v>#N/A</v>
      </c>
      <c r="BI2838" s="3" t="e">
        <v>#N/A</v>
      </c>
      <c r="BJ2838" s="3" t="e">
        <v>#N/A</v>
      </c>
      <c r="BK2838" s="3" t="e">
        <v>#N/A</v>
      </c>
      <c r="BL2838" s="3" t="e">
        <v>#N/A</v>
      </c>
      <c r="BM2838" s="3" t="e">
        <v>#N/A</v>
      </c>
      <c r="BN2838" s="3" t="e">
        <v>#N/A</v>
      </c>
      <c r="BO2838" s="3" t="e">
        <v>#N/A</v>
      </c>
      <c r="BP2838" s="3" t="e">
        <v>#N/A</v>
      </c>
      <c r="BQ2838" s="3" t="e">
        <v>#N/A</v>
      </c>
      <c r="BR2838" s="3" t="e">
        <v>#N/A</v>
      </c>
      <c r="BS2838" s="3" t="e">
        <v>#N/A</v>
      </c>
      <c r="BT2838" s="3" t="e">
        <v>#N/A</v>
      </c>
      <c r="BU2838" s="3" t="e">
        <v>#N/A</v>
      </c>
      <c r="BV2838" s="3" t="e">
        <v>#N/A</v>
      </c>
      <c r="BW2838" s="3" t="e">
        <v>#N/A</v>
      </c>
      <c r="BX2838" s="3" t="e">
        <v>#N/A</v>
      </c>
      <c r="BY2838" s="3" t="e">
        <v>#N/A</v>
      </c>
      <c r="BZ2838" s="3" t="e">
        <v>#N/A</v>
      </c>
      <c r="CA2838" s="3" t="e">
        <v>#N/A</v>
      </c>
      <c r="CB2838" s="3" t="e">
        <v>#N/A</v>
      </c>
      <c r="CC2838" s="3" t="e">
        <v>#N/A</v>
      </c>
      <c r="CD2838" s="3" t="e">
        <v>#N/A</v>
      </c>
      <c r="CE2838" s="3" t="e">
        <v>#N/A</v>
      </c>
    </row>
    <row r="2839" spans="1:83" x14ac:dyDescent="0.25">
      <c r="A2839" t="s">
        <v>9134</v>
      </c>
      <c r="B2839" t="s">
        <v>9135</v>
      </c>
      <c r="C2839" s="1" t="s">
        <v>9136</v>
      </c>
      <c r="D2839">
        <v>69.633113502</v>
      </c>
      <c r="E2839">
        <v>17154</v>
      </c>
      <c r="F2839">
        <v>2018</v>
      </c>
      <c r="G2839">
        <v>10</v>
      </c>
      <c r="H2839" t="str">
        <f>_xll.FDSR($A2839,"FF_PE(ANN_R,NOW,NOW,AY)")</f>
        <v>#Calc</v>
      </c>
      <c r="I2839" t="str">
        <f>_xll.FDSR(A2839,"FF_EPS(ANN_R,NOW,NOW,AY)")</f>
        <v>#Calc</v>
      </c>
      <c r="J2839" t="str">
        <f>_xll.FDSR(A2839,"FF_SALES(ANN_R,NOW,NOW,AY)")</f>
        <v>#Calc</v>
      </c>
      <c r="K2839" t="str">
        <f>_xll.FDSR(A2839,"FF_RD_EXP(ANN_R,NOW,NOW,AY)")</f>
        <v>#Calc</v>
      </c>
      <c r="L2839" t="e">
        <f t="shared" si="12"/>
        <v>#N/A</v>
      </c>
      <c r="M2839" t="str">
        <f t="array" ref="M2839:N2839">_xll.FDSR(A2839,"FF_DEBT_ASSETS(ANN_R,11/30/2016,10/31/2018,AY)")</f>
        <v>#Calc</v>
      </c>
      <c r="N2839" t="e">
        <v>#N/A</v>
      </c>
      <c r="O2839" t="e">
        <f t="shared" si="13"/>
        <v>#N/A</v>
      </c>
      <c r="P2839" s="3" t="str">
        <f>_xll.FDSR(A2839,"FF_SGA(ANN_R,8/1/2018,10/31/2018,AY)")</f>
        <v>#Calc</v>
      </c>
      <c r="Q2839"/>
      <c r="R2839"/>
      <c r="S2839" s="3" t="str">
        <f t="array" ref="S2839:CE2839">_xll.FDSR($A2839,"FG_PRICE(8/1/2018,10/31/2018,,USD)")</f>
        <v>#Calc</v>
      </c>
      <c r="T2839" s="3" t="e">
        <v>#N/A</v>
      </c>
      <c r="U2839" s="4" t="e">
        <v>#N/A</v>
      </c>
      <c r="V2839" s="3" t="e">
        <v>#N/A</v>
      </c>
      <c r="W2839" s="3" t="e">
        <v>#N/A</v>
      </c>
      <c r="X2839" s="3" t="e">
        <v>#N/A</v>
      </c>
      <c r="Y2839" s="3" t="e">
        <v>#N/A</v>
      </c>
      <c r="Z2839" s="3" t="e">
        <v>#N/A</v>
      </c>
      <c r="AA2839" s="3" t="e">
        <v>#N/A</v>
      </c>
      <c r="AB2839" s="3" t="e">
        <v>#N/A</v>
      </c>
      <c r="AC2839" s="3" t="e">
        <v>#N/A</v>
      </c>
      <c r="AD2839" s="3" t="e">
        <v>#N/A</v>
      </c>
      <c r="AE2839" s="3" t="e">
        <v>#N/A</v>
      </c>
      <c r="AF2839" s="3" t="e">
        <v>#N/A</v>
      </c>
      <c r="AG2839" s="3" t="e">
        <v>#N/A</v>
      </c>
      <c r="AH2839" s="3" t="e">
        <v>#N/A</v>
      </c>
      <c r="AI2839" s="3" t="e">
        <v>#N/A</v>
      </c>
      <c r="AJ2839" s="3" t="e">
        <v>#N/A</v>
      </c>
      <c r="AK2839" s="3" t="e">
        <v>#N/A</v>
      </c>
      <c r="AL2839" s="3" t="e">
        <v>#N/A</v>
      </c>
      <c r="AM2839" s="3" t="e">
        <v>#N/A</v>
      </c>
      <c r="AN2839" s="3" t="e">
        <v>#N/A</v>
      </c>
      <c r="AO2839" s="3" t="e">
        <v>#N/A</v>
      </c>
      <c r="AP2839" s="3" t="e">
        <v>#N/A</v>
      </c>
      <c r="AQ2839" s="3" t="e">
        <v>#N/A</v>
      </c>
      <c r="AR2839" s="3" t="e">
        <v>#N/A</v>
      </c>
      <c r="AS2839" s="3" t="e">
        <v>#N/A</v>
      </c>
      <c r="AT2839" s="3" t="e">
        <v>#N/A</v>
      </c>
      <c r="AU2839" s="3" t="e">
        <v>#N/A</v>
      </c>
      <c r="AV2839" s="3" t="e">
        <v>#N/A</v>
      </c>
      <c r="AW2839" s="3" t="e">
        <v>#N/A</v>
      </c>
      <c r="AX2839" s="3" t="e">
        <v>#N/A</v>
      </c>
      <c r="AY2839" s="3" t="e">
        <v>#N/A</v>
      </c>
      <c r="AZ2839" s="3" t="e">
        <v>#N/A</v>
      </c>
      <c r="BA2839" s="3" t="e">
        <v>#N/A</v>
      </c>
      <c r="BB2839" s="3" t="e">
        <v>#N/A</v>
      </c>
      <c r="BC2839" s="3" t="e">
        <v>#N/A</v>
      </c>
      <c r="BD2839" s="3" t="e">
        <v>#N/A</v>
      </c>
      <c r="BE2839" s="3" t="e">
        <v>#N/A</v>
      </c>
      <c r="BF2839" s="3" t="e">
        <v>#N/A</v>
      </c>
      <c r="BG2839" s="3" t="e">
        <v>#N/A</v>
      </c>
      <c r="BH2839" s="3" t="e">
        <v>#N/A</v>
      </c>
      <c r="BI2839" s="3" t="e">
        <v>#N/A</v>
      </c>
      <c r="BJ2839" s="3" t="e">
        <v>#N/A</v>
      </c>
      <c r="BK2839" s="3" t="e">
        <v>#N/A</v>
      </c>
      <c r="BL2839" s="3" t="e">
        <v>#N/A</v>
      </c>
      <c r="BM2839" s="3" t="e">
        <v>#N/A</v>
      </c>
      <c r="BN2839" s="3" t="e">
        <v>#N/A</v>
      </c>
      <c r="BO2839" s="3" t="e">
        <v>#N/A</v>
      </c>
      <c r="BP2839" s="3" t="e">
        <v>#N/A</v>
      </c>
      <c r="BQ2839" s="3" t="e">
        <v>#N/A</v>
      </c>
      <c r="BR2839" s="3" t="e">
        <v>#N/A</v>
      </c>
      <c r="BS2839" s="3" t="e">
        <v>#N/A</v>
      </c>
      <c r="BT2839" s="3" t="e">
        <v>#N/A</v>
      </c>
      <c r="BU2839" s="3" t="e">
        <v>#N/A</v>
      </c>
      <c r="BV2839" s="3" t="e">
        <v>#N/A</v>
      </c>
      <c r="BW2839" s="3" t="e">
        <v>#N/A</v>
      </c>
      <c r="BX2839" s="3" t="e">
        <v>#N/A</v>
      </c>
      <c r="BY2839" s="3" t="e">
        <v>#N/A</v>
      </c>
      <c r="BZ2839" s="3" t="e">
        <v>#N/A</v>
      </c>
      <c r="CA2839" s="3" t="e">
        <v>#N/A</v>
      </c>
      <c r="CB2839" s="3" t="e">
        <v>#N/A</v>
      </c>
      <c r="CC2839" s="3" t="e">
        <v>#N/A</v>
      </c>
      <c r="CD2839" s="3" t="e">
        <v>#N/A</v>
      </c>
      <c r="CE2839" s="3" t="e">
        <v>#N/A</v>
      </c>
    </row>
    <row r="2840" spans="1:83" x14ac:dyDescent="0.25">
      <c r="A2840" t="s">
        <v>8756</v>
      </c>
      <c r="B2840" t="s">
        <v>8757</v>
      </c>
      <c r="C2840" s="1" t="s">
        <v>8758</v>
      </c>
      <c r="D2840">
        <v>1.1814314800000001</v>
      </c>
      <c r="E2840">
        <v>16705</v>
      </c>
      <c r="F2840">
        <v>2018</v>
      </c>
      <c r="G2840">
        <v>10</v>
      </c>
      <c r="H2840" t="str">
        <f>_xll.FDSR($A2840,"FF_PE(ANN_R,NOW,NOW,AY)")</f>
        <v>#Calc</v>
      </c>
      <c r="I2840" t="str">
        <f>_xll.FDSR(A2840,"FF_EPS(ANN_R,NOW,NOW,AY)")</f>
        <v>#Calc</v>
      </c>
      <c r="J2840" t="str">
        <f>_xll.FDSR(A2840,"FF_SALES(ANN_R,NOW,NOW,AY)")</f>
        <v>#Calc</v>
      </c>
      <c r="K2840" t="str">
        <f>_xll.FDSR(A2840,"FF_RD_EXP(ANN_R,NOW,NOW,AY)")</f>
        <v>#Calc</v>
      </c>
      <c r="L2840" t="e">
        <f t="shared" si="12"/>
        <v>#N/A</v>
      </c>
      <c r="M2840" t="str">
        <f t="array" ref="M2840:N2840">_xll.FDSR(A2840,"FF_DEBT_ASSETS(ANN_R,11/30/2016,10/31/2018,AY)")</f>
        <v>#Calc</v>
      </c>
      <c r="N2840" t="e">
        <v>#N/A</v>
      </c>
      <c r="O2840" t="e">
        <f t="shared" si="13"/>
        <v>#N/A</v>
      </c>
      <c r="P2840" s="3" t="str">
        <f>_xll.FDSR(A2840,"FF_SGA(ANN_R,8/1/2018,10/31/2018,AY)")</f>
        <v>#Calc</v>
      </c>
      <c r="Q2840"/>
      <c r="R2840"/>
      <c r="S2840" s="3" t="str">
        <f t="array" ref="S2840:CE2840">_xll.FDSR($A2840,"FG_PRICE(8/1/2018,10/31/2018,,USD)")</f>
        <v>#Calc</v>
      </c>
      <c r="T2840" s="3" t="e">
        <v>#N/A</v>
      </c>
      <c r="U2840" s="4" t="e">
        <v>#N/A</v>
      </c>
      <c r="V2840" s="3" t="e">
        <v>#N/A</v>
      </c>
      <c r="W2840" s="3" t="e">
        <v>#N/A</v>
      </c>
      <c r="X2840" s="3" t="e">
        <v>#N/A</v>
      </c>
      <c r="Y2840" s="3" t="e">
        <v>#N/A</v>
      </c>
      <c r="Z2840" s="3" t="e">
        <v>#N/A</v>
      </c>
      <c r="AA2840" s="3" t="e">
        <v>#N/A</v>
      </c>
      <c r="AB2840" s="3" t="e">
        <v>#N/A</v>
      </c>
      <c r="AC2840" s="3" t="e">
        <v>#N/A</v>
      </c>
      <c r="AD2840" s="3" t="e">
        <v>#N/A</v>
      </c>
      <c r="AE2840" s="3" t="e">
        <v>#N/A</v>
      </c>
      <c r="AF2840" s="3" t="e">
        <v>#N/A</v>
      </c>
      <c r="AG2840" s="3" t="e">
        <v>#N/A</v>
      </c>
      <c r="AH2840" s="3" t="e">
        <v>#N/A</v>
      </c>
      <c r="AI2840" s="3" t="e">
        <v>#N/A</v>
      </c>
      <c r="AJ2840" s="3" t="e">
        <v>#N/A</v>
      </c>
      <c r="AK2840" s="3" t="e">
        <v>#N/A</v>
      </c>
      <c r="AL2840" s="3" t="e">
        <v>#N/A</v>
      </c>
      <c r="AM2840" s="3" t="e">
        <v>#N/A</v>
      </c>
      <c r="AN2840" s="3" t="e">
        <v>#N/A</v>
      </c>
      <c r="AO2840" s="3" t="e">
        <v>#N/A</v>
      </c>
      <c r="AP2840" s="3" t="e">
        <v>#N/A</v>
      </c>
      <c r="AQ2840" s="3" t="e">
        <v>#N/A</v>
      </c>
      <c r="AR2840" s="3" t="e">
        <v>#N/A</v>
      </c>
      <c r="AS2840" s="3" t="e">
        <v>#N/A</v>
      </c>
      <c r="AT2840" s="3" t="e">
        <v>#N/A</v>
      </c>
      <c r="AU2840" s="3" t="e">
        <v>#N/A</v>
      </c>
      <c r="AV2840" s="3" t="e">
        <v>#N/A</v>
      </c>
      <c r="AW2840" s="3" t="e">
        <v>#N/A</v>
      </c>
      <c r="AX2840" s="3" t="e">
        <v>#N/A</v>
      </c>
      <c r="AY2840" s="3" t="e">
        <v>#N/A</v>
      </c>
      <c r="AZ2840" s="3" t="e">
        <v>#N/A</v>
      </c>
      <c r="BA2840" s="3" t="e">
        <v>#N/A</v>
      </c>
      <c r="BB2840" s="3" t="e">
        <v>#N/A</v>
      </c>
      <c r="BC2840" s="3" t="e">
        <v>#N/A</v>
      </c>
      <c r="BD2840" s="3" t="e">
        <v>#N/A</v>
      </c>
      <c r="BE2840" s="3" t="e">
        <v>#N/A</v>
      </c>
      <c r="BF2840" s="3" t="e">
        <v>#N/A</v>
      </c>
      <c r="BG2840" s="3" t="e">
        <v>#N/A</v>
      </c>
      <c r="BH2840" s="3" t="e">
        <v>#N/A</v>
      </c>
      <c r="BI2840" s="3" t="e">
        <v>#N/A</v>
      </c>
      <c r="BJ2840" s="3" t="e">
        <v>#N/A</v>
      </c>
      <c r="BK2840" s="3" t="e">
        <v>#N/A</v>
      </c>
      <c r="BL2840" s="3" t="e">
        <v>#N/A</v>
      </c>
      <c r="BM2840" s="3" t="e">
        <v>#N/A</v>
      </c>
      <c r="BN2840" s="3" t="e">
        <v>#N/A</v>
      </c>
      <c r="BO2840" s="3" t="e">
        <v>#N/A</v>
      </c>
      <c r="BP2840" s="3" t="e">
        <v>#N/A</v>
      </c>
      <c r="BQ2840" s="3" t="e">
        <v>#N/A</v>
      </c>
      <c r="BR2840" s="3" t="e">
        <v>#N/A</v>
      </c>
      <c r="BS2840" s="3" t="e">
        <v>#N/A</v>
      </c>
      <c r="BT2840" s="3" t="e">
        <v>#N/A</v>
      </c>
      <c r="BU2840" s="3" t="e">
        <v>#N/A</v>
      </c>
      <c r="BV2840" s="3" t="e">
        <v>#N/A</v>
      </c>
      <c r="BW2840" s="3" t="e">
        <v>#N/A</v>
      </c>
      <c r="BX2840" s="3" t="e">
        <v>#N/A</v>
      </c>
      <c r="BY2840" s="3" t="e">
        <v>#N/A</v>
      </c>
      <c r="BZ2840" s="3" t="e">
        <v>#N/A</v>
      </c>
      <c r="CA2840" s="3" t="e">
        <v>#N/A</v>
      </c>
      <c r="CB2840" s="3" t="e">
        <v>#N/A</v>
      </c>
      <c r="CC2840" s="3" t="e">
        <v>#N/A</v>
      </c>
      <c r="CD2840" s="3" t="e">
        <v>#N/A</v>
      </c>
      <c r="CE2840" s="3" t="e">
        <v>#N/A</v>
      </c>
    </row>
    <row r="2841" spans="1:83" x14ac:dyDescent="0.25">
      <c r="A2841" t="s">
        <v>4673</v>
      </c>
      <c r="B2841" t="s">
        <v>4674</v>
      </c>
      <c r="C2841" s="1" t="s">
        <v>4675</v>
      </c>
      <c r="D2841">
        <v>2.472140719</v>
      </c>
      <c r="E2841">
        <v>11636</v>
      </c>
      <c r="F2841">
        <v>2018</v>
      </c>
      <c r="G2841">
        <v>10</v>
      </c>
      <c r="H2841" t="str">
        <f>_xll.FDSR($A2841,"FF_PE(ANN_R,NOW,NOW,AY)")</f>
        <v>#Calc</v>
      </c>
      <c r="I2841" t="str">
        <f>_xll.FDSR(A2841,"FF_EPS(ANN_R,NOW,NOW,AY)")</f>
        <v>#Calc</v>
      </c>
      <c r="J2841" t="str">
        <f>_xll.FDSR(A2841,"FF_SALES(ANN_R,NOW,NOW,AY)")</f>
        <v>#Calc</v>
      </c>
      <c r="K2841" t="str">
        <f>_xll.FDSR(A2841,"FF_RD_EXP(ANN_R,NOW,NOW,AY)")</f>
        <v>#Calc</v>
      </c>
      <c r="L2841" t="e">
        <f t="shared" si="12"/>
        <v>#N/A</v>
      </c>
      <c r="M2841" t="str">
        <f t="array" ref="M2841:N2841">_xll.FDSR(A2841,"FF_DEBT_ASSETS(ANN_R,11/30/2016,10/31/2018,AY)")</f>
        <v>#Calc</v>
      </c>
      <c r="N2841" t="e">
        <v>#N/A</v>
      </c>
      <c r="O2841" t="e">
        <f t="shared" si="13"/>
        <v>#N/A</v>
      </c>
      <c r="P2841" s="3" t="str">
        <f>_xll.FDSR(A2841,"FF_SGA(ANN_R,8/1/2018,10/31/2018,AY)")</f>
        <v>#Calc</v>
      </c>
      <c r="Q2841"/>
      <c r="R2841"/>
      <c r="S2841" s="3" t="str">
        <f t="array" ref="S2841:CE2841">_xll.FDSR($A2841,"FG_PRICE(8/1/2018,10/31/2018,,USD)")</f>
        <v>#Calc</v>
      </c>
      <c r="T2841" s="3" t="e">
        <v>#N/A</v>
      </c>
      <c r="U2841" s="4" t="e">
        <v>#N/A</v>
      </c>
      <c r="V2841" s="3" t="e">
        <v>#N/A</v>
      </c>
      <c r="W2841" s="3" t="e">
        <v>#N/A</v>
      </c>
      <c r="X2841" s="3" t="e">
        <v>#N/A</v>
      </c>
      <c r="Y2841" s="3" t="e">
        <v>#N/A</v>
      </c>
      <c r="Z2841" s="3" t="e">
        <v>#N/A</v>
      </c>
      <c r="AA2841" s="3" t="e">
        <v>#N/A</v>
      </c>
      <c r="AB2841" s="3" t="e">
        <v>#N/A</v>
      </c>
      <c r="AC2841" s="3" t="e">
        <v>#N/A</v>
      </c>
      <c r="AD2841" s="3" t="e">
        <v>#N/A</v>
      </c>
      <c r="AE2841" s="3" t="e">
        <v>#N/A</v>
      </c>
      <c r="AF2841" s="3" t="e">
        <v>#N/A</v>
      </c>
      <c r="AG2841" s="3" t="e">
        <v>#N/A</v>
      </c>
      <c r="AH2841" s="3" t="e">
        <v>#N/A</v>
      </c>
      <c r="AI2841" s="3" t="e">
        <v>#N/A</v>
      </c>
      <c r="AJ2841" s="3" t="e">
        <v>#N/A</v>
      </c>
      <c r="AK2841" s="3" t="e">
        <v>#N/A</v>
      </c>
      <c r="AL2841" s="3" t="e">
        <v>#N/A</v>
      </c>
      <c r="AM2841" s="3" t="e">
        <v>#N/A</v>
      </c>
      <c r="AN2841" s="3" t="e">
        <v>#N/A</v>
      </c>
      <c r="AO2841" s="3" t="e">
        <v>#N/A</v>
      </c>
      <c r="AP2841" s="3" t="e">
        <v>#N/A</v>
      </c>
      <c r="AQ2841" s="3" t="e">
        <v>#N/A</v>
      </c>
      <c r="AR2841" s="3" t="e">
        <v>#N/A</v>
      </c>
      <c r="AS2841" s="3" t="e">
        <v>#N/A</v>
      </c>
      <c r="AT2841" s="3" t="e">
        <v>#N/A</v>
      </c>
      <c r="AU2841" s="3" t="e">
        <v>#N/A</v>
      </c>
      <c r="AV2841" s="3" t="e">
        <v>#N/A</v>
      </c>
      <c r="AW2841" s="3" t="e">
        <v>#N/A</v>
      </c>
      <c r="AX2841" s="3" t="e">
        <v>#N/A</v>
      </c>
      <c r="AY2841" s="3" t="e">
        <v>#N/A</v>
      </c>
      <c r="AZ2841" s="3" t="e">
        <v>#N/A</v>
      </c>
      <c r="BA2841" s="3" t="e">
        <v>#N/A</v>
      </c>
      <c r="BB2841" s="3" t="e">
        <v>#N/A</v>
      </c>
      <c r="BC2841" s="3" t="e">
        <v>#N/A</v>
      </c>
      <c r="BD2841" s="3" t="e">
        <v>#N/A</v>
      </c>
      <c r="BE2841" s="3" t="e">
        <v>#N/A</v>
      </c>
      <c r="BF2841" s="3" t="e">
        <v>#N/A</v>
      </c>
      <c r="BG2841" s="3" t="e">
        <v>#N/A</v>
      </c>
      <c r="BH2841" s="3" t="e">
        <v>#N/A</v>
      </c>
      <c r="BI2841" s="3" t="e">
        <v>#N/A</v>
      </c>
      <c r="BJ2841" s="3" t="e">
        <v>#N/A</v>
      </c>
      <c r="BK2841" s="3" t="e">
        <v>#N/A</v>
      </c>
      <c r="BL2841" s="3" t="e">
        <v>#N/A</v>
      </c>
      <c r="BM2841" s="3" t="e">
        <v>#N/A</v>
      </c>
      <c r="BN2841" s="3" t="e">
        <v>#N/A</v>
      </c>
      <c r="BO2841" s="3" t="e">
        <v>#N/A</v>
      </c>
      <c r="BP2841" s="3" t="e">
        <v>#N/A</v>
      </c>
      <c r="BQ2841" s="3" t="e">
        <v>#N/A</v>
      </c>
      <c r="BR2841" s="3" t="e">
        <v>#N/A</v>
      </c>
      <c r="BS2841" s="3" t="e">
        <v>#N/A</v>
      </c>
      <c r="BT2841" s="3" t="e">
        <v>#N/A</v>
      </c>
      <c r="BU2841" s="3" t="e">
        <v>#N/A</v>
      </c>
      <c r="BV2841" s="3" t="e">
        <v>#N/A</v>
      </c>
      <c r="BW2841" s="3" t="e">
        <v>#N/A</v>
      </c>
      <c r="BX2841" s="3" t="e">
        <v>#N/A</v>
      </c>
      <c r="BY2841" s="3" t="e">
        <v>#N/A</v>
      </c>
      <c r="BZ2841" s="3" t="e">
        <v>#N/A</v>
      </c>
      <c r="CA2841" s="3" t="e">
        <v>#N/A</v>
      </c>
      <c r="CB2841" s="3" t="e">
        <v>#N/A</v>
      </c>
      <c r="CC2841" s="3" t="e">
        <v>#N/A</v>
      </c>
      <c r="CD2841" s="3" t="e">
        <v>#N/A</v>
      </c>
      <c r="CE2841" s="3" t="e">
        <v>#N/A</v>
      </c>
    </row>
    <row r="2842" spans="1:83" x14ac:dyDescent="0.25">
      <c r="A2842" t="s">
        <v>5633</v>
      </c>
      <c r="B2842" t="s">
        <v>5634</v>
      </c>
      <c r="C2842" s="1" t="s">
        <v>5635</v>
      </c>
      <c r="D2842" s="2">
        <v>0.80390488329999998</v>
      </c>
      <c r="E2842">
        <v>12413</v>
      </c>
      <c r="F2842">
        <v>2018</v>
      </c>
      <c r="G2842">
        <v>10</v>
      </c>
      <c r="H2842" t="str">
        <f>_xll.FDSR($A2842,"FF_PE(ANN_R,NOW,NOW,AY)")</f>
        <v>#Calc</v>
      </c>
      <c r="I2842" t="str">
        <f>_xll.FDSR(A2842,"FF_EPS(ANN_R,NOW,NOW,AY)")</f>
        <v>#Calc</v>
      </c>
      <c r="J2842" t="str">
        <f>_xll.FDSR(A2842,"FF_SALES(ANN_R,NOW,NOW,AY)")</f>
        <v>#Calc</v>
      </c>
      <c r="K2842" t="str">
        <f>_xll.FDSR(A2842,"FF_RD_EXP(ANN_R,NOW,NOW,AY)")</f>
        <v>#Calc</v>
      </c>
      <c r="L2842" t="e">
        <f t="shared" si="12"/>
        <v>#N/A</v>
      </c>
      <c r="M2842" t="str">
        <f t="array" ref="M2842:N2842">_xll.FDSR(A2842,"FF_DEBT_ASSETS(ANN_R,11/30/2016,10/31/2018,AY)")</f>
        <v>#Calc</v>
      </c>
      <c r="N2842" t="e">
        <v>#N/A</v>
      </c>
      <c r="O2842" t="e">
        <f t="shared" si="13"/>
        <v>#N/A</v>
      </c>
      <c r="P2842" s="3" t="str">
        <f>_xll.FDSR(A2842,"FF_SGA(ANN_R,8/1/2018,10/31/2018,AY)")</f>
        <v>#Calc</v>
      </c>
      <c r="Q2842"/>
      <c r="R2842"/>
      <c r="S2842" s="3" t="str">
        <f t="array" ref="S2842:CE2842">_xll.FDSR($A2842,"FG_PRICE(8/1/2018,10/31/2018,,USD)")</f>
        <v>#Calc</v>
      </c>
      <c r="T2842" s="3" t="e">
        <v>#N/A</v>
      </c>
      <c r="U2842" s="4" t="e">
        <v>#N/A</v>
      </c>
      <c r="V2842" s="3" t="e">
        <v>#N/A</v>
      </c>
      <c r="W2842" s="3" t="e">
        <v>#N/A</v>
      </c>
      <c r="X2842" s="3" t="e">
        <v>#N/A</v>
      </c>
      <c r="Y2842" s="3" t="e">
        <v>#N/A</v>
      </c>
      <c r="Z2842" s="3" t="e">
        <v>#N/A</v>
      </c>
      <c r="AA2842" s="3" t="e">
        <v>#N/A</v>
      </c>
      <c r="AB2842" s="3" t="e">
        <v>#N/A</v>
      </c>
      <c r="AC2842" s="3" t="e">
        <v>#N/A</v>
      </c>
      <c r="AD2842" s="3" t="e">
        <v>#N/A</v>
      </c>
      <c r="AE2842" s="3" t="e">
        <v>#N/A</v>
      </c>
      <c r="AF2842" s="3" t="e">
        <v>#N/A</v>
      </c>
      <c r="AG2842" s="3" t="e">
        <v>#N/A</v>
      </c>
      <c r="AH2842" s="3" t="e">
        <v>#N/A</v>
      </c>
      <c r="AI2842" s="3" t="e">
        <v>#N/A</v>
      </c>
      <c r="AJ2842" s="3" t="e">
        <v>#N/A</v>
      </c>
      <c r="AK2842" s="3" t="e">
        <v>#N/A</v>
      </c>
      <c r="AL2842" s="3" t="e">
        <v>#N/A</v>
      </c>
      <c r="AM2842" s="3" t="e">
        <v>#N/A</v>
      </c>
      <c r="AN2842" s="3" t="e">
        <v>#N/A</v>
      </c>
      <c r="AO2842" s="3" t="e">
        <v>#N/A</v>
      </c>
      <c r="AP2842" s="3" t="e">
        <v>#N/A</v>
      </c>
      <c r="AQ2842" s="3" t="e">
        <v>#N/A</v>
      </c>
      <c r="AR2842" s="3" t="e">
        <v>#N/A</v>
      </c>
      <c r="AS2842" s="3" t="e">
        <v>#N/A</v>
      </c>
      <c r="AT2842" s="3" t="e">
        <v>#N/A</v>
      </c>
      <c r="AU2842" s="3" t="e">
        <v>#N/A</v>
      </c>
      <c r="AV2842" s="3" t="e">
        <v>#N/A</v>
      </c>
      <c r="AW2842" s="3" t="e">
        <v>#N/A</v>
      </c>
      <c r="AX2842" s="3" t="e">
        <v>#N/A</v>
      </c>
      <c r="AY2842" s="3" t="e">
        <v>#N/A</v>
      </c>
      <c r="AZ2842" s="3" t="e">
        <v>#N/A</v>
      </c>
      <c r="BA2842" s="3" t="e">
        <v>#N/A</v>
      </c>
      <c r="BB2842" s="3" t="e">
        <v>#N/A</v>
      </c>
      <c r="BC2842" s="3" t="e">
        <v>#N/A</v>
      </c>
      <c r="BD2842" s="3" t="e">
        <v>#N/A</v>
      </c>
      <c r="BE2842" s="3" t="e">
        <v>#N/A</v>
      </c>
      <c r="BF2842" s="3" t="e">
        <v>#N/A</v>
      </c>
      <c r="BG2842" s="3" t="e">
        <v>#N/A</v>
      </c>
      <c r="BH2842" s="3" t="e">
        <v>#N/A</v>
      </c>
      <c r="BI2842" s="3" t="e">
        <v>#N/A</v>
      </c>
      <c r="BJ2842" s="3" t="e">
        <v>#N/A</v>
      </c>
      <c r="BK2842" s="3" t="e">
        <v>#N/A</v>
      </c>
      <c r="BL2842" s="3" t="e">
        <v>#N/A</v>
      </c>
      <c r="BM2842" s="3" t="e">
        <v>#N/A</v>
      </c>
      <c r="BN2842" s="3" t="e">
        <v>#N/A</v>
      </c>
      <c r="BO2842" s="3" t="e">
        <v>#N/A</v>
      </c>
      <c r="BP2842" s="3" t="e">
        <v>#N/A</v>
      </c>
      <c r="BQ2842" s="3" t="e">
        <v>#N/A</v>
      </c>
      <c r="BR2842" s="3" t="e">
        <v>#N/A</v>
      </c>
      <c r="BS2842" s="3" t="e">
        <v>#N/A</v>
      </c>
      <c r="BT2842" s="3" t="e">
        <v>#N/A</v>
      </c>
      <c r="BU2842" s="3" t="e">
        <v>#N/A</v>
      </c>
      <c r="BV2842" s="3" t="e">
        <v>#N/A</v>
      </c>
      <c r="BW2842" s="3" t="e">
        <v>#N/A</v>
      </c>
      <c r="BX2842" s="3" t="e">
        <v>#N/A</v>
      </c>
      <c r="BY2842" s="3" t="e">
        <v>#N/A</v>
      </c>
      <c r="BZ2842" s="3" t="e">
        <v>#N/A</v>
      </c>
      <c r="CA2842" s="3" t="e">
        <v>#N/A</v>
      </c>
      <c r="CB2842" s="3" t="e">
        <v>#N/A</v>
      </c>
      <c r="CC2842" s="3" t="e">
        <v>#N/A</v>
      </c>
      <c r="CD2842" s="3" t="e">
        <v>#N/A</v>
      </c>
      <c r="CE2842" s="3" t="e">
        <v>#N/A</v>
      </c>
    </row>
    <row r="2843" spans="1:83" x14ac:dyDescent="0.25">
      <c r="A2843" t="s">
        <v>8824</v>
      </c>
      <c r="B2843" t="s">
        <v>8825</v>
      </c>
      <c r="C2843" s="1" t="s">
        <v>8826</v>
      </c>
      <c r="D2843">
        <v>1.4980618059999999</v>
      </c>
      <c r="E2843">
        <v>15506</v>
      </c>
      <c r="F2843">
        <v>2018</v>
      </c>
      <c r="G2843">
        <v>10</v>
      </c>
      <c r="H2843" t="str">
        <f>_xll.FDSR($A2843,"FF_PE(ANN_R,NOW,NOW,AY)")</f>
        <v>#Calc</v>
      </c>
      <c r="I2843" t="str">
        <f>_xll.FDSR(A2843,"FF_EPS(ANN_R,NOW,NOW,AY)")</f>
        <v>#Calc</v>
      </c>
      <c r="J2843" t="str">
        <f>_xll.FDSR(A2843,"FF_SALES(ANN_R,NOW,NOW,AY)")</f>
        <v>#Calc</v>
      </c>
      <c r="K2843" t="str">
        <f>_xll.FDSR(A2843,"FF_RD_EXP(ANN_R,NOW,NOW,AY)")</f>
        <v>#Calc</v>
      </c>
      <c r="L2843" t="e">
        <f t="shared" si="12"/>
        <v>#N/A</v>
      </c>
      <c r="M2843" t="str">
        <f t="array" ref="M2843:N2843">_xll.FDSR(A2843,"FF_DEBT_ASSETS(ANN_R,11/30/2016,10/31/2018,AY)")</f>
        <v>#Calc</v>
      </c>
      <c r="N2843" t="e">
        <v>#N/A</v>
      </c>
      <c r="O2843" t="e">
        <f t="shared" si="13"/>
        <v>#N/A</v>
      </c>
      <c r="P2843" s="3" t="str">
        <f>_xll.FDSR(A2843,"FF_SGA(ANN_R,8/1/2018,10/31/2018,AY)")</f>
        <v>#Calc</v>
      </c>
      <c r="Q2843"/>
      <c r="R2843"/>
      <c r="S2843" s="3" t="str">
        <f t="array" ref="S2843:CE2843">_xll.FDSR($A2843,"FG_PRICE(8/1/2018,10/31/2018,,USD)")</f>
        <v>#Calc</v>
      </c>
      <c r="T2843" s="3" t="e">
        <v>#N/A</v>
      </c>
      <c r="U2843" s="4" t="e">
        <v>#N/A</v>
      </c>
      <c r="V2843" s="3" t="e">
        <v>#N/A</v>
      </c>
      <c r="W2843" s="3" t="e">
        <v>#N/A</v>
      </c>
      <c r="X2843" s="3" t="e">
        <v>#N/A</v>
      </c>
      <c r="Y2843" s="3" t="e">
        <v>#N/A</v>
      </c>
      <c r="Z2843" s="3" t="e">
        <v>#N/A</v>
      </c>
      <c r="AA2843" s="3" t="e">
        <v>#N/A</v>
      </c>
      <c r="AB2843" s="3" t="e">
        <v>#N/A</v>
      </c>
      <c r="AC2843" s="3" t="e">
        <v>#N/A</v>
      </c>
      <c r="AD2843" s="3" t="e">
        <v>#N/A</v>
      </c>
      <c r="AE2843" s="3" t="e">
        <v>#N/A</v>
      </c>
      <c r="AF2843" s="3" t="e">
        <v>#N/A</v>
      </c>
      <c r="AG2843" s="3" t="e">
        <v>#N/A</v>
      </c>
      <c r="AH2843" s="3" t="e">
        <v>#N/A</v>
      </c>
      <c r="AI2843" s="3" t="e">
        <v>#N/A</v>
      </c>
      <c r="AJ2843" s="3" t="e">
        <v>#N/A</v>
      </c>
      <c r="AK2843" s="3" t="e">
        <v>#N/A</v>
      </c>
      <c r="AL2843" s="3" t="e">
        <v>#N/A</v>
      </c>
      <c r="AM2843" s="3" t="e">
        <v>#N/A</v>
      </c>
      <c r="AN2843" s="3" t="e">
        <v>#N/A</v>
      </c>
      <c r="AO2843" s="3" t="e">
        <v>#N/A</v>
      </c>
      <c r="AP2843" s="3" t="e">
        <v>#N/A</v>
      </c>
      <c r="AQ2843" s="3" t="e">
        <v>#N/A</v>
      </c>
      <c r="AR2843" s="3" t="e">
        <v>#N/A</v>
      </c>
      <c r="AS2843" s="3" t="e">
        <v>#N/A</v>
      </c>
      <c r="AT2843" s="3" t="e">
        <v>#N/A</v>
      </c>
      <c r="AU2843" s="3" t="e">
        <v>#N/A</v>
      </c>
      <c r="AV2843" s="3" t="e">
        <v>#N/A</v>
      </c>
      <c r="AW2843" s="3" t="e">
        <v>#N/A</v>
      </c>
      <c r="AX2843" s="3" t="e">
        <v>#N/A</v>
      </c>
      <c r="AY2843" s="3" t="e">
        <v>#N/A</v>
      </c>
      <c r="AZ2843" s="3" t="e">
        <v>#N/A</v>
      </c>
      <c r="BA2843" s="3" t="e">
        <v>#N/A</v>
      </c>
      <c r="BB2843" s="3" t="e">
        <v>#N/A</v>
      </c>
      <c r="BC2843" s="3" t="e">
        <v>#N/A</v>
      </c>
      <c r="BD2843" s="3" t="e">
        <v>#N/A</v>
      </c>
      <c r="BE2843" s="3" t="e">
        <v>#N/A</v>
      </c>
      <c r="BF2843" s="3" t="e">
        <v>#N/A</v>
      </c>
      <c r="BG2843" s="3" t="e">
        <v>#N/A</v>
      </c>
      <c r="BH2843" s="3" t="e">
        <v>#N/A</v>
      </c>
      <c r="BI2843" s="3" t="e">
        <v>#N/A</v>
      </c>
      <c r="BJ2843" s="3" t="e">
        <v>#N/A</v>
      </c>
      <c r="BK2843" s="3" t="e">
        <v>#N/A</v>
      </c>
      <c r="BL2843" s="3" t="e">
        <v>#N/A</v>
      </c>
      <c r="BM2843" s="3" t="e">
        <v>#N/A</v>
      </c>
      <c r="BN2843" s="3" t="e">
        <v>#N/A</v>
      </c>
      <c r="BO2843" s="3" t="e">
        <v>#N/A</v>
      </c>
      <c r="BP2843" s="3" t="e">
        <v>#N/A</v>
      </c>
      <c r="BQ2843" s="3" t="e">
        <v>#N/A</v>
      </c>
      <c r="BR2843" s="3" t="e">
        <v>#N/A</v>
      </c>
      <c r="BS2843" s="3" t="e">
        <v>#N/A</v>
      </c>
      <c r="BT2843" s="3" t="e">
        <v>#N/A</v>
      </c>
      <c r="BU2843" s="3" t="e">
        <v>#N/A</v>
      </c>
      <c r="BV2843" s="3" t="e">
        <v>#N/A</v>
      </c>
      <c r="BW2843" s="3" t="e">
        <v>#N/A</v>
      </c>
      <c r="BX2843" s="3" t="e">
        <v>#N/A</v>
      </c>
      <c r="BY2843" s="3" t="e">
        <v>#N/A</v>
      </c>
      <c r="BZ2843" s="3" t="e">
        <v>#N/A</v>
      </c>
      <c r="CA2843" s="3" t="e">
        <v>#N/A</v>
      </c>
      <c r="CB2843" s="3" t="e">
        <v>#N/A</v>
      </c>
      <c r="CC2843" s="3" t="e">
        <v>#N/A</v>
      </c>
      <c r="CD2843" s="3" t="e">
        <v>#N/A</v>
      </c>
      <c r="CE2843" s="3" t="e">
        <v>#N/A</v>
      </c>
    </row>
    <row r="2844" spans="1:83" x14ac:dyDescent="0.25">
      <c r="A2844" t="s">
        <v>766</v>
      </c>
      <c r="B2844" t="s">
        <v>767</v>
      </c>
      <c r="C2844" s="1" t="s">
        <v>768</v>
      </c>
      <c r="D2844">
        <v>1.3232227361</v>
      </c>
      <c r="E2844">
        <v>87268</v>
      </c>
      <c r="F2844">
        <v>2018</v>
      </c>
      <c r="G2844">
        <v>10</v>
      </c>
      <c r="H2844" t="str">
        <f>_xll.FDSR($A2844,"FF_PE(ANN_R,NOW,NOW,AY)")</f>
        <v>#Calc</v>
      </c>
      <c r="I2844" t="str">
        <f>_xll.FDSR(A2844,"FF_EPS(ANN_R,NOW,NOW,AY)")</f>
        <v>#Calc</v>
      </c>
      <c r="J2844" t="str">
        <f>_xll.FDSR(A2844,"FF_SALES(ANN_R,NOW,NOW,AY)")</f>
        <v>#Calc</v>
      </c>
      <c r="K2844" t="str">
        <f>_xll.FDSR(A2844,"FF_RD_EXP(ANN_R,NOW,NOW,AY)")</f>
        <v>#Calc</v>
      </c>
      <c r="L2844" t="e">
        <f t="shared" si="12"/>
        <v>#N/A</v>
      </c>
      <c r="M2844" t="str">
        <f t="array" ref="M2844:N2844">_xll.FDSR(A2844,"FF_DEBT_ASSETS(ANN_R,11/30/2016,10/31/2018,AY)")</f>
        <v>#Calc</v>
      </c>
      <c r="N2844" t="e">
        <v>#N/A</v>
      </c>
      <c r="O2844" t="e">
        <f t="shared" si="13"/>
        <v>#N/A</v>
      </c>
      <c r="P2844" s="3" t="str">
        <f>_xll.FDSR(A2844,"FF_SGA(ANN_R,8/1/2018,10/31/2018,AY)")</f>
        <v>#Calc</v>
      </c>
      <c r="Q2844"/>
      <c r="R2844"/>
      <c r="S2844" s="3" t="str">
        <f t="array" ref="S2844:CE2844">_xll.FDSR($A2844,"FG_PRICE(8/1/2018,10/31/2018,,USD)")</f>
        <v>#Calc</v>
      </c>
      <c r="T2844" s="3" t="e">
        <v>#N/A</v>
      </c>
      <c r="U2844" s="4" t="e">
        <v>#N/A</v>
      </c>
      <c r="V2844" s="3" t="e">
        <v>#N/A</v>
      </c>
      <c r="W2844" s="3" t="e">
        <v>#N/A</v>
      </c>
      <c r="X2844" s="3" t="e">
        <v>#N/A</v>
      </c>
      <c r="Y2844" s="3" t="e">
        <v>#N/A</v>
      </c>
      <c r="Z2844" s="3" t="e">
        <v>#N/A</v>
      </c>
      <c r="AA2844" s="3" t="e">
        <v>#N/A</v>
      </c>
      <c r="AB2844" s="3" t="e">
        <v>#N/A</v>
      </c>
      <c r="AC2844" s="3" t="e">
        <v>#N/A</v>
      </c>
      <c r="AD2844" s="3" t="e">
        <v>#N/A</v>
      </c>
      <c r="AE2844" s="3" t="e">
        <v>#N/A</v>
      </c>
      <c r="AF2844" s="3" t="e">
        <v>#N/A</v>
      </c>
      <c r="AG2844" s="3" t="e">
        <v>#N/A</v>
      </c>
      <c r="AH2844" s="3" t="e">
        <v>#N/A</v>
      </c>
      <c r="AI2844" s="3" t="e">
        <v>#N/A</v>
      </c>
      <c r="AJ2844" s="3" t="e">
        <v>#N/A</v>
      </c>
      <c r="AK2844" s="3" t="e">
        <v>#N/A</v>
      </c>
      <c r="AL2844" s="3" t="e">
        <v>#N/A</v>
      </c>
      <c r="AM2844" s="3" t="e">
        <v>#N/A</v>
      </c>
      <c r="AN2844" s="3" t="e">
        <v>#N/A</v>
      </c>
      <c r="AO2844" s="3" t="e">
        <v>#N/A</v>
      </c>
      <c r="AP2844" s="3" t="e">
        <v>#N/A</v>
      </c>
      <c r="AQ2844" s="3" t="e">
        <v>#N/A</v>
      </c>
      <c r="AR2844" s="3" t="e">
        <v>#N/A</v>
      </c>
      <c r="AS2844" s="3" t="e">
        <v>#N/A</v>
      </c>
      <c r="AT2844" s="3" t="e">
        <v>#N/A</v>
      </c>
      <c r="AU2844" s="3" t="e">
        <v>#N/A</v>
      </c>
      <c r="AV2844" s="3" t="e">
        <v>#N/A</v>
      </c>
      <c r="AW2844" s="3" t="e">
        <v>#N/A</v>
      </c>
      <c r="AX2844" s="3" t="e">
        <v>#N/A</v>
      </c>
      <c r="AY2844" s="3" t="e">
        <v>#N/A</v>
      </c>
      <c r="AZ2844" s="3" t="e">
        <v>#N/A</v>
      </c>
      <c r="BA2844" s="3" t="e">
        <v>#N/A</v>
      </c>
      <c r="BB2844" s="3" t="e">
        <v>#N/A</v>
      </c>
      <c r="BC2844" s="3" t="e">
        <v>#N/A</v>
      </c>
      <c r="BD2844" s="3" t="e">
        <v>#N/A</v>
      </c>
      <c r="BE2844" s="3" t="e">
        <v>#N/A</v>
      </c>
      <c r="BF2844" s="3" t="e">
        <v>#N/A</v>
      </c>
      <c r="BG2844" s="3" t="e">
        <v>#N/A</v>
      </c>
      <c r="BH2844" s="3" t="e">
        <v>#N/A</v>
      </c>
      <c r="BI2844" s="3" t="e">
        <v>#N/A</v>
      </c>
      <c r="BJ2844" s="3" t="e">
        <v>#N/A</v>
      </c>
      <c r="BK2844" s="3" t="e">
        <v>#N/A</v>
      </c>
      <c r="BL2844" s="3" t="e">
        <v>#N/A</v>
      </c>
      <c r="BM2844" s="3" t="e">
        <v>#N/A</v>
      </c>
      <c r="BN2844" s="3" t="e">
        <v>#N/A</v>
      </c>
      <c r="BO2844" s="3" t="e">
        <v>#N/A</v>
      </c>
      <c r="BP2844" s="3" t="e">
        <v>#N/A</v>
      </c>
      <c r="BQ2844" s="3" t="e">
        <v>#N/A</v>
      </c>
      <c r="BR2844" s="3" t="e">
        <v>#N/A</v>
      </c>
      <c r="BS2844" s="3" t="e">
        <v>#N/A</v>
      </c>
      <c r="BT2844" s="3" t="e">
        <v>#N/A</v>
      </c>
      <c r="BU2844" s="3" t="e">
        <v>#N/A</v>
      </c>
      <c r="BV2844" s="3" t="e">
        <v>#N/A</v>
      </c>
      <c r="BW2844" s="3" t="e">
        <v>#N/A</v>
      </c>
      <c r="BX2844" s="3" t="e">
        <v>#N/A</v>
      </c>
      <c r="BY2844" s="3" t="e">
        <v>#N/A</v>
      </c>
      <c r="BZ2844" s="3" t="e">
        <v>#N/A</v>
      </c>
      <c r="CA2844" s="3" t="e">
        <v>#N/A</v>
      </c>
      <c r="CB2844" s="3" t="e">
        <v>#N/A</v>
      </c>
      <c r="CC2844" s="3" t="e">
        <v>#N/A</v>
      </c>
      <c r="CD2844" s="3" t="e">
        <v>#N/A</v>
      </c>
      <c r="CE2844" s="3" t="e">
        <v>#N/A</v>
      </c>
    </row>
    <row r="2845" spans="1:83" x14ac:dyDescent="0.25">
      <c r="A2845" t="s">
        <v>6361</v>
      </c>
      <c r="B2845" t="s">
        <v>6362</v>
      </c>
      <c r="C2845" s="1" t="s">
        <v>6363</v>
      </c>
      <c r="D2845">
        <v>1.9625674823999999</v>
      </c>
      <c r="E2845">
        <v>15433</v>
      </c>
      <c r="F2845">
        <v>2018</v>
      </c>
      <c r="G2845">
        <v>10</v>
      </c>
      <c r="H2845" t="str">
        <f>_xll.FDSR($A2845,"FF_PE(ANN_R,NOW,NOW,AY)")</f>
        <v>#Calc</v>
      </c>
      <c r="I2845" t="str">
        <f>_xll.FDSR(A2845,"FF_EPS(ANN_R,NOW,NOW,AY)")</f>
        <v>#Calc</v>
      </c>
      <c r="J2845" t="str">
        <f>_xll.FDSR(A2845,"FF_SALES(ANN_R,NOW,NOW,AY)")</f>
        <v>#Calc</v>
      </c>
      <c r="K2845" t="str">
        <f>_xll.FDSR(A2845,"FF_RD_EXP(ANN_R,NOW,NOW,AY)")</f>
        <v>#Calc</v>
      </c>
      <c r="L2845" t="e">
        <f t="shared" si="12"/>
        <v>#N/A</v>
      </c>
      <c r="M2845" t="str">
        <f t="array" ref="M2845:N2845">_xll.FDSR(A2845,"FF_DEBT_ASSETS(ANN_R,11/30/2016,10/31/2018,AY)")</f>
        <v>#Calc</v>
      </c>
      <c r="N2845" t="e">
        <v>#N/A</v>
      </c>
      <c r="O2845" t="e">
        <f t="shared" si="13"/>
        <v>#N/A</v>
      </c>
      <c r="P2845" s="3" t="str">
        <f>_xll.FDSR(A2845,"FF_SGA(ANN_R,8/1/2018,10/31/2018,AY)")</f>
        <v>#Calc</v>
      </c>
      <c r="Q2845"/>
      <c r="R2845"/>
      <c r="S2845" s="3" t="str">
        <f t="array" ref="S2845:CE2845">_xll.FDSR($A2845,"FG_PRICE(8/1/2018,10/31/2018,,USD)")</f>
        <v>#Calc</v>
      </c>
      <c r="T2845" s="3" t="e">
        <v>#N/A</v>
      </c>
      <c r="U2845" s="4" t="e">
        <v>#N/A</v>
      </c>
      <c r="V2845" s="3" t="e">
        <v>#N/A</v>
      </c>
      <c r="W2845" s="3" t="e">
        <v>#N/A</v>
      </c>
      <c r="X2845" s="3" t="e">
        <v>#N/A</v>
      </c>
      <c r="Y2845" s="3" t="e">
        <v>#N/A</v>
      </c>
      <c r="Z2845" s="3" t="e">
        <v>#N/A</v>
      </c>
      <c r="AA2845" s="3" t="e">
        <v>#N/A</v>
      </c>
      <c r="AB2845" s="3" t="e">
        <v>#N/A</v>
      </c>
      <c r="AC2845" s="3" t="e">
        <v>#N/A</v>
      </c>
      <c r="AD2845" s="3" t="e">
        <v>#N/A</v>
      </c>
      <c r="AE2845" s="3" t="e">
        <v>#N/A</v>
      </c>
      <c r="AF2845" s="3" t="e">
        <v>#N/A</v>
      </c>
      <c r="AG2845" s="3" t="e">
        <v>#N/A</v>
      </c>
      <c r="AH2845" s="3" t="e">
        <v>#N/A</v>
      </c>
      <c r="AI2845" s="3" t="e">
        <v>#N/A</v>
      </c>
      <c r="AJ2845" s="3" t="e">
        <v>#N/A</v>
      </c>
      <c r="AK2845" s="3" t="e">
        <v>#N/A</v>
      </c>
      <c r="AL2845" s="3" t="e">
        <v>#N/A</v>
      </c>
      <c r="AM2845" s="3" t="e">
        <v>#N/A</v>
      </c>
      <c r="AN2845" s="3" t="e">
        <v>#N/A</v>
      </c>
      <c r="AO2845" s="3" t="e">
        <v>#N/A</v>
      </c>
      <c r="AP2845" s="3" t="e">
        <v>#N/A</v>
      </c>
      <c r="AQ2845" s="3" t="e">
        <v>#N/A</v>
      </c>
      <c r="AR2845" s="3" t="e">
        <v>#N/A</v>
      </c>
      <c r="AS2845" s="3" t="e">
        <v>#N/A</v>
      </c>
      <c r="AT2845" s="3" t="e">
        <v>#N/A</v>
      </c>
      <c r="AU2845" s="3" t="e">
        <v>#N/A</v>
      </c>
      <c r="AV2845" s="3" t="e">
        <v>#N/A</v>
      </c>
      <c r="AW2845" s="3" t="e">
        <v>#N/A</v>
      </c>
      <c r="AX2845" s="3" t="e">
        <v>#N/A</v>
      </c>
      <c r="AY2845" s="3" t="e">
        <v>#N/A</v>
      </c>
      <c r="AZ2845" s="3" t="e">
        <v>#N/A</v>
      </c>
      <c r="BA2845" s="3" t="e">
        <v>#N/A</v>
      </c>
      <c r="BB2845" s="3" t="e">
        <v>#N/A</v>
      </c>
      <c r="BC2845" s="3" t="e">
        <v>#N/A</v>
      </c>
      <c r="BD2845" s="3" t="e">
        <v>#N/A</v>
      </c>
      <c r="BE2845" s="3" t="e">
        <v>#N/A</v>
      </c>
      <c r="BF2845" s="3" t="e">
        <v>#N/A</v>
      </c>
      <c r="BG2845" s="3" t="e">
        <v>#N/A</v>
      </c>
      <c r="BH2845" s="3" t="e">
        <v>#N/A</v>
      </c>
      <c r="BI2845" s="3" t="e">
        <v>#N/A</v>
      </c>
      <c r="BJ2845" s="3" t="e">
        <v>#N/A</v>
      </c>
      <c r="BK2845" s="3" t="e">
        <v>#N/A</v>
      </c>
      <c r="BL2845" s="3" t="e">
        <v>#N/A</v>
      </c>
      <c r="BM2845" s="3" t="e">
        <v>#N/A</v>
      </c>
      <c r="BN2845" s="3" t="e">
        <v>#N/A</v>
      </c>
      <c r="BO2845" s="3" t="e">
        <v>#N/A</v>
      </c>
      <c r="BP2845" s="3" t="e">
        <v>#N/A</v>
      </c>
      <c r="BQ2845" s="3" t="e">
        <v>#N/A</v>
      </c>
      <c r="BR2845" s="3" t="e">
        <v>#N/A</v>
      </c>
      <c r="BS2845" s="3" t="e">
        <v>#N/A</v>
      </c>
      <c r="BT2845" s="3" t="e">
        <v>#N/A</v>
      </c>
      <c r="BU2845" s="3" t="e">
        <v>#N/A</v>
      </c>
      <c r="BV2845" s="3" t="e">
        <v>#N/A</v>
      </c>
      <c r="BW2845" s="3" t="e">
        <v>#N/A</v>
      </c>
      <c r="BX2845" s="3" t="e">
        <v>#N/A</v>
      </c>
      <c r="BY2845" s="3" t="e">
        <v>#N/A</v>
      </c>
      <c r="BZ2845" s="3" t="e">
        <v>#N/A</v>
      </c>
      <c r="CA2845" s="3" t="e">
        <v>#N/A</v>
      </c>
      <c r="CB2845" s="3" t="e">
        <v>#N/A</v>
      </c>
      <c r="CC2845" s="3" t="e">
        <v>#N/A</v>
      </c>
      <c r="CD2845" s="3" t="e">
        <v>#N/A</v>
      </c>
      <c r="CE2845" s="3" t="e">
        <v>#N/A</v>
      </c>
    </row>
    <row r="2846" spans="1:83" x14ac:dyDescent="0.25">
      <c r="A2846" t="s">
        <v>8866</v>
      </c>
      <c r="B2846" t="s">
        <v>8867</v>
      </c>
      <c r="C2846" s="1" t="s">
        <v>8868</v>
      </c>
      <c r="D2846">
        <v>1.8056436585</v>
      </c>
      <c r="E2846">
        <v>16938</v>
      </c>
      <c r="F2846">
        <v>2018</v>
      </c>
      <c r="G2846">
        <v>10</v>
      </c>
      <c r="H2846" t="str">
        <f>_xll.FDSR($A2846,"FF_PE(ANN_R,NOW,NOW,AY)")</f>
        <v>#Calc</v>
      </c>
      <c r="I2846" t="str">
        <f>_xll.FDSR(A2846,"FF_EPS(ANN_R,NOW,NOW,AY)")</f>
        <v>#Calc</v>
      </c>
      <c r="J2846" t="str">
        <f>_xll.FDSR(A2846,"FF_SALES(ANN_R,NOW,NOW,AY)")</f>
        <v>#Calc</v>
      </c>
      <c r="K2846" t="str">
        <f>_xll.FDSR(A2846,"FF_RD_EXP(ANN_R,NOW,NOW,AY)")</f>
        <v>#Calc</v>
      </c>
      <c r="L2846" t="e">
        <f t="shared" si="12"/>
        <v>#N/A</v>
      </c>
      <c r="M2846" t="str">
        <f t="array" ref="M2846:N2846">_xll.FDSR(A2846,"FF_DEBT_ASSETS(ANN_R,11/30/2016,10/31/2018,AY)")</f>
        <v>#Calc</v>
      </c>
      <c r="N2846" t="e">
        <v>#N/A</v>
      </c>
      <c r="O2846" t="e">
        <f t="shared" si="13"/>
        <v>#N/A</v>
      </c>
      <c r="P2846" s="3" t="str">
        <f>_xll.FDSR(A2846,"FF_SGA(ANN_R,8/1/2018,10/31/2018,AY)")</f>
        <v>#Calc</v>
      </c>
      <c r="Q2846"/>
      <c r="R2846"/>
      <c r="S2846" s="3" t="str">
        <f t="array" ref="S2846:CE2846">_xll.FDSR($A2846,"FG_PRICE(8/1/2018,10/31/2018,,USD)")</f>
        <v>#Calc</v>
      </c>
      <c r="T2846" s="3" t="e">
        <v>#N/A</v>
      </c>
      <c r="U2846" s="4" t="e">
        <v>#N/A</v>
      </c>
      <c r="V2846" s="3" t="e">
        <v>#N/A</v>
      </c>
      <c r="W2846" s="3" t="e">
        <v>#N/A</v>
      </c>
      <c r="X2846" s="3" t="e">
        <v>#N/A</v>
      </c>
      <c r="Y2846" s="3" t="e">
        <v>#N/A</v>
      </c>
      <c r="Z2846" s="3" t="e">
        <v>#N/A</v>
      </c>
      <c r="AA2846" s="3" t="e">
        <v>#N/A</v>
      </c>
      <c r="AB2846" s="3" t="e">
        <v>#N/A</v>
      </c>
      <c r="AC2846" s="3" t="e">
        <v>#N/A</v>
      </c>
      <c r="AD2846" s="3" t="e">
        <v>#N/A</v>
      </c>
      <c r="AE2846" s="3" t="e">
        <v>#N/A</v>
      </c>
      <c r="AF2846" s="3" t="e">
        <v>#N/A</v>
      </c>
      <c r="AG2846" s="3" t="e">
        <v>#N/A</v>
      </c>
      <c r="AH2846" s="3" t="e">
        <v>#N/A</v>
      </c>
      <c r="AI2846" s="3" t="e">
        <v>#N/A</v>
      </c>
      <c r="AJ2846" s="3" t="e">
        <v>#N/A</v>
      </c>
      <c r="AK2846" s="3" t="e">
        <v>#N/A</v>
      </c>
      <c r="AL2846" s="3" t="e">
        <v>#N/A</v>
      </c>
      <c r="AM2846" s="3" t="e">
        <v>#N/A</v>
      </c>
      <c r="AN2846" s="3" t="e">
        <v>#N/A</v>
      </c>
      <c r="AO2846" s="3" t="e">
        <v>#N/A</v>
      </c>
      <c r="AP2846" s="3" t="e">
        <v>#N/A</v>
      </c>
      <c r="AQ2846" s="3" t="e">
        <v>#N/A</v>
      </c>
      <c r="AR2846" s="3" t="e">
        <v>#N/A</v>
      </c>
      <c r="AS2846" s="3" t="e">
        <v>#N/A</v>
      </c>
      <c r="AT2846" s="3" t="e">
        <v>#N/A</v>
      </c>
      <c r="AU2846" s="3" t="e">
        <v>#N/A</v>
      </c>
      <c r="AV2846" s="3" t="e">
        <v>#N/A</v>
      </c>
      <c r="AW2846" s="3" t="e">
        <v>#N/A</v>
      </c>
      <c r="AX2846" s="3" t="e">
        <v>#N/A</v>
      </c>
      <c r="AY2846" s="3" t="e">
        <v>#N/A</v>
      </c>
      <c r="AZ2846" s="3" t="e">
        <v>#N/A</v>
      </c>
      <c r="BA2846" s="3" t="e">
        <v>#N/A</v>
      </c>
      <c r="BB2846" s="3" t="e">
        <v>#N/A</v>
      </c>
      <c r="BC2846" s="3" t="e">
        <v>#N/A</v>
      </c>
      <c r="BD2846" s="3" t="e">
        <v>#N/A</v>
      </c>
      <c r="BE2846" s="3" t="e">
        <v>#N/A</v>
      </c>
      <c r="BF2846" s="3" t="e">
        <v>#N/A</v>
      </c>
      <c r="BG2846" s="3" t="e">
        <v>#N/A</v>
      </c>
      <c r="BH2846" s="3" t="e">
        <v>#N/A</v>
      </c>
      <c r="BI2846" s="3" t="e">
        <v>#N/A</v>
      </c>
      <c r="BJ2846" s="3" t="e">
        <v>#N/A</v>
      </c>
      <c r="BK2846" s="3" t="e">
        <v>#N/A</v>
      </c>
      <c r="BL2846" s="3" t="e">
        <v>#N/A</v>
      </c>
      <c r="BM2846" s="3" t="e">
        <v>#N/A</v>
      </c>
      <c r="BN2846" s="3" t="e">
        <v>#N/A</v>
      </c>
      <c r="BO2846" s="3" t="e">
        <v>#N/A</v>
      </c>
      <c r="BP2846" s="3" t="e">
        <v>#N/A</v>
      </c>
      <c r="BQ2846" s="3" t="e">
        <v>#N/A</v>
      </c>
      <c r="BR2846" s="3" t="e">
        <v>#N/A</v>
      </c>
      <c r="BS2846" s="3" t="e">
        <v>#N/A</v>
      </c>
      <c r="BT2846" s="3" t="e">
        <v>#N/A</v>
      </c>
      <c r="BU2846" s="3" t="e">
        <v>#N/A</v>
      </c>
      <c r="BV2846" s="3" t="e">
        <v>#N/A</v>
      </c>
      <c r="BW2846" s="3" t="e">
        <v>#N/A</v>
      </c>
      <c r="BX2846" s="3" t="e">
        <v>#N/A</v>
      </c>
      <c r="BY2846" s="3" t="e">
        <v>#N/A</v>
      </c>
      <c r="BZ2846" s="3" t="e">
        <v>#N/A</v>
      </c>
      <c r="CA2846" s="3" t="e">
        <v>#N/A</v>
      </c>
      <c r="CB2846" s="3" t="e">
        <v>#N/A</v>
      </c>
      <c r="CC2846" s="3" t="e">
        <v>#N/A</v>
      </c>
      <c r="CD2846" s="3" t="e">
        <v>#N/A</v>
      </c>
      <c r="CE2846" s="3" t="e">
        <v>#N/A</v>
      </c>
    </row>
    <row r="2847" spans="1:83" x14ac:dyDescent="0.25">
      <c r="A2847" t="s">
        <v>5254</v>
      </c>
      <c r="B2847" t="s">
        <v>5255</v>
      </c>
      <c r="C2847" s="1" t="s">
        <v>5256</v>
      </c>
      <c r="D2847">
        <v>1.2324662801999999</v>
      </c>
      <c r="E2847">
        <v>14634</v>
      </c>
      <c r="F2847">
        <v>2018</v>
      </c>
      <c r="G2847">
        <v>10</v>
      </c>
      <c r="H2847" t="str">
        <f>_xll.FDSR($A2847,"FF_PE(ANN_R,NOW,NOW,AY)")</f>
        <v>#Calc</v>
      </c>
      <c r="I2847" t="str">
        <f>_xll.FDSR(A2847,"FF_EPS(ANN_R,NOW,NOW,AY)")</f>
        <v>#Calc</v>
      </c>
      <c r="J2847" t="str">
        <f>_xll.FDSR(A2847,"FF_SALES(ANN_R,NOW,NOW,AY)")</f>
        <v>#Calc</v>
      </c>
      <c r="K2847" t="str">
        <f>_xll.FDSR(A2847,"FF_RD_EXP(ANN_R,NOW,NOW,AY)")</f>
        <v>#Calc</v>
      </c>
      <c r="L2847" t="e">
        <f t="shared" si="12"/>
        <v>#N/A</v>
      </c>
      <c r="M2847" t="str">
        <f t="array" ref="M2847:N2847">_xll.FDSR(A2847,"FF_DEBT_ASSETS(ANN_R,11/30/2016,10/31/2018,AY)")</f>
        <v>#Calc</v>
      </c>
      <c r="N2847" t="e">
        <v>#N/A</v>
      </c>
      <c r="O2847" t="e">
        <f t="shared" si="13"/>
        <v>#N/A</v>
      </c>
      <c r="P2847" s="3" t="str">
        <f>_xll.FDSR(A2847,"FF_SGA(ANN_R,8/1/2018,10/31/2018,AY)")</f>
        <v>#Calc</v>
      </c>
      <c r="Q2847"/>
      <c r="R2847"/>
      <c r="S2847" s="3" t="str">
        <f t="array" ref="S2847:CE2847">_xll.FDSR($A2847,"FG_PRICE(8/1/2018,10/31/2018,,USD)")</f>
        <v>#Calc</v>
      </c>
      <c r="T2847" s="3" t="e">
        <v>#N/A</v>
      </c>
      <c r="U2847" s="4" t="e">
        <v>#N/A</v>
      </c>
      <c r="V2847" s="3" t="e">
        <v>#N/A</v>
      </c>
      <c r="W2847" s="3" t="e">
        <v>#N/A</v>
      </c>
      <c r="X2847" s="3" t="e">
        <v>#N/A</v>
      </c>
      <c r="Y2847" s="3" t="e">
        <v>#N/A</v>
      </c>
      <c r="Z2847" s="3" t="e">
        <v>#N/A</v>
      </c>
      <c r="AA2847" s="3" t="e">
        <v>#N/A</v>
      </c>
      <c r="AB2847" s="3" t="e">
        <v>#N/A</v>
      </c>
      <c r="AC2847" s="3" t="e">
        <v>#N/A</v>
      </c>
      <c r="AD2847" s="3" t="e">
        <v>#N/A</v>
      </c>
      <c r="AE2847" s="3" t="e">
        <v>#N/A</v>
      </c>
      <c r="AF2847" s="3" t="e">
        <v>#N/A</v>
      </c>
      <c r="AG2847" s="3" t="e">
        <v>#N/A</v>
      </c>
      <c r="AH2847" s="3" t="e">
        <v>#N/A</v>
      </c>
      <c r="AI2847" s="3" t="e">
        <v>#N/A</v>
      </c>
      <c r="AJ2847" s="3" t="e">
        <v>#N/A</v>
      </c>
      <c r="AK2847" s="3" t="e">
        <v>#N/A</v>
      </c>
      <c r="AL2847" s="3" t="e">
        <v>#N/A</v>
      </c>
      <c r="AM2847" s="3" t="e">
        <v>#N/A</v>
      </c>
      <c r="AN2847" s="3" t="e">
        <v>#N/A</v>
      </c>
      <c r="AO2847" s="3" t="e">
        <v>#N/A</v>
      </c>
      <c r="AP2847" s="3" t="e">
        <v>#N/A</v>
      </c>
      <c r="AQ2847" s="3" t="e">
        <v>#N/A</v>
      </c>
      <c r="AR2847" s="3" t="e">
        <v>#N/A</v>
      </c>
      <c r="AS2847" s="3" t="e">
        <v>#N/A</v>
      </c>
      <c r="AT2847" s="3" t="e">
        <v>#N/A</v>
      </c>
      <c r="AU2847" s="3" t="e">
        <v>#N/A</v>
      </c>
      <c r="AV2847" s="3" t="e">
        <v>#N/A</v>
      </c>
      <c r="AW2847" s="3" t="e">
        <v>#N/A</v>
      </c>
      <c r="AX2847" s="3" t="e">
        <v>#N/A</v>
      </c>
      <c r="AY2847" s="3" t="e">
        <v>#N/A</v>
      </c>
      <c r="AZ2847" s="3" t="e">
        <v>#N/A</v>
      </c>
      <c r="BA2847" s="3" t="e">
        <v>#N/A</v>
      </c>
      <c r="BB2847" s="3" t="e">
        <v>#N/A</v>
      </c>
      <c r="BC2847" s="3" t="e">
        <v>#N/A</v>
      </c>
      <c r="BD2847" s="3" t="e">
        <v>#N/A</v>
      </c>
      <c r="BE2847" s="3" t="e">
        <v>#N/A</v>
      </c>
      <c r="BF2847" s="3" t="e">
        <v>#N/A</v>
      </c>
      <c r="BG2847" s="3" t="e">
        <v>#N/A</v>
      </c>
      <c r="BH2847" s="3" t="e">
        <v>#N/A</v>
      </c>
      <c r="BI2847" s="3" t="e">
        <v>#N/A</v>
      </c>
      <c r="BJ2847" s="3" t="e">
        <v>#N/A</v>
      </c>
      <c r="BK2847" s="3" t="e">
        <v>#N/A</v>
      </c>
      <c r="BL2847" s="3" t="e">
        <v>#N/A</v>
      </c>
      <c r="BM2847" s="3" t="e">
        <v>#N/A</v>
      </c>
      <c r="BN2847" s="3" t="e">
        <v>#N/A</v>
      </c>
      <c r="BO2847" s="3" t="e">
        <v>#N/A</v>
      </c>
      <c r="BP2847" s="3" t="e">
        <v>#N/A</v>
      </c>
      <c r="BQ2847" s="3" t="e">
        <v>#N/A</v>
      </c>
      <c r="BR2847" s="3" t="e">
        <v>#N/A</v>
      </c>
      <c r="BS2847" s="3" t="e">
        <v>#N/A</v>
      </c>
      <c r="BT2847" s="3" t="e">
        <v>#N/A</v>
      </c>
      <c r="BU2847" s="3" t="e">
        <v>#N/A</v>
      </c>
      <c r="BV2847" s="3" t="e">
        <v>#N/A</v>
      </c>
      <c r="BW2847" s="3" t="e">
        <v>#N/A</v>
      </c>
      <c r="BX2847" s="3" t="e">
        <v>#N/A</v>
      </c>
      <c r="BY2847" s="3" t="e">
        <v>#N/A</v>
      </c>
      <c r="BZ2847" s="3" t="e">
        <v>#N/A</v>
      </c>
      <c r="CA2847" s="3" t="e">
        <v>#N/A</v>
      </c>
      <c r="CB2847" s="3" t="e">
        <v>#N/A</v>
      </c>
      <c r="CC2847" s="3" t="e">
        <v>#N/A</v>
      </c>
      <c r="CD2847" s="3" t="e">
        <v>#N/A</v>
      </c>
      <c r="CE2847" s="3" t="e">
        <v>#N/A</v>
      </c>
    </row>
    <row r="2848" spans="1:83" x14ac:dyDescent="0.25">
      <c r="A2848" t="s">
        <v>9131</v>
      </c>
      <c r="B2848" t="s">
        <v>9132</v>
      </c>
      <c r="C2848" s="1" t="s">
        <v>9133</v>
      </c>
      <c r="D2848">
        <v>62.073377534000002</v>
      </c>
      <c r="E2848">
        <v>17877</v>
      </c>
      <c r="F2848">
        <v>2018</v>
      </c>
      <c r="G2848">
        <v>10</v>
      </c>
      <c r="H2848" t="str">
        <f>_xll.FDSR($A2848,"FF_PE(ANN_R,NOW,NOW,AY)")</f>
        <v>#Calc</v>
      </c>
      <c r="I2848" t="str">
        <f>_xll.FDSR(A2848,"FF_EPS(ANN_R,NOW,NOW,AY)")</f>
        <v>#Calc</v>
      </c>
      <c r="J2848" t="str">
        <f>_xll.FDSR(A2848,"FF_SALES(ANN_R,NOW,NOW,AY)")</f>
        <v>#Calc</v>
      </c>
      <c r="K2848" t="str">
        <f>_xll.FDSR(A2848,"FF_RD_EXP(ANN_R,NOW,NOW,AY)")</f>
        <v>#Calc</v>
      </c>
      <c r="L2848" t="e">
        <f t="shared" si="12"/>
        <v>#N/A</v>
      </c>
      <c r="M2848" t="str">
        <f t="array" ref="M2848:N2848">_xll.FDSR(A2848,"FF_DEBT_ASSETS(ANN_R,11/30/2016,10/31/2018,AY)")</f>
        <v>#Calc</v>
      </c>
      <c r="N2848" t="e">
        <v>#N/A</v>
      </c>
      <c r="O2848" t="e">
        <f t="shared" si="13"/>
        <v>#N/A</v>
      </c>
      <c r="P2848" s="3" t="str">
        <f>_xll.FDSR(A2848,"FF_SGA(ANN_R,8/1/2018,10/31/2018,AY)")</f>
        <v>#Calc</v>
      </c>
      <c r="Q2848"/>
      <c r="R2848"/>
      <c r="S2848" s="3" t="str">
        <f t="array" ref="S2848:CE2848">_xll.FDSR($A2848,"FG_PRICE(8/1/2018,10/31/2018,,USD)")</f>
        <v>#Calc</v>
      </c>
      <c r="T2848" s="3" t="e">
        <v>#N/A</v>
      </c>
      <c r="U2848" s="4" t="e">
        <v>#N/A</v>
      </c>
      <c r="V2848" s="3" t="e">
        <v>#N/A</v>
      </c>
      <c r="W2848" s="3" t="e">
        <v>#N/A</v>
      </c>
      <c r="X2848" s="3" t="e">
        <v>#N/A</v>
      </c>
      <c r="Y2848" s="3" t="e">
        <v>#N/A</v>
      </c>
      <c r="Z2848" s="3" t="e">
        <v>#N/A</v>
      </c>
      <c r="AA2848" s="3" t="e">
        <v>#N/A</v>
      </c>
      <c r="AB2848" s="3" t="e">
        <v>#N/A</v>
      </c>
      <c r="AC2848" s="3" t="e">
        <v>#N/A</v>
      </c>
      <c r="AD2848" s="3" t="e">
        <v>#N/A</v>
      </c>
      <c r="AE2848" s="3" t="e">
        <v>#N/A</v>
      </c>
      <c r="AF2848" s="3" t="e">
        <v>#N/A</v>
      </c>
      <c r="AG2848" s="3" t="e">
        <v>#N/A</v>
      </c>
      <c r="AH2848" s="3" t="e">
        <v>#N/A</v>
      </c>
      <c r="AI2848" s="3" t="e">
        <v>#N/A</v>
      </c>
      <c r="AJ2848" s="3" t="e">
        <v>#N/A</v>
      </c>
      <c r="AK2848" s="3" t="e">
        <v>#N/A</v>
      </c>
      <c r="AL2848" s="3" t="e">
        <v>#N/A</v>
      </c>
      <c r="AM2848" s="3" t="e">
        <v>#N/A</v>
      </c>
      <c r="AN2848" s="3" t="e">
        <v>#N/A</v>
      </c>
      <c r="AO2848" s="3" t="e">
        <v>#N/A</v>
      </c>
      <c r="AP2848" s="3" t="e">
        <v>#N/A</v>
      </c>
      <c r="AQ2848" s="3" t="e">
        <v>#N/A</v>
      </c>
      <c r="AR2848" s="3" t="e">
        <v>#N/A</v>
      </c>
      <c r="AS2848" s="3" t="e">
        <v>#N/A</v>
      </c>
      <c r="AT2848" s="3" t="e">
        <v>#N/A</v>
      </c>
      <c r="AU2848" s="3" t="e">
        <v>#N/A</v>
      </c>
      <c r="AV2848" s="3" t="e">
        <v>#N/A</v>
      </c>
      <c r="AW2848" s="3" t="e">
        <v>#N/A</v>
      </c>
      <c r="AX2848" s="3" t="e">
        <v>#N/A</v>
      </c>
      <c r="AY2848" s="3" t="e">
        <v>#N/A</v>
      </c>
      <c r="AZ2848" s="3" t="e">
        <v>#N/A</v>
      </c>
      <c r="BA2848" s="3" t="e">
        <v>#N/A</v>
      </c>
      <c r="BB2848" s="3" t="e">
        <v>#N/A</v>
      </c>
      <c r="BC2848" s="3" t="e">
        <v>#N/A</v>
      </c>
      <c r="BD2848" s="3" t="e">
        <v>#N/A</v>
      </c>
      <c r="BE2848" s="3" t="e">
        <v>#N/A</v>
      </c>
      <c r="BF2848" s="3" t="e">
        <v>#N/A</v>
      </c>
      <c r="BG2848" s="3" t="e">
        <v>#N/A</v>
      </c>
      <c r="BH2848" s="3" t="e">
        <v>#N/A</v>
      </c>
      <c r="BI2848" s="3" t="e">
        <v>#N/A</v>
      </c>
      <c r="BJ2848" s="3" t="e">
        <v>#N/A</v>
      </c>
      <c r="BK2848" s="3" t="e">
        <v>#N/A</v>
      </c>
      <c r="BL2848" s="3" t="e">
        <v>#N/A</v>
      </c>
      <c r="BM2848" s="3" t="e">
        <v>#N/A</v>
      </c>
      <c r="BN2848" s="3" t="e">
        <v>#N/A</v>
      </c>
      <c r="BO2848" s="3" t="e">
        <v>#N/A</v>
      </c>
      <c r="BP2848" s="3" t="e">
        <v>#N/A</v>
      </c>
      <c r="BQ2848" s="3" t="e">
        <v>#N/A</v>
      </c>
      <c r="BR2848" s="3" t="e">
        <v>#N/A</v>
      </c>
      <c r="BS2848" s="3" t="e">
        <v>#N/A</v>
      </c>
      <c r="BT2848" s="3" t="e">
        <v>#N/A</v>
      </c>
      <c r="BU2848" s="3" t="e">
        <v>#N/A</v>
      </c>
      <c r="BV2848" s="3" t="e">
        <v>#N/A</v>
      </c>
      <c r="BW2848" s="3" t="e">
        <v>#N/A</v>
      </c>
      <c r="BX2848" s="3" t="e">
        <v>#N/A</v>
      </c>
      <c r="BY2848" s="3" t="e">
        <v>#N/A</v>
      </c>
      <c r="BZ2848" s="3" t="e">
        <v>#N/A</v>
      </c>
      <c r="CA2848" s="3" t="e">
        <v>#N/A</v>
      </c>
      <c r="CB2848" s="3" t="e">
        <v>#N/A</v>
      </c>
      <c r="CC2848" s="3" t="e">
        <v>#N/A</v>
      </c>
      <c r="CD2848" s="3" t="e">
        <v>#N/A</v>
      </c>
      <c r="CE2848" s="3" t="e">
        <v>#N/A</v>
      </c>
    </row>
    <row r="2849" spans="1:83" x14ac:dyDescent="0.25">
      <c r="A2849" t="s">
        <v>7077</v>
      </c>
      <c r="B2849" t="s">
        <v>7078</v>
      </c>
      <c r="C2849" s="1" t="s">
        <v>7079</v>
      </c>
      <c r="D2849" s="2">
        <v>1.0920165960999999</v>
      </c>
      <c r="E2849">
        <v>15022</v>
      </c>
      <c r="F2849">
        <v>2018</v>
      </c>
      <c r="G2849">
        <v>10</v>
      </c>
      <c r="H2849" t="str">
        <f>_xll.FDSR($A2849,"FF_PE(ANN_R,NOW,NOW,AY)")</f>
        <v>#Calc</v>
      </c>
      <c r="I2849" t="str">
        <f>_xll.FDSR(A2849,"FF_EPS(ANN_R,NOW,NOW,AY)")</f>
        <v>#Calc</v>
      </c>
      <c r="J2849" t="str">
        <f>_xll.FDSR(A2849,"FF_SALES(ANN_R,NOW,NOW,AY)")</f>
        <v>#Calc</v>
      </c>
      <c r="K2849" t="str">
        <f>_xll.FDSR(A2849,"FF_RD_EXP(ANN_R,NOW,NOW,AY)")</f>
        <v>#Calc</v>
      </c>
      <c r="L2849" t="e">
        <f t="shared" si="12"/>
        <v>#N/A</v>
      </c>
      <c r="M2849" t="str">
        <f t="array" ref="M2849:N2849">_xll.FDSR(A2849,"FF_DEBT_ASSETS(ANN_R,11/30/2016,10/31/2018,AY)")</f>
        <v>#Calc</v>
      </c>
      <c r="N2849" t="e">
        <v>#N/A</v>
      </c>
      <c r="O2849" t="e">
        <f t="shared" si="13"/>
        <v>#N/A</v>
      </c>
      <c r="P2849" s="3" t="str">
        <f>_xll.FDSR(A2849,"FF_SGA(ANN_R,8/1/2018,10/31/2018,AY)")</f>
        <v>#Calc</v>
      </c>
      <c r="Q2849"/>
      <c r="R2849"/>
      <c r="S2849" s="3" t="str">
        <f t="array" ref="S2849:CE2849">_xll.FDSR($A2849,"FG_PRICE(8/1/2018,10/31/2018,,USD)")</f>
        <v>#Calc</v>
      </c>
      <c r="T2849" s="3" t="e">
        <v>#N/A</v>
      </c>
      <c r="U2849" s="4" t="e">
        <v>#N/A</v>
      </c>
      <c r="V2849" s="3" t="e">
        <v>#N/A</v>
      </c>
      <c r="W2849" s="3" t="e">
        <v>#N/A</v>
      </c>
      <c r="X2849" s="3" t="e">
        <v>#N/A</v>
      </c>
      <c r="Y2849" s="3" t="e">
        <v>#N/A</v>
      </c>
      <c r="Z2849" s="3" t="e">
        <v>#N/A</v>
      </c>
      <c r="AA2849" s="3" t="e">
        <v>#N/A</v>
      </c>
      <c r="AB2849" s="3" t="e">
        <v>#N/A</v>
      </c>
      <c r="AC2849" s="3" t="e">
        <v>#N/A</v>
      </c>
      <c r="AD2849" s="3" t="e">
        <v>#N/A</v>
      </c>
      <c r="AE2849" s="3" t="e">
        <v>#N/A</v>
      </c>
      <c r="AF2849" s="3" t="e">
        <v>#N/A</v>
      </c>
      <c r="AG2849" s="3" t="e">
        <v>#N/A</v>
      </c>
      <c r="AH2849" s="3" t="e">
        <v>#N/A</v>
      </c>
      <c r="AI2849" s="3" t="e">
        <v>#N/A</v>
      </c>
      <c r="AJ2849" s="3" t="e">
        <v>#N/A</v>
      </c>
      <c r="AK2849" s="3" t="e">
        <v>#N/A</v>
      </c>
      <c r="AL2849" s="3" t="e">
        <v>#N/A</v>
      </c>
      <c r="AM2849" s="3" t="e">
        <v>#N/A</v>
      </c>
      <c r="AN2849" s="3" t="e">
        <v>#N/A</v>
      </c>
      <c r="AO2849" s="3" t="e">
        <v>#N/A</v>
      </c>
      <c r="AP2849" s="3" t="e">
        <v>#N/A</v>
      </c>
      <c r="AQ2849" s="3" t="e">
        <v>#N/A</v>
      </c>
      <c r="AR2849" s="3" t="e">
        <v>#N/A</v>
      </c>
      <c r="AS2849" s="3" t="e">
        <v>#N/A</v>
      </c>
      <c r="AT2849" s="3" t="e">
        <v>#N/A</v>
      </c>
      <c r="AU2849" s="3" t="e">
        <v>#N/A</v>
      </c>
      <c r="AV2849" s="3" t="e">
        <v>#N/A</v>
      </c>
      <c r="AW2849" s="3" t="e">
        <v>#N/A</v>
      </c>
      <c r="AX2849" s="3" t="e">
        <v>#N/A</v>
      </c>
      <c r="AY2849" s="3" t="e">
        <v>#N/A</v>
      </c>
      <c r="AZ2849" s="3" t="e">
        <v>#N/A</v>
      </c>
      <c r="BA2849" s="3" t="e">
        <v>#N/A</v>
      </c>
      <c r="BB2849" s="3" t="e">
        <v>#N/A</v>
      </c>
      <c r="BC2849" s="3" t="e">
        <v>#N/A</v>
      </c>
      <c r="BD2849" s="3" t="e">
        <v>#N/A</v>
      </c>
      <c r="BE2849" s="3" t="e">
        <v>#N/A</v>
      </c>
      <c r="BF2849" s="3" t="e">
        <v>#N/A</v>
      </c>
      <c r="BG2849" s="3" t="e">
        <v>#N/A</v>
      </c>
      <c r="BH2849" s="3" t="e">
        <v>#N/A</v>
      </c>
      <c r="BI2849" s="3" t="e">
        <v>#N/A</v>
      </c>
      <c r="BJ2849" s="3" t="e">
        <v>#N/A</v>
      </c>
      <c r="BK2849" s="3" t="e">
        <v>#N/A</v>
      </c>
      <c r="BL2849" s="3" t="e">
        <v>#N/A</v>
      </c>
      <c r="BM2849" s="3" t="e">
        <v>#N/A</v>
      </c>
      <c r="BN2849" s="3" t="e">
        <v>#N/A</v>
      </c>
      <c r="BO2849" s="3" t="e">
        <v>#N/A</v>
      </c>
      <c r="BP2849" s="3" t="e">
        <v>#N/A</v>
      </c>
      <c r="BQ2849" s="3" t="e">
        <v>#N/A</v>
      </c>
      <c r="BR2849" s="3" t="e">
        <v>#N/A</v>
      </c>
      <c r="BS2849" s="3" t="e">
        <v>#N/A</v>
      </c>
      <c r="BT2849" s="3" t="e">
        <v>#N/A</v>
      </c>
      <c r="BU2849" s="3" t="e">
        <v>#N/A</v>
      </c>
      <c r="BV2849" s="3" t="e">
        <v>#N/A</v>
      </c>
      <c r="BW2849" s="3" t="e">
        <v>#N/A</v>
      </c>
      <c r="BX2849" s="3" t="e">
        <v>#N/A</v>
      </c>
      <c r="BY2849" s="3" t="e">
        <v>#N/A</v>
      </c>
      <c r="BZ2849" s="3" t="e">
        <v>#N/A</v>
      </c>
      <c r="CA2849" s="3" t="e">
        <v>#N/A</v>
      </c>
      <c r="CB2849" s="3" t="e">
        <v>#N/A</v>
      </c>
      <c r="CC2849" s="3" t="e">
        <v>#N/A</v>
      </c>
      <c r="CD2849" s="3" t="e">
        <v>#N/A</v>
      </c>
      <c r="CE2849" s="3" t="e">
        <v>#N/A</v>
      </c>
    </row>
    <row r="2850" spans="1:83" x14ac:dyDescent="0.25">
      <c r="A2850" t="s">
        <v>5507</v>
      </c>
      <c r="B2850" t="s">
        <v>5508</v>
      </c>
      <c r="C2850" s="1" t="s">
        <v>5509</v>
      </c>
      <c r="D2850">
        <v>3.6666098849000002</v>
      </c>
      <c r="E2850">
        <v>91832</v>
      </c>
      <c r="F2850">
        <v>2018</v>
      </c>
      <c r="G2850">
        <v>10</v>
      </c>
      <c r="H2850" t="str">
        <f>_xll.FDSR($A2850,"FF_PE(ANN_R,NOW,NOW,AY)")</f>
        <v>#Calc</v>
      </c>
      <c r="I2850" t="str">
        <f>_xll.FDSR(A2850,"FF_EPS(ANN_R,NOW,NOW,AY)")</f>
        <v>#Calc</v>
      </c>
      <c r="J2850" t="str">
        <f>_xll.FDSR(A2850,"FF_SALES(ANN_R,NOW,NOW,AY)")</f>
        <v>#Calc</v>
      </c>
      <c r="K2850" t="str">
        <f>_xll.FDSR(A2850,"FF_RD_EXP(ANN_R,NOW,NOW,AY)")</f>
        <v>#Calc</v>
      </c>
      <c r="L2850" t="e">
        <f t="shared" si="12"/>
        <v>#N/A</v>
      </c>
      <c r="M2850" t="str">
        <f t="array" ref="M2850:N2850">_xll.FDSR(A2850,"FF_DEBT_ASSETS(ANN_R,11/30/2016,10/31/2018,AY)")</f>
        <v>#Calc</v>
      </c>
      <c r="N2850" t="e">
        <v>#N/A</v>
      </c>
      <c r="O2850" t="e">
        <f t="shared" si="13"/>
        <v>#N/A</v>
      </c>
      <c r="P2850" s="3" t="str">
        <f>_xll.FDSR(A2850,"FF_SGA(ANN_R,8/1/2018,10/31/2018,AY)")</f>
        <v>#Calc</v>
      </c>
      <c r="Q2850"/>
      <c r="R2850"/>
      <c r="S2850" s="3" t="str">
        <f t="array" ref="S2850:CE2850">_xll.FDSR($A2850,"FG_PRICE(8/1/2018,10/31/2018,,USD)")</f>
        <v>#Calc</v>
      </c>
      <c r="T2850" s="3" t="e">
        <v>#N/A</v>
      </c>
      <c r="U2850" s="4" t="e">
        <v>#N/A</v>
      </c>
      <c r="V2850" s="3" t="e">
        <v>#N/A</v>
      </c>
      <c r="W2850" s="3" t="e">
        <v>#N/A</v>
      </c>
      <c r="X2850" s="3" t="e">
        <v>#N/A</v>
      </c>
      <c r="Y2850" s="3" t="e">
        <v>#N/A</v>
      </c>
      <c r="Z2850" s="3" t="e">
        <v>#N/A</v>
      </c>
      <c r="AA2850" s="3" t="e">
        <v>#N/A</v>
      </c>
      <c r="AB2850" s="3" t="e">
        <v>#N/A</v>
      </c>
      <c r="AC2850" s="3" t="e">
        <v>#N/A</v>
      </c>
      <c r="AD2850" s="3" t="e">
        <v>#N/A</v>
      </c>
      <c r="AE2850" s="3" t="e">
        <v>#N/A</v>
      </c>
      <c r="AF2850" s="3" t="e">
        <v>#N/A</v>
      </c>
      <c r="AG2850" s="3" t="e">
        <v>#N/A</v>
      </c>
      <c r="AH2850" s="3" t="e">
        <v>#N/A</v>
      </c>
      <c r="AI2850" s="3" t="e">
        <v>#N/A</v>
      </c>
      <c r="AJ2850" s="3" t="e">
        <v>#N/A</v>
      </c>
      <c r="AK2850" s="3" t="e">
        <v>#N/A</v>
      </c>
      <c r="AL2850" s="3" t="e">
        <v>#N/A</v>
      </c>
      <c r="AM2850" s="3" t="e">
        <v>#N/A</v>
      </c>
      <c r="AN2850" s="3" t="e">
        <v>#N/A</v>
      </c>
      <c r="AO2850" s="3" t="e">
        <v>#N/A</v>
      </c>
      <c r="AP2850" s="3" t="e">
        <v>#N/A</v>
      </c>
      <c r="AQ2850" s="3" t="e">
        <v>#N/A</v>
      </c>
      <c r="AR2850" s="3" t="e">
        <v>#N/A</v>
      </c>
      <c r="AS2850" s="3" t="e">
        <v>#N/A</v>
      </c>
      <c r="AT2850" s="3" t="e">
        <v>#N/A</v>
      </c>
      <c r="AU2850" s="3" t="e">
        <v>#N/A</v>
      </c>
      <c r="AV2850" s="3" t="e">
        <v>#N/A</v>
      </c>
      <c r="AW2850" s="3" t="e">
        <v>#N/A</v>
      </c>
      <c r="AX2850" s="3" t="e">
        <v>#N/A</v>
      </c>
      <c r="AY2850" s="3" t="e">
        <v>#N/A</v>
      </c>
      <c r="AZ2850" s="3" t="e">
        <v>#N/A</v>
      </c>
      <c r="BA2850" s="3" t="e">
        <v>#N/A</v>
      </c>
      <c r="BB2850" s="3" t="e">
        <v>#N/A</v>
      </c>
      <c r="BC2850" s="3" t="e">
        <v>#N/A</v>
      </c>
      <c r="BD2850" s="3" t="e">
        <v>#N/A</v>
      </c>
      <c r="BE2850" s="3" t="e">
        <v>#N/A</v>
      </c>
      <c r="BF2850" s="3" t="e">
        <v>#N/A</v>
      </c>
      <c r="BG2850" s="3" t="e">
        <v>#N/A</v>
      </c>
      <c r="BH2850" s="3" t="e">
        <v>#N/A</v>
      </c>
      <c r="BI2850" s="3" t="e">
        <v>#N/A</v>
      </c>
      <c r="BJ2850" s="3" t="e">
        <v>#N/A</v>
      </c>
      <c r="BK2850" s="3" t="e">
        <v>#N/A</v>
      </c>
      <c r="BL2850" s="3" t="e">
        <v>#N/A</v>
      </c>
      <c r="BM2850" s="3" t="e">
        <v>#N/A</v>
      </c>
      <c r="BN2850" s="3" t="e">
        <v>#N/A</v>
      </c>
      <c r="BO2850" s="3" t="e">
        <v>#N/A</v>
      </c>
      <c r="BP2850" s="3" t="e">
        <v>#N/A</v>
      </c>
      <c r="BQ2850" s="3" t="e">
        <v>#N/A</v>
      </c>
      <c r="BR2850" s="3" t="e">
        <v>#N/A</v>
      </c>
      <c r="BS2850" s="3" t="e">
        <v>#N/A</v>
      </c>
      <c r="BT2850" s="3" t="e">
        <v>#N/A</v>
      </c>
      <c r="BU2850" s="3" t="e">
        <v>#N/A</v>
      </c>
      <c r="BV2850" s="3" t="e">
        <v>#N/A</v>
      </c>
      <c r="BW2850" s="3" t="e">
        <v>#N/A</v>
      </c>
      <c r="BX2850" s="3" t="e">
        <v>#N/A</v>
      </c>
      <c r="BY2850" s="3" t="e">
        <v>#N/A</v>
      </c>
      <c r="BZ2850" s="3" t="e">
        <v>#N/A</v>
      </c>
      <c r="CA2850" s="3" t="e">
        <v>#N/A</v>
      </c>
      <c r="CB2850" s="3" t="e">
        <v>#N/A</v>
      </c>
      <c r="CC2850" s="3" t="e">
        <v>#N/A</v>
      </c>
      <c r="CD2850" s="3" t="e">
        <v>#N/A</v>
      </c>
      <c r="CE2850" s="3" t="e">
        <v>#N/A</v>
      </c>
    </row>
    <row r="2851" spans="1:83" x14ac:dyDescent="0.25">
      <c r="A2851" t="s">
        <v>845</v>
      </c>
      <c r="B2851" t="s">
        <v>846</v>
      </c>
      <c r="C2851" s="1" t="s">
        <v>3227</v>
      </c>
      <c r="D2851" s="2">
        <v>1.1146782062</v>
      </c>
      <c r="E2851">
        <v>75460</v>
      </c>
      <c r="F2851">
        <v>2018</v>
      </c>
      <c r="G2851">
        <v>10</v>
      </c>
      <c r="H2851" t="str">
        <f>_xll.FDSR($A2851,"FF_PE(ANN_R,NOW,NOW,AY)")</f>
        <v>#Calc</v>
      </c>
      <c r="I2851" t="str">
        <f>_xll.FDSR(A2851,"FF_EPS(ANN_R,NOW,NOW,AY)")</f>
        <v>#Calc</v>
      </c>
      <c r="J2851" t="str">
        <f>_xll.FDSR(A2851,"FF_SALES(ANN_R,NOW,NOW,AY)")</f>
        <v>#Calc</v>
      </c>
      <c r="K2851" t="str">
        <f>_xll.FDSR(A2851,"FF_RD_EXP(ANN_R,NOW,NOW,AY)")</f>
        <v>#Calc</v>
      </c>
      <c r="L2851" t="e">
        <f t="shared" si="12"/>
        <v>#N/A</v>
      </c>
      <c r="M2851" t="str">
        <f t="array" ref="M2851:N2851">_xll.FDSR(A2851,"FF_DEBT_ASSETS(ANN_R,11/30/2016,10/31/2018,AY)")</f>
        <v>#Calc</v>
      </c>
      <c r="N2851" t="e">
        <v>#N/A</v>
      </c>
      <c r="O2851" t="e">
        <f t="shared" si="13"/>
        <v>#N/A</v>
      </c>
      <c r="P2851" s="3" t="str">
        <f>_xll.FDSR(A2851,"FF_SGA(ANN_R,8/1/2018,10/31/2018,AY)")</f>
        <v>#Calc</v>
      </c>
      <c r="Q2851"/>
      <c r="R2851"/>
      <c r="S2851" s="3" t="str">
        <f t="array" ref="S2851:CE2851">_xll.FDSR($A2851,"FG_PRICE(8/1/2018,10/31/2018,,USD)")</f>
        <v>#Calc</v>
      </c>
      <c r="T2851" s="3" t="e">
        <v>#N/A</v>
      </c>
      <c r="U2851" s="4" t="e">
        <v>#N/A</v>
      </c>
      <c r="V2851" s="3" t="e">
        <v>#N/A</v>
      </c>
      <c r="W2851" s="3" t="e">
        <v>#N/A</v>
      </c>
      <c r="X2851" s="3" t="e">
        <v>#N/A</v>
      </c>
      <c r="Y2851" s="3" t="e">
        <v>#N/A</v>
      </c>
      <c r="Z2851" s="3" t="e">
        <v>#N/A</v>
      </c>
      <c r="AA2851" s="3" t="e">
        <v>#N/A</v>
      </c>
      <c r="AB2851" s="3" t="e">
        <v>#N/A</v>
      </c>
      <c r="AC2851" s="3" t="e">
        <v>#N/A</v>
      </c>
      <c r="AD2851" s="3" t="e">
        <v>#N/A</v>
      </c>
      <c r="AE2851" s="3" t="e">
        <v>#N/A</v>
      </c>
      <c r="AF2851" s="3" t="e">
        <v>#N/A</v>
      </c>
      <c r="AG2851" s="3" t="e">
        <v>#N/A</v>
      </c>
      <c r="AH2851" s="3" t="e">
        <v>#N/A</v>
      </c>
      <c r="AI2851" s="3" t="e">
        <v>#N/A</v>
      </c>
      <c r="AJ2851" s="3" t="e">
        <v>#N/A</v>
      </c>
      <c r="AK2851" s="3" t="e">
        <v>#N/A</v>
      </c>
      <c r="AL2851" s="3" t="e">
        <v>#N/A</v>
      </c>
      <c r="AM2851" s="3" t="e">
        <v>#N/A</v>
      </c>
      <c r="AN2851" s="3" t="e">
        <v>#N/A</v>
      </c>
      <c r="AO2851" s="3" t="e">
        <v>#N/A</v>
      </c>
      <c r="AP2851" s="3" t="e">
        <v>#N/A</v>
      </c>
      <c r="AQ2851" s="3" t="e">
        <v>#N/A</v>
      </c>
      <c r="AR2851" s="3" t="e">
        <v>#N/A</v>
      </c>
      <c r="AS2851" s="3" t="e">
        <v>#N/A</v>
      </c>
      <c r="AT2851" s="3" t="e">
        <v>#N/A</v>
      </c>
      <c r="AU2851" s="3" t="e">
        <v>#N/A</v>
      </c>
      <c r="AV2851" s="3" t="e">
        <v>#N/A</v>
      </c>
      <c r="AW2851" s="3" t="e">
        <v>#N/A</v>
      </c>
      <c r="AX2851" s="3" t="e">
        <v>#N/A</v>
      </c>
      <c r="AY2851" s="3" t="e">
        <v>#N/A</v>
      </c>
      <c r="AZ2851" s="3" t="e">
        <v>#N/A</v>
      </c>
      <c r="BA2851" s="3" t="e">
        <v>#N/A</v>
      </c>
      <c r="BB2851" s="3" t="e">
        <v>#N/A</v>
      </c>
      <c r="BC2851" s="3" t="e">
        <v>#N/A</v>
      </c>
      <c r="BD2851" s="3" t="e">
        <v>#N/A</v>
      </c>
      <c r="BE2851" s="3" t="e">
        <v>#N/A</v>
      </c>
      <c r="BF2851" s="3" t="e">
        <v>#N/A</v>
      </c>
      <c r="BG2851" s="3" t="e">
        <v>#N/A</v>
      </c>
      <c r="BH2851" s="3" t="e">
        <v>#N/A</v>
      </c>
      <c r="BI2851" s="3" t="e">
        <v>#N/A</v>
      </c>
      <c r="BJ2851" s="3" t="e">
        <v>#N/A</v>
      </c>
      <c r="BK2851" s="3" t="e">
        <v>#N/A</v>
      </c>
      <c r="BL2851" s="3" t="e">
        <v>#N/A</v>
      </c>
      <c r="BM2851" s="3" t="e">
        <v>#N/A</v>
      </c>
      <c r="BN2851" s="3" t="e">
        <v>#N/A</v>
      </c>
      <c r="BO2851" s="3" t="e">
        <v>#N/A</v>
      </c>
      <c r="BP2851" s="3" t="e">
        <v>#N/A</v>
      </c>
      <c r="BQ2851" s="3" t="e">
        <v>#N/A</v>
      </c>
      <c r="BR2851" s="3" t="e">
        <v>#N/A</v>
      </c>
      <c r="BS2851" s="3" t="e">
        <v>#N/A</v>
      </c>
      <c r="BT2851" s="3" t="e">
        <v>#N/A</v>
      </c>
      <c r="BU2851" s="3" t="e">
        <v>#N/A</v>
      </c>
      <c r="BV2851" s="3" t="e">
        <v>#N/A</v>
      </c>
      <c r="BW2851" s="3" t="e">
        <v>#N/A</v>
      </c>
      <c r="BX2851" s="3" t="e">
        <v>#N/A</v>
      </c>
      <c r="BY2851" s="3" t="e">
        <v>#N/A</v>
      </c>
      <c r="BZ2851" s="3" t="e">
        <v>#N/A</v>
      </c>
      <c r="CA2851" s="3" t="e">
        <v>#N/A</v>
      </c>
      <c r="CB2851" s="3" t="e">
        <v>#N/A</v>
      </c>
      <c r="CC2851" s="3" t="e">
        <v>#N/A</v>
      </c>
      <c r="CD2851" s="3" t="e">
        <v>#N/A</v>
      </c>
      <c r="CE2851" s="3" t="e">
        <v>#N/A</v>
      </c>
    </row>
    <row r="2852" spans="1:83" x14ac:dyDescent="0.25">
      <c r="A2852" t="s">
        <v>9047</v>
      </c>
      <c r="B2852" t="s">
        <v>9048</v>
      </c>
      <c r="C2852" s="1" t="s">
        <v>9049</v>
      </c>
      <c r="D2852">
        <v>6.0121649237000003</v>
      </c>
      <c r="E2852">
        <v>15058</v>
      </c>
      <c r="F2852">
        <v>2018</v>
      </c>
      <c r="G2852">
        <v>10</v>
      </c>
      <c r="H2852" t="str">
        <f>_xll.FDSR($A2852,"FF_PE(ANN_R,NOW,NOW,AY)")</f>
        <v>#Calc</v>
      </c>
      <c r="I2852" t="str">
        <f>_xll.FDSR(A2852,"FF_EPS(ANN_R,NOW,NOW,AY)")</f>
        <v>#Calc</v>
      </c>
      <c r="J2852" t="str">
        <f>_xll.FDSR(A2852,"FF_SALES(ANN_R,NOW,NOW,AY)")</f>
        <v>#Calc</v>
      </c>
      <c r="K2852" t="str">
        <f>_xll.FDSR(A2852,"FF_RD_EXP(ANN_R,NOW,NOW,AY)")</f>
        <v>#Calc</v>
      </c>
      <c r="L2852" t="e">
        <f t="shared" si="12"/>
        <v>#N/A</v>
      </c>
      <c r="M2852" t="str">
        <f t="array" ref="M2852:N2852">_xll.FDSR(A2852,"FF_DEBT_ASSETS(ANN_R,11/30/2016,10/31/2018,AY)")</f>
        <v>#Calc</v>
      </c>
      <c r="N2852" t="e">
        <v>#N/A</v>
      </c>
      <c r="O2852" t="e">
        <f t="shared" si="13"/>
        <v>#N/A</v>
      </c>
      <c r="P2852" s="3" t="str">
        <f>_xll.FDSR(A2852,"FF_SGA(ANN_R,8/1/2018,10/31/2018,AY)")</f>
        <v>#Calc</v>
      </c>
      <c r="Q2852"/>
      <c r="R2852"/>
      <c r="S2852" s="3" t="str">
        <f t="array" ref="S2852:CE2852">_xll.FDSR($A2852,"FG_PRICE(8/1/2018,10/31/2018,,USD)")</f>
        <v>#Calc</v>
      </c>
      <c r="T2852" s="3" t="e">
        <v>#N/A</v>
      </c>
      <c r="U2852" s="4" t="e">
        <v>#N/A</v>
      </c>
      <c r="V2852" s="3" t="e">
        <v>#N/A</v>
      </c>
      <c r="W2852" s="3" t="e">
        <v>#N/A</v>
      </c>
      <c r="X2852" s="3" t="e">
        <v>#N/A</v>
      </c>
      <c r="Y2852" s="3" t="e">
        <v>#N/A</v>
      </c>
      <c r="Z2852" s="3" t="e">
        <v>#N/A</v>
      </c>
      <c r="AA2852" s="3" t="e">
        <v>#N/A</v>
      </c>
      <c r="AB2852" s="3" t="e">
        <v>#N/A</v>
      </c>
      <c r="AC2852" s="3" t="e">
        <v>#N/A</v>
      </c>
      <c r="AD2852" s="3" t="e">
        <v>#N/A</v>
      </c>
      <c r="AE2852" s="3" t="e">
        <v>#N/A</v>
      </c>
      <c r="AF2852" s="3" t="e">
        <v>#N/A</v>
      </c>
      <c r="AG2852" s="3" t="e">
        <v>#N/A</v>
      </c>
      <c r="AH2852" s="3" t="e">
        <v>#N/A</v>
      </c>
      <c r="AI2852" s="3" t="e">
        <v>#N/A</v>
      </c>
      <c r="AJ2852" s="3" t="e">
        <v>#N/A</v>
      </c>
      <c r="AK2852" s="3" t="e">
        <v>#N/A</v>
      </c>
      <c r="AL2852" s="3" t="e">
        <v>#N/A</v>
      </c>
      <c r="AM2852" s="3" t="e">
        <v>#N/A</v>
      </c>
      <c r="AN2852" s="3" t="e">
        <v>#N/A</v>
      </c>
      <c r="AO2852" s="3" t="e">
        <v>#N/A</v>
      </c>
      <c r="AP2852" s="3" t="e">
        <v>#N/A</v>
      </c>
      <c r="AQ2852" s="3" t="e">
        <v>#N/A</v>
      </c>
      <c r="AR2852" s="3" t="e">
        <v>#N/A</v>
      </c>
      <c r="AS2852" s="3" t="e">
        <v>#N/A</v>
      </c>
      <c r="AT2852" s="3" t="e">
        <v>#N/A</v>
      </c>
      <c r="AU2852" s="3" t="e">
        <v>#N/A</v>
      </c>
      <c r="AV2852" s="3" t="e">
        <v>#N/A</v>
      </c>
      <c r="AW2852" s="3" t="e">
        <v>#N/A</v>
      </c>
      <c r="AX2852" s="3" t="e">
        <v>#N/A</v>
      </c>
      <c r="AY2852" s="3" t="e">
        <v>#N/A</v>
      </c>
      <c r="AZ2852" s="3" t="e">
        <v>#N/A</v>
      </c>
      <c r="BA2852" s="3" t="e">
        <v>#N/A</v>
      </c>
      <c r="BB2852" s="3" t="e">
        <v>#N/A</v>
      </c>
      <c r="BC2852" s="3" t="e">
        <v>#N/A</v>
      </c>
      <c r="BD2852" s="3" t="e">
        <v>#N/A</v>
      </c>
      <c r="BE2852" s="3" t="e">
        <v>#N/A</v>
      </c>
      <c r="BF2852" s="3" t="e">
        <v>#N/A</v>
      </c>
      <c r="BG2852" s="3" t="e">
        <v>#N/A</v>
      </c>
      <c r="BH2852" s="3" t="e">
        <v>#N/A</v>
      </c>
      <c r="BI2852" s="3" t="e">
        <v>#N/A</v>
      </c>
      <c r="BJ2852" s="3" t="e">
        <v>#N/A</v>
      </c>
      <c r="BK2852" s="3" t="e">
        <v>#N/A</v>
      </c>
      <c r="BL2852" s="3" t="e">
        <v>#N/A</v>
      </c>
      <c r="BM2852" s="3" t="e">
        <v>#N/A</v>
      </c>
      <c r="BN2852" s="3" t="e">
        <v>#N/A</v>
      </c>
      <c r="BO2852" s="3" t="e">
        <v>#N/A</v>
      </c>
      <c r="BP2852" s="3" t="e">
        <v>#N/A</v>
      </c>
      <c r="BQ2852" s="3" t="e">
        <v>#N/A</v>
      </c>
      <c r="BR2852" s="3" t="e">
        <v>#N/A</v>
      </c>
      <c r="BS2852" s="3" t="e">
        <v>#N/A</v>
      </c>
      <c r="BT2852" s="3" t="e">
        <v>#N/A</v>
      </c>
      <c r="BU2852" s="3" t="e">
        <v>#N/A</v>
      </c>
      <c r="BV2852" s="3" t="e">
        <v>#N/A</v>
      </c>
      <c r="BW2852" s="3" t="e">
        <v>#N/A</v>
      </c>
      <c r="BX2852" s="3" t="e">
        <v>#N/A</v>
      </c>
      <c r="BY2852" s="3" t="e">
        <v>#N/A</v>
      </c>
      <c r="BZ2852" s="3" t="e">
        <v>#N/A</v>
      </c>
      <c r="CA2852" s="3" t="e">
        <v>#N/A</v>
      </c>
      <c r="CB2852" s="3" t="e">
        <v>#N/A</v>
      </c>
      <c r="CC2852" s="3" t="e">
        <v>#N/A</v>
      </c>
      <c r="CD2852" s="3" t="e">
        <v>#N/A</v>
      </c>
      <c r="CE2852" s="3" t="e">
        <v>#N/A</v>
      </c>
    </row>
    <row r="2853" spans="1:83" x14ac:dyDescent="0.25">
      <c r="A2853" t="s">
        <v>8901</v>
      </c>
      <c r="B2853" t="s">
        <v>8902</v>
      </c>
      <c r="C2853" s="1" t="s">
        <v>8903</v>
      </c>
      <c r="D2853">
        <v>2.2116455695999999</v>
      </c>
      <c r="E2853">
        <v>17878</v>
      </c>
      <c r="F2853">
        <v>2018</v>
      </c>
      <c r="G2853">
        <v>10</v>
      </c>
      <c r="H2853" t="str">
        <f>_xll.FDSR($A2853,"FF_PE(ANN_R,NOW,NOW,AY)")</f>
        <v>#Calc</v>
      </c>
      <c r="I2853" t="str">
        <f>_xll.FDSR(A2853,"FF_EPS(ANN_R,NOW,NOW,AY)")</f>
        <v>#Calc</v>
      </c>
      <c r="J2853" t="str">
        <f>_xll.FDSR(A2853,"FF_SALES(ANN_R,NOW,NOW,AY)")</f>
        <v>#Calc</v>
      </c>
      <c r="K2853" t="str">
        <f>_xll.FDSR(A2853,"FF_RD_EXP(ANN_R,NOW,NOW,AY)")</f>
        <v>#Calc</v>
      </c>
      <c r="L2853" t="e">
        <f t="shared" si="12"/>
        <v>#N/A</v>
      </c>
      <c r="M2853" t="str">
        <f t="array" ref="M2853:N2853">_xll.FDSR(A2853,"FF_DEBT_ASSETS(ANN_R,11/30/2016,10/31/2018,AY)")</f>
        <v>#Calc</v>
      </c>
      <c r="N2853" t="e">
        <v>#N/A</v>
      </c>
      <c r="O2853" t="e">
        <f t="shared" si="13"/>
        <v>#N/A</v>
      </c>
      <c r="P2853" s="3" t="str">
        <f>_xll.FDSR(A2853,"FF_SGA(ANN_R,8/1/2018,10/31/2018,AY)")</f>
        <v>#Calc</v>
      </c>
      <c r="Q2853"/>
      <c r="R2853"/>
      <c r="S2853" s="3" t="str">
        <f t="array" ref="S2853:CE2853">_xll.FDSR($A2853,"FG_PRICE(8/1/2018,10/31/2018,,USD)")</f>
        <v>#Calc</v>
      </c>
      <c r="T2853" s="3" t="e">
        <v>#N/A</v>
      </c>
      <c r="U2853" s="4" t="e">
        <v>#N/A</v>
      </c>
      <c r="V2853" s="3" t="e">
        <v>#N/A</v>
      </c>
      <c r="W2853" s="3" t="e">
        <v>#N/A</v>
      </c>
      <c r="X2853" s="3" t="e">
        <v>#N/A</v>
      </c>
      <c r="Y2853" s="3" t="e">
        <v>#N/A</v>
      </c>
      <c r="Z2853" s="3" t="e">
        <v>#N/A</v>
      </c>
      <c r="AA2853" s="3" t="e">
        <v>#N/A</v>
      </c>
      <c r="AB2853" s="3" t="e">
        <v>#N/A</v>
      </c>
      <c r="AC2853" s="3" t="e">
        <v>#N/A</v>
      </c>
      <c r="AD2853" s="3" t="e">
        <v>#N/A</v>
      </c>
      <c r="AE2853" s="3" t="e">
        <v>#N/A</v>
      </c>
      <c r="AF2853" s="3" t="e">
        <v>#N/A</v>
      </c>
      <c r="AG2853" s="3" t="e">
        <v>#N/A</v>
      </c>
      <c r="AH2853" s="3" t="e">
        <v>#N/A</v>
      </c>
      <c r="AI2853" s="3" t="e">
        <v>#N/A</v>
      </c>
      <c r="AJ2853" s="3" t="e">
        <v>#N/A</v>
      </c>
      <c r="AK2853" s="3" t="e">
        <v>#N/A</v>
      </c>
      <c r="AL2853" s="3" t="e">
        <v>#N/A</v>
      </c>
      <c r="AM2853" s="3" t="e">
        <v>#N/A</v>
      </c>
      <c r="AN2853" s="3" t="e">
        <v>#N/A</v>
      </c>
      <c r="AO2853" s="3" t="e">
        <v>#N/A</v>
      </c>
      <c r="AP2853" s="3" t="e">
        <v>#N/A</v>
      </c>
      <c r="AQ2853" s="3" t="e">
        <v>#N/A</v>
      </c>
      <c r="AR2853" s="3" t="e">
        <v>#N/A</v>
      </c>
      <c r="AS2853" s="3" t="e">
        <v>#N/A</v>
      </c>
      <c r="AT2853" s="3" t="e">
        <v>#N/A</v>
      </c>
      <c r="AU2853" s="3" t="e">
        <v>#N/A</v>
      </c>
      <c r="AV2853" s="3" t="e">
        <v>#N/A</v>
      </c>
      <c r="AW2853" s="3" t="e">
        <v>#N/A</v>
      </c>
      <c r="AX2853" s="3" t="e">
        <v>#N/A</v>
      </c>
      <c r="AY2853" s="3" t="e">
        <v>#N/A</v>
      </c>
      <c r="AZ2853" s="3" t="e">
        <v>#N/A</v>
      </c>
      <c r="BA2853" s="3" t="e">
        <v>#N/A</v>
      </c>
      <c r="BB2853" s="3" t="e">
        <v>#N/A</v>
      </c>
      <c r="BC2853" s="3" t="e">
        <v>#N/A</v>
      </c>
      <c r="BD2853" s="3" t="e">
        <v>#N/A</v>
      </c>
      <c r="BE2853" s="3" t="e">
        <v>#N/A</v>
      </c>
      <c r="BF2853" s="3" t="e">
        <v>#N/A</v>
      </c>
      <c r="BG2853" s="3" t="e">
        <v>#N/A</v>
      </c>
      <c r="BH2853" s="3" t="e">
        <v>#N/A</v>
      </c>
      <c r="BI2853" s="3" t="e">
        <v>#N/A</v>
      </c>
      <c r="BJ2853" s="3" t="e">
        <v>#N/A</v>
      </c>
      <c r="BK2853" s="3" t="e">
        <v>#N/A</v>
      </c>
      <c r="BL2853" s="3" t="e">
        <v>#N/A</v>
      </c>
      <c r="BM2853" s="3" t="e">
        <v>#N/A</v>
      </c>
      <c r="BN2853" s="3" t="e">
        <v>#N/A</v>
      </c>
      <c r="BO2853" s="3" t="e">
        <v>#N/A</v>
      </c>
      <c r="BP2853" s="3" t="e">
        <v>#N/A</v>
      </c>
      <c r="BQ2853" s="3" t="e">
        <v>#N/A</v>
      </c>
      <c r="BR2853" s="3" t="e">
        <v>#N/A</v>
      </c>
      <c r="BS2853" s="3" t="e">
        <v>#N/A</v>
      </c>
      <c r="BT2853" s="3" t="e">
        <v>#N/A</v>
      </c>
      <c r="BU2853" s="3" t="e">
        <v>#N/A</v>
      </c>
      <c r="BV2853" s="3" t="e">
        <v>#N/A</v>
      </c>
      <c r="BW2853" s="3" t="e">
        <v>#N/A</v>
      </c>
      <c r="BX2853" s="3" t="e">
        <v>#N/A</v>
      </c>
      <c r="BY2853" s="3" t="e">
        <v>#N/A</v>
      </c>
      <c r="BZ2853" s="3" t="e">
        <v>#N/A</v>
      </c>
      <c r="CA2853" s="3" t="e">
        <v>#N/A</v>
      </c>
      <c r="CB2853" s="3" t="e">
        <v>#N/A</v>
      </c>
      <c r="CC2853" s="3" t="e">
        <v>#N/A</v>
      </c>
      <c r="CD2853" s="3" t="e">
        <v>#N/A</v>
      </c>
      <c r="CE2853" s="3" t="e">
        <v>#N/A</v>
      </c>
    </row>
    <row r="2854" spans="1:83" x14ac:dyDescent="0.25">
      <c r="A2854" t="s">
        <v>8768</v>
      </c>
      <c r="B2854" t="s">
        <v>8769</v>
      </c>
      <c r="C2854" s="1" t="s">
        <v>8770</v>
      </c>
      <c r="D2854">
        <v>1.2020391736</v>
      </c>
      <c r="E2854">
        <v>16626</v>
      </c>
      <c r="F2854">
        <v>2018</v>
      </c>
      <c r="G2854">
        <v>10</v>
      </c>
      <c r="H2854" t="str">
        <f>_xll.FDSR($A2854,"FF_PE(ANN_R,NOW,NOW,AY)")</f>
        <v>#Calc</v>
      </c>
      <c r="I2854" t="str">
        <f>_xll.FDSR(A2854,"FF_EPS(ANN_R,NOW,NOW,AY)")</f>
        <v>#Calc</v>
      </c>
      <c r="J2854" t="str">
        <f>_xll.FDSR(A2854,"FF_SALES(ANN_R,NOW,NOW,AY)")</f>
        <v>#Calc</v>
      </c>
      <c r="K2854" t="str">
        <f>_xll.FDSR(A2854,"FF_RD_EXP(ANN_R,NOW,NOW,AY)")</f>
        <v>#Calc</v>
      </c>
      <c r="L2854" t="e">
        <f t="shared" si="12"/>
        <v>#N/A</v>
      </c>
      <c r="M2854" t="str">
        <f t="array" ref="M2854:N2854">_xll.FDSR(A2854,"FF_DEBT_ASSETS(ANN_R,11/30/2016,10/31/2018,AY)")</f>
        <v>#Calc</v>
      </c>
      <c r="N2854" t="e">
        <v>#N/A</v>
      </c>
      <c r="O2854" t="e">
        <f t="shared" si="13"/>
        <v>#N/A</v>
      </c>
      <c r="P2854" s="3" t="str">
        <f>_xll.FDSR(A2854,"FF_SGA(ANN_R,8/1/2018,10/31/2018,AY)")</f>
        <v>#Calc</v>
      </c>
      <c r="Q2854"/>
      <c r="R2854"/>
      <c r="S2854" s="3" t="str">
        <f t="array" ref="S2854:CE2854">_xll.FDSR($A2854,"FG_PRICE(8/1/2018,10/31/2018,,USD)")</f>
        <v>#Calc</v>
      </c>
      <c r="T2854" s="3" t="e">
        <v>#N/A</v>
      </c>
      <c r="U2854" s="4" t="e">
        <v>#N/A</v>
      </c>
      <c r="V2854" s="3" t="e">
        <v>#N/A</v>
      </c>
      <c r="W2854" s="3" t="e">
        <v>#N/A</v>
      </c>
      <c r="X2854" s="3" t="e">
        <v>#N/A</v>
      </c>
      <c r="Y2854" s="3" t="e">
        <v>#N/A</v>
      </c>
      <c r="Z2854" s="3" t="e">
        <v>#N/A</v>
      </c>
      <c r="AA2854" s="3" t="e">
        <v>#N/A</v>
      </c>
      <c r="AB2854" s="3" t="e">
        <v>#N/A</v>
      </c>
      <c r="AC2854" s="3" t="e">
        <v>#N/A</v>
      </c>
      <c r="AD2854" s="3" t="e">
        <v>#N/A</v>
      </c>
      <c r="AE2854" s="3" t="e">
        <v>#N/A</v>
      </c>
      <c r="AF2854" s="3" t="e">
        <v>#N/A</v>
      </c>
      <c r="AG2854" s="3" t="e">
        <v>#N/A</v>
      </c>
      <c r="AH2854" s="3" t="e">
        <v>#N/A</v>
      </c>
      <c r="AI2854" s="3" t="e">
        <v>#N/A</v>
      </c>
      <c r="AJ2854" s="3" t="e">
        <v>#N/A</v>
      </c>
      <c r="AK2854" s="3" t="e">
        <v>#N/A</v>
      </c>
      <c r="AL2854" s="3" t="e">
        <v>#N/A</v>
      </c>
      <c r="AM2854" s="3" t="e">
        <v>#N/A</v>
      </c>
      <c r="AN2854" s="3" t="e">
        <v>#N/A</v>
      </c>
      <c r="AO2854" s="3" t="e">
        <v>#N/A</v>
      </c>
      <c r="AP2854" s="3" t="e">
        <v>#N/A</v>
      </c>
      <c r="AQ2854" s="3" t="e">
        <v>#N/A</v>
      </c>
      <c r="AR2854" s="3" t="e">
        <v>#N/A</v>
      </c>
      <c r="AS2854" s="3" t="e">
        <v>#N/A</v>
      </c>
      <c r="AT2854" s="3" t="e">
        <v>#N/A</v>
      </c>
      <c r="AU2854" s="3" t="e">
        <v>#N/A</v>
      </c>
      <c r="AV2854" s="3" t="e">
        <v>#N/A</v>
      </c>
      <c r="AW2854" s="3" t="e">
        <v>#N/A</v>
      </c>
      <c r="AX2854" s="3" t="e">
        <v>#N/A</v>
      </c>
      <c r="AY2854" s="3" t="e">
        <v>#N/A</v>
      </c>
      <c r="AZ2854" s="3" t="e">
        <v>#N/A</v>
      </c>
      <c r="BA2854" s="3" t="e">
        <v>#N/A</v>
      </c>
      <c r="BB2854" s="3" t="e">
        <v>#N/A</v>
      </c>
      <c r="BC2854" s="3" t="e">
        <v>#N/A</v>
      </c>
      <c r="BD2854" s="3" t="e">
        <v>#N/A</v>
      </c>
      <c r="BE2854" s="3" t="e">
        <v>#N/A</v>
      </c>
      <c r="BF2854" s="3" t="e">
        <v>#N/A</v>
      </c>
      <c r="BG2854" s="3" t="e">
        <v>#N/A</v>
      </c>
      <c r="BH2854" s="3" t="e">
        <v>#N/A</v>
      </c>
      <c r="BI2854" s="3" t="e">
        <v>#N/A</v>
      </c>
      <c r="BJ2854" s="3" t="e">
        <v>#N/A</v>
      </c>
      <c r="BK2854" s="3" t="e">
        <v>#N/A</v>
      </c>
      <c r="BL2854" s="3" t="e">
        <v>#N/A</v>
      </c>
      <c r="BM2854" s="3" t="e">
        <v>#N/A</v>
      </c>
      <c r="BN2854" s="3" t="e">
        <v>#N/A</v>
      </c>
      <c r="BO2854" s="3" t="e">
        <v>#N/A</v>
      </c>
      <c r="BP2854" s="3" t="e">
        <v>#N/A</v>
      </c>
      <c r="BQ2854" s="3" t="e">
        <v>#N/A</v>
      </c>
      <c r="BR2854" s="3" t="e">
        <v>#N/A</v>
      </c>
      <c r="BS2854" s="3" t="e">
        <v>#N/A</v>
      </c>
      <c r="BT2854" s="3" t="e">
        <v>#N/A</v>
      </c>
      <c r="BU2854" s="3" t="e">
        <v>#N/A</v>
      </c>
      <c r="BV2854" s="3" t="e">
        <v>#N/A</v>
      </c>
      <c r="BW2854" s="3" t="e">
        <v>#N/A</v>
      </c>
      <c r="BX2854" s="3" t="e">
        <v>#N/A</v>
      </c>
      <c r="BY2854" s="3" t="e">
        <v>#N/A</v>
      </c>
      <c r="BZ2854" s="3" t="e">
        <v>#N/A</v>
      </c>
      <c r="CA2854" s="3" t="e">
        <v>#N/A</v>
      </c>
      <c r="CB2854" s="3" t="e">
        <v>#N/A</v>
      </c>
      <c r="CC2854" s="3" t="e">
        <v>#N/A</v>
      </c>
      <c r="CD2854" s="3" t="e">
        <v>#N/A</v>
      </c>
      <c r="CE2854" s="3" t="e">
        <v>#N/A</v>
      </c>
    </row>
    <row r="2855" spans="1:83" x14ac:dyDescent="0.25">
      <c r="A2855" t="s">
        <v>9020</v>
      </c>
      <c r="B2855" t="s">
        <v>9021</v>
      </c>
      <c r="C2855" s="1" t="s">
        <v>9022</v>
      </c>
      <c r="D2855">
        <v>4.6195549800000002</v>
      </c>
      <c r="E2855">
        <v>17883</v>
      </c>
      <c r="F2855">
        <v>2018</v>
      </c>
      <c r="G2855">
        <v>10</v>
      </c>
      <c r="H2855" t="str">
        <f>_xll.FDSR($A2855,"FF_PE(ANN_R,NOW,NOW,AY)")</f>
        <v>#Calc</v>
      </c>
      <c r="I2855" t="str">
        <f>_xll.FDSR(A2855,"FF_EPS(ANN_R,NOW,NOW,AY)")</f>
        <v>#Calc</v>
      </c>
      <c r="J2855" t="str">
        <f>_xll.FDSR(A2855,"FF_SALES(ANN_R,NOW,NOW,AY)")</f>
        <v>#Calc</v>
      </c>
      <c r="K2855" t="str">
        <f>_xll.FDSR(A2855,"FF_RD_EXP(ANN_R,NOW,NOW,AY)")</f>
        <v>#Calc</v>
      </c>
      <c r="L2855" t="e">
        <f t="shared" si="12"/>
        <v>#N/A</v>
      </c>
      <c r="M2855" t="str">
        <f t="array" ref="M2855:N2855">_xll.FDSR(A2855,"FF_DEBT_ASSETS(ANN_R,11/30/2016,10/31/2018,AY)")</f>
        <v>#Calc</v>
      </c>
      <c r="N2855" t="e">
        <v>#N/A</v>
      </c>
      <c r="O2855" t="e">
        <f t="shared" si="13"/>
        <v>#N/A</v>
      </c>
      <c r="P2855" s="3" t="str">
        <f>_xll.FDSR(A2855,"FF_SGA(ANN_R,8/1/2018,10/31/2018,AY)")</f>
        <v>#Calc</v>
      </c>
      <c r="Q2855"/>
      <c r="R2855"/>
      <c r="S2855" s="3" t="str">
        <f t="array" ref="S2855:CE2855">_xll.FDSR($A2855,"FG_PRICE(8/1/2018,10/31/2018,,USD)")</f>
        <v>#Calc</v>
      </c>
      <c r="T2855" s="3" t="e">
        <v>#N/A</v>
      </c>
      <c r="U2855" s="4" t="e">
        <v>#N/A</v>
      </c>
      <c r="V2855" s="3" t="e">
        <v>#N/A</v>
      </c>
      <c r="W2855" s="3" t="e">
        <v>#N/A</v>
      </c>
      <c r="X2855" s="3" t="e">
        <v>#N/A</v>
      </c>
      <c r="Y2855" s="3" t="e">
        <v>#N/A</v>
      </c>
      <c r="Z2855" s="3" t="e">
        <v>#N/A</v>
      </c>
      <c r="AA2855" s="3" t="e">
        <v>#N/A</v>
      </c>
      <c r="AB2855" s="3" t="e">
        <v>#N/A</v>
      </c>
      <c r="AC2855" s="3" t="e">
        <v>#N/A</v>
      </c>
      <c r="AD2855" s="3" t="e">
        <v>#N/A</v>
      </c>
      <c r="AE2855" s="3" t="e">
        <v>#N/A</v>
      </c>
      <c r="AF2855" s="3" t="e">
        <v>#N/A</v>
      </c>
      <c r="AG2855" s="3" t="e">
        <v>#N/A</v>
      </c>
      <c r="AH2855" s="3" t="e">
        <v>#N/A</v>
      </c>
      <c r="AI2855" s="3" t="e">
        <v>#N/A</v>
      </c>
      <c r="AJ2855" s="3" t="e">
        <v>#N/A</v>
      </c>
      <c r="AK2855" s="3" t="e">
        <v>#N/A</v>
      </c>
      <c r="AL2855" s="3" t="e">
        <v>#N/A</v>
      </c>
      <c r="AM2855" s="3" t="e">
        <v>#N/A</v>
      </c>
      <c r="AN2855" s="3" t="e">
        <v>#N/A</v>
      </c>
      <c r="AO2855" s="3" t="e">
        <v>#N/A</v>
      </c>
      <c r="AP2855" s="3" t="e">
        <v>#N/A</v>
      </c>
      <c r="AQ2855" s="3" t="e">
        <v>#N/A</v>
      </c>
      <c r="AR2855" s="3" t="e">
        <v>#N/A</v>
      </c>
      <c r="AS2855" s="3" t="e">
        <v>#N/A</v>
      </c>
      <c r="AT2855" s="3" t="e">
        <v>#N/A</v>
      </c>
      <c r="AU2855" s="3" t="e">
        <v>#N/A</v>
      </c>
      <c r="AV2855" s="3" t="e">
        <v>#N/A</v>
      </c>
      <c r="AW2855" s="3" t="e">
        <v>#N/A</v>
      </c>
      <c r="AX2855" s="3" t="e">
        <v>#N/A</v>
      </c>
      <c r="AY2855" s="3" t="e">
        <v>#N/A</v>
      </c>
      <c r="AZ2855" s="3" t="e">
        <v>#N/A</v>
      </c>
      <c r="BA2855" s="3" t="e">
        <v>#N/A</v>
      </c>
      <c r="BB2855" s="3" t="e">
        <v>#N/A</v>
      </c>
      <c r="BC2855" s="3" t="e">
        <v>#N/A</v>
      </c>
      <c r="BD2855" s="3" t="e">
        <v>#N/A</v>
      </c>
      <c r="BE2855" s="3" t="e">
        <v>#N/A</v>
      </c>
      <c r="BF2855" s="3" t="e">
        <v>#N/A</v>
      </c>
      <c r="BG2855" s="3" t="e">
        <v>#N/A</v>
      </c>
      <c r="BH2855" s="3" t="e">
        <v>#N/A</v>
      </c>
      <c r="BI2855" s="3" t="e">
        <v>#N/A</v>
      </c>
      <c r="BJ2855" s="3" t="e">
        <v>#N/A</v>
      </c>
      <c r="BK2855" s="3" t="e">
        <v>#N/A</v>
      </c>
      <c r="BL2855" s="3" t="e">
        <v>#N/A</v>
      </c>
      <c r="BM2855" s="3" t="e">
        <v>#N/A</v>
      </c>
      <c r="BN2855" s="3" t="e">
        <v>#N/A</v>
      </c>
      <c r="BO2855" s="3" t="e">
        <v>#N/A</v>
      </c>
      <c r="BP2855" s="3" t="e">
        <v>#N/A</v>
      </c>
      <c r="BQ2855" s="3" t="e">
        <v>#N/A</v>
      </c>
      <c r="BR2855" s="3" t="e">
        <v>#N/A</v>
      </c>
      <c r="BS2855" s="3" t="e">
        <v>#N/A</v>
      </c>
      <c r="BT2855" s="3" t="e">
        <v>#N/A</v>
      </c>
      <c r="BU2855" s="3" t="e">
        <v>#N/A</v>
      </c>
      <c r="BV2855" s="3" t="e">
        <v>#N/A</v>
      </c>
      <c r="BW2855" s="3" t="e">
        <v>#N/A</v>
      </c>
      <c r="BX2855" s="3" t="e">
        <v>#N/A</v>
      </c>
      <c r="BY2855" s="3" t="e">
        <v>#N/A</v>
      </c>
      <c r="BZ2855" s="3" t="e">
        <v>#N/A</v>
      </c>
      <c r="CA2855" s="3" t="e">
        <v>#N/A</v>
      </c>
      <c r="CB2855" s="3" t="e">
        <v>#N/A</v>
      </c>
      <c r="CC2855" s="3" t="e">
        <v>#N/A</v>
      </c>
      <c r="CD2855" s="3" t="e">
        <v>#N/A</v>
      </c>
      <c r="CE2855" s="3" t="e">
        <v>#N/A</v>
      </c>
    </row>
    <row r="2856" spans="1:83" x14ac:dyDescent="0.25">
      <c r="A2856" t="s">
        <v>4852</v>
      </c>
      <c r="B2856" t="s">
        <v>4853</v>
      </c>
      <c r="C2856" s="1" t="s">
        <v>4854</v>
      </c>
      <c r="D2856" s="2">
        <v>0.93249783210000003</v>
      </c>
      <c r="E2856">
        <v>32548</v>
      </c>
      <c r="F2856">
        <v>2018</v>
      </c>
      <c r="G2856">
        <v>10</v>
      </c>
      <c r="H2856" t="str">
        <f>_xll.FDSR($A2856,"FF_PE(ANN_R,NOW,NOW,AY)")</f>
        <v>#Calc</v>
      </c>
      <c r="I2856" t="str">
        <f>_xll.FDSR(A2856,"FF_EPS(ANN_R,NOW,NOW,AY)")</f>
        <v>#Calc</v>
      </c>
      <c r="J2856" t="str">
        <f>_xll.FDSR(A2856,"FF_SALES(ANN_R,NOW,NOW,AY)")</f>
        <v>#Calc</v>
      </c>
      <c r="K2856" t="str">
        <f>_xll.FDSR(A2856,"FF_RD_EXP(ANN_R,NOW,NOW,AY)")</f>
        <v>#Calc</v>
      </c>
      <c r="L2856" t="e">
        <f t="shared" si="12"/>
        <v>#N/A</v>
      </c>
      <c r="M2856" t="str">
        <f t="array" ref="M2856:N2856">_xll.FDSR(A2856,"FF_DEBT_ASSETS(ANN_R,11/30/2016,10/31/2018,AY)")</f>
        <v>#Calc</v>
      </c>
      <c r="N2856" t="e">
        <v>#N/A</v>
      </c>
      <c r="O2856" t="e">
        <f t="shared" si="13"/>
        <v>#N/A</v>
      </c>
      <c r="P2856" s="3" t="str">
        <f>_xll.FDSR(A2856,"FF_SGA(ANN_R,8/1/2018,10/31/2018,AY)")</f>
        <v>#Calc</v>
      </c>
      <c r="Q2856"/>
      <c r="R2856"/>
      <c r="S2856" s="3" t="str">
        <f t="array" ref="S2856:CE2856">_xll.FDSR($A2856,"FG_PRICE(8/1/2018,10/31/2018,,USD)")</f>
        <v>#Calc</v>
      </c>
      <c r="T2856" s="3" t="e">
        <v>#N/A</v>
      </c>
      <c r="U2856" s="4" t="e">
        <v>#N/A</v>
      </c>
      <c r="V2856" s="3" t="e">
        <v>#N/A</v>
      </c>
      <c r="W2856" s="3" t="e">
        <v>#N/A</v>
      </c>
      <c r="X2856" s="3" t="e">
        <v>#N/A</v>
      </c>
      <c r="Y2856" s="3" t="e">
        <v>#N/A</v>
      </c>
      <c r="Z2856" s="3" t="e">
        <v>#N/A</v>
      </c>
      <c r="AA2856" s="3" t="e">
        <v>#N/A</v>
      </c>
      <c r="AB2856" s="3" t="e">
        <v>#N/A</v>
      </c>
      <c r="AC2856" s="3" t="e">
        <v>#N/A</v>
      </c>
      <c r="AD2856" s="3" t="e">
        <v>#N/A</v>
      </c>
      <c r="AE2856" s="3" t="e">
        <v>#N/A</v>
      </c>
      <c r="AF2856" s="3" t="e">
        <v>#N/A</v>
      </c>
      <c r="AG2856" s="3" t="e">
        <v>#N/A</v>
      </c>
      <c r="AH2856" s="3" t="e">
        <v>#N/A</v>
      </c>
      <c r="AI2856" s="3" t="e">
        <v>#N/A</v>
      </c>
      <c r="AJ2856" s="3" t="e">
        <v>#N/A</v>
      </c>
      <c r="AK2856" s="3" t="e">
        <v>#N/A</v>
      </c>
      <c r="AL2856" s="3" t="e">
        <v>#N/A</v>
      </c>
      <c r="AM2856" s="3" t="e">
        <v>#N/A</v>
      </c>
      <c r="AN2856" s="3" t="e">
        <v>#N/A</v>
      </c>
      <c r="AO2856" s="3" t="e">
        <v>#N/A</v>
      </c>
      <c r="AP2856" s="3" t="e">
        <v>#N/A</v>
      </c>
      <c r="AQ2856" s="3" t="e">
        <v>#N/A</v>
      </c>
      <c r="AR2856" s="3" t="e">
        <v>#N/A</v>
      </c>
      <c r="AS2856" s="3" t="e">
        <v>#N/A</v>
      </c>
      <c r="AT2856" s="3" t="e">
        <v>#N/A</v>
      </c>
      <c r="AU2856" s="3" t="e">
        <v>#N/A</v>
      </c>
      <c r="AV2856" s="3" t="e">
        <v>#N/A</v>
      </c>
      <c r="AW2856" s="3" t="e">
        <v>#N/A</v>
      </c>
      <c r="AX2856" s="3" t="e">
        <v>#N/A</v>
      </c>
      <c r="AY2856" s="3" t="e">
        <v>#N/A</v>
      </c>
      <c r="AZ2856" s="3" t="e">
        <v>#N/A</v>
      </c>
      <c r="BA2856" s="3" t="e">
        <v>#N/A</v>
      </c>
      <c r="BB2856" s="3" t="e">
        <v>#N/A</v>
      </c>
      <c r="BC2856" s="3" t="e">
        <v>#N/A</v>
      </c>
      <c r="BD2856" s="3" t="e">
        <v>#N/A</v>
      </c>
      <c r="BE2856" s="3" t="e">
        <v>#N/A</v>
      </c>
      <c r="BF2856" s="3" t="e">
        <v>#N/A</v>
      </c>
      <c r="BG2856" s="3" t="e">
        <v>#N/A</v>
      </c>
      <c r="BH2856" s="3" t="e">
        <v>#N/A</v>
      </c>
      <c r="BI2856" s="3" t="e">
        <v>#N/A</v>
      </c>
      <c r="BJ2856" s="3" t="e">
        <v>#N/A</v>
      </c>
      <c r="BK2856" s="3" t="e">
        <v>#N/A</v>
      </c>
      <c r="BL2856" s="3" t="e">
        <v>#N/A</v>
      </c>
      <c r="BM2856" s="3" t="e">
        <v>#N/A</v>
      </c>
      <c r="BN2856" s="3" t="e">
        <v>#N/A</v>
      </c>
      <c r="BO2856" s="3" t="e">
        <v>#N/A</v>
      </c>
      <c r="BP2856" s="3" t="e">
        <v>#N/A</v>
      </c>
      <c r="BQ2856" s="3" t="e">
        <v>#N/A</v>
      </c>
      <c r="BR2856" s="3" t="e">
        <v>#N/A</v>
      </c>
      <c r="BS2856" s="3" t="e">
        <v>#N/A</v>
      </c>
      <c r="BT2856" s="3" t="e">
        <v>#N/A</v>
      </c>
      <c r="BU2856" s="3" t="e">
        <v>#N/A</v>
      </c>
      <c r="BV2856" s="3" t="e">
        <v>#N/A</v>
      </c>
      <c r="BW2856" s="3" t="e">
        <v>#N/A</v>
      </c>
      <c r="BX2856" s="3" t="e">
        <v>#N/A</v>
      </c>
      <c r="BY2856" s="3" t="e">
        <v>#N/A</v>
      </c>
      <c r="BZ2856" s="3" t="e">
        <v>#N/A</v>
      </c>
      <c r="CA2856" s="3" t="e">
        <v>#N/A</v>
      </c>
      <c r="CB2856" s="3" t="e">
        <v>#N/A</v>
      </c>
      <c r="CC2856" s="3" t="e">
        <v>#N/A</v>
      </c>
      <c r="CD2856" s="3" t="e">
        <v>#N/A</v>
      </c>
      <c r="CE2856" s="3" t="e">
        <v>#N/A</v>
      </c>
    </row>
    <row r="2857" spans="1:83" x14ac:dyDescent="0.25">
      <c r="A2857" t="s">
        <v>6024</v>
      </c>
      <c r="B2857" t="s">
        <v>6025</v>
      </c>
      <c r="C2857" s="1" t="s">
        <v>6026</v>
      </c>
      <c r="D2857">
        <v>2.109286945</v>
      </c>
      <c r="E2857">
        <v>92871</v>
      </c>
      <c r="F2857">
        <v>2018</v>
      </c>
      <c r="G2857">
        <v>10</v>
      </c>
      <c r="H2857" t="str">
        <f>_xll.FDSR($A2857,"FF_PE(ANN_R,NOW,NOW,AY)")</f>
        <v>#Calc</v>
      </c>
      <c r="I2857" t="str">
        <f>_xll.FDSR(A2857,"FF_EPS(ANN_R,NOW,NOW,AY)")</f>
        <v>#Calc</v>
      </c>
      <c r="J2857" t="str">
        <f>_xll.FDSR(A2857,"FF_SALES(ANN_R,NOW,NOW,AY)")</f>
        <v>#Calc</v>
      </c>
      <c r="K2857" t="str">
        <f>_xll.FDSR(A2857,"FF_RD_EXP(ANN_R,NOW,NOW,AY)")</f>
        <v>#Calc</v>
      </c>
      <c r="L2857" t="e">
        <f t="shared" si="12"/>
        <v>#N/A</v>
      </c>
      <c r="M2857" t="str">
        <f t="array" ref="M2857:N2857">_xll.FDSR(A2857,"FF_DEBT_ASSETS(ANN_R,11/30/2016,10/31/2018,AY)")</f>
        <v>#Calc</v>
      </c>
      <c r="N2857" t="e">
        <v>#N/A</v>
      </c>
      <c r="O2857" t="e">
        <f t="shared" si="13"/>
        <v>#N/A</v>
      </c>
      <c r="P2857" s="3" t="str">
        <f>_xll.FDSR(A2857,"FF_SGA(ANN_R,8/1/2018,10/31/2018,AY)")</f>
        <v>#Calc</v>
      </c>
      <c r="Q2857"/>
      <c r="R2857"/>
      <c r="S2857" s="3" t="str">
        <f t="array" ref="S2857:CE2857">_xll.FDSR($A2857,"FG_PRICE(8/1/2018,10/31/2018,,USD)")</f>
        <v>#Calc</v>
      </c>
      <c r="T2857" s="3" t="e">
        <v>#N/A</v>
      </c>
      <c r="U2857" s="4" t="e">
        <v>#N/A</v>
      </c>
      <c r="V2857" s="3" t="e">
        <v>#N/A</v>
      </c>
      <c r="W2857" s="3" t="e">
        <v>#N/A</v>
      </c>
      <c r="X2857" s="3" t="e">
        <v>#N/A</v>
      </c>
      <c r="Y2857" s="3" t="e">
        <v>#N/A</v>
      </c>
      <c r="Z2857" s="3" t="e">
        <v>#N/A</v>
      </c>
      <c r="AA2857" s="3" t="e">
        <v>#N/A</v>
      </c>
      <c r="AB2857" s="3" t="e">
        <v>#N/A</v>
      </c>
      <c r="AC2857" s="3" t="e">
        <v>#N/A</v>
      </c>
      <c r="AD2857" s="3" t="e">
        <v>#N/A</v>
      </c>
      <c r="AE2857" s="3" t="e">
        <v>#N/A</v>
      </c>
      <c r="AF2857" s="3" t="e">
        <v>#N/A</v>
      </c>
      <c r="AG2857" s="3" t="e">
        <v>#N/A</v>
      </c>
      <c r="AH2857" s="3" t="e">
        <v>#N/A</v>
      </c>
      <c r="AI2857" s="3" t="e">
        <v>#N/A</v>
      </c>
      <c r="AJ2857" s="3" t="e">
        <v>#N/A</v>
      </c>
      <c r="AK2857" s="3" t="e">
        <v>#N/A</v>
      </c>
      <c r="AL2857" s="3" t="e">
        <v>#N/A</v>
      </c>
      <c r="AM2857" s="3" t="e">
        <v>#N/A</v>
      </c>
      <c r="AN2857" s="3" t="e">
        <v>#N/A</v>
      </c>
      <c r="AO2857" s="3" t="e">
        <v>#N/A</v>
      </c>
      <c r="AP2857" s="3" t="e">
        <v>#N/A</v>
      </c>
      <c r="AQ2857" s="3" t="e">
        <v>#N/A</v>
      </c>
      <c r="AR2857" s="3" t="e">
        <v>#N/A</v>
      </c>
      <c r="AS2857" s="3" t="e">
        <v>#N/A</v>
      </c>
      <c r="AT2857" s="3" t="e">
        <v>#N/A</v>
      </c>
      <c r="AU2857" s="3" t="e">
        <v>#N/A</v>
      </c>
      <c r="AV2857" s="3" t="e">
        <v>#N/A</v>
      </c>
      <c r="AW2857" s="3" t="e">
        <v>#N/A</v>
      </c>
      <c r="AX2857" s="3" t="e">
        <v>#N/A</v>
      </c>
      <c r="AY2857" s="3" t="e">
        <v>#N/A</v>
      </c>
      <c r="AZ2857" s="3" t="e">
        <v>#N/A</v>
      </c>
      <c r="BA2857" s="3" t="e">
        <v>#N/A</v>
      </c>
      <c r="BB2857" s="3" t="e">
        <v>#N/A</v>
      </c>
      <c r="BC2857" s="3" t="e">
        <v>#N/A</v>
      </c>
      <c r="BD2857" s="3" t="e">
        <v>#N/A</v>
      </c>
      <c r="BE2857" s="3" t="e">
        <v>#N/A</v>
      </c>
      <c r="BF2857" s="3" t="e">
        <v>#N/A</v>
      </c>
      <c r="BG2857" s="3" t="e">
        <v>#N/A</v>
      </c>
      <c r="BH2857" s="3" t="e">
        <v>#N/A</v>
      </c>
      <c r="BI2857" s="3" t="e">
        <v>#N/A</v>
      </c>
      <c r="BJ2857" s="3" t="e">
        <v>#N/A</v>
      </c>
      <c r="BK2857" s="3" t="e">
        <v>#N/A</v>
      </c>
      <c r="BL2857" s="3" t="e">
        <v>#N/A</v>
      </c>
      <c r="BM2857" s="3" t="e">
        <v>#N/A</v>
      </c>
      <c r="BN2857" s="3" t="e">
        <v>#N/A</v>
      </c>
      <c r="BO2857" s="3" t="e">
        <v>#N/A</v>
      </c>
      <c r="BP2857" s="3" t="e">
        <v>#N/A</v>
      </c>
      <c r="BQ2857" s="3" t="e">
        <v>#N/A</v>
      </c>
      <c r="BR2857" s="3" t="e">
        <v>#N/A</v>
      </c>
      <c r="BS2857" s="3" t="e">
        <v>#N/A</v>
      </c>
      <c r="BT2857" s="3" t="e">
        <v>#N/A</v>
      </c>
      <c r="BU2857" s="3" t="e">
        <v>#N/A</v>
      </c>
      <c r="BV2857" s="3" t="e">
        <v>#N/A</v>
      </c>
      <c r="BW2857" s="3" t="e">
        <v>#N/A</v>
      </c>
      <c r="BX2857" s="3" t="e">
        <v>#N/A</v>
      </c>
      <c r="BY2857" s="3" t="e">
        <v>#N/A</v>
      </c>
      <c r="BZ2857" s="3" t="e">
        <v>#N/A</v>
      </c>
      <c r="CA2857" s="3" t="e">
        <v>#N/A</v>
      </c>
      <c r="CB2857" s="3" t="e">
        <v>#N/A</v>
      </c>
      <c r="CC2857" s="3" t="e">
        <v>#N/A</v>
      </c>
      <c r="CD2857" s="3" t="e">
        <v>#N/A</v>
      </c>
      <c r="CE2857" s="3" t="e">
        <v>#N/A</v>
      </c>
    </row>
    <row r="2858" spans="1:83" x14ac:dyDescent="0.25">
      <c r="A2858" t="s">
        <v>8888</v>
      </c>
      <c r="B2858" t="s">
        <v>8889</v>
      </c>
      <c r="C2858" s="1" t="s">
        <v>8890</v>
      </c>
      <c r="D2858">
        <v>1.9972680466999999</v>
      </c>
      <c r="E2858">
        <v>75034</v>
      </c>
      <c r="F2858">
        <v>2018</v>
      </c>
      <c r="G2858">
        <v>10</v>
      </c>
      <c r="H2858" t="str">
        <f>_xll.FDSR($A2858,"FF_PE(ANN_R,NOW,NOW,AY)")</f>
        <v>#Calc</v>
      </c>
      <c r="I2858" t="str">
        <f>_xll.FDSR(A2858,"FF_EPS(ANN_R,NOW,NOW,AY)")</f>
        <v>#Calc</v>
      </c>
      <c r="J2858" t="str">
        <f>_xll.FDSR(A2858,"FF_SALES(ANN_R,NOW,NOW,AY)")</f>
        <v>#Calc</v>
      </c>
      <c r="K2858" t="str">
        <f>_xll.FDSR(A2858,"FF_RD_EXP(ANN_R,NOW,NOW,AY)")</f>
        <v>#Calc</v>
      </c>
      <c r="L2858" t="e">
        <f t="shared" si="12"/>
        <v>#N/A</v>
      </c>
      <c r="M2858" t="str">
        <f t="array" ref="M2858:N2858">_xll.FDSR(A2858,"FF_DEBT_ASSETS(ANN_R,11/30/2016,10/31/2018,AY)")</f>
        <v>#Calc</v>
      </c>
      <c r="N2858" t="e">
        <v>#N/A</v>
      </c>
      <c r="O2858" t="e">
        <f t="shared" si="13"/>
        <v>#N/A</v>
      </c>
      <c r="P2858" s="3" t="str">
        <f>_xll.FDSR(A2858,"FF_SGA(ANN_R,8/1/2018,10/31/2018,AY)")</f>
        <v>#Calc</v>
      </c>
      <c r="Q2858"/>
      <c r="R2858"/>
      <c r="S2858" s="3" t="str">
        <f t="array" ref="S2858:CE2858">_xll.FDSR($A2858,"FG_PRICE(8/1/2018,10/31/2018,,USD)")</f>
        <v>#Calc</v>
      </c>
      <c r="T2858" s="3" t="e">
        <v>#N/A</v>
      </c>
      <c r="U2858" s="4" t="e">
        <v>#N/A</v>
      </c>
      <c r="V2858" s="3" t="e">
        <v>#N/A</v>
      </c>
      <c r="W2858" s="3" t="e">
        <v>#N/A</v>
      </c>
      <c r="X2858" s="3" t="e">
        <v>#N/A</v>
      </c>
      <c r="Y2858" s="3" t="e">
        <v>#N/A</v>
      </c>
      <c r="Z2858" s="3" t="e">
        <v>#N/A</v>
      </c>
      <c r="AA2858" s="3" t="e">
        <v>#N/A</v>
      </c>
      <c r="AB2858" s="3" t="e">
        <v>#N/A</v>
      </c>
      <c r="AC2858" s="3" t="e">
        <v>#N/A</v>
      </c>
      <c r="AD2858" s="3" t="e">
        <v>#N/A</v>
      </c>
      <c r="AE2858" s="3" t="e">
        <v>#N/A</v>
      </c>
      <c r="AF2858" s="3" t="e">
        <v>#N/A</v>
      </c>
      <c r="AG2858" s="3" t="e">
        <v>#N/A</v>
      </c>
      <c r="AH2858" s="3" t="e">
        <v>#N/A</v>
      </c>
      <c r="AI2858" s="3" t="e">
        <v>#N/A</v>
      </c>
      <c r="AJ2858" s="3" t="e">
        <v>#N/A</v>
      </c>
      <c r="AK2858" s="3" t="e">
        <v>#N/A</v>
      </c>
      <c r="AL2858" s="3" t="e">
        <v>#N/A</v>
      </c>
      <c r="AM2858" s="3" t="e">
        <v>#N/A</v>
      </c>
      <c r="AN2858" s="3" t="e">
        <v>#N/A</v>
      </c>
      <c r="AO2858" s="3" t="e">
        <v>#N/A</v>
      </c>
      <c r="AP2858" s="3" t="e">
        <v>#N/A</v>
      </c>
      <c r="AQ2858" s="3" t="e">
        <v>#N/A</v>
      </c>
      <c r="AR2858" s="3" t="e">
        <v>#N/A</v>
      </c>
      <c r="AS2858" s="3" t="e">
        <v>#N/A</v>
      </c>
      <c r="AT2858" s="3" t="e">
        <v>#N/A</v>
      </c>
      <c r="AU2858" s="3" t="e">
        <v>#N/A</v>
      </c>
      <c r="AV2858" s="3" t="e">
        <v>#N/A</v>
      </c>
      <c r="AW2858" s="3" t="e">
        <v>#N/A</v>
      </c>
      <c r="AX2858" s="3" t="e">
        <v>#N/A</v>
      </c>
      <c r="AY2858" s="3" t="e">
        <v>#N/A</v>
      </c>
      <c r="AZ2858" s="3" t="e">
        <v>#N/A</v>
      </c>
      <c r="BA2858" s="3" t="e">
        <v>#N/A</v>
      </c>
      <c r="BB2858" s="3" t="e">
        <v>#N/A</v>
      </c>
      <c r="BC2858" s="3" t="e">
        <v>#N/A</v>
      </c>
      <c r="BD2858" s="3" t="e">
        <v>#N/A</v>
      </c>
      <c r="BE2858" s="3" t="e">
        <v>#N/A</v>
      </c>
      <c r="BF2858" s="3" t="e">
        <v>#N/A</v>
      </c>
      <c r="BG2858" s="3" t="e">
        <v>#N/A</v>
      </c>
      <c r="BH2858" s="3" t="e">
        <v>#N/A</v>
      </c>
      <c r="BI2858" s="3" t="e">
        <v>#N/A</v>
      </c>
      <c r="BJ2858" s="3" t="e">
        <v>#N/A</v>
      </c>
      <c r="BK2858" s="3" t="e">
        <v>#N/A</v>
      </c>
      <c r="BL2858" s="3" t="e">
        <v>#N/A</v>
      </c>
      <c r="BM2858" s="3" t="e">
        <v>#N/A</v>
      </c>
      <c r="BN2858" s="3" t="e">
        <v>#N/A</v>
      </c>
      <c r="BO2858" s="3" t="e">
        <v>#N/A</v>
      </c>
      <c r="BP2858" s="3" t="e">
        <v>#N/A</v>
      </c>
      <c r="BQ2858" s="3" t="e">
        <v>#N/A</v>
      </c>
      <c r="BR2858" s="3" t="e">
        <v>#N/A</v>
      </c>
      <c r="BS2858" s="3" t="e">
        <v>#N/A</v>
      </c>
      <c r="BT2858" s="3" t="e">
        <v>#N/A</v>
      </c>
      <c r="BU2858" s="3" t="e">
        <v>#N/A</v>
      </c>
      <c r="BV2858" s="3" t="e">
        <v>#N/A</v>
      </c>
      <c r="BW2858" s="3" t="e">
        <v>#N/A</v>
      </c>
      <c r="BX2858" s="3" t="e">
        <v>#N/A</v>
      </c>
      <c r="BY2858" s="3" t="e">
        <v>#N/A</v>
      </c>
      <c r="BZ2858" s="3" t="e">
        <v>#N/A</v>
      </c>
      <c r="CA2858" s="3" t="e">
        <v>#N/A</v>
      </c>
      <c r="CB2858" s="3" t="e">
        <v>#N/A</v>
      </c>
      <c r="CC2858" s="3" t="e">
        <v>#N/A</v>
      </c>
      <c r="CD2858" s="3" t="e">
        <v>#N/A</v>
      </c>
      <c r="CE2858" s="3" t="e">
        <v>#N/A</v>
      </c>
    </row>
    <row r="2859" spans="1:83" x14ac:dyDescent="0.25">
      <c r="A2859" t="s">
        <v>8715</v>
      </c>
      <c r="B2859" t="s">
        <v>8716</v>
      </c>
      <c r="C2859" s="1" t="s">
        <v>8717</v>
      </c>
      <c r="D2859" s="2">
        <v>0.96442351120000003</v>
      </c>
      <c r="E2859">
        <v>17317</v>
      </c>
      <c r="F2859">
        <v>2018</v>
      </c>
      <c r="G2859">
        <v>10</v>
      </c>
      <c r="H2859" t="str">
        <f>_xll.FDSR($A2859,"FF_PE(ANN_R,NOW,NOW,AY)")</f>
        <v>#Calc</v>
      </c>
      <c r="I2859" t="str">
        <f>_xll.FDSR(A2859,"FF_EPS(ANN_R,NOW,NOW,AY)")</f>
        <v>#Calc</v>
      </c>
      <c r="J2859" t="str">
        <f>_xll.FDSR(A2859,"FF_SALES(ANN_R,NOW,NOW,AY)")</f>
        <v>#Calc</v>
      </c>
      <c r="K2859" t="str">
        <f>_xll.FDSR(A2859,"FF_RD_EXP(ANN_R,NOW,NOW,AY)")</f>
        <v>#Calc</v>
      </c>
      <c r="L2859" t="e">
        <f t="shared" si="12"/>
        <v>#N/A</v>
      </c>
      <c r="M2859" t="str">
        <f t="array" ref="M2859:N2859">_xll.FDSR(A2859,"FF_DEBT_ASSETS(ANN_R,11/30/2016,10/31/2018,AY)")</f>
        <v>#Calc</v>
      </c>
      <c r="N2859" t="e">
        <v>#N/A</v>
      </c>
      <c r="O2859" t="e">
        <f t="shared" si="13"/>
        <v>#N/A</v>
      </c>
      <c r="P2859" s="3" t="str">
        <f>_xll.FDSR(A2859,"FF_SGA(ANN_R,8/1/2018,10/31/2018,AY)")</f>
        <v>#Calc</v>
      </c>
      <c r="Q2859"/>
      <c r="R2859"/>
      <c r="S2859" s="3" t="str">
        <f t="array" ref="S2859:CE2859">_xll.FDSR($A2859,"FG_PRICE(8/1/2018,10/31/2018,,USD)")</f>
        <v>#Calc</v>
      </c>
      <c r="T2859" s="3" t="e">
        <v>#N/A</v>
      </c>
      <c r="U2859" s="4" t="e">
        <v>#N/A</v>
      </c>
      <c r="V2859" s="3" t="e">
        <v>#N/A</v>
      </c>
      <c r="W2859" s="3" t="e">
        <v>#N/A</v>
      </c>
      <c r="X2859" s="3" t="e">
        <v>#N/A</v>
      </c>
      <c r="Y2859" s="3" t="e">
        <v>#N/A</v>
      </c>
      <c r="Z2859" s="3" t="e">
        <v>#N/A</v>
      </c>
      <c r="AA2859" s="3" t="e">
        <v>#N/A</v>
      </c>
      <c r="AB2859" s="3" t="e">
        <v>#N/A</v>
      </c>
      <c r="AC2859" s="3" t="e">
        <v>#N/A</v>
      </c>
      <c r="AD2859" s="3" t="e">
        <v>#N/A</v>
      </c>
      <c r="AE2859" s="3" t="e">
        <v>#N/A</v>
      </c>
      <c r="AF2859" s="3" t="e">
        <v>#N/A</v>
      </c>
      <c r="AG2859" s="3" t="e">
        <v>#N/A</v>
      </c>
      <c r="AH2859" s="3" t="e">
        <v>#N/A</v>
      </c>
      <c r="AI2859" s="3" t="e">
        <v>#N/A</v>
      </c>
      <c r="AJ2859" s="3" t="e">
        <v>#N/A</v>
      </c>
      <c r="AK2859" s="3" t="e">
        <v>#N/A</v>
      </c>
      <c r="AL2859" s="3" t="e">
        <v>#N/A</v>
      </c>
      <c r="AM2859" s="3" t="e">
        <v>#N/A</v>
      </c>
      <c r="AN2859" s="3" t="e">
        <v>#N/A</v>
      </c>
      <c r="AO2859" s="3" t="e">
        <v>#N/A</v>
      </c>
      <c r="AP2859" s="3" t="e">
        <v>#N/A</v>
      </c>
      <c r="AQ2859" s="3" t="e">
        <v>#N/A</v>
      </c>
      <c r="AR2859" s="3" t="e">
        <v>#N/A</v>
      </c>
      <c r="AS2859" s="3" t="e">
        <v>#N/A</v>
      </c>
      <c r="AT2859" s="3" t="e">
        <v>#N/A</v>
      </c>
      <c r="AU2859" s="3" t="e">
        <v>#N/A</v>
      </c>
      <c r="AV2859" s="3" t="e">
        <v>#N/A</v>
      </c>
      <c r="AW2859" s="3" t="e">
        <v>#N/A</v>
      </c>
      <c r="AX2859" s="3" t="e">
        <v>#N/A</v>
      </c>
      <c r="AY2859" s="3" t="e">
        <v>#N/A</v>
      </c>
      <c r="AZ2859" s="3" t="e">
        <v>#N/A</v>
      </c>
      <c r="BA2859" s="3" t="e">
        <v>#N/A</v>
      </c>
      <c r="BB2859" s="3" t="e">
        <v>#N/A</v>
      </c>
      <c r="BC2859" s="3" t="e">
        <v>#N/A</v>
      </c>
      <c r="BD2859" s="3" t="e">
        <v>#N/A</v>
      </c>
      <c r="BE2859" s="3" t="e">
        <v>#N/A</v>
      </c>
      <c r="BF2859" s="3" t="e">
        <v>#N/A</v>
      </c>
      <c r="BG2859" s="3" t="e">
        <v>#N/A</v>
      </c>
      <c r="BH2859" s="3" t="e">
        <v>#N/A</v>
      </c>
      <c r="BI2859" s="3" t="e">
        <v>#N/A</v>
      </c>
      <c r="BJ2859" s="3" t="e">
        <v>#N/A</v>
      </c>
      <c r="BK2859" s="3" t="e">
        <v>#N/A</v>
      </c>
      <c r="BL2859" s="3" t="e">
        <v>#N/A</v>
      </c>
      <c r="BM2859" s="3" t="e">
        <v>#N/A</v>
      </c>
      <c r="BN2859" s="3" t="e">
        <v>#N/A</v>
      </c>
      <c r="BO2859" s="3" t="e">
        <v>#N/A</v>
      </c>
      <c r="BP2859" s="3" t="e">
        <v>#N/A</v>
      </c>
      <c r="BQ2859" s="3" t="e">
        <v>#N/A</v>
      </c>
      <c r="BR2859" s="3" t="e">
        <v>#N/A</v>
      </c>
      <c r="BS2859" s="3" t="e">
        <v>#N/A</v>
      </c>
      <c r="BT2859" s="3" t="e">
        <v>#N/A</v>
      </c>
      <c r="BU2859" s="3" t="e">
        <v>#N/A</v>
      </c>
      <c r="BV2859" s="3" t="e">
        <v>#N/A</v>
      </c>
      <c r="BW2859" s="3" t="e">
        <v>#N/A</v>
      </c>
      <c r="BX2859" s="3" t="e">
        <v>#N/A</v>
      </c>
      <c r="BY2859" s="3" t="e">
        <v>#N/A</v>
      </c>
      <c r="BZ2859" s="3" t="e">
        <v>#N/A</v>
      </c>
      <c r="CA2859" s="3" t="e">
        <v>#N/A</v>
      </c>
      <c r="CB2859" s="3" t="e">
        <v>#N/A</v>
      </c>
      <c r="CC2859" s="3" t="e">
        <v>#N/A</v>
      </c>
      <c r="CD2859" s="3" t="e">
        <v>#N/A</v>
      </c>
      <c r="CE2859" s="3" t="e">
        <v>#N/A</v>
      </c>
    </row>
    <row r="2860" spans="1:83" x14ac:dyDescent="0.25">
      <c r="A2860" t="s">
        <v>8876</v>
      </c>
      <c r="B2860" t="s">
        <v>8877</v>
      </c>
      <c r="C2860" s="1" t="s">
        <v>8878</v>
      </c>
      <c r="D2860">
        <v>1.8472746600000001</v>
      </c>
      <c r="E2860">
        <v>16834</v>
      </c>
      <c r="F2860">
        <v>2018</v>
      </c>
      <c r="G2860">
        <v>10</v>
      </c>
      <c r="H2860" t="str">
        <f>_xll.FDSR($A2860,"FF_PE(ANN_R,NOW,NOW,AY)")</f>
        <v>#Calc</v>
      </c>
      <c r="I2860" t="str">
        <f>_xll.FDSR(A2860,"FF_EPS(ANN_R,NOW,NOW,AY)")</f>
        <v>#Calc</v>
      </c>
      <c r="J2860" t="str">
        <f>_xll.FDSR(A2860,"FF_SALES(ANN_R,NOW,NOW,AY)")</f>
        <v>#Calc</v>
      </c>
      <c r="K2860" t="str">
        <f>_xll.FDSR(A2860,"FF_RD_EXP(ANN_R,NOW,NOW,AY)")</f>
        <v>#Calc</v>
      </c>
      <c r="L2860" t="e">
        <f t="shared" si="12"/>
        <v>#N/A</v>
      </c>
      <c r="M2860" t="str">
        <f t="array" ref="M2860:N2860">_xll.FDSR(A2860,"FF_DEBT_ASSETS(ANN_R,11/30/2016,10/31/2018,AY)")</f>
        <v>#Calc</v>
      </c>
      <c r="N2860" t="e">
        <v>#N/A</v>
      </c>
      <c r="O2860" t="e">
        <f t="shared" si="13"/>
        <v>#N/A</v>
      </c>
      <c r="P2860" s="3" t="str">
        <f>_xll.FDSR(A2860,"FF_SGA(ANN_R,8/1/2018,10/31/2018,AY)")</f>
        <v>#Calc</v>
      </c>
      <c r="Q2860"/>
      <c r="R2860"/>
      <c r="S2860" s="3" t="str">
        <f t="array" ref="S2860:CE2860">_xll.FDSR($A2860,"FG_PRICE(8/1/2018,10/31/2018,,USD)")</f>
        <v>#Calc</v>
      </c>
      <c r="T2860" s="3" t="e">
        <v>#N/A</v>
      </c>
      <c r="U2860" s="4" t="e">
        <v>#N/A</v>
      </c>
      <c r="V2860" s="3" t="e">
        <v>#N/A</v>
      </c>
      <c r="W2860" s="3" t="e">
        <v>#N/A</v>
      </c>
      <c r="X2860" s="3" t="e">
        <v>#N/A</v>
      </c>
      <c r="Y2860" s="3" t="e">
        <v>#N/A</v>
      </c>
      <c r="Z2860" s="3" t="e">
        <v>#N/A</v>
      </c>
      <c r="AA2860" s="3" t="e">
        <v>#N/A</v>
      </c>
      <c r="AB2860" s="3" t="e">
        <v>#N/A</v>
      </c>
      <c r="AC2860" s="3" t="e">
        <v>#N/A</v>
      </c>
      <c r="AD2860" s="3" t="e">
        <v>#N/A</v>
      </c>
      <c r="AE2860" s="3" t="e">
        <v>#N/A</v>
      </c>
      <c r="AF2860" s="3" t="e">
        <v>#N/A</v>
      </c>
      <c r="AG2860" s="3" t="e">
        <v>#N/A</v>
      </c>
      <c r="AH2860" s="3" t="e">
        <v>#N/A</v>
      </c>
      <c r="AI2860" s="3" t="e">
        <v>#N/A</v>
      </c>
      <c r="AJ2860" s="3" t="e">
        <v>#N/A</v>
      </c>
      <c r="AK2860" s="3" t="e">
        <v>#N/A</v>
      </c>
      <c r="AL2860" s="3" t="e">
        <v>#N/A</v>
      </c>
      <c r="AM2860" s="3" t="e">
        <v>#N/A</v>
      </c>
      <c r="AN2860" s="3" t="e">
        <v>#N/A</v>
      </c>
      <c r="AO2860" s="3" t="e">
        <v>#N/A</v>
      </c>
      <c r="AP2860" s="3" t="e">
        <v>#N/A</v>
      </c>
      <c r="AQ2860" s="3" t="e">
        <v>#N/A</v>
      </c>
      <c r="AR2860" s="3" t="e">
        <v>#N/A</v>
      </c>
      <c r="AS2860" s="3" t="e">
        <v>#N/A</v>
      </c>
      <c r="AT2860" s="3" t="e">
        <v>#N/A</v>
      </c>
      <c r="AU2860" s="3" t="e">
        <v>#N/A</v>
      </c>
      <c r="AV2860" s="3" t="e">
        <v>#N/A</v>
      </c>
      <c r="AW2860" s="3" t="e">
        <v>#N/A</v>
      </c>
      <c r="AX2860" s="3" t="e">
        <v>#N/A</v>
      </c>
      <c r="AY2860" s="3" t="e">
        <v>#N/A</v>
      </c>
      <c r="AZ2860" s="3" t="e">
        <v>#N/A</v>
      </c>
      <c r="BA2860" s="3" t="e">
        <v>#N/A</v>
      </c>
      <c r="BB2860" s="3" t="e">
        <v>#N/A</v>
      </c>
      <c r="BC2860" s="3" t="e">
        <v>#N/A</v>
      </c>
      <c r="BD2860" s="3" t="e">
        <v>#N/A</v>
      </c>
      <c r="BE2860" s="3" t="e">
        <v>#N/A</v>
      </c>
      <c r="BF2860" s="3" t="e">
        <v>#N/A</v>
      </c>
      <c r="BG2860" s="3" t="e">
        <v>#N/A</v>
      </c>
      <c r="BH2860" s="3" t="e">
        <v>#N/A</v>
      </c>
      <c r="BI2860" s="3" t="e">
        <v>#N/A</v>
      </c>
      <c r="BJ2860" s="3" t="e">
        <v>#N/A</v>
      </c>
      <c r="BK2860" s="3" t="e">
        <v>#N/A</v>
      </c>
      <c r="BL2860" s="3" t="e">
        <v>#N/A</v>
      </c>
      <c r="BM2860" s="3" t="e">
        <v>#N/A</v>
      </c>
      <c r="BN2860" s="3" t="e">
        <v>#N/A</v>
      </c>
      <c r="BO2860" s="3" t="e">
        <v>#N/A</v>
      </c>
      <c r="BP2860" s="3" t="e">
        <v>#N/A</v>
      </c>
      <c r="BQ2860" s="3" t="e">
        <v>#N/A</v>
      </c>
      <c r="BR2860" s="3" t="e">
        <v>#N/A</v>
      </c>
      <c r="BS2860" s="3" t="e">
        <v>#N/A</v>
      </c>
      <c r="BT2860" s="3" t="e">
        <v>#N/A</v>
      </c>
      <c r="BU2860" s="3" t="e">
        <v>#N/A</v>
      </c>
      <c r="BV2860" s="3" t="e">
        <v>#N/A</v>
      </c>
      <c r="BW2860" s="3" t="e">
        <v>#N/A</v>
      </c>
      <c r="BX2860" s="3" t="e">
        <v>#N/A</v>
      </c>
      <c r="BY2860" s="3" t="e">
        <v>#N/A</v>
      </c>
      <c r="BZ2860" s="3" t="e">
        <v>#N/A</v>
      </c>
      <c r="CA2860" s="3" t="e">
        <v>#N/A</v>
      </c>
      <c r="CB2860" s="3" t="e">
        <v>#N/A</v>
      </c>
      <c r="CC2860" s="3" t="e">
        <v>#N/A</v>
      </c>
      <c r="CD2860" s="3" t="e">
        <v>#N/A</v>
      </c>
      <c r="CE2860" s="3" t="e">
        <v>#N/A</v>
      </c>
    </row>
    <row r="2861" spans="1:83" x14ac:dyDescent="0.25">
      <c r="A2861" t="s">
        <v>5097</v>
      </c>
      <c r="B2861" t="s">
        <v>5098</v>
      </c>
      <c r="C2861" s="1" t="s">
        <v>5099</v>
      </c>
      <c r="D2861" s="2">
        <v>0.83649196739999998</v>
      </c>
      <c r="E2861">
        <v>12365</v>
      </c>
      <c r="F2861">
        <v>2018</v>
      </c>
      <c r="G2861">
        <v>10</v>
      </c>
      <c r="H2861" t="str">
        <f>_xll.FDSR($A2861,"FF_PE(ANN_R,NOW,NOW,AY)")</f>
        <v>#Calc</v>
      </c>
      <c r="I2861" t="str">
        <f>_xll.FDSR(A2861,"FF_EPS(ANN_R,NOW,NOW,AY)")</f>
        <v>#Calc</v>
      </c>
      <c r="J2861" t="str">
        <f>_xll.FDSR(A2861,"FF_SALES(ANN_R,NOW,NOW,AY)")</f>
        <v>#Calc</v>
      </c>
      <c r="K2861" t="str">
        <f>_xll.FDSR(A2861,"FF_RD_EXP(ANN_R,NOW,NOW,AY)")</f>
        <v>#Calc</v>
      </c>
      <c r="L2861" t="e">
        <f t="shared" si="12"/>
        <v>#N/A</v>
      </c>
      <c r="M2861" t="str">
        <f t="array" ref="M2861:N2861">_xll.FDSR(A2861,"FF_DEBT_ASSETS(ANN_R,11/30/2016,10/31/2018,AY)")</f>
        <v>#Calc</v>
      </c>
      <c r="N2861" t="e">
        <v>#N/A</v>
      </c>
      <c r="O2861" t="e">
        <f t="shared" si="13"/>
        <v>#N/A</v>
      </c>
      <c r="P2861" s="3" t="str">
        <f>_xll.FDSR(A2861,"FF_SGA(ANN_R,8/1/2018,10/31/2018,AY)")</f>
        <v>#Calc</v>
      </c>
      <c r="Q2861"/>
      <c r="R2861"/>
      <c r="S2861" s="3" t="str">
        <f t="array" ref="S2861:CE2861">_xll.FDSR($A2861,"FG_PRICE(8/1/2018,10/31/2018,,USD)")</f>
        <v>#Calc</v>
      </c>
      <c r="T2861" s="3" t="e">
        <v>#N/A</v>
      </c>
      <c r="U2861" s="4" t="e">
        <v>#N/A</v>
      </c>
      <c r="V2861" s="3" t="e">
        <v>#N/A</v>
      </c>
      <c r="W2861" s="3" t="e">
        <v>#N/A</v>
      </c>
      <c r="X2861" s="3" t="e">
        <v>#N/A</v>
      </c>
      <c r="Y2861" s="3" t="e">
        <v>#N/A</v>
      </c>
      <c r="Z2861" s="3" t="e">
        <v>#N/A</v>
      </c>
      <c r="AA2861" s="3" t="e">
        <v>#N/A</v>
      </c>
      <c r="AB2861" s="3" t="e">
        <v>#N/A</v>
      </c>
      <c r="AC2861" s="3" t="e">
        <v>#N/A</v>
      </c>
      <c r="AD2861" s="3" t="e">
        <v>#N/A</v>
      </c>
      <c r="AE2861" s="3" t="e">
        <v>#N/A</v>
      </c>
      <c r="AF2861" s="3" t="e">
        <v>#N/A</v>
      </c>
      <c r="AG2861" s="3" t="e">
        <v>#N/A</v>
      </c>
      <c r="AH2861" s="3" t="e">
        <v>#N/A</v>
      </c>
      <c r="AI2861" s="3" t="e">
        <v>#N/A</v>
      </c>
      <c r="AJ2861" s="3" t="e">
        <v>#N/A</v>
      </c>
      <c r="AK2861" s="3" t="e">
        <v>#N/A</v>
      </c>
      <c r="AL2861" s="3" t="e">
        <v>#N/A</v>
      </c>
      <c r="AM2861" s="3" t="e">
        <v>#N/A</v>
      </c>
      <c r="AN2861" s="3" t="e">
        <v>#N/A</v>
      </c>
      <c r="AO2861" s="3" t="e">
        <v>#N/A</v>
      </c>
      <c r="AP2861" s="3" t="e">
        <v>#N/A</v>
      </c>
      <c r="AQ2861" s="3" t="e">
        <v>#N/A</v>
      </c>
      <c r="AR2861" s="3" t="e">
        <v>#N/A</v>
      </c>
      <c r="AS2861" s="3" t="e">
        <v>#N/A</v>
      </c>
      <c r="AT2861" s="3" t="e">
        <v>#N/A</v>
      </c>
      <c r="AU2861" s="3" t="e">
        <v>#N/A</v>
      </c>
      <c r="AV2861" s="3" t="e">
        <v>#N/A</v>
      </c>
      <c r="AW2861" s="3" t="e">
        <v>#N/A</v>
      </c>
      <c r="AX2861" s="3" t="e">
        <v>#N/A</v>
      </c>
      <c r="AY2861" s="3" t="e">
        <v>#N/A</v>
      </c>
      <c r="AZ2861" s="3" t="e">
        <v>#N/A</v>
      </c>
      <c r="BA2861" s="3" t="e">
        <v>#N/A</v>
      </c>
      <c r="BB2861" s="3" t="e">
        <v>#N/A</v>
      </c>
      <c r="BC2861" s="3" t="e">
        <v>#N/A</v>
      </c>
      <c r="BD2861" s="3" t="e">
        <v>#N/A</v>
      </c>
      <c r="BE2861" s="3" t="e">
        <v>#N/A</v>
      </c>
      <c r="BF2861" s="3" t="e">
        <v>#N/A</v>
      </c>
      <c r="BG2861" s="3" t="e">
        <v>#N/A</v>
      </c>
      <c r="BH2861" s="3" t="e">
        <v>#N/A</v>
      </c>
      <c r="BI2861" s="3" t="e">
        <v>#N/A</v>
      </c>
      <c r="BJ2861" s="3" t="e">
        <v>#N/A</v>
      </c>
      <c r="BK2861" s="3" t="e">
        <v>#N/A</v>
      </c>
      <c r="BL2861" s="3" t="e">
        <v>#N/A</v>
      </c>
      <c r="BM2861" s="3" t="e">
        <v>#N/A</v>
      </c>
      <c r="BN2861" s="3" t="e">
        <v>#N/A</v>
      </c>
      <c r="BO2861" s="3" t="e">
        <v>#N/A</v>
      </c>
      <c r="BP2861" s="3" t="e">
        <v>#N/A</v>
      </c>
      <c r="BQ2861" s="3" t="e">
        <v>#N/A</v>
      </c>
      <c r="BR2861" s="3" t="e">
        <v>#N/A</v>
      </c>
      <c r="BS2861" s="3" t="e">
        <v>#N/A</v>
      </c>
      <c r="BT2861" s="3" t="e">
        <v>#N/A</v>
      </c>
      <c r="BU2861" s="3" t="e">
        <v>#N/A</v>
      </c>
      <c r="BV2861" s="3" t="e">
        <v>#N/A</v>
      </c>
      <c r="BW2861" s="3" t="e">
        <v>#N/A</v>
      </c>
      <c r="BX2861" s="3" t="e">
        <v>#N/A</v>
      </c>
      <c r="BY2861" s="3" t="e">
        <v>#N/A</v>
      </c>
      <c r="BZ2861" s="3" t="e">
        <v>#N/A</v>
      </c>
      <c r="CA2861" s="3" t="e">
        <v>#N/A</v>
      </c>
      <c r="CB2861" s="3" t="e">
        <v>#N/A</v>
      </c>
      <c r="CC2861" s="3" t="e">
        <v>#N/A</v>
      </c>
      <c r="CD2861" s="3" t="e">
        <v>#N/A</v>
      </c>
      <c r="CE2861" s="3" t="e">
        <v>#N/A</v>
      </c>
    </row>
    <row r="2862" spans="1:83" x14ac:dyDescent="0.25">
      <c r="A2862" t="s">
        <v>8709</v>
      </c>
      <c r="B2862" t="s">
        <v>8710</v>
      </c>
      <c r="C2862" s="1" t="s">
        <v>8711</v>
      </c>
      <c r="D2862" s="2">
        <v>0.94524949979999995</v>
      </c>
      <c r="E2862">
        <v>17042</v>
      </c>
      <c r="F2862">
        <v>2018</v>
      </c>
      <c r="G2862">
        <v>10</v>
      </c>
      <c r="H2862" t="str">
        <f>_xll.FDSR($A2862,"FF_PE(ANN_R,NOW,NOW,AY)")</f>
        <v>#Calc</v>
      </c>
      <c r="I2862" t="str">
        <f>_xll.FDSR(A2862,"FF_EPS(ANN_R,NOW,NOW,AY)")</f>
        <v>#Calc</v>
      </c>
      <c r="J2862" t="str">
        <f>_xll.FDSR(A2862,"FF_SALES(ANN_R,NOW,NOW,AY)")</f>
        <v>#Calc</v>
      </c>
      <c r="K2862" t="str">
        <f>_xll.FDSR(A2862,"FF_RD_EXP(ANN_R,NOW,NOW,AY)")</f>
        <v>#Calc</v>
      </c>
      <c r="L2862" t="e">
        <f t="shared" si="12"/>
        <v>#N/A</v>
      </c>
      <c r="M2862" t="str">
        <f t="array" ref="M2862:N2862">_xll.FDSR(A2862,"FF_DEBT_ASSETS(ANN_R,11/30/2016,10/31/2018,AY)")</f>
        <v>#Calc</v>
      </c>
      <c r="N2862" t="e">
        <v>#N/A</v>
      </c>
      <c r="O2862" t="e">
        <f t="shared" si="13"/>
        <v>#N/A</v>
      </c>
      <c r="P2862" s="3" t="str">
        <f>_xll.FDSR(A2862,"FF_SGA(ANN_R,8/1/2018,10/31/2018,AY)")</f>
        <v>#Calc</v>
      </c>
      <c r="Q2862"/>
      <c r="R2862"/>
      <c r="S2862" s="3" t="str">
        <f t="array" ref="S2862:CE2862">_xll.FDSR($A2862,"FG_PRICE(8/1/2018,10/31/2018,,USD)")</f>
        <v>#Calc</v>
      </c>
      <c r="T2862" s="3" t="e">
        <v>#N/A</v>
      </c>
      <c r="U2862" s="4" t="e">
        <v>#N/A</v>
      </c>
      <c r="V2862" s="3" t="e">
        <v>#N/A</v>
      </c>
      <c r="W2862" s="3" t="e">
        <v>#N/A</v>
      </c>
      <c r="X2862" s="3" t="e">
        <v>#N/A</v>
      </c>
      <c r="Y2862" s="3" t="e">
        <v>#N/A</v>
      </c>
      <c r="Z2862" s="3" t="e">
        <v>#N/A</v>
      </c>
      <c r="AA2862" s="3" t="e">
        <v>#N/A</v>
      </c>
      <c r="AB2862" s="3" t="e">
        <v>#N/A</v>
      </c>
      <c r="AC2862" s="3" t="e">
        <v>#N/A</v>
      </c>
      <c r="AD2862" s="3" t="e">
        <v>#N/A</v>
      </c>
      <c r="AE2862" s="3" t="e">
        <v>#N/A</v>
      </c>
      <c r="AF2862" s="3" t="e">
        <v>#N/A</v>
      </c>
      <c r="AG2862" s="3" t="e">
        <v>#N/A</v>
      </c>
      <c r="AH2862" s="3" t="e">
        <v>#N/A</v>
      </c>
      <c r="AI2862" s="3" t="e">
        <v>#N/A</v>
      </c>
      <c r="AJ2862" s="3" t="e">
        <v>#N/A</v>
      </c>
      <c r="AK2862" s="3" t="e">
        <v>#N/A</v>
      </c>
      <c r="AL2862" s="3" t="e">
        <v>#N/A</v>
      </c>
      <c r="AM2862" s="3" t="e">
        <v>#N/A</v>
      </c>
      <c r="AN2862" s="3" t="e">
        <v>#N/A</v>
      </c>
      <c r="AO2862" s="3" t="e">
        <v>#N/A</v>
      </c>
      <c r="AP2862" s="3" t="e">
        <v>#N/A</v>
      </c>
      <c r="AQ2862" s="3" t="e">
        <v>#N/A</v>
      </c>
      <c r="AR2862" s="3" t="e">
        <v>#N/A</v>
      </c>
      <c r="AS2862" s="3" t="e">
        <v>#N/A</v>
      </c>
      <c r="AT2862" s="3" t="e">
        <v>#N/A</v>
      </c>
      <c r="AU2862" s="3" t="e">
        <v>#N/A</v>
      </c>
      <c r="AV2862" s="3" t="e">
        <v>#N/A</v>
      </c>
      <c r="AW2862" s="3" t="e">
        <v>#N/A</v>
      </c>
      <c r="AX2862" s="3" t="e">
        <v>#N/A</v>
      </c>
      <c r="AY2862" s="3" t="e">
        <v>#N/A</v>
      </c>
      <c r="AZ2862" s="3" t="e">
        <v>#N/A</v>
      </c>
      <c r="BA2862" s="3" t="e">
        <v>#N/A</v>
      </c>
      <c r="BB2862" s="3" t="e">
        <v>#N/A</v>
      </c>
      <c r="BC2862" s="3" t="e">
        <v>#N/A</v>
      </c>
      <c r="BD2862" s="3" t="e">
        <v>#N/A</v>
      </c>
      <c r="BE2862" s="3" t="e">
        <v>#N/A</v>
      </c>
      <c r="BF2862" s="3" t="e">
        <v>#N/A</v>
      </c>
      <c r="BG2862" s="3" t="e">
        <v>#N/A</v>
      </c>
      <c r="BH2862" s="3" t="e">
        <v>#N/A</v>
      </c>
      <c r="BI2862" s="3" t="e">
        <v>#N/A</v>
      </c>
      <c r="BJ2862" s="3" t="e">
        <v>#N/A</v>
      </c>
      <c r="BK2862" s="3" t="e">
        <v>#N/A</v>
      </c>
      <c r="BL2862" s="3" t="e">
        <v>#N/A</v>
      </c>
      <c r="BM2862" s="3" t="e">
        <v>#N/A</v>
      </c>
      <c r="BN2862" s="3" t="e">
        <v>#N/A</v>
      </c>
      <c r="BO2862" s="3" t="e">
        <v>#N/A</v>
      </c>
      <c r="BP2862" s="3" t="e">
        <v>#N/A</v>
      </c>
      <c r="BQ2862" s="3" t="e">
        <v>#N/A</v>
      </c>
      <c r="BR2862" s="3" t="e">
        <v>#N/A</v>
      </c>
      <c r="BS2862" s="3" t="e">
        <v>#N/A</v>
      </c>
      <c r="BT2862" s="3" t="e">
        <v>#N/A</v>
      </c>
      <c r="BU2862" s="3" t="e">
        <v>#N/A</v>
      </c>
      <c r="BV2862" s="3" t="e">
        <v>#N/A</v>
      </c>
      <c r="BW2862" s="3" t="e">
        <v>#N/A</v>
      </c>
      <c r="BX2862" s="3" t="e">
        <v>#N/A</v>
      </c>
      <c r="BY2862" s="3" t="e">
        <v>#N/A</v>
      </c>
      <c r="BZ2862" s="3" t="e">
        <v>#N/A</v>
      </c>
      <c r="CA2862" s="3" t="e">
        <v>#N/A</v>
      </c>
      <c r="CB2862" s="3" t="e">
        <v>#N/A</v>
      </c>
      <c r="CC2862" s="3" t="e">
        <v>#N/A</v>
      </c>
      <c r="CD2862" s="3" t="e">
        <v>#N/A</v>
      </c>
      <c r="CE2862" s="3" t="e">
        <v>#N/A</v>
      </c>
    </row>
    <row r="2863" spans="1:83" x14ac:dyDescent="0.25">
      <c r="A2863" t="s">
        <v>6467</v>
      </c>
      <c r="B2863" t="s">
        <v>6468</v>
      </c>
      <c r="C2863" s="1" t="s">
        <v>6469</v>
      </c>
      <c r="D2863">
        <v>2.1755456516999998</v>
      </c>
      <c r="E2863">
        <v>16007</v>
      </c>
      <c r="F2863">
        <v>2018</v>
      </c>
      <c r="G2863">
        <v>10</v>
      </c>
      <c r="H2863" t="str">
        <f>_xll.FDSR($A2863,"FF_PE(ANN_R,NOW,NOW,AY)")</f>
        <v>#Calc</v>
      </c>
      <c r="I2863" t="str">
        <f>_xll.FDSR(A2863,"FF_EPS(ANN_R,NOW,NOW,AY)")</f>
        <v>#Calc</v>
      </c>
      <c r="J2863" t="str">
        <f>_xll.FDSR(A2863,"FF_SALES(ANN_R,NOW,NOW,AY)")</f>
        <v>#Calc</v>
      </c>
      <c r="K2863" t="str">
        <f>_xll.FDSR(A2863,"FF_RD_EXP(ANN_R,NOW,NOW,AY)")</f>
        <v>#Calc</v>
      </c>
      <c r="L2863" t="e">
        <f t="shared" si="12"/>
        <v>#N/A</v>
      </c>
      <c r="M2863" t="str">
        <f t="array" ref="M2863:N2863">_xll.FDSR(A2863,"FF_DEBT_ASSETS(ANN_R,11/30/2016,10/31/2018,AY)")</f>
        <v>#Calc</v>
      </c>
      <c r="N2863" t="e">
        <v>#N/A</v>
      </c>
      <c r="O2863" t="e">
        <f t="shared" si="13"/>
        <v>#N/A</v>
      </c>
      <c r="P2863" s="3" t="str">
        <f>_xll.FDSR(A2863,"FF_SGA(ANN_R,8/1/2018,10/31/2018,AY)")</f>
        <v>#Calc</v>
      </c>
      <c r="Q2863"/>
      <c r="R2863"/>
      <c r="S2863" s="3" t="str">
        <f t="array" ref="S2863:CE2863">_xll.FDSR($A2863,"FG_PRICE(8/1/2018,10/31/2018,,USD)")</f>
        <v>#Calc</v>
      </c>
      <c r="T2863" s="3" t="e">
        <v>#N/A</v>
      </c>
      <c r="U2863" s="4" t="e">
        <v>#N/A</v>
      </c>
      <c r="V2863" s="3" t="e">
        <v>#N/A</v>
      </c>
      <c r="W2863" s="3" t="e">
        <v>#N/A</v>
      </c>
      <c r="X2863" s="3" t="e">
        <v>#N/A</v>
      </c>
      <c r="Y2863" s="3" t="e">
        <v>#N/A</v>
      </c>
      <c r="Z2863" s="3" t="e">
        <v>#N/A</v>
      </c>
      <c r="AA2863" s="3" t="e">
        <v>#N/A</v>
      </c>
      <c r="AB2863" s="3" t="e">
        <v>#N/A</v>
      </c>
      <c r="AC2863" s="3" t="e">
        <v>#N/A</v>
      </c>
      <c r="AD2863" s="3" t="e">
        <v>#N/A</v>
      </c>
      <c r="AE2863" s="3" t="e">
        <v>#N/A</v>
      </c>
      <c r="AF2863" s="3" t="e">
        <v>#N/A</v>
      </c>
      <c r="AG2863" s="3" t="e">
        <v>#N/A</v>
      </c>
      <c r="AH2863" s="3" t="e">
        <v>#N/A</v>
      </c>
      <c r="AI2863" s="3" t="e">
        <v>#N/A</v>
      </c>
      <c r="AJ2863" s="3" t="e">
        <v>#N/A</v>
      </c>
      <c r="AK2863" s="3" t="e">
        <v>#N/A</v>
      </c>
      <c r="AL2863" s="3" t="e">
        <v>#N/A</v>
      </c>
      <c r="AM2863" s="3" t="e">
        <v>#N/A</v>
      </c>
      <c r="AN2863" s="3" t="e">
        <v>#N/A</v>
      </c>
      <c r="AO2863" s="3" t="e">
        <v>#N/A</v>
      </c>
      <c r="AP2863" s="3" t="e">
        <v>#N/A</v>
      </c>
      <c r="AQ2863" s="3" t="e">
        <v>#N/A</v>
      </c>
      <c r="AR2863" s="3" t="e">
        <v>#N/A</v>
      </c>
      <c r="AS2863" s="3" t="e">
        <v>#N/A</v>
      </c>
      <c r="AT2863" s="3" t="e">
        <v>#N/A</v>
      </c>
      <c r="AU2863" s="3" t="e">
        <v>#N/A</v>
      </c>
      <c r="AV2863" s="3" t="e">
        <v>#N/A</v>
      </c>
      <c r="AW2863" s="3" t="e">
        <v>#N/A</v>
      </c>
      <c r="AX2863" s="3" t="e">
        <v>#N/A</v>
      </c>
      <c r="AY2863" s="3" t="e">
        <v>#N/A</v>
      </c>
      <c r="AZ2863" s="3" t="e">
        <v>#N/A</v>
      </c>
      <c r="BA2863" s="3" t="e">
        <v>#N/A</v>
      </c>
      <c r="BB2863" s="3" t="e">
        <v>#N/A</v>
      </c>
      <c r="BC2863" s="3" t="e">
        <v>#N/A</v>
      </c>
      <c r="BD2863" s="3" t="e">
        <v>#N/A</v>
      </c>
      <c r="BE2863" s="3" t="e">
        <v>#N/A</v>
      </c>
      <c r="BF2863" s="3" t="e">
        <v>#N/A</v>
      </c>
      <c r="BG2863" s="3" t="e">
        <v>#N/A</v>
      </c>
      <c r="BH2863" s="3" t="e">
        <v>#N/A</v>
      </c>
      <c r="BI2863" s="3" t="e">
        <v>#N/A</v>
      </c>
      <c r="BJ2863" s="3" t="e">
        <v>#N/A</v>
      </c>
      <c r="BK2863" s="3" t="e">
        <v>#N/A</v>
      </c>
      <c r="BL2863" s="3" t="e">
        <v>#N/A</v>
      </c>
      <c r="BM2863" s="3" t="e">
        <v>#N/A</v>
      </c>
      <c r="BN2863" s="3" t="e">
        <v>#N/A</v>
      </c>
      <c r="BO2863" s="3" t="e">
        <v>#N/A</v>
      </c>
      <c r="BP2863" s="3" t="e">
        <v>#N/A</v>
      </c>
      <c r="BQ2863" s="3" t="e">
        <v>#N/A</v>
      </c>
      <c r="BR2863" s="3" t="e">
        <v>#N/A</v>
      </c>
      <c r="BS2863" s="3" t="e">
        <v>#N/A</v>
      </c>
      <c r="BT2863" s="3" t="e">
        <v>#N/A</v>
      </c>
      <c r="BU2863" s="3" t="e">
        <v>#N/A</v>
      </c>
      <c r="BV2863" s="3" t="e">
        <v>#N/A</v>
      </c>
      <c r="BW2863" s="3" t="e">
        <v>#N/A</v>
      </c>
      <c r="BX2863" s="3" t="e">
        <v>#N/A</v>
      </c>
      <c r="BY2863" s="3" t="e">
        <v>#N/A</v>
      </c>
      <c r="BZ2863" s="3" t="e">
        <v>#N/A</v>
      </c>
      <c r="CA2863" s="3" t="e">
        <v>#N/A</v>
      </c>
      <c r="CB2863" s="3" t="e">
        <v>#N/A</v>
      </c>
      <c r="CC2863" s="3" t="e">
        <v>#N/A</v>
      </c>
      <c r="CD2863" s="3" t="e">
        <v>#N/A</v>
      </c>
      <c r="CE2863" s="3" t="e">
        <v>#N/A</v>
      </c>
    </row>
    <row r="2864" spans="1:83" x14ac:dyDescent="0.25">
      <c r="A2864" t="s">
        <v>8940</v>
      </c>
      <c r="B2864" t="s">
        <v>8941</v>
      </c>
      <c r="C2864" s="1" t="s">
        <v>8942</v>
      </c>
      <c r="D2864">
        <v>2.8761791871</v>
      </c>
      <c r="E2864">
        <v>16929</v>
      </c>
      <c r="F2864">
        <v>2018</v>
      </c>
      <c r="G2864">
        <v>10</v>
      </c>
      <c r="H2864" t="str">
        <f>_xll.FDSR($A2864,"FF_PE(ANN_R,NOW,NOW,AY)")</f>
        <v>#Calc</v>
      </c>
      <c r="I2864" t="str">
        <f>_xll.FDSR(A2864,"FF_EPS(ANN_R,NOW,NOW,AY)")</f>
        <v>#Calc</v>
      </c>
      <c r="J2864" t="str">
        <f>_xll.FDSR(A2864,"FF_SALES(ANN_R,NOW,NOW,AY)")</f>
        <v>#Calc</v>
      </c>
      <c r="K2864" t="str">
        <f>_xll.FDSR(A2864,"FF_RD_EXP(ANN_R,NOW,NOW,AY)")</f>
        <v>#Calc</v>
      </c>
      <c r="L2864" t="e">
        <f t="shared" si="12"/>
        <v>#N/A</v>
      </c>
      <c r="M2864" t="str">
        <f t="array" ref="M2864:N2864">_xll.FDSR(A2864,"FF_DEBT_ASSETS(ANN_R,11/30/2016,10/31/2018,AY)")</f>
        <v>#Calc</v>
      </c>
      <c r="N2864" t="e">
        <v>#N/A</v>
      </c>
      <c r="O2864" t="e">
        <f t="shared" si="13"/>
        <v>#N/A</v>
      </c>
      <c r="P2864" s="3" t="str">
        <f>_xll.FDSR(A2864,"FF_SGA(ANN_R,8/1/2018,10/31/2018,AY)")</f>
        <v>#Calc</v>
      </c>
      <c r="Q2864"/>
      <c r="R2864"/>
      <c r="S2864" s="3" t="str">
        <f t="array" ref="S2864:CE2864">_xll.FDSR($A2864,"FG_PRICE(8/1/2018,10/31/2018,,USD)")</f>
        <v>#Calc</v>
      </c>
      <c r="T2864" s="3" t="e">
        <v>#N/A</v>
      </c>
      <c r="U2864" s="4" t="e">
        <v>#N/A</v>
      </c>
      <c r="V2864" s="3" t="e">
        <v>#N/A</v>
      </c>
      <c r="W2864" s="3" t="e">
        <v>#N/A</v>
      </c>
      <c r="X2864" s="3" t="e">
        <v>#N/A</v>
      </c>
      <c r="Y2864" s="3" t="e">
        <v>#N/A</v>
      </c>
      <c r="Z2864" s="3" t="e">
        <v>#N/A</v>
      </c>
      <c r="AA2864" s="3" t="e">
        <v>#N/A</v>
      </c>
      <c r="AB2864" s="3" t="e">
        <v>#N/A</v>
      </c>
      <c r="AC2864" s="3" t="e">
        <v>#N/A</v>
      </c>
      <c r="AD2864" s="3" t="e">
        <v>#N/A</v>
      </c>
      <c r="AE2864" s="3" t="e">
        <v>#N/A</v>
      </c>
      <c r="AF2864" s="3" t="e">
        <v>#N/A</v>
      </c>
      <c r="AG2864" s="3" t="e">
        <v>#N/A</v>
      </c>
      <c r="AH2864" s="3" t="e">
        <v>#N/A</v>
      </c>
      <c r="AI2864" s="3" t="e">
        <v>#N/A</v>
      </c>
      <c r="AJ2864" s="3" t="e">
        <v>#N/A</v>
      </c>
      <c r="AK2864" s="3" t="e">
        <v>#N/A</v>
      </c>
      <c r="AL2864" s="3" t="e">
        <v>#N/A</v>
      </c>
      <c r="AM2864" s="3" t="e">
        <v>#N/A</v>
      </c>
      <c r="AN2864" s="3" t="e">
        <v>#N/A</v>
      </c>
      <c r="AO2864" s="3" t="e">
        <v>#N/A</v>
      </c>
      <c r="AP2864" s="3" t="e">
        <v>#N/A</v>
      </c>
      <c r="AQ2864" s="3" t="e">
        <v>#N/A</v>
      </c>
      <c r="AR2864" s="3" t="e">
        <v>#N/A</v>
      </c>
      <c r="AS2864" s="3" t="e">
        <v>#N/A</v>
      </c>
      <c r="AT2864" s="3" t="e">
        <v>#N/A</v>
      </c>
      <c r="AU2864" s="3" t="e">
        <v>#N/A</v>
      </c>
      <c r="AV2864" s="3" t="e">
        <v>#N/A</v>
      </c>
      <c r="AW2864" s="3" t="e">
        <v>#N/A</v>
      </c>
      <c r="AX2864" s="3" t="e">
        <v>#N/A</v>
      </c>
      <c r="AY2864" s="3" t="e">
        <v>#N/A</v>
      </c>
      <c r="AZ2864" s="3" t="e">
        <v>#N/A</v>
      </c>
      <c r="BA2864" s="3" t="e">
        <v>#N/A</v>
      </c>
      <c r="BB2864" s="3" t="e">
        <v>#N/A</v>
      </c>
      <c r="BC2864" s="3" t="e">
        <v>#N/A</v>
      </c>
      <c r="BD2864" s="3" t="e">
        <v>#N/A</v>
      </c>
      <c r="BE2864" s="3" t="e">
        <v>#N/A</v>
      </c>
      <c r="BF2864" s="3" t="e">
        <v>#N/A</v>
      </c>
      <c r="BG2864" s="3" t="e">
        <v>#N/A</v>
      </c>
      <c r="BH2864" s="3" t="e">
        <v>#N/A</v>
      </c>
      <c r="BI2864" s="3" t="e">
        <v>#N/A</v>
      </c>
      <c r="BJ2864" s="3" t="e">
        <v>#N/A</v>
      </c>
      <c r="BK2864" s="3" t="e">
        <v>#N/A</v>
      </c>
      <c r="BL2864" s="3" t="e">
        <v>#N/A</v>
      </c>
      <c r="BM2864" s="3" t="e">
        <v>#N/A</v>
      </c>
      <c r="BN2864" s="3" t="e">
        <v>#N/A</v>
      </c>
      <c r="BO2864" s="3" t="e">
        <v>#N/A</v>
      </c>
      <c r="BP2864" s="3" t="e">
        <v>#N/A</v>
      </c>
      <c r="BQ2864" s="3" t="e">
        <v>#N/A</v>
      </c>
      <c r="BR2864" s="3" t="e">
        <v>#N/A</v>
      </c>
      <c r="BS2864" s="3" t="e">
        <v>#N/A</v>
      </c>
      <c r="BT2864" s="3" t="e">
        <v>#N/A</v>
      </c>
      <c r="BU2864" s="3" t="e">
        <v>#N/A</v>
      </c>
      <c r="BV2864" s="3" t="e">
        <v>#N/A</v>
      </c>
      <c r="BW2864" s="3" t="e">
        <v>#N/A</v>
      </c>
      <c r="BX2864" s="3" t="e">
        <v>#N/A</v>
      </c>
      <c r="BY2864" s="3" t="e">
        <v>#N/A</v>
      </c>
      <c r="BZ2864" s="3" t="e">
        <v>#N/A</v>
      </c>
      <c r="CA2864" s="3" t="e">
        <v>#N/A</v>
      </c>
      <c r="CB2864" s="3" t="e">
        <v>#N/A</v>
      </c>
      <c r="CC2864" s="3" t="e">
        <v>#N/A</v>
      </c>
      <c r="CD2864" s="3" t="e">
        <v>#N/A</v>
      </c>
      <c r="CE2864" s="3" t="e">
        <v>#N/A</v>
      </c>
    </row>
    <row r="2865" spans="1:83" x14ac:dyDescent="0.25">
      <c r="A2865" t="s">
        <v>8682</v>
      </c>
      <c r="B2865" t="s">
        <v>8683</v>
      </c>
      <c r="C2865" s="1" t="s">
        <v>8684</v>
      </c>
      <c r="D2865" s="2">
        <v>0.8750123044</v>
      </c>
      <c r="E2865">
        <v>17271</v>
      </c>
      <c r="F2865">
        <v>2018</v>
      </c>
      <c r="G2865">
        <v>10</v>
      </c>
      <c r="H2865" t="str">
        <f>_xll.FDSR($A2865,"FF_PE(ANN_R,NOW,NOW,AY)")</f>
        <v>#Calc</v>
      </c>
      <c r="I2865" t="str">
        <f>_xll.FDSR(A2865,"FF_EPS(ANN_R,NOW,NOW,AY)")</f>
        <v>#Calc</v>
      </c>
      <c r="J2865" t="str">
        <f>_xll.FDSR(A2865,"FF_SALES(ANN_R,NOW,NOW,AY)")</f>
        <v>#Calc</v>
      </c>
      <c r="K2865" t="str">
        <f>_xll.FDSR(A2865,"FF_RD_EXP(ANN_R,NOW,NOW,AY)")</f>
        <v>#Calc</v>
      </c>
      <c r="L2865" t="e">
        <f t="shared" si="12"/>
        <v>#N/A</v>
      </c>
      <c r="M2865" t="str">
        <f t="array" ref="M2865:N2865">_xll.FDSR(A2865,"FF_DEBT_ASSETS(ANN_R,11/30/2016,10/31/2018,AY)")</f>
        <v>#Calc</v>
      </c>
      <c r="N2865" t="e">
        <v>#N/A</v>
      </c>
      <c r="O2865" t="e">
        <f t="shared" si="13"/>
        <v>#N/A</v>
      </c>
      <c r="P2865" s="3" t="str">
        <f>_xll.FDSR(A2865,"FF_SGA(ANN_R,8/1/2018,10/31/2018,AY)")</f>
        <v>#Calc</v>
      </c>
      <c r="Q2865"/>
      <c r="R2865"/>
      <c r="S2865" s="3" t="str">
        <f t="array" ref="S2865:CE2865">_xll.FDSR($A2865,"FG_PRICE(8/1/2018,10/31/2018,,USD)")</f>
        <v>#Calc</v>
      </c>
      <c r="T2865" s="3" t="e">
        <v>#N/A</v>
      </c>
      <c r="U2865" s="4" t="e">
        <v>#N/A</v>
      </c>
      <c r="V2865" s="3" t="e">
        <v>#N/A</v>
      </c>
      <c r="W2865" s="3" t="e">
        <v>#N/A</v>
      </c>
      <c r="X2865" s="3" t="e">
        <v>#N/A</v>
      </c>
      <c r="Y2865" s="3" t="e">
        <v>#N/A</v>
      </c>
      <c r="Z2865" s="3" t="e">
        <v>#N/A</v>
      </c>
      <c r="AA2865" s="3" t="e">
        <v>#N/A</v>
      </c>
      <c r="AB2865" s="3" t="e">
        <v>#N/A</v>
      </c>
      <c r="AC2865" s="3" t="e">
        <v>#N/A</v>
      </c>
      <c r="AD2865" s="3" t="e">
        <v>#N/A</v>
      </c>
      <c r="AE2865" s="3" t="e">
        <v>#N/A</v>
      </c>
      <c r="AF2865" s="3" t="e">
        <v>#N/A</v>
      </c>
      <c r="AG2865" s="3" t="e">
        <v>#N/A</v>
      </c>
      <c r="AH2865" s="3" t="e">
        <v>#N/A</v>
      </c>
      <c r="AI2865" s="3" t="e">
        <v>#N/A</v>
      </c>
      <c r="AJ2865" s="3" t="e">
        <v>#N/A</v>
      </c>
      <c r="AK2865" s="3" t="e">
        <v>#N/A</v>
      </c>
      <c r="AL2865" s="3" t="e">
        <v>#N/A</v>
      </c>
      <c r="AM2865" s="3" t="e">
        <v>#N/A</v>
      </c>
      <c r="AN2865" s="3" t="e">
        <v>#N/A</v>
      </c>
      <c r="AO2865" s="3" t="e">
        <v>#N/A</v>
      </c>
      <c r="AP2865" s="3" t="e">
        <v>#N/A</v>
      </c>
      <c r="AQ2865" s="3" t="e">
        <v>#N/A</v>
      </c>
      <c r="AR2865" s="3" t="e">
        <v>#N/A</v>
      </c>
      <c r="AS2865" s="3" t="e">
        <v>#N/A</v>
      </c>
      <c r="AT2865" s="3" t="e">
        <v>#N/A</v>
      </c>
      <c r="AU2865" s="3" t="e">
        <v>#N/A</v>
      </c>
      <c r="AV2865" s="3" t="e">
        <v>#N/A</v>
      </c>
      <c r="AW2865" s="3" t="e">
        <v>#N/A</v>
      </c>
      <c r="AX2865" s="3" t="e">
        <v>#N/A</v>
      </c>
      <c r="AY2865" s="3" t="e">
        <v>#N/A</v>
      </c>
      <c r="AZ2865" s="3" t="e">
        <v>#N/A</v>
      </c>
      <c r="BA2865" s="3" t="e">
        <v>#N/A</v>
      </c>
      <c r="BB2865" s="3" t="e">
        <v>#N/A</v>
      </c>
      <c r="BC2865" s="3" t="e">
        <v>#N/A</v>
      </c>
      <c r="BD2865" s="3" t="e">
        <v>#N/A</v>
      </c>
      <c r="BE2865" s="3" t="e">
        <v>#N/A</v>
      </c>
      <c r="BF2865" s="3" t="e">
        <v>#N/A</v>
      </c>
      <c r="BG2865" s="3" t="e">
        <v>#N/A</v>
      </c>
      <c r="BH2865" s="3" t="e">
        <v>#N/A</v>
      </c>
      <c r="BI2865" s="3" t="e">
        <v>#N/A</v>
      </c>
      <c r="BJ2865" s="3" t="e">
        <v>#N/A</v>
      </c>
      <c r="BK2865" s="3" t="e">
        <v>#N/A</v>
      </c>
      <c r="BL2865" s="3" t="e">
        <v>#N/A</v>
      </c>
      <c r="BM2865" s="3" t="e">
        <v>#N/A</v>
      </c>
      <c r="BN2865" s="3" t="e">
        <v>#N/A</v>
      </c>
      <c r="BO2865" s="3" t="e">
        <v>#N/A</v>
      </c>
      <c r="BP2865" s="3" t="e">
        <v>#N/A</v>
      </c>
      <c r="BQ2865" s="3" t="e">
        <v>#N/A</v>
      </c>
      <c r="BR2865" s="3" t="e">
        <v>#N/A</v>
      </c>
      <c r="BS2865" s="3" t="e">
        <v>#N/A</v>
      </c>
      <c r="BT2865" s="3" t="e">
        <v>#N/A</v>
      </c>
      <c r="BU2865" s="3" t="e">
        <v>#N/A</v>
      </c>
      <c r="BV2865" s="3" t="e">
        <v>#N/A</v>
      </c>
      <c r="BW2865" s="3" t="e">
        <v>#N/A</v>
      </c>
      <c r="BX2865" s="3" t="e">
        <v>#N/A</v>
      </c>
      <c r="BY2865" s="3" t="e">
        <v>#N/A</v>
      </c>
      <c r="BZ2865" s="3" t="e">
        <v>#N/A</v>
      </c>
      <c r="CA2865" s="3" t="e">
        <v>#N/A</v>
      </c>
      <c r="CB2865" s="3" t="e">
        <v>#N/A</v>
      </c>
      <c r="CC2865" s="3" t="e">
        <v>#N/A</v>
      </c>
      <c r="CD2865" s="3" t="e">
        <v>#N/A</v>
      </c>
      <c r="CE2865" s="3" t="e">
        <v>#N/A</v>
      </c>
    </row>
    <row r="2866" spans="1:83" x14ac:dyDescent="0.25">
      <c r="A2866" t="s">
        <v>2806</v>
      </c>
      <c r="B2866" t="s">
        <v>2807</v>
      </c>
      <c r="C2866" s="1" t="s">
        <v>3542</v>
      </c>
      <c r="D2866" s="2">
        <v>1.1186141263</v>
      </c>
      <c r="E2866">
        <v>37875</v>
      </c>
      <c r="F2866">
        <v>2018</v>
      </c>
      <c r="G2866">
        <v>10</v>
      </c>
      <c r="H2866" t="str">
        <f>_xll.FDSR($A2866,"FF_PE(ANN_R,NOW,NOW,AY)")</f>
        <v>#Calc</v>
      </c>
      <c r="I2866" t="str">
        <f>_xll.FDSR(A2866,"FF_EPS(ANN_R,NOW,NOW,AY)")</f>
        <v>#Calc</v>
      </c>
      <c r="J2866" t="str">
        <f>_xll.FDSR(A2866,"FF_SALES(ANN_R,NOW,NOW,AY)")</f>
        <v>#Calc</v>
      </c>
      <c r="K2866" t="str">
        <f>_xll.FDSR(A2866,"FF_RD_EXP(ANN_R,NOW,NOW,AY)")</f>
        <v>#Calc</v>
      </c>
      <c r="L2866" t="e">
        <f t="shared" si="12"/>
        <v>#N/A</v>
      </c>
      <c r="M2866" t="str">
        <f t="array" ref="M2866:N2866">_xll.FDSR(A2866,"FF_DEBT_ASSETS(ANN_R,11/30/2016,10/31/2018,AY)")</f>
        <v>#Calc</v>
      </c>
      <c r="N2866" t="e">
        <v>#N/A</v>
      </c>
      <c r="O2866" t="e">
        <f t="shared" si="13"/>
        <v>#N/A</v>
      </c>
      <c r="P2866" s="3" t="str">
        <f>_xll.FDSR(A2866,"FF_SGA(ANN_R,8/1/2018,10/31/2018,AY)")</f>
        <v>#Calc</v>
      </c>
      <c r="Q2866"/>
      <c r="R2866"/>
      <c r="S2866" s="3" t="str">
        <f t="array" ref="S2866:CE2866">_xll.FDSR($A2866,"FG_PRICE(8/1/2018,10/31/2018,,USD)")</f>
        <v>#Calc</v>
      </c>
      <c r="T2866" s="3" t="e">
        <v>#N/A</v>
      </c>
      <c r="U2866" s="4" t="e">
        <v>#N/A</v>
      </c>
      <c r="V2866" s="3" t="e">
        <v>#N/A</v>
      </c>
      <c r="W2866" s="3" t="e">
        <v>#N/A</v>
      </c>
      <c r="X2866" s="3" t="e">
        <v>#N/A</v>
      </c>
      <c r="Y2866" s="3" t="e">
        <v>#N/A</v>
      </c>
      <c r="Z2866" s="3" t="e">
        <v>#N/A</v>
      </c>
      <c r="AA2866" s="3" t="e">
        <v>#N/A</v>
      </c>
      <c r="AB2866" s="3" t="e">
        <v>#N/A</v>
      </c>
      <c r="AC2866" s="3" t="e">
        <v>#N/A</v>
      </c>
      <c r="AD2866" s="3" t="e">
        <v>#N/A</v>
      </c>
      <c r="AE2866" s="3" t="e">
        <v>#N/A</v>
      </c>
      <c r="AF2866" s="3" t="e">
        <v>#N/A</v>
      </c>
      <c r="AG2866" s="3" t="e">
        <v>#N/A</v>
      </c>
      <c r="AH2866" s="3" t="e">
        <v>#N/A</v>
      </c>
      <c r="AI2866" s="3" t="e">
        <v>#N/A</v>
      </c>
      <c r="AJ2866" s="3" t="e">
        <v>#N/A</v>
      </c>
      <c r="AK2866" s="3" t="e">
        <v>#N/A</v>
      </c>
      <c r="AL2866" s="3" t="e">
        <v>#N/A</v>
      </c>
      <c r="AM2866" s="3" t="e">
        <v>#N/A</v>
      </c>
      <c r="AN2866" s="3" t="e">
        <v>#N/A</v>
      </c>
      <c r="AO2866" s="3" t="e">
        <v>#N/A</v>
      </c>
      <c r="AP2866" s="3" t="e">
        <v>#N/A</v>
      </c>
      <c r="AQ2866" s="3" t="e">
        <v>#N/A</v>
      </c>
      <c r="AR2866" s="3" t="e">
        <v>#N/A</v>
      </c>
      <c r="AS2866" s="3" t="e">
        <v>#N/A</v>
      </c>
      <c r="AT2866" s="3" t="e">
        <v>#N/A</v>
      </c>
      <c r="AU2866" s="3" t="e">
        <v>#N/A</v>
      </c>
      <c r="AV2866" s="3" t="e">
        <v>#N/A</v>
      </c>
      <c r="AW2866" s="3" t="e">
        <v>#N/A</v>
      </c>
      <c r="AX2866" s="3" t="e">
        <v>#N/A</v>
      </c>
      <c r="AY2866" s="3" t="e">
        <v>#N/A</v>
      </c>
      <c r="AZ2866" s="3" t="e">
        <v>#N/A</v>
      </c>
      <c r="BA2866" s="3" t="e">
        <v>#N/A</v>
      </c>
      <c r="BB2866" s="3" t="e">
        <v>#N/A</v>
      </c>
      <c r="BC2866" s="3" t="e">
        <v>#N/A</v>
      </c>
      <c r="BD2866" s="3" t="e">
        <v>#N/A</v>
      </c>
      <c r="BE2866" s="3" t="e">
        <v>#N/A</v>
      </c>
      <c r="BF2866" s="3" t="e">
        <v>#N/A</v>
      </c>
      <c r="BG2866" s="3" t="e">
        <v>#N/A</v>
      </c>
      <c r="BH2866" s="3" t="e">
        <v>#N/A</v>
      </c>
      <c r="BI2866" s="3" t="e">
        <v>#N/A</v>
      </c>
      <c r="BJ2866" s="3" t="e">
        <v>#N/A</v>
      </c>
      <c r="BK2866" s="3" t="e">
        <v>#N/A</v>
      </c>
      <c r="BL2866" s="3" t="e">
        <v>#N/A</v>
      </c>
      <c r="BM2866" s="3" t="e">
        <v>#N/A</v>
      </c>
      <c r="BN2866" s="3" t="e">
        <v>#N/A</v>
      </c>
      <c r="BO2866" s="3" t="e">
        <v>#N/A</v>
      </c>
      <c r="BP2866" s="3" t="e">
        <v>#N/A</v>
      </c>
      <c r="BQ2866" s="3" t="e">
        <v>#N/A</v>
      </c>
      <c r="BR2866" s="3" t="e">
        <v>#N/A</v>
      </c>
      <c r="BS2866" s="3" t="e">
        <v>#N/A</v>
      </c>
      <c r="BT2866" s="3" t="e">
        <v>#N/A</v>
      </c>
      <c r="BU2866" s="3" t="e">
        <v>#N/A</v>
      </c>
      <c r="BV2866" s="3" t="e">
        <v>#N/A</v>
      </c>
      <c r="BW2866" s="3" t="e">
        <v>#N/A</v>
      </c>
      <c r="BX2866" s="3" t="e">
        <v>#N/A</v>
      </c>
      <c r="BY2866" s="3" t="e">
        <v>#N/A</v>
      </c>
      <c r="BZ2866" s="3" t="e">
        <v>#N/A</v>
      </c>
      <c r="CA2866" s="3" t="e">
        <v>#N/A</v>
      </c>
      <c r="CB2866" s="3" t="e">
        <v>#N/A</v>
      </c>
      <c r="CC2866" s="3" t="e">
        <v>#N/A</v>
      </c>
      <c r="CD2866" s="3" t="e">
        <v>#N/A</v>
      </c>
      <c r="CE2866" s="3" t="e">
        <v>#N/A</v>
      </c>
    </row>
    <row r="2867" spans="1:83" x14ac:dyDescent="0.25">
      <c r="A2867" t="s">
        <v>3018</v>
      </c>
      <c r="B2867" t="s">
        <v>3019</v>
      </c>
      <c r="C2867" s="1" t="s">
        <v>3020</v>
      </c>
      <c r="D2867">
        <v>1.3689570394999999</v>
      </c>
      <c r="E2867">
        <v>77505</v>
      </c>
      <c r="F2867">
        <v>2018</v>
      </c>
      <c r="G2867">
        <v>10</v>
      </c>
      <c r="H2867" t="str">
        <f>_xll.FDSR($A2867,"FF_PE(ANN_R,NOW,NOW,AY)")</f>
        <v>#Calc</v>
      </c>
      <c r="I2867" t="str">
        <f>_xll.FDSR(A2867,"FF_EPS(ANN_R,NOW,NOW,AY)")</f>
        <v>#Calc</v>
      </c>
      <c r="J2867" t="str">
        <f>_xll.FDSR(A2867,"FF_SALES(ANN_R,NOW,NOW,AY)")</f>
        <v>#Calc</v>
      </c>
      <c r="K2867" t="str">
        <f>_xll.FDSR(A2867,"FF_RD_EXP(ANN_R,NOW,NOW,AY)")</f>
        <v>#Calc</v>
      </c>
      <c r="L2867" t="e">
        <f t="shared" si="12"/>
        <v>#N/A</v>
      </c>
      <c r="M2867" t="str">
        <f t="array" ref="M2867:N2867">_xll.FDSR(A2867,"FF_DEBT_ASSETS(ANN_R,11/30/2016,10/31/2018,AY)")</f>
        <v>#Calc</v>
      </c>
      <c r="N2867" t="e">
        <v>#N/A</v>
      </c>
      <c r="O2867" t="e">
        <f t="shared" si="13"/>
        <v>#N/A</v>
      </c>
      <c r="P2867" s="3" t="str">
        <f>_xll.FDSR(A2867,"FF_SGA(ANN_R,8/1/2018,10/31/2018,AY)")</f>
        <v>#Calc</v>
      </c>
      <c r="Q2867"/>
      <c r="R2867"/>
      <c r="S2867" s="3" t="str">
        <f t="array" ref="S2867:CE2867">_xll.FDSR($A2867,"FG_PRICE(8/1/2018,10/31/2018,,USD)")</f>
        <v>#Calc</v>
      </c>
      <c r="T2867" s="3" t="e">
        <v>#N/A</v>
      </c>
      <c r="U2867" s="4" t="e">
        <v>#N/A</v>
      </c>
      <c r="V2867" s="3" t="e">
        <v>#N/A</v>
      </c>
      <c r="W2867" s="3" t="e">
        <v>#N/A</v>
      </c>
      <c r="X2867" s="3" t="e">
        <v>#N/A</v>
      </c>
      <c r="Y2867" s="3" t="e">
        <v>#N/A</v>
      </c>
      <c r="Z2867" s="3" t="e">
        <v>#N/A</v>
      </c>
      <c r="AA2867" s="3" t="e">
        <v>#N/A</v>
      </c>
      <c r="AB2867" s="3" t="e">
        <v>#N/A</v>
      </c>
      <c r="AC2867" s="3" t="e">
        <v>#N/A</v>
      </c>
      <c r="AD2867" s="3" t="e">
        <v>#N/A</v>
      </c>
      <c r="AE2867" s="3" t="e">
        <v>#N/A</v>
      </c>
      <c r="AF2867" s="3" t="e">
        <v>#N/A</v>
      </c>
      <c r="AG2867" s="3" t="e">
        <v>#N/A</v>
      </c>
      <c r="AH2867" s="3" t="e">
        <v>#N/A</v>
      </c>
      <c r="AI2867" s="3" t="e">
        <v>#N/A</v>
      </c>
      <c r="AJ2867" s="3" t="e">
        <v>#N/A</v>
      </c>
      <c r="AK2867" s="3" t="e">
        <v>#N/A</v>
      </c>
      <c r="AL2867" s="3" t="e">
        <v>#N/A</v>
      </c>
      <c r="AM2867" s="3" t="e">
        <v>#N/A</v>
      </c>
      <c r="AN2867" s="3" t="e">
        <v>#N/A</v>
      </c>
      <c r="AO2867" s="3" t="e">
        <v>#N/A</v>
      </c>
      <c r="AP2867" s="3" t="e">
        <v>#N/A</v>
      </c>
      <c r="AQ2867" s="3" t="e">
        <v>#N/A</v>
      </c>
      <c r="AR2867" s="3" t="e">
        <v>#N/A</v>
      </c>
      <c r="AS2867" s="3" t="e">
        <v>#N/A</v>
      </c>
      <c r="AT2867" s="3" t="e">
        <v>#N/A</v>
      </c>
      <c r="AU2867" s="3" t="e">
        <v>#N/A</v>
      </c>
      <c r="AV2867" s="3" t="e">
        <v>#N/A</v>
      </c>
      <c r="AW2867" s="3" t="e">
        <v>#N/A</v>
      </c>
      <c r="AX2867" s="3" t="e">
        <v>#N/A</v>
      </c>
      <c r="AY2867" s="3" t="e">
        <v>#N/A</v>
      </c>
      <c r="AZ2867" s="3" t="e">
        <v>#N/A</v>
      </c>
      <c r="BA2867" s="3" t="e">
        <v>#N/A</v>
      </c>
      <c r="BB2867" s="3" t="e">
        <v>#N/A</v>
      </c>
      <c r="BC2867" s="3" t="e">
        <v>#N/A</v>
      </c>
      <c r="BD2867" s="3" t="e">
        <v>#N/A</v>
      </c>
      <c r="BE2867" s="3" t="e">
        <v>#N/A</v>
      </c>
      <c r="BF2867" s="3" t="e">
        <v>#N/A</v>
      </c>
      <c r="BG2867" s="3" t="e">
        <v>#N/A</v>
      </c>
      <c r="BH2867" s="3" t="e">
        <v>#N/A</v>
      </c>
      <c r="BI2867" s="3" t="e">
        <v>#N/A</v>
      </c>
      <c r="BJ2867" s="3" t="e">
        <v>#N/A</v>
      </c>
      <c r="BK2867" s="3" t="e">
        <v>#N/A</v>
      </c>
      <c r="BL2867" s="3" t="e">
        <v>#N/A</v>
      </c>
      <c r="BM2867" s="3" t="e">
        <v>#N/A</v>
      </c>
      <c r="BN2867" s="3" t="e">
        <v>#N/A</v>
      </c>
      <c r="BO2867" s="3" t="e">
        <v>#N/A</v>
      </c>
      <c r="BP2867" s="3" t="e">
        <v>#N/A</v>
      </c>
      <c r="BQ2867" s="3" t="e">
        <v>#N/A</v>
      </c>
      <c r="BR2867" s="3" t="e">
        <v>#N/A</v>
      </c>
      <c r="BS2867" s="3" t="e">
        <v>#N/A</v>
      </c>
      <c r="BT2867" s="3" t="e">
        <v>#N/A</v>
      </c>
      <c r="BU2867" s="3" t="e">
        <v>#N/A</v>
      </c>
      <c r="BV2867" s="3" t="e">
        <v>#N/A</v>
      </c>
      <c r="BW2867" s="3" t="e">
        <v>#N/A</v>
      </c>
      <c r="BX2867" s="3" t="e">
        <v>#N/A</v>
      </c>
      <c r="BY2867" s="3" t="e">
        <v>#N/A</v>
      </c>
      <c r="BZ2867" s="3" t="e">
        <v>#N/A</v>
      </c>
      <c r="CA2867" s="3" t="e">
        <v>#N/A</v>
      </c>
      <c r="CB2867" s="3" t="e">
        <v>#N/A</v>
      </c>
      <c r="CC2867" s="3" t="e">
        <v>#N/A</v>
      </c>
      <c r="CD2867" s="3" t="e">
        <v>#N/A</v>
      </c>
      <c r="CE2867" s="3" t="e">
        <v>#N/A</v>
      </c>
    </row>
    <row r="2868" spans="1:83" x14ac:dyDescent="0.25">
      <c r="A2868" t="s">
        <v>8809</v>
      </c>
      <c r="B2868" t="s">
        <v>8810</v>
      </c>
      <c r="C2868" s="1" t="s">
        <v>8811</v>
      </c>
      <c r="D2868">
        <v>1.4168228295</v>
      </c>
      <c r="E2868">
        <v>16851</v>
      </c>
      <c r="F2868">
        <v>2018</v>
      </c>
      <c r="G2868">
        <v>10</v>
      </c>
      <c r="H2868" t="str">
        <f>_xll.FDSR($A2868,"FF_PE(ANN_R,NOW,NOW,AY)")</f>
        <v>#Calc</v>
      </c>
      <c r="I2868" t="str">
        <f>_xll.FDSR(A2868,"FF_EPS(ANN_R,NOW,NOW,AY)")</f>
        <v>#Calc</v>
      </c>
      <c r="J2868" t="str">
        <f>_xll.FDSR(A2868,"FF_SALES(ANN_R,NOW,NOW,AY)")</f>
        <v>#Calc</v>
      </c>
      <c r="K2868" t="str">
        <f>_xll.FDSR(A2868,"FF_RD_EXP(ANN_R,NOW,NOW,AY)")</f>
        <v>#Calc</v>
      </c>
      <c r="L2868" t="e">
        <f t="shared" si="12"/>
        <v>#N/A</v>
      </c>
      <c r="M2868" t="str">
        <f t="array" ref="M2868:N2868">_xll.FDSR(A2868,"FF_DEBT_ASSETS(ANN_R,11/30/2016,10/31/2018,AY)")</f>
        <v>#Calc</v>
      </c>
      <c r="N2868" t="e">
        <v>#N/A</v>
      </c>
      <c r="O2868" t="e">
        <f t="shared" si="13"/>
        <v>#N/A</v>
      </c>
      <c r="P2868" s="3" t="str">
        <f>_xll.FDSR(A2868,"FF_SGA(ANN_R,8/1/2018,10/31/2018,AY)")</f>
        <v>#Calc</v>
      </c>
      <c r="Q2868"/>
      <c r="R2868"/>
      <c r="S2868" s="3" t="str">
        <f t="array" ref="S2868:CE2868">_xll.FDSR($A2868,"FG_PRICE(8/1/2018,10/31/2018,,USD)")</f>
        <v>#Calc</v>
      </c>
      <c r="T2868" s="3" t="e">
        <v>#N/A</v>
      </c>
      <c r="U2868" s="4" t="e">
        <v>#N/A</v>
      </c>
      <c r="V2868" s="3" t="e">
        <v>#N/A</v>
      </c>
      <c r="W2868" s="3" t="e">
        <v>#N/A</v>
      </c>
      <c r="X2868" s="3" t="e">
        <v>#N/A</v>
      </c>
      <c r="Y2868" s="3" t="e">
        <v>#N/A</v>
      </c>
      <c r="Z2868" s="3" t="e">
        <v>#N/A</v>
      </c>
      <c r="AA2868" s="3" t="e">
        <v>#N/A</v>
      </c>
      <c r="AB2868" s="3" t="e">
        <v>#N/A</v>
      </c>
      <c r="AC2868" s="3" t="e">
        <v>#N/A</v>
      </c>
      <c r="AD2868" s="3" t="e">
        <v>#N/A</v>
      </c>
      <c r="AE2868" s="3" t="e">
        <v>#N/A</v>
      </c>
      <c r="AF2868" s="3" t="e">
        <v>#N/A</v>
      </c>
      <c r="AG2868" s="3" t="e">
        <v>#N/A</v>
      </c>
      <c r="AH2868" s="3" t="e">
        <v>#N/A</v>
      </c>
      <c r="AI2868" s="3" t="e">
        <v>#N/A</v>
      </c>
      <c r="AJ2868" s="3" t="e">
        <v>#N/A</v>
      </c>
      <c r="AK2868" s="3" t="e">
        <v>#N/A</v>
      </c>
      <c r="AL2868" s="3" t="e">
        <v>#N/A</v>
      </c>
      <c r="AM2868" s="3" t="e">
        <v>#N/A</v>
      </c>
      <c r="AN2868" s="3" t="e">
        <v>#N/A</v>
      </c>
      <c r="AO2868" s="3" t="e">
        <v>#N/A</v>
      </c>
      <c r="AP2868" s="3" t="e">
        <v>#N/A</v>
      </c>
      <c r="AQ2868" s="3" t="e">
        <v>#N/A</v>
      </c>
      <c r="AR2868" s="3" t="e">
        <v>#N/A</v>
      </c>
      <c r="AS2868" s="3" t="e">
        <v>#N/A</v>
      </c>
      <c r="AT2868" s="3" t="e">
        <v>#N/A</v>
      </c>
      <c r="AU2868" s="3" t="e">
        <v>#N/A</v>
      </c>
      <c r="AV2868" s="3" t="e">
        <v>#N/A</v>
      </c>
      <c r="AW2868" s="3" t="e">
        <v>#N/A</v>
      </c>
      <c r="AX2868" s="3" t="e">
        <v>#N/A</v>
      </c>
      <c r="AY2868" s="3" t="e">
        <v>#N/A</v>
      </c>
      <c r="AZ2868" s="3" t="e">
        <v>#N/A</v>
      </c>
      <c r="BA2868" s="3" t="e">
        <v>#N/A</v>
      </c>
      <c r="BB2868" s="3" t="e">
        <v>#N/A</v>
      </c>
      <c r="BC2868" s="3" t="e">
        <v>#N/A</v>
      </c>
      <c r="BD2868" s="3" t="e">
        <v>#N/A</v>
      </c>
      <c r="BE2868" s="3" t="e">
        <v>#N/A</v>
      </c>
      <c r="BF2868" s="3" t="e">
        <v>#N/A</v>
      </c>
      <c r="BG2868" s="3" t="e">
        <v>#N/A</v>
      </c>
      <c r="BH2868" s="3" t="e">
        <v>#N/A</v>
      </c>
      <c r="BI2868" s="3" t="e">
        <v>#N/A</v>
      </c>
      <c r="BJ2868" s="3" t="e">
        <v>#N/A</v>
      </c>
      <c r="BK2868" s="3" t="e">
        <v>#N/A</v>
      </c>
      <c r="BL2868" s="3" t="e">
        <v>#N/A</v>
      </c>
      <c r="BM2868" s="3" t="e">
        <v>#N/A</v>
      </c>
      <c r="BN2868" s="3" t="e">
        <v>#N/A</v>
      </c>
      <c r="BO2868" s="3" t="e">
        <v>#N/A</v>
      </c>
      <c r="BP2868" s="3" t="e">
        <v>#N/A</v>
      </c>
      <c r="BQ2868" s="3" t="e">
        <v>#N/A</v>
      </c>
      <c r="BR2868" s="3" t="e">
        <v>#N/A</v>
      </c>
      <c r="BS2868" s="3" t="e">
        <v>#N/A</v>
      </c>
      <c r="BT2868" s="3" t="e">
        <v>#N/A</v>
      </c>
      <c r="BU2868" s="3" t="e">
        <v>#N/A</v>
      </c>
      <c r="BV2868" s="3" t="e">
        <v>#N/A</v>
      </c>
      <c r="BW2868" s="3" t="e">
        <v>#N/A</v>
      </c>
      <c r="BX2868" s="3" t="e">
        <v>#N/A</v>
      </c>
      <c r="BY2868" s="3" t="e">
        <v>#N/A</v>
      </c>
      <c r="BZ2868" s="3" t="e">
        <v>#N/A</v>
      </c>
      <c r="CA2868" s="3" t="e">
        <v>#N/A</v>
      </c>
      <c r="CB2868" s="3" t="e">
        <v>#N/A</v>
      </c>
      <c r="CC2868" s="3" t="e">
        <v>#N/A</v>
      </c>
      <c r="CD2868" s="3" t="e">
        <v>#N/A</v>
      </c>
      <c r="CE2868" s="3" t="e">
        <v>#N/A</v>
      </c>
    </row>
    <row r="2869" spans="1:83" x14ac:dyDescent="0.25">
      <c r="A2869" t="s">
        <v>4222</v>
      </c>
      <c r="B2869" t="s">
        <v>4223</v>
      </c>
      <c r="C2869" s="1" t="s">
        <v>4224</v>
      </c>
      <c r="D2869">
        <v>1.658427275</v>
      </c>
      <c r="E2869">
        <v>11638</v>
      </c>
      <c r="F2869">
        <v>2018</v>
      </c>
      <c r="G2869">
        <v>10</v>
      </c>
      <c r="H2869" t="str">
        <f>_xll.FDSR($A2869,"FF_PE(ANN_R,NOW,NOW,AY)")</f>
        <v>#Calc</v>
      </c>
      <c r="I2869" t="str">
        <f>_xll.FDSR(A2869,"FF_EPS(ANN_R,NOW,NOW,AY)")</f>
        <v>#Calc</v>
      </c>
      <c r="J2869" t="str">
        <f>_xll.FDSR(A2869,"FF_SALES(ANN_R,NOW,NOW,AY)")</f>
        <v>#Calc</v>
      </c>
      <c r="K2869" t="str">
        <f>_xll.FDSR(A2869,"FF_RD_EXP(ANN_R,NOW,NOW,AY)")</f>
        <v>#Calc</v>
      </c>
      <c r="L2869" t="e">
        <f t="shared" si="12"/>
        <v>#N/A</v>
      </c>
      <c r="M2869" t="str">
        <f t="array" ref="M2869:N2869">_xll.FDSR(A2869,"FF_DEBT_ASSETS(ANN_R,11/30/2016,10/31/2018,AY)")</f>
        <v>#Calc</v>
      </c>
      <c r="N2869" t="e">
        <v>#N/A</v>
      </c>
      <c r="O2869" t="e">
        <f t="shared" si="13"/>
        <v>#N/A</v>
      </c>
      <c r="P2869" s="3" t="str">
        <f>_xll.FDSR(A2869,"FF_SGA(ANN_R,8/1/2018,10/31/2018,AY)")</f>
        <v>#Calc</v>
      </c>
      <c r="Q2869"/>
      <c r="R2869"/>
      <c r="S2869" s="3" t="str">
        <f t="array" ref="S2869:CE2869">_xll.FDSR($A2869,"FG_PRICE(8/1/2018,10/31/2018,,USD)")</f>
        <v>#Calc</v>
      </c>
      <c r="T2869" s="3" t="e">
        <v>#N/A</v>
      </c>
      <c r="U2869" s="4" t="e">
        <v>#N/A</v>
      </c>
      <c r="V2869" s="3" t="e">
        <v>#N/A</v>
      </c>
      <c r="W2869" s="3" t="e">
        <v>#N/A</v>
      </c>
      <c r="X2869" s="3" t="e">
        <v>#N/A</v>
      </c>
      <c r="Y2869" s="3" t="e">
        <v>#N/A</v>
      </c>
      <c r="Z2869" s="3" t="e">
        <v>#N/A</v>
      </c>
      <c r="AA2869" s="3" t="e">
        <v>#N/A</v>
      </c>
      <c r="AB2869" s="3" t="e">
        <v>#N/A</v>
      </c>
      <c r="AC2869" s="3" t="e">
        <v>#N/A</v>
      </c>
      <c r="AD2869" s="3" t="e">
        <v>#N/A</v>
      </c>
      <c r="AE2869" s="3" t="e">
        <v>#N/A</v>
      </c>
      <c r="AF2869" s="3" t="e">
        <v>#N/A</v>
      </c>
      <c r="AG2869" s="3" t="e">
        <v>#N/A</v>
      </c>
      <c r="AH2869" s="3" t="e">
        <v>#N/A</v>
      </c>
      <c r="AI2869" s="3" t="e">
        <v>#N/A</v>
      </c>
      <c r="AJ2869" s="3" t="e">
        <v>#N/A</v>
      </c>
      <c r="AK2869" s="3" t="e">
        <v>#N/A</v>
      </c>
      <c r="AL2869" s="3" t="e">
        <v>#N/A</v>
      </c>
      <c r="AM2869" s="3" t="e">
        <v>#N/A</v>
      </c>
      <c r="AN2869" s="3" t="e">
        <v>#N/A</v>
      </c>
      <c r="AO2869" s="3" t="e">
        <v>#N/A</v>
      </c>
      <c r="AP2869" s="3" t="e">
        <v>#N/A</v>
      </c>
      <c r="AQ2869" s="3" t="e">
        <v>#N/A</v>
      </c>
      <c r="AR2869" s="3" t="e">
        <v>#N/A</v>
      </c>
      <c r="AS2869" s="3" t="e">
        <v>#N/A</v>
      </c>
      <c r="AT2869" s="3" t="e">
        <v>#N/A</v>
      </c>
      <c r="AU2869" s="3" t="e">
        <v>#N/A</v>
      </c>
      <c r="AV2869" s="3" t="e">
        <v>#N/A</v>
      </c>
      <c r="AW2869" s="3" t="e">
        <v>#N/A</v>
      </c>
      <c r="AX2869" s="3" t="e">
        <v>#N/A</v>
      </c>
      <c r="AY2869" s="3" t="e">
        <v>#N/A</v>
      </c>
      <c r="AZ2869" s="3" t="e">
        <v>#N/A</v>
      </c>
      <c r="BA2869" s="3" t="e">
        <v>#N/A</v>
      </c>
      <c r="BB2869" s="3" t="e">
        <v>#N/A</v>
      </c>
      <c r="BC2869" s="3" t="e">
        <v>#N/A</v>
      </c>
      <c r="BD2869" s="3" t="e">
        <v>#N/A</v>
      </c>
      <c r="BE2869" s="3" t="e">
        <v>#N/A</v>
      </c>
      <c r="BF2869" s="3" t="e">
        <v>#N/A</v>
      </c>
      <c r="BG2869" s="3" t="e">
        <v>#N/A</v>
      </c>
      <c r="BH2869" s="3" t="e">
        <v>#N/A</v>
      </c>
      <c r="BI2869" s="3" t="e">
        <v>#N/A</v>
      </c>
      <c r="BJ2869" s="3" t="e">
        <v>#N/A</v>
      </c>
      <c r="BK2869" s="3" t="e">
        <v>#N/A</v>
      </c>
      <c r="BL2869" s="3" t="e">
        <v>#N/A</v>
      </c>
      <c r="BM2869" s="3" t="e">
        <v>#N/A</v>
      </c>
      <c r="BN2869" s="3" t="e">
        <v>#N/A</v>
      </c>
      <c r="BO2869" s="3" t="e">
        <v>#N/A</v>
      </c>
      <c r="BP2869" s="3" t="e">
        <v>#N/A</v>
      </c>
      <c r="BQ2869" s="3" t="e">
        <v>#N/A</v>
      </c>
      <c r="BR2869" s="3" t="e">
        <v>#N/A</v>
      </c>
      <c r="BS2869" s="3" t="e">
        <v>#N/A</v>
      </c>
      <c r="BT2869" s="3" t="e">
        <v>#N/A</v>
      </c>
      <c r="BU2869" s="3" t="e">
        <v>#N/A</v>
      </c>
      <c r="BV2869" s="3" t="e">
        <v>#N/A</v>
      </c>
      <c r="BW2869" s="3" t="e">
        <v>#N/A</v>
      </c>
      <c r="BX2869" s="3" t="e">
        <v>#N/A</v>
      </c>
      <c r="BY2869" s="3" t="e">
        <v>#N/A</v>
      </c>
      <c r="BZ2869" s="3" t="e">
        <v>#N/A</v>
      </c>
      <c r="CA2869" s="3" t="e">
        <v>#N/A</v>
      </c>
      <c r="CB2869" s="3" t="e">
        <v>#N/A</v>
      </c>
      <c r="CC2869" s="3" t="e">
        <v>#N/A</v>
      </c>
      <c r="CD2869" s="3" t="e">
        <v>#N/A</v>
      </c>
      <c r="CE2869" s="3" t="e">
        <v>#N/A</v>
      </c>
    </row>
    <row r="2870" spans="1:83" x14ac:dyDescent="0.25">
      <c r="A2870" t="s">
        <v>97</v>
      </c>
      <c r="B2870" t="s">
        <v>8843</v>
      </c>
      <c r="C2870" s="1" t="s">
        <v>8844</v>
      </c>
      <c r="D2870">
        <v>1.5966405545</v>
      </c>
      <c r="E2870">
        <v>17100</v>
      </c>
      <c r="F2870">
        <v>2018</v>
      </c>
      <c r="G2870">
        <v>10</v>
      </c>
      <c r="H2870" t="str">
        <f>_xll.FDSR($A2870,"FF_PE(ANN_R,NOW,NOW,AY)")</f>
        <v>#Calc</v>
      </c>
      <c r="I2870" t="str">
        <f>_xll.FDSR(A2870,"FF_EPS(ANN_R,NOW,NOW,AY)")</f>
        <v>#Calc</v>
      </c>
      <c r="J2870" t="str">
        <f>_xll.FDSR(A2870,"FF_SALES(ANN_R,NOW,NOW,AY)")</f>
        <v>#Calc</v>
      </c>
      <c r="K2870" t="str">
        <f>_xll.FDSR(A2870,"FF_RD_EXP(ANN_R,NOW,NOW,AY)")</f>
        <v>#Calc</v>
      </c>
      <c r="L2870" t="e">
        <f t="shared" si="12"/>
        <v>#N/A</v>
      </c>
      <c r="M2870" t="str">
        <f t="array" ref="M2870:N2870">_xll.FDSR(A2870,"FF_DEBT_ASSETS(ANN_R,11/30/2016,10/31/2018,AY)")</f>
        <v>#Calc</v>
      </c>
      <c r="N2870" t="e">
        <v>#N/A</v>
      </c>
      <c r="O2870" t="e">
        <f t="shared" si="13"/>
        <v>#N/A</v>
      </c>
      <c r="P2870" s="3" t="str">
        <f>_xll.FDSR(A2870,"FF_SGA(ANN_R,8/1/2018,10/31/2018,AY)")</f>
        <v>#Calc</v>
      </c>
      <c r="Q2870"/>
      <c r="R2870"/>
      <c r="S2870" s="3" t="str">
        <f t="array" ref="S2870:CE2870">_xll.FDSR($A2870,"FG_PRICE(8/1/2018,10/31/2018,,USD)")</f>
        <v>#Calc</v>
      </c>
      <c r="T2870" s="3" t="e">
        <v>#N/A</v>
      </c>
      <c r="U2870" s="4" t="e">
        <v>#N/A</v>
      </c>
      <c r="V2870" s="3" t="e">
        <v>#N/A</v>
      </c>
      <c r="W2870" s="3" t="e">
        <v>#N/A</v>
      </c>
      <c r="X2870" s="3" t="e">
        <v>#N/A</v>
      </c>
      <c r="Y2870" s="3" t="e">
        <v>#N/A</v>
      </c>
      <c r="Z2870" s="3" t="e">
        <v>#N/A</v>
      </c>
      <c r="AA2870" s="3" t="e">
        <v>#N/A</v>
      </c>
      <c r="AB2870" s="3" t="e">
        <v>#N/A</v>
      </c>
      <c r="AC2870" s="3" t="e">
        <v>#N/A</v>
      </c>
      <c r="AD2870" s="3" t="e">
        <v>#N/A</v>
      </c>
      <c r="AE2870" s="3" t="e">
        <v>#N/A</v>
      </c>
      <c r="AF2870" s="3" t="e">
        <v>#N/A</v>
      </c>
      <c r="AG2870" s="3" t="e">
        <v>#N/A</v>
      </c>
      <c r="AH2870" s="3" t="e">
        <v>#N/A</v>
      </c>
      <c r="AI2870" s="3" t="e">
        <v>#N/A</v>
      </c>
      <c r="AJ2870" s="3" t="e">
        <v>#N/A</v>
      </c>
      <c r="AK2870" s="3" t="e">
        <v>#N/A</v>
      </c>
      <c r="AL2870" s="3" t="e">
        <v>#N/A</v>
      </c>
      <c r="AM2870" s="3" t="e">
        <v>#N/A</v>
      </c>
      <c r="AN2870" s="3" t="e">
        <v>#N/A</v>
      </c>
      <c r="AO2870" s="3" t="e">
        <v>#N/A</v>
      </c>
      <c r="AP2870" s="3" t="e">
        <v>#N/A</v>
      </c>
      <c r="AQ2870" s="3" t="e">
        <v>#N/A</v>
      </c>
      <c r="AR2870" s="3" t="e">
        <v>#N/A</v>
      </c>
      <c r="AS2870" s="3" t="e">
        <v>#N/A</v>
      </c>
      <c r="AT2870" s="3" t="e">
        <v>#N/A</v>
      </c>
      <c r="AU2870" s="3" t="e">
        <v>#N/A</v>
      </c>
      <c r="AV2870" s="3" t="e">
        <v>#N/A</v>
      </c>
      <c r="AW2870" s="3" t="e">
        <v>#N/A</v>
      </c>
      <c r="AX2870" s="3" t="e">
        <v>#N/A</v>
      </c>
      <c r="AY2870" s="3" t="e">
        <v>#N/A</v>
      </c>
      <c r="AZ2870" s="3" t="e">
        <v>#N/A</v>
      </c>
      <c r="BA2870" s="3" t="e">
        <v>#N/A</v>
      </c>
      <c r="BB2870" s="3" t="e">
        <v>#N/A</v>
      </c>
      <c r="BC2870" s="3" t="e">
        <v>#N/A</v>
      </c>
      <c r="BD2870" s="3" t="e">
        <v>#N/A</v>
      </c>
      <c r="BE2870" s="3" t="e">
        <v>#N/A</v>
      </c>
      <c r="BF2870" s="3" t="e">
        <v>#N/A</v>
      </c>
      <c r="BG2870" s="3" t="e">
        <v>#N/A</v>
      </c>
      <c r="BH2870" s="3" t="e">
        <v>#N/A</v>
      </c>
      <c r="BI2870" s="3" t="e">
        <v>#N/A</v>
      </c>
      <c r="BJ2870" s="3" t="e">
        <v>#N/A</v>
      </c>
      <c r="BK2870" s="3" t="e">
        <v>#N/A</v>
      </c>
      <c r="BL2870" s="3" t="e">
        <v>#N/A</v>
      </c>
      <c r="BM2870" s="3" t="e">
        <v>#N/A</v>
      </c>
      <c r="BN2870" s="3" t="e">
        <v>#N/A</v>
      </c>
      <c r="BO2870" s="3" t="e">
        <v>#N/A</v>
      </c>
      <c r="BP2870" s="3" t="e">
        <v>#N/A</v>
      </c>
      <c r="BQ2870" s="3" t="e">
        <v>#N/A</v>
      </c>
      <c r="BR2870" s="3" t="e">
        <v>#N/A</v>
      </c>
      <c r="BS2870" s="3" t="e">
        <v>#N/A</v>
      </c>
      <c r="BT2870" s="3" t="e">
        <v>#N/A</v>
      </c>
      <c r="BU2870" s="3" t="e">
        <v>#N/A</v>
      </c>
      <c r="BV2870" s="3" t="e">
        <v>#N/A</v>
      </c>
      <c r="BW2870" s="3" t="e">
        <v>#N/A</v>
      </c>
      <c r="BX2870" s="3" t="e">
        <v>#N/A</v>
      </c>
      <c r="BY2870" s="3" t="e">
        <v>#N/A</v>
      </c>
      <c r="BZ2870" s="3" t="e">
        <v>#N/A</v>
      </c>
      <c r="CA2870" s="3" t="e">
        <v>#N/A</v>
      </c>
      <c r="CB2870" s="3" t="e">
        <v>#N/A</v>
      </c>
      <c r="CC2870" s="3" t="e">
        <v>#N/A</v>
      </c>
      <c r="CD2870" s="3" t="e">
        <v>#N/A</v>
      </c>
      <c r="CE2870" s="3" t="e">
        <v>#N/A</v>
      </c>
    </row>
    <row r="2871" spans="1:83" x14ac:dyDescent="0.25">
      <c r="A2871" t="s">
        <v>7280</v>
      </c>
      <c r="B2871" t="s">
        <v>7281</v>
      </c>
      <c r="C2871" s="1" t="s">
        <v>7282</v>
      </c>
      <c r="D2871" s="2">
        <v>0.94728226500000001</v>
      </c>
      <c r="E2871">
        <v>16069</v>
      </c>
      <c r="F2871">
        <v>2018</v>
      </c>
      <c r="G2871">
        <v>10</v>
      </c>
      <c r="H2871" t="str">
        <f>_xll.FDSR($A2871,"FF_PE(ANN_R,NOW,NOW,AY)")</f>
        <v>#Calc</v>
      </c>
      <c r="I2871" t="str">
        <f>_xll.FDSR(A2871,"FF_EPS(ANN_R,NOW,NOW,AY)")</f>
        <v>#Calc</v>
      </c>
      <c r="J2871" t="str">
        <f>_xll.FDSR(A2871,"FF_SALES(ANN_R,NOW,NOW,AY)")</f>
        <v>#Calc</v>
      </c>
      <c r="K2871" t="str">
        <f>_xll.FDSR(A2871,"FF_RD_EXP(ANN_R,NOW,NOW,AY)")</f>
        <v>#Calc</v>
      </c>
      <c r="L2871" t="e">
        <f t="shared" si="12"/>
        <v>#N/A</v>
      </c>
      <c r="M2871" t="str">
        <f t="array" ref="M2871:N2871">_xll.FDSR(A2871,"FF_DEBT_ASSETS(ANN_R,11/30/2016,10/31/2018,AY)")</f>
        <v>#Calc</v>
      </c>
      <c r="N2871" t="e">
        <v>#N/A</v>
      </c>
      <c r="O2871" t="e">
        <f t="shared" si="13"/>
        <v>#N/A</v>
      </c>
      <c r="P2871" s="3" t="str">
        <f>_xll.FDSR(A2871,"FF_SGA(ANN_R,8/1/2018,10/31/2018,AY)")</f>
        <v>#Calc</v>
      </c>
      <c r="Q2871"/>
      <c r="R2871"/>
      <c r="S2871" s="3" t="str">
        <f t="array" ref="S2871:CE2871">_xll.FDSR($A2871,"FG_PRICE(8/1/2018,10/31/2018,,USD)")</f>
        <v>#Calc</v>
      </c>
      <c r="T2871" s="3" t="e">
        <v>#N/A</v>
      </c>
      <c r="U2871" s="4" t="e">
        <v>#N/A</v>
      </c>
      <c r="V2871" s="3" t="e">
        <v>#N/A</v>
      </c>
      <c r="W2871" s="3" t="e">
        <v>#N/A</v>
      </c>
      <c r="X2871" s="3" t="e">
        <v>#N/A</v>
      </c>
      <c r="Y2871" s="3" t="e">
        <v>#N/A</v>
      </c>
      <c r="Z2871" s="3" t="e">
        <v>#N/A</v>
      </c>
      <c r="AA2871" s="3" t="e">
        <v>#N/A</v>
      </c>
      <c r="AB2871" s="3" t="e">
        <v>#N/A</v>
      </c>
      <c r="AC2871" s="3" t="e">
        <v>#N/A</v>
      </c>
      <c r="AD2871" s="3" t="e">
        <v>#N/A</v>
      </c>
      <c r="AE2871" s="3" t="e">
        <v>#N/A</v>
      </c>
      <c r="AF2871" s="3" t="e">
        <v>#N/A</v>
      </c>
      <c r="AG2871" s="3" t="e">
        <v>#N/A</v>
      </c>
      <c r="AH2871" s="3" t="e">
        <v>#N/A</v>
      </c>
      <c r="AI2871" s="3" t="e">
        <v>#N/A</v>
      </c>
      <c r="AJ2871" s="3" t="e">
        <v>#N/A</v>
      </c>
      <c r="AK2871" s="3" t="e">
        <v>#N/A</v>
      </c>
      <c r="AL2871" s="3" t="e">
        <v>#N/A</v>
      </c>
      <c r="AM2871" s="3" t="e">
        <v>#N/A</v>
      </c>
      <c r="AN2871" s="3" t="e">
        <v>#N/A</v>
      </c>
      <c r="AO2871" s="3" t="e">
        <v>#N/A</v>
      </c>
      <c r="AP2871" s="3" t="e">
        <v>#N/A</v>
      </c>
      <c r="AQ2871" s="3" t="e">
        <v>#N/A</v>
      </c>
      <c r="AR2871" s="3" t="e">
        <v>#N/A</v>
      </c>
      <c r="AS2871" s="3" t="e">
        <v>#N/A</v>
      </c>
      <c r="AT2871" s="3" t="e">
        <v>#N/A</v>
      </c>
      <c r="AU2871" s="3" t="e">
        <v>#N/A</v>
      </c>
      <c r="AV2871" s="3" t="e">
        <v>#N/A</v>
      </c>
      <c r="AW2871" s="3" t="e">
        <v>#N/A</v>
      </c>
      <c r="AX2871" s="3" t="e">
        <v>#N/A</v>
      </c>
      <c r="AY2871" s="3" t="e">
        <v>#N/A</v>
      </c>
      <c r="AZ2871" s="3" t="e">
        <v>#N/A</v>
      </c>
      <c r="BA2871" s="3" t="e">
        <v>#N/A</v>
      </c>
      <c r="BB2871" s="3" t="e">
        <v>#N/A</v>
      </c>
      <c r="BC2871" s="3" t="e">
        <v>#N/A</v>
      </c>
      <c r="BD2871" s="3" t="e">
        <v>#N/A</v>
      </c>
      <c r="BE2871" s="3" t="e">
        <v>#N/A</v>
      </c>
      <c r="BF2871" s="3" t="e">
        <v>#N/A</v>
      </c>
      <c r="BG2871" s="3" t="e">
        <v>#N/A</v>
      </c>
      <c r="BH2871" s="3" t="e">
        <v>#N/A</v>
      </c>
      <c r="BI2871" s="3" t="e">
        <v>#N/A</v>
      </c>
      <c r="BJ2871" s="3" t="e">
        <v>#N/A</v>
      </c>
      <c r="BK2871" s="3" t="e">
        <v>#N/A</v>
      </c>
      <c r="BL2871" s="3" t="e">
        <v>#N/A</v>
      </c>
      <c r="BM2871" s="3" t="e">
        <v>#N/A</v>
      </c>
      <c r="BN2871" s="3" t="e">
        <v>#N/A</v>
      </c>
      <c r="BO2871" s="3" t="e">
        <v>#N/A</v>
      </c>
      <c r="BP2871" s="3" t="e">
        <v>#N/A</v>
      </c>
      <c r="BQ2871" s="3" t="e">
        <v>#N/A</v>
      </c>
      <c r="BR2871" s="3" t="e">
        <v>#N/A</v>
      </c>
      <c r="BS2871" s="3" t="e">
        <v>#N/A</v>
      </c>
      <c r="BT2871" s="3" t="e">
        <v>#N/A</v>
      </c>
      <c r="BU2871" s="3" t="e">
        <v>#N/A</v>
      </c>
      <c r="BV2871" s="3" t="e">
        <v>#N/A</v>
      </c>
      <c r="BW2871" s="3" t="e">
        <v>#N/A</v>
      </c>
      <c r="BX2871" s="3" t="e">
        <v>#N/A</v>
      </c>
      <c r="BY2871" s="3" t="e">
        <v>#N/A</v>
      </c>
      <c r="BZ2871" s="3" t="e">
        <v>#N/A</v>
      </c>
      <c r="CA2871" s="3" t="e">
        <v>#N/A</v>
      </c>
      <c r="CB2871" s="3" t="e">
        <v>#N/A</v>
      </c>
      <c r="CC2871" s="3" t="e">
        <v>#N/A</v>
      </c>
      <c r="CD2871" s="3" t="e">
        <v>#N/A</v>
      </c>
      <c r="CE2871" s="3" t="e">
        <v>#N/A</v>
      </c>
    </row>
    <row r="2872" spans="1:83" x14ac:dyDescent="0.25">
      <c r="A2872" t="s">
        <v>9062</v>
      </c>
      <c r="B2872" t="s">
        <v>9063</v>
      </c>
      <c r="C2872" s="1" t="s">
        <v>9064</v>
      </c>
      <c r="D2872">
        <v>7.9327642004000003</v>
      </c>
      <c r="E2872">
        <v>90101</v>
      </c>
      <c r="F2872">
        <v>2018</v>
      </c>
      <c r="G2872">
        <v>10</v>
      </c>
      <c r="H2872" t="str">
        <f>_xll.FDSR($A2872,"FF_PE(ANN_R,NOW,NOW,AY)")</f>
        <v>#Calc</v>
      </c>
      <c r="I2872" t="str">
        <f>_xll.FDSR(A2872,"FF_EPS(ANN_R,NOW,NOW,AY)")</f>
        <v>#Calc</v>
      </c>
      <c r="J2872" t="str">
        <f>_xll.FDSR(A2872,"FF_SALES(ANN_R,NOW,NOW,AY)")</f>
        <v>#Calc</v>
      </c>
      <c r="K2872" t="str">
        <f>_xll.FDSR(A2872,"FF_RD_EXP(ANN_R,NOW,NOW,AY)")</f>
        <v>#Calc</v>
      </c>
      <c r="L2872" t="e">
        <f t="shared" si="12"/>
        <v>#N/A</v>
      </c>
      <c r="M2872" t="str">
        <f t="array" ref="M2872:N2872">_xll.FDSR(A2872,"FF_DEBT_ASSETS(ANN_R,11/30/2016,10/31/2018,AY)")</f>
        <v>#Calc</v>
      </c>
      <c r="N2872" t="e">
        <v>#N/A</v>
      </c>
      <c r="O2872" t="e">
        <f t="shared" si="13"/>
        <v>#N/A</v>
      </c>
      <c r="P2872" s="3" t="str">
        <f>_xll.FDSR(A2872,"FF_SGA(ANN_R,8/1/2018,10/31/2018,AY)")</f>
        <v>#Calc</v>
      </c>
      <c r="Q2872"/>
      <c r="R2872"/>
      <c r="S2872" s="3" t="str">
        <f t="array" ref="S2872:CE2872">_xll.FDSR($A2872,"FG_PRICE(8/1/2018,10/31/2018,,USD)")</f>
        <v>#Calc</v>
      </c>
      <c r="T2872" s="3" t="e">
        <v>#N/A</v>
      </c>
      <c r="U2872" s="4" t="e">
        <v>#N/A</v>
      </c>
      <c r="V2872" s="3" t="e">
        <v>#N/A</v>
      </c>
      <c r="W2872" s="3" t="e">
        <v>#N/A</v>
      </c>
      <c r="X2872" s="3" t="e">
        <v>#N/A</v>
      </c>
      <c r="Y2872" s="3" t="e">
        <v>#N/A</v>
      </c>
      <c r="Z2872" s="3" t="e">
        <v>#N/A</v>
      </c>
      <c r="AA2872" s="3" t="e">
        <v>#N/A</v>
      </c>
      <c r="AB2872" s="3" t="e">
        <v>#N/A</v>
      </c>
      <c r="AC2872" s="3" t="e">
        <v>#N/A</v>
      </c>
      <c r="AD2872" s="3" t="e">
        <v>#N/A</v>
      </c>
      <c r="AE2872" s="3" t="e">
        <v>#N/A</v>
      </c>
      <c r="AF2872" s="3" t="e">
        <v>#N/A</v>
      </c>
      <c r="AG2872" s="3" t="e">
        <v>#N/A</v>
      </c>
      <c r="AH2872" s="3" t="e">
        <v>#N/A</v>
      </c>
      <c r="AI2872" s="3" t="e">
        <v>#N/A</v>
      </c>
      <c r="AJ2872" s="3" t="e">
        <v>#N/A</v>
      </c>
      <c r="AK2872" s="3" t="e">
        <v>#N/A</v>
      </c>
      <c r="AL2872" s="3" t="e">
        <v>#N/A</v>
      </c>
      <c r="AM2872" s="3" t="e">
        <v>#N/A</v>
      </c>
      <c r="AN2872" s="3" t="e">
        <v>#N/A</v>
      </c>
      <c r="AO2872" s="3" t="e">
        <v>#N/A</v>
      </c>
      <c r="AP2872" s="3" t="e">
        <v>#N/A</v>
      </c>
      <c r="AQ2872" s="3" t="e">
        <v>#N/A</v>
      </c>
      <c r="AR2872" s="3" t="e">
        <v>#N/A</v>
      </c>
      <c r="AS2872" s="3" t="e">
        <v>#N/A</v>
      </c>
      <c r="AT2872" s="3" t="e">
        <v>#N/A</v>
      </c>
      <c r="AU2872" s="3" t="e">
        <v>#N/A</v>
      </c>
      <c r="AV2872" s="3" t="e">
        <v>#N/A</v>
      </c>
      <c r="AW2872" s="3" t="e">
        <v>#N/A</v>
      </c>
      <c r="AX2872" s="3" t="e">
        <v>#N/A</v>
      </c>
      <c r="AY2872" s="3" t="e">
        <v>#N/A</v>
      </c>
      <c r="AZ2872" s="3" t="e">
        <v>#N/A</v>
      </c>
      <c r="BA2872" s="3" t="e">
        <v>#N/A</v>
      </c>
      <c r="BB2872" s="3" t="e">
        <v>#N/A</v>
      </c>
      <c r="BC2872" s="3" t="e">
        <v>#N/A</v>
      </c>
      <c r="BD2872" s="3" t="e">
        <v>#N/A</v>
      </c>
      <c r="BE2872" s="3" t="e">
        <v>#N/A</v>
      </c>
      <c r="BF2872" s="3" t="e">
        <v>#N/A</v>
      </c>
      <c r="BG2872" s="3" t="e">
        <v>#N/A</v>
      </c>
      <c r="BH2872" s="3" t="e">
        <v>#N/A</v>
      </c>
      <c r="BI2872" s="3" t="e">
        <v>#N/A</v>
      </c>
      <c r="BJ2872" s="3" t="e">
        <v>#N/A</v>
      </c>
      <c r="BK2872" s="3" t="e">
        <v>#N/A</v>
      </c>
      <c r="BL2872" s="3" t="e">
        <v>#N/A</v>
      </c>
      <c r="BM2872" s="3" t="e">
        <v>#N/A</v>
      </c>
      <c r="BN2872" s="3" t="e">
        <v>#N/A</v>
      </c>
      <c r="BO2872" s="3" t="e">
        <v>#N/A</v>
      </c>
      <c r="BP2872" s="3" t="e">
        <v>#N/A</v>
      </c>
      <c r="BQ2872" s="3" t="e">
        <v>#N/A</v>
      </c>
      <c r="BR2872" s="3" t="e">
        <v>#N/A</v>
      </c>
      <c r="BS2872" s="3" t="e">
        <v>#N/A</v>
      </c>
      <c r="BT2872" s="3" t="e">
        <v>#N/A</v>
      </c>
      <c r="BU2872" s="3" t="e">
        <v>#N/A</v>
      </c>
      <c r="BV2872" s="3" t="e">
        <v>#N/A</v>
      </c>
      <c r="BW2872" s="3" t="e">
        <v>#N/A</v>
      </c>
      <c r="BX2872" s="3" t="e">
        <v>#N/A</v>
      </c>
      <c r="BY2872" s="3" t="e">
        <v>#N/A</v>
      </c>
      <c r="BZ2872" s="3" t="e">
        <v>#N/A</v>
      </c>
      <c r="CA2872" s="3" t="e">
        <v>#N/A</v>
      </c>
      <c r="CB2872" s="3" t="e">
        <v>#N/A</v>
      </c>
      <c r="CC2872" s="3" t="e">
        <v>#N/A</v>
      </c>
      <c r="CD2872" s="3" t="e">
        <v>#N/A</v>
      </c>
      <c r="CE2872" s="3" t="e">
        <v>#N/A</v>
      </c>
    </row>
    <row r="2873" spans="1:83" x14ac:dyDescent="0.25">
      <c r="A2873" t="s">
        <v>8958</v>
      </c>
      <c r="B2873" t="s">
        <v>8959</v>
      </c>
      <c r="C2873" s="1" t="s">
        <v>8960</v>
      </c>
      <c r="D2873">
        <v>3.1294580851</v>
      </c>
      <c r="E2873">
        <v>17680</v>
      </c>
      <c r="F2873">
        <v>2018</v>
      </c>
      <c r="G2873">
        <v>10</v>
      </c>
      <c r="H2873" t="str">
        <f>_xll.FDSR($A2873,"FF_PE(ANN_R,NOW,NOW,AY)")</f>
        <v>#Calc</v>
      </c>
      <c r="I2873" t="str">
        <f>_xll.FDSR(A2873,"FF_EPS(ANN_R,NOW,NOW,AY)")</f>
        <v>#Calc</v>
      </c>
      <c r="J2873" t="str">
        <f>_xll.FDSR(A2873,"FF_SALES(ANN_R,NOW,NOW,AY)")</f>
        <v>#Calc</v>
      </c>
      <c r="K2873" t="str">
        <f>_xll.FDSR(A2873,"FF_RD_EXP(ANN_R,NOW,NOW,AY)")</f>
        <v>#Calc</v>
      </c>
      <c r="L2873" t="e">
        <f t="shared" si="12"/>
        <v>#N/A</v>
      </c>
      <c r="M2873" t="str">
        <f t="array" ref="M2873:N2873">_xll.FDSR(A2873,"FF_DEBT_ASSETS(ANN_R,11/30/2016,10/31/2018,AY)")</f>
        <v>#Calc</v>
      </c>
      <c r="N2873" t="e">
        <v>#N/A</v>
      </c>
      <c r="O2873" t="e">
        <f t="shared" si="13"/>
        <v>#N/A</v>
      </c>
      <c r="P2873" s="3" t="str">
        <f>_xll.FDSR(A2873,"FF_SGA(ANN_R,8/1/2018,10/31/2018,AY)")</f>
        <v>#Calc</v>
      </c>
      <c r="Q2873"/>
      <c r="R2873"/>
      <c r="S2873" s="3" t="str">
        <f t="array" ref="S2873:CE2873">_xll.FDSR($A2873,"FG_PRICE(8/1/2018,10/31/2018,,USD)")</f>
        <v>#Calc</v>
      </c>
      <c r="T2873" s="3" t="e">
        <v>#N/A</v>
      </c>
      <c r="U2873" s="4" t="e">
        <v>#N/A</v>
      </c>
      <c r="V2873" s="3" t="e">
        <v>#N/A</v>
      </c>
      <c r="W2873" s="3" t="e">
        <v>#N/A</v>
      </c>
      <c r="X2873" s="3" t="e">
        <v>#N/A</v>
      </c>
      <c r="Y2873" s="3" t="e">
        <v>#N/A</v>
      </c>
      <c r="Z2873" s="3" t="e">
        <v>#N/A</v>
      </c>
      <c r="AA2873" s="3" t="e">
        <v>#N/A</v>
      </c>
      <c r="AB2873" s="3" t="e">
        <v>#N/A</v>
      </c>
      <c r="AC2873" s="3" t="e">
        <v>#N/A</v>
      </c>
      <c r="AD2873" s="3" t="e">
        <v>#N/A</v>
      </c>
      <c r="AE2873" s="3" t="e">
        <v>#N/A</v>
      </c>
      <c r="AF2873" s="3" t="e">
        <v>#N/A</v>
      </c>
      <c r="AG2873" s="3" t="e">
        <v>#N/A</v>
      </c>
      <c r="AH2873" s="3" t="e">
        <v>#N/A</v>
      </c>
      <c r="AI2873" s="3" t="e">
        <v>#N/A</v>
      </c>
      <c r="AJ2873" s="3" t="e">
        <v>#N/A</v>
      </c>
      <c r="AK2873" s="3" t="e">
        <v>#N/A</v>
      </c>
      <c r="AL2873" s="3" t="e">
        <v>#N/A</v>
      </c>
      <c r="AM2873" s="3" t="e">
        <v>#N/A</v>
      </c>
      <c r="AN2873" s="3" t="e">
        <v>#N/A</v>
      </c>
      <c r="AO2873" s="3" t="e">
        <v>#N/A</v>
      </c>
      <c r="AP2873" s="3" t="e">
        <v>#N/A</v>
      </c>
      <c r="AQ2873" s="3" t="e">
        <v>#N/A</v>
      </c>
      <c r="AR2873" s="3" t="e">
        <v>#N/A</v>
      </c>
      <c r="AS2873" s="3" t="e">
        <v>#N/A</v>
      </c>
      <c r="AT2873" s="3" t="e">
        <v>#N/A</v>
      </c>
      <c r="AU2873" s="3" t="e">
        <v>#N/A</v>
      </c>
      <c r="AV2873" s="3" t="e">
        <v>#N/A</v>
      </c>
      <c r="AW2873" s="3" t="e">
        <v>#N/A</v>
      </c>
      <c r="AX2873" s="3" t="e">
        <v>#N/A</v>
      </c>
      <c r="AY2873" s="3" t="e">
        <v>#N/A</v>
      </c>
      <c r="AZ2873" s="3" t="e">
        <v>#N/A</v>
      </c>
      <c r="BA2873" s="3" t="e">
        <v>#N/A</v>
      </c>
      <c r="BB2873" s="3" t="e">
        <v>#N/A</v>
      </c>
      <c r="BC2873" s="3" t="e">
        <v>#N/A</v>
      </c>
      <c r="BD2873" s="3" t="e">
        <v>#N/A</v>
      </c>
      <c r="BE2873" s="3" t="e">
        <v>#N/A</v>
      </c>
      <c r="BF2873" s="3" t="e">
        <v>#N/A</v>
      </c>
      <c r="BG2873" s="3" t="e">
        <v>#N/A</v>
      </c>
      <c r="BH2873" s="3" t="e">
        <v>#N/A</v>
      </c>
      <c r="BI2873" s="3" t="e">
        <v>#N/A</v>
      </c>
      <c r="BJ2873" s="3" t="e">
        <v>#N/A</v>
      </c>
      <c r="BK2873" s="3" t="e">
        <v>#N/A</v>
      </c>
      <c r="BL2873" s="3" t="e">
        <v>#N/A</v>
      </c>
      <c r="BM2873" s="3" t="e">
        <v>#N/A</v>
      </c>
      <c r="BN2873" s="3" t="e">
        <v>#N/A</v>
      </c>
      <c r="BO2873" s="3" t="e">
        <v>#N/A</v>
      </c>
      <c r="BP2873" s="3" t="e">
        <v>#N/A</v>
      </c>
      <c r="BQ2873" s="3" t="e">
        <v>#N/A</v>
      </c>
      <c r="BR2873" s="3" t="e">
        <v>#N/A</v>
      </c>
      <c r="BS2873" s="3" t="e">
        <v>#N/A</v>
      </c>
      <c r="BT2873" s="3" t="e">
        <v>#N/A</v>
      </c>
      <c r="BU2873" s="3" t="e">
        <v>#N/A</v>
      </c>
      <c r="BV2873" s="3" t="e">
        <v>#N/A</v>
      </c>
      <c r="BW2873" s="3" t="e">
        <v>#N/A</v>
      </c>
      <c r="BX2873" s="3" t="e">
        <v>#N/A</v>
      </c>
      <c r="BY2873" s="3" t="e">
        <v>#N/A</v>
      </c>
      <c r="BZ2873" s="3" t="e">
        <v>#N/A</v>
      </c>
      <c r="CA2873" s="3" t="e">
        <v>#N/A</v>
      </c>
      <c r="CB2873" s="3" t="e">
        <v>#N/A</v>
      </c>
      <c r="CC2873" s="3" t="e">
        <v>#N/A</v>
      </c>
      <c r="CD2873" s="3" t="e">
        <v>#N/A</v>
      </c>
      <c r="CE2873" s="3" t="e">
        <v>#N/A</v>
      </c>
    </row>
    <row r="2874" spans="1:83" x14ac:dyDescent="0.25">
      <c r="A2874" t="s">
        <v>8668</v>
      </c>
      <c r="B2874" t="s">
        <v>8669</v>
      </c>
      <c r="C2874" s="1" t="s">
        <v>8670</v>
      </c>
      <c r="D2874" s="2">
        <v>0.84288441849999995</v>
      </c>
      <c r="E2874">
        <v>13993</v>
      </c>
      <c r="F2874">
        <v>2018</v>
      </c>
      <c r="G2874">
        <v>10</v>
      </c>
      <c r="H2874" t="str">
        <f>_xll.FDSR($A2874,"FF_PE(ANN_R,NOW,NOW,AY)")</f>
        <v>#Calc</v>
      </c>
      <c r="I2874" t="str">
        <f>_xll.FDSR(A2874,"FF_EPS(ANN_R,NOW,NOW,AY)")</f>
        <v>#Calc</v>
      </c>
      <c r="J2874" t="str">
        <f>_xll.FDSR(A2874,"FF_SALES(ANN_R,NOW,NOW,AY)")</f>
        <v>#Calc</v>
      </c>
      <c r="K2874" t="str">
        <f>_xll.FDSR(A2874,"FF_RD_EXP(ANN_R,NOW,NOW,AY)")</f>
        <v>#Calc</v>
      </c>
      <c r="L2874" t="e">
        <f t="shared" si="12"/>
        <v>#N/A</v>
      </c>
      <c r="M2874" t="str">
        <f t="array" ref="M2874:N2874">_xll.FDSR(A2874,"FF_DEBT_ASSETS(ANN_R,11/30/2016,10/31/2018,AY)")</f>
        <v>#Calc</v>
      </c>
      <c r="N2874" t="e">
        <v>#N/A</v>
      </c>
      <c r="O2874" t="e">
        <f t="shared" si="13"/>
        <v>#N/A</v>
      </c>
      <c r="P2874" s="3" t="str">
        <f>_xll.FDSR(A2874,"FF_SGA(ANN_R,8/1/2018,10/31/2018,AY)")</f>
        <v>#Calc</v>
      </c>
      <c r="Q2874"/>
      <c r="R2874"/>
      <c r="S2874" s="3" t="str">
        <f t="array" ref="S2874:CE2874">_xll.FDSR($A2874,"FG_PRICE(8/1/2018,10/31/2018,,USD)")</f>
        <v>#Calc</v>
      </c>
      <c r="T2874" s="3" t="e">
        <v>#N/A</v>
      </c>
      <c r="U2874" s="4" t="e">
        <v>#N/A</v>
      </c>
      <c r="V2874" s="3" t="e">
        <v>#N/A</v>
      </c>
      <c r="W2874" s="3" t="e">
        <v>#N/A</v>
      </c>
      <c r="X2874" s="3" t="e">
        <v>#N/A</v>
      </c>
      <c r="Y2874" s="3" t="e">
        <v>#N/A</v>
      </c>
      <c r="Z2874" s="3" t="e">
        <v>#N/A</v>
      </c>
      <c r="AA2874" s="3" t="e">
        <v>#N/A</v>
      </c>
      <c r="AB2874" s="3" t="e">
        <v>#N/A</v>
      </c>
      <c r="AC2874" s="3" t="e">
        <v>#N/A</v>
      </c>
      <c r="AD2874" s="3" t="e">
        <v>#N/A</v>
      </c>
      <c r="AE2874" s="3" t="e">
        <v>#N/A</v>
      </c>
      <c r="AF2874" s="3" t="e">
        <v>#N/A</v>
      </c>
      <c r="AG2874" s="3" t="e">
        <v>#N/A</v>
      </c>
      <c r="AH2874" s="3" t="e">
        <v>#N/A</v>
      </c>
      <c r="AI2874" s="3" t="e">
        <v>#N/A</v>
      </c>
      <c r="AJ2874" s="3" t="e">
        <v>#N/A</v>
      </c>
      <c r="AK2874" s="3" t="e">
        <v>#N/A</v>
      </c>
      <c r="AL2874" s="3" t="e">
        <v>#N/A</v>
      </c>
      <c r="AM2874" s="3" t="e">
        <v>#N/A</v>
      </c>
      <c r="AN2874" s="3" t="e">
        <v>#N/A</v>
      </c>
      <c r="AO2874" s="3" t="e">
        <v>#N/A</v>
      </c>
      <c r="AP2874" s="3" t="e">
        <v>#N/A</v>
      </c>
      <c r="AQ2874" s="3" t="e">
        <v>#N/A</v>
      </c>
      <c r="AR2874" s="3" t="e">
        <v>#N/A</v>
      </c>
      <c r="AS2874" s="3" t="e">
        <v>#N/A</v>
      </c>
      <c r="AT2874" s="3" t="e">
        <v>#N/A</v>
      </c>
      <c r="AU2874" s="3" t="e">
        <v>#N/A</v>
      </c>
      <c r="AV2874" s="3" t="e">
        <v>#N/A</v>
      </c>
      <c r="AW2874" s="3" t="e">
        <v>#N/A</v>
      </c>
      <c r="AX2874" s="3" t="e">
        <v>#N/A</v>
      </c>
      <c r="AY2874" s="3" t="e">
        <v>#N/A</v>
      </c>
      <c r="AZ2874" s="3" t="e">
        <v>#N/A</v>
      </c>
      <c r="BA2874" s="3" t="e">
        <v>#N/A</v>
      </c>
      <c r="BB2874" s="3" t="e">
        <v>#N/A</v>
      </c>
      <c r="BC2874" s="3" t="e">
        <v>#N/A</v>
      </c>
      <c r="BD2874" s="3" t="e">
        <v>#N/A</v>
      </c>
      <c r="BE2874" s="3" t="e">
        <v>#N/A</v>
      </c>
      <c r="BF2874" s="3" t="e">
        <v>#N/A</v>
      </c>
      <c r="BG2874" s="3" t="e">
        <v>#N/A</v>
      </c>
      <c r="BH2874" s="3" t="e">
        <v>#N/A</v>
      </c>
      <c r="BI2874" s="3" t="e">
        <v>#N/A</v>
      </c>
      <c r="BJ2874" s="3" t="e">
        <v>#N/A</v>
      </c>
      <c r="BK2874" s="3" t="e">
        <v>#N/A</v>
      </c>
      <c r="BL2874" s="3" t="e">
        <v>#N/A</v>
      </c>
      <c r="BM2874" s="3" t="e">
        <v>#N/A</v>
      </c>
      <c r="BN2874" s="3" t="e">
        <v>#N/A</v>
      </c>
      <c r="BO2874" s="3" t="e">
        <v>#N/A</v>
      </c>
      <c r="BP2874" s="3" t="e">
        <v>#N/A</v>
      </c>
      <c r="BQ2874" s="3" t="e">
        <v>#N/A</v>
      </c>
      <c r="BR2874" s="3" t="e">
        <v>#N/A</v>
      </c>
      <c r="BS2874" s="3" t="e">
        <v>#N/A</v>
      </c>
      <c r="BT2874" s="3" t="e">
        <v>#N/A</v>
      </c>
      <c r="BU2874" s="3" t="e">
        <v>#N/A</v>
      </c>
      <c r="BV2874" s="3" t="e">
        <v>#N/A</v>
      </c>
      <c r="BW2874" s="3" t="e">
        <v>#N/A</v>
      </c>
      <c r="BX2874" s="3" t="e">
        <v>#N/A</v>
      </c>
      <c r="BY2874" s="3" t="e">
        <v>#N/A</v>
      </c>
      <c r="BZ2874" s="3" t="e">
        <v>#N/A</v>
      </c>
      <c r="CA2874" s="3" t="e">
        <v>#N/A</v>
      </c>
      <c r="CB2874" s="3" t="e">
        <v>#N/A</v>
      </c>
      <c r="CC2874" s="3" t="e">
        <v>#N/A</v>
      </c>
      <c r="CD2874" s="3" t="e">
        <v>#N/A</v>
      </c>
      <c r="CE2874" s="3" t="e">
        <v>#N/A</v>
      </c>
    </row>
    <row r="2875" spans="1:83" x14ac:dyDescent="0.25">
      <c r="A2875" t="s">
        <v>9107</v>
      </c>
      <c r="B2875" t="s">
        <v>9108</v>
      </c>
      <c r="C2875" s="1" t="s">
        <v>9109</v>
      </c>
      <c r="D2875">
        <v>15.696691176</v>
      </c>
      <c r="E2875">
        <v>17906</v>
      </c>
      <c r="F2875">
        <v>2018</v>
      </c>
      <c r="G2875">
        <v>10</v>
      </c>
      <c r="H2875" t="str">
        <f>_xll.FDSR($A2875,"FF_PE(ANN_R,NOW,NOW,AY)")</f>
        <v>#Calc</v>
      </c>
      <c r="I2875" t="str">
        <f>_xll.FDSR(A2875,"FF_EPS(ANN_R,NOW,NOW,AY)")</f>
        <v>#Calc</v>
      </c>
      <c r="J2875" t="str">
        <f>_xll.FDSR(A2875,"FF_SALES(ANN_R,NOW,NOW,AY)")</f>
        <v>#Calc</v>
      </c>
      <c r="K2875" t="str">
        <f>_xll.FDSR(A2875,"FF_RD_EXP(ANN_R,NOW,NOW,AY)")</f>
        <v>#Calc</v>
      </c>
      <c r="L2875" t="e">
        <f t="shared" si="12"/>
        <v>#N/A</v>
      </c>
      <c r="M2875" t="str">
        <f t="array" ref="M2875:N2875">_xll.FDSR(A2875,"FF_DEBT_ASSETS(ANN_R,11/30/2016,10/31/2018,AY)")</f>
        <v>#Calc</v>
      </c>
      <c r="N2875" t="e">
        <v>#N/A</v>
      </c>
      <c r="O2875" t="e">
        <f t="shared" si="13"/>
        <v>#N/A</v>
      </c>
      <c r="P2875" s="3" t="str">
        <f>_xll.FDSR(A2875,"FF_SGA(ANN_R,8/1/2018,10/31/2018,AY)")</f>
        <v>#Calc</v>
      </c>
      <c r="Q2875"/>
      <c r="R2875"/>
      <c r="S2875" s="3" t="str">
        <f t="array" ref="S2875:CE2875">_xll.FDSR($A2875,"FG_PRICE(8/1/2018,10/31/2018,,USD)")</f>
        <v>#Calc</v>
      </c>
      <c r="T2875" s="3" t="e">
        <v>#N/A</v>
      </c>
      <c r="U2875" s="4" t="e">
        <v>#N/A</v>
      </c>
      <c r="V2875" s="3" t="e">
        <v>#N/A</v>
      </c>
      <c r="W2875" s="3" t="e">
        <v>#N/A</v>
      </c>
      <c r="X2875" s="3" t="e">
        <v>#N/A</v>
      </c>
      <c r="Y2875" s="3" t="e">
        <v>#N/A</v>
      </c>
      <c r="Z2875" s="3" t="e">
        <v>#N/A</v>
      </c>
      <c r="AA2875" s="3" t="e">
        <v>#N/A</v>
      </c>
      <c r="AB2875" s="3" t="e">
        <v>#N/A</v>
      </c>
      <c r="AC2875" s="3" t="e">
        <v>#N/A</v>
      </c>
      <c r="AD2875" s="3" t="e">
        <v>#N/A</v>
      </c>
      <c r="AE2875" s="3" t="e">
        <v>#N/A</v>
      </c>
      <c r="AF2875" s="3" t="e">
        <v>#N/A</v>
      </c>
      <c r="AG2875" s="3" t="e">
        <v>#N/A</v>
      </c>
      <c r="AH2875" s="3" t="e">
        <v>#N/A</v>
      </c>
      <c r="AI2875" s="3" t="e">
        <v>#N/A</v>
      </c>
      <c r="AJ2875" s="3" t="e">
        <v>#N/A</v>
      </c>
      <c r="AK2875" s="3" t="e">
        <v>#N/A</v>
      </c>
      <c r="AL2875" s="3" t="e">
        <v>#N/A</v>
      </c>
      <c r="AM2875" s="3" t="e">
        <v>#N/A</v>
      </c>
      <c r="AN2875" s="3" t="e">
        <v>#N/A</v>
      </c>
      <c r="AO2875" s="3" t="e">
        <v>#N/A</v>
      </c>
      <c r="AP2875" s="3" t="e">
        <v>#N/A</v>
      </c>
      <c r="AQ2875" s="3" t="e">
        <v>#N/A</v>
      </c>
      <c r="AR2875" s="3" t="e">
        <v>#N/A</v>
      </c>
      <c r="AS2875" s="3" t="e">
        <v>#N/A</v>
      </c>
      <c r="AT2875" s="3" t="e">
        <v>#N/A</v>
      </c>
      <c r="AU2875" s="3" t="e">
        <v>#N/A</v>
      </c>
      <c r="AV2875" s="3" t="e">
        <v>#N/A</v>
      </c>
      <c r="AW2875" s="3" t="e">
        <v>#N/A</v>
      </c>
      <c r="AX2875" s="3" t="e">
        <v>#N/A</v>
      </c>
      <c r="AY2875" s="3" t="e">
        <v>#N/A</v>
      </c>
      <c r="AZ2875" s="3" t="e">
        <v>#N/A</v>
      </c>
      <c r="BA2875" s="3" t="e">
        <v>#N/A</v>
      </c>
      <c r="BB2875" s="3" t="e">
        <v>#N/A</v>
      </c>
      <c r="BC2875" s="3" t="e">
        <v>#N/A</v>
      </c>
      <c r="BD2875" s="3" t="e">
        <v>#N/A</v>
      </c>
      <c r="BE2875" s="3" t="e">
        <v>#N/A</v>
      </c>
      <c r="BF2875" s="3" t="e">
        <v>#N/A</v>
      </c>
      <c r="BG2875" s="3" t="e">
        <v>#N/A</v>
      </c>
      <c r="BH2875" s="3" t="e">
        <v>#N/A</v>
      </c>
      <c r="BI2875" s="3" t="e">
        <v>#N/A</v>
      </c>
      <c r="BJ2875" s="3" t="e">
        <v>#N/A</v>
      </c>
      <c r="BK2875" s="3" t="e">
        <v>#N/A</v>
      </c>
      <c r="BL2875" s="3" t="e">
        <v>#N/A</v>
      </c>
      <c r="BM2875" s="3" t="e">
        <v>#N/A</v>
      </c>
      <c r="BN2875" s="3" t="e">
        <v>#N/A</v>
      </c>
      <c r="BO2875" s="3" t="e">
        <v>#N/A</v>
      </c>
      <c r="BP2875" s="3" t="e">
        <v>#N/A</v>
      </c>
      <c r="BQ2875" s="3" t="e">
        <v>#N/A</v>
      </c>
      <c r="BR2875" s="3" t="e">
        <v>#N/A</v>
      </c>
      <c r="BS2875" s="3" t="e">
        <v>#N/A</v>
      </c>
      <c r="BT2875" s="3" t="e">
        <v>#N/A</v>
      </c>
      <c r="BU2875" s="3" t="e">
        <v>#N/A</v>
      </c>
      <c r="BV2875" s="3" t="e">
        <v>#N/A</v>
      </c>
      <c r="BW2875" s="3" t="e">
        <v>#N/A</v>
      </c>
      <c r="BX2875" s="3" t="e">
        <v>#N/A</v>
      </c>
      <c r="BY2875" s="3" t="e">
        <v>#N/A</v>
      </c>
      <c r="BZ2875" s="3" t="e">
        <v>#N/A</v>
      </c>
      <c r="CA2875" s="3" t="e">
        <v>#N/A</v>
      </c>
      <c r="CB2875" s="3" t="e">
        <v>#N/A</v>
      </c>
      <c r="CC2875" s="3" t="e">
        <v>#N/A</v>
      </c>
      <c r="CD2875" s="3" t="e">
        <v>#N/A</v>
      </c>
      <c r="CE2875" s="3" t="e">
        <v>#N/A</v>
      </c>
    </row>
    <row r="2876" spans="1:83" x14ac:dyDescent="0.25">
      <c r="A2876" t="s">
        <v>8860</v>
      </c>
      <c r="B2876" t="s">
        <v>8861</v>
      </c>
      <c r="C2876" s="1" t="s">
        <v>8862</v>
      </c>
      <c r="D2876">
        <v>1.7253599160999999</v>
      </c>
      <c r="E2876">
        <v>63546</v>
      </c>
      <c r="F2876">
        <v>2018</v>
      </c>
      <c r="G2876">
        <v>10</v>
      </c>
      <c r="H2876" t="str">
        <f>_xll.FDSR($A2876,"FF_PE(ANN_R,NOW,NOW,AY)")</f>
        <v>#Calc</v>
      </c>
      <c r="I2876" t="str">
        <f>_xll.FDSR(A2876,"FF_EPS(ANN_R,NOW,NOW,AY)")</f>
        <v>#Calc</v>
      </c>
      <c r="J2876" t="str">
        <f>_xll.FDSR(A2876,"FF_SALES(ANN_R,NOW,NOW,AY)")</f>
        <v>#Calc</v>
      </c>
      <c r="K2876" t="str">
        <f>_xll.FDSR(A2876,"FF_RD_EXP(ANN_R,NOW,NOW,AY)")</f>
        <v>#Calc</v>
      </c>
      <c r="L2876" t="e">
        <f t="shared" si="12"/>
        <v>#N/A</v>
      </c>
      <c r="M2876" t="str">
        <f t="array" ref="M2876:N2876">_xll.FDSR(A2876,"FF_DEBT_ASSETS(ANN_R,11/30/2016,10/31/2018,AY)")</f>
        <v>#Calc</v>
      </c>
      <c r="N2876" t="e">
        <v>#N/A</v>
      </c>
      <c r="O2876" t="e">
        <f t="shared" si="13"/>
        <v>#N/A</v>
      </c>
      <c r="P2876" s="3" t="str">
        <f>_xll.FDSR(A2876,"FF_SGA(ANN_R,8/1/2018,10/31/2018,AY)")</f>
        <v>#Calc</v>
      </c>
      <c r="Q2876"/>
      <c r="R2876"/>
      <c r="S2876" s="3" t="str">
        <f t="array" ref="S2876:CE2876">_xll.FDSR($A2876,"FG_PRICE(8/1/2018,10/31/2018,,USD)")</f>
        <v>#Calc</v>
      </c>
      <c r="T2876" s="3" t="e">
        <v>#N/A</v>
      </c>
      <c r="U2876" s="4" t="e">
        <v>#N/A</v>
      </c>
      <c r="V2876" s="3" t="e">
        <v>#N/A</v>
      </c>
      <c r="W2876" s="3" t="e">
        <v>#N/A</v>
      </c>
      <c r="X2876" s="3" t="e">
        <v>#N/A</v>
      </c>
      <c r="Y2876" s="3" t="e">
        <v>#N/A</v>
      </c>
      <c r="Z2876" s="3" t="e">
        <v>#N/A</v>
      </c>
      <c r="AA2876" s="3" t="e">
        <v>#N/A</v>
      </c>
      <c r="AB2876" s="3" t="e">
        <v>#N/A</v>
      </c>
      <c r="AC2876" s="3" t="e">
        <v>#N/A</v>
      </c>
      <c r="AD2876" s="3" t="e">
        <v>#N/A</v>
      </c>
      <c r="AE2876" s="3" t="e">
        <v>#N/A</v>
      </c>
      <c r="AF2876" s="3" t="e">
        <v>#N/A</v>
      </c>
      <c r="AG2876" s="3" t="e">
        <v>#N/A</v>
      </c>
      <c r="AH2876" s="3" t="e">
        <v>#N/A</v>
      </c>
      <c r="AI2876" s="3" t="e">
        <v>#N/A</v>
      </c>
      <c r="AJ2876" s="3" t="e">
        <v>#N/A</v>
      </c>
      <c r="AK2876" s="3" t="e">
        <v>#N/A</v>
      </c>
      <c r="AL2876" s="3" t="e">
        <v>#N/A</v>
      </c>
      <c r="AM2876" s="3" t="e">
        <v>#N/A</v>
      </c>
      <c r="AN2876" s="3" t="e">
        <v>#N/A</v>
      </c>
      <c r="AO2876" s="3" t="e">
        <v>#N/A</v>
      </c>
      <c r="AP2876" s="3" t="e">
        <v>#N/A</v>
      </c>
      <c r="AQ2876" s="3" t="e">
        <v>#N/A</v>
      </c>
      <c r="AR2876" s="3" t="e">
        <v>#N/A</v>
      </c>
      <c r="AS2876" s="3" t="e">
        <v>#N/A</v>
      </c>
      <c r="AT2876" s="3" t="e">
        <v>#N/A</v>
      </c>
      <c r="AU2876" s="3" t="e">
        <v>#N/A</v>
      </c>
      <c r="AV2876" s="3" t="e">
        <v>#N/A</v>
      </c>
      <c r="AW2876" s="3" t="e">
        <v>#N/A</v>
      </c>
      <c r="AX2876" s="3" t="e">
        <v>#N/A</v>
      </c>
      <c r="AY2876" s="3" t="e">
        <v>#N/A</v>
      </c>
      <c r="AZ2876" s="3" t="e">
        <v>#N/A</v>
      </c>
      <c r="BA2876" s="3" t="e">
        <v>#N/A</v>
      </c>
      <c r="BB2876" s="3" t="e">
        <v>#N/A</v>
      </c>
      <c r="BC2876" s="3" t="e">
        <v>#N/A</v>
      </c>
      <c r="BD2876" s="3" t="e">
        <v>#N/A</v>
      </c>
      <c r="BE2876" s="3" t="e">
        <v>#N/A</v>
      </c>
      <c r="BF2876" s="3" t="e">
        <v>#N/A</v>
      </c>
      <c r="BG2876" s="3" t="e">
        <v>#N/A</v>
      </c>
      <c r="BH2876" s="3" t="e">
        <v>#N/A</v>
      </c>
      <c r="BI2876" s="3" t="e">
        <v>#N/A</v>
      </c>
      <c r="BJ2876" s="3" t="e">
        <v>#N/A</v>
      </c>
      <c r="BK2876" s="3" t="e">
        <v>#N/A</v>
      </c>
      <c r="BL2876" s="3" t="e">
        <v>#N/A</v>
      </c>
      <c r="BM2876" s="3" t="e">
        <v>#N/A</v>
      </c>
      <c r="BN2876" s="3" t="e">
        <v>#N/A</v>
      </c>
      <c r="BO2876" s="3" t="e">
        <v>#N/A</v>
      </c>
      <c r="BP2876" s="3" t="e">
        <v>#N/A</v>
      </c>
      <c r="BQ2876" s="3" t="e">
        <v>#N/A</v>
      </c>
      <c r="BR2876" s="3" t="e">
        <v>#N/A</v>
      </c>
      <c r="BS2876" s="3" t="e">
        <v>#N/A</v>
      </c>
      <c r="BT2876" s="3" t="e">
        <v>#N/A</v>
      </c>
      <c r="BU2876" s="3" t="e">
        <v>#N/A</v>
      </c>
      <c r="BV2876" s="3" t="e">
        <v>#N/A</v>
      </c>
      <c r="BW2876" s="3" t="e">
        <v>#N/A</v>
      </c>
      <c r="BX2876" s="3" t="e">
        <v>#N/A</v>
      </c>
      <c r="BY2876" s="3" t="e">
        <v>#N/A</v>
      </c>
      <c r="BZ2876" s="3" t="e">
        <v>#N/A</v>
      </c>
      <c r="CA2876" s="3" t="e">
        <v>#N/A</v>
      </c>
      <c r="CB2876" s="3" t="e">
        <v>#N/A</v>
      </c>
      <c r="CC2876" s="3" t="e">
        <v>#N/A</v>
      </c>
      <c r="CD2876" s="3" t="e">
        <v>#N/A</v>
      </c>
      <c r="CE2876" s="3" t="e">
        <v>#N/A</v>
      </c>
    </row>
    <row r="2877" spans="1:83" x14ac:dyDescent="0.25">
      <c r="A2877" t="s">
        <v>5170</v>
      </c>
      <c r="B2877" t="s">
        <v>5171</v>
      </c>
      <c r="C2877" s="1" t="s">
        <v>5172</v>
      </c>
      <c r="D2877">
        <v>1.4864553215</v>
      </c>
      <c r="E2877">
        <v>15127</v>
      </c>
      <c r="F2877">
        <v>2018</v>
      </c>
      <c r="G2877">
        <v>10</v>
      </c>
      <c r="H2877" t="str">
        <f>_xll.FDSR($A2877,"FF_PE(ANN_R,NOW,NOW,AY)")</f>
        <v>#Calc</v>
      </c>
      <c r="I2877" t="str">
        <f>_xll.FDSR(A2877,"FF_EPS(ANN_R,NOW,NOW,AY)")</f>
        <v>#Calc</v>
      </c>
      <c r="J2877" t="str">
        <f>_xll.FDSR(A2877,"FF_SALES(ANN_R,NOW,NOW,AY)")</f>
        <v>#Calc</v>
      </c>
      <c r="K2877" t="str">
        <f>_xll.FDSR(A2877,"FF_RD_EXP(ANN_R,NOW,NOW,AY)")</f>
        <v>#Calc</v>
      </c>
      <c r="L2877" t="e">
        <f t="shared" si="12"/>
        <v>#N/A</v>
      </c>
      <c r="M2877" t="str">
        <f t="array" ref="M2877:N2877">_xll.FDSR(A2877,"FF_DEBT_ASSETS(ANN_R,11/30/2016,10/31/2018,AY)")</f>
        <v>#Calc</v>
      </c>
      <c r="N2877" t="e">
        <v>#N/A</v>
      </c>
      <c r="O2877" t="e">
        <f t="shared" si="13"/>
        <v>#N/A</v>
      </c>
      <c r="P2877" s="3" t="str">
        <f>_xll.FDSR(A2877,"FF_SGA(ANN_R,8/1/2018,10/31/2018,AY)")</f>
        <v>#Calc</v>
      </c>
      <c r="Q2877"/>
      <c r="R2877"/>
      <c r="S2877" s="3" t="str">
        <f t="array" ref="S2877:CE2877">_xll.FDSR($A2877,"FG_PRICE(8/1/2018,10/31/2018,,USD)")</f>
        <v>#Calc</v>
      </c>
      <c r="T2877" s="3" t="e">
        <v>#N/A</v>
      </c>
      <c r="U2877" s="4" t="e">
        <v>#N/A</v>
      </c>
      <c r="V2877" s="3" t="e">
        <v>#N/A</v>
      </c>
      <c r="W2877" s="3" t="e">
        <v>#N/A</v>
      </c>
      <c r="X2877" s="3" t="e">
        <v>#N/A</v>
      </c>
      <c r="Y2877" s="3" t="e">
        <v>#N/A</v>
      </c>
      <c r="Z2877" s="3" t="e">
        <v>#N/A</v>
      </c>
      <c r="AA2877" s="3" t="e">
        <v>#N/A</v>
      </c>
      <c r="AB2877" s="3" t="e">
        <v>#N/A</v>
      </c>
      <c r="AC2877" s="3" t="e">
        <v>#N/A</v>
      </c>
      <c r="AD2877" s="3" t="e">
        <v>#N/A</v>
      </c>
      <c r="AE2877" s="3" t="e">
        <v>#N/A</v>
      </c>
      <c r="AF2877" s="3" t="e">
        <v>#N/A</v>
      </c>
      <c r="AG2877" s="3" t="e">
        <v>#N/A</v>
      </c>
      <c r="AH2877" s="3" t="e">
        <v>#N/A</v>
      </c>
      <c r="AI2877" s="3" t="e">
        <v>#N/A</v>
      </c>
      <c r="AJ2877" s="3" t="e">
        <v>#N/A</v>
      </c>
      <c r="AK2877" s="3" t="e">
        <v>#N/A</v>
      </c>
      <c r="AL2877" s="3" t="e">
        <v>#N/A</v>
      </c>
      <c r="AM2877" s="3" t="e">
        <v>#N/A</v>
      </c>
      <c r="AN2877" s="3" t="e">
        <v>#N/A</v>
      </c>
      <c r="AO2877" s="3" t="e">
        <v>#N/A</v>
      </c>
      <c r="AP2877" s="3" t="e">
        <v>#N/A</v>
      </c>
      <c r="AQ2877" s="3" t="e">
        <v>#N/A</v>
      </c>
      <c r="AR2877" s="3" t="e">
        <v>#N/A</v>
      </c>
      <c r="AS2877" s="3" t="e">
        <v>#N/A</v>
      </c>
      <c r="AT2877" s="3" t="e">
        <v>#N/A</v>
      </c>
      <c r="AU2877" s="3" t="e">
        <v>#N/A</v>
      </c>
      <c r="AV2877" s="3" t="e">
        <v>#N/A</v>
      </c>
      <c r="AW2877" s="3" t="e">
        <v>#N/A</v>
      </c>
      <c r="AX2877" s="3" t="e">
        <v>#N/A</v>
      </c>
      <c r="AY2877" s="3" t="e">
        <v>#N/A</v>
      </c>
      <c r="AZ2877" s="3" t="e">
        <v>#N/A</v>
      </c>
      <c r="BA2877" s="3" t="e">
        <v>#N/A</v>
      </c>
      <c r="BB2877" s="3" t="e">
        <v>#N/A</v>
      </c>
      <c r="BC2877" s="3" t="e">
        <v>#N/A</v>
      </c>
      <c r="BD2877" s="3" t="e">
        <v>#N/A</v>
      </c>
      <c r="BE2877" s="3" t="e">
        <v>#N/A</v>
      </c>
      <c r="BF2877" s="3" t="e">
        <v>#N/A</v>
      </c>
      <c r="BG2877" s="3" t="e">
        <v>#N/A</v>
      </c>
      <c r="BH2877" s="3" t="e">
        <v>#N/A</v>
      </c>
      <c r="BI2877" s="3" t="e">
        <v>#N/A</v>
      </c>
      <c r="BJ2877" s="3" t="e">
        <v>#N/A</v>
      </c>
      <c r="BK2877" s="3" t="e">
        <v>#N/A</v>
      </c>
      <c r="BL2877" s="3" t="e">
        <v>#N/A</v>
      </c>
      <c r="BM2877" s="3" t="e">
        <v>#N/A</v>
      </c>
      <c r="BN2877" s="3" t="e">
        <v>#N/A</v>
      </c>
      <c r="BO2877" s="3" t="e">
        <v>#N/A</v>
      </c>
      <c r="BP2877" s="3" t="e">
        <v>#N/A</v>
      </c>
      <c r="BQ2877" s="3" t="e">
        <v>#N/A</v>
      </c>
      <c r="BR2877" s="3" t="e">
        <v>#N/A</v>
      </c>
      <c r="BS2877" s="3" t="e">
        <v>#N/A</v>
      </c>
      <c r="BT2877" s="3" t="e">
        <v>#N/A</v>
      </c>
      <c r="BU2877" s="3" t="e">
        <v>#N/A</v>
      </c>
      <c r="BV2877" s="3" t="e">
        <v>#N/A</v>
      </c>
      <c r="BW2877" s="3" t="e">
        <v>#N/A</v>
      </c>
      <c r="BX2877" s="3" t="e">
        <v>#N/A</v>
      </c>
      <c r="BY2877" s="3" t="e">
        <v>#N/A</v>
      </c>
      <c r="BZ2877" s="3" t="e">
        <v>#N/A</v>
      </c>
      <c r="CA2877" s="3" t="e">
        <v>#N/A</v>
      </c>
      <c r="CB2877" s="3" t="e">
        <v>#N/A</v>
      </c>
      <c r="CC2877" s="3" t="e">
        <v>#N/A</v>
      </c>
      <c r="CD2877" s="3" t="e">
        <v>#N/A</v>
      </c>
      <c r="CE2877" s="3" t="e">
        <v>#N/A</v>
      </c>
    </row>
    <row r="2878" spans="1:83" x14ac:dyDescent="0.25">
      <c r="A2878" t="s">
        <v>9161</v>
      </c>
      <c r="B2878" t="s">
        <v>9162</v>
      </c>
      <c r="C2878" s="1" t="s">
        <v>9163</v>
      </c>
      <c r="D2878">
        <v>381425.45074</v>
      </c>
      <c r="E2878">
        <v>16538</v>
      </c>
      <c r="F2878">
        <v>2018</v>
      </c>
      <c r="G2878">
        <v>10</v>
      </c>
      <c r="H2878" t="str">
        <f>_xll.FDSR($A2878,"FF_PE(ANN_R,NOW,NOW,AY)")</f>
        <v>#Calc</v>
      </c>
      <c r="I2878" t="str">
        <f>_xll.FDSR(A2878,"FF_EPS(ANN_R,NOW,NOW,AY)")</f>
        <v>#Calc</v>
      </c>
      <c r="J2878" t="str">
        <f>_xll.FDSR(A2878,"FF_SALES(ANN_R,NOW,NOW,AY)")</f>
        <v>#Calc</v>
      </c>
      <c r="K2878" t="str">
        <f>_xll.FDSR(A2878,"FF_RD_EXP(ANN_R,NOW,NOW,AY)")</f>
        <v>#Calc</v>
      </c>
      <c r="L2878" t="e">
        <f t="shared" ref="L2878:L2941" si="14">($CE2878/$S2878)-1</f>
        <v>#N/A</v>
      </c>
      <c r="M2878" t="str">
        <f t="array" ref="M2878:N2878">_xll.FDSR(A2878,"FF_DEBT_ASSETS(ANN_R,11/30/2016,10/31/2018,AY)")</f>
        <v>#Calc</v>
      </c>
      <c r="N2878" t="e">
        <v>#N/A</v>
      </c>
      <c r="O2878" t="e">
        <f t="shared" si="13"/>
        <v>#N/A</v>
      </c>
      <c r="P2878" s="3" t="str">
        <f>_xll.FDSR(A2878,"FF_SGA(ANN_R,8/1/2018,10/31/2018,AY)")</f>
        <v>#Calc</v>
      </c>
      <c r="Q2878"/>
      <c r="R2878"/>
      <c r="S2878" s="3" t="str">
        <f t="array" ref="S2878:CE2878">_xll.FDSR($A2878,"FG_PRICE(8/1/2018,10/31/2018,,USD)")</f>
        <v>#Calc</v>
      </c>
      <c r="T2878" s="3" t="e">
        <v>#N/A</v>
      </c>
      <c r="U2878" s="4" t="e">
        <v>#N/A</v>
      </c>
      <c r="V2878" s="3" t="e">
        <v>#N/A</v>
      </c>
      <c r="W2878" s="3" t="e">
        <v>#N/A</v>
      </c>
      <c r="X2878" s="3" t="e">
        <v>#N/A</v>
      </c>
      <c r="Y2878" s="3" t="e">
        <v>#N/A</v>
      </c>
      <c r="Z2878" s="3" t="e">
        <v>#N/A</v>
      </c>
      <c r="AA2878" s="3" t="e">
        <v>#N/A</v>
      </c>
      <c r="AB2878" s="3" t="e">
        <v>#N/A</v>
      </c>
      <c r="AC2878" s="3" t="e">
        <v>#N/A</v>
      </c>
      <c r="AD2878" s="3" t="e">
        <v>#N/A</v>
      </c>
      <c r="AE2878" s="3" t="e">
        <v>#N/A</v>
      </c>
      <c r="AF2878" s="3" t="e">
        <v>#N/A</v>
      </c>
      <c r="AG2878" s="3" t="e">
        <v>#N/A</v>
      </c>
      <c r="AH2878" s="3" t="e">
        <v>#N/A</v>
      </c>
      <c r="AI2878" s="3" t="e">
        <v>#N/A</v>
      </c>
      <c r="AJ2878" s="3" t="e">
        <v>#N/A</v>
      </c>
      <c r="AK2878" s="3" t="e">
        <v>#N/A</v>
      </c>
      <c r="AL2878" s="3" t="e">
        <v>#N/A</v>
      </c>
      <c r="AM2878" s="3" t="e">
        <v>#N/A</v>
      </c>
      <c r="AN2878" s="3" t="e">
        <v>#N/A</v>
      </c>
      <c r="AO2878" s="3" t="e">
        <v>#N/A</v>
      </c>
      <c r="AP2878" s="3" t="e">
        <v>#N/A</v>
      </c>
      <c r="AQ2878" s="3" t="e">
        <v>#N/A</v>
      </c>
      <c r="AR2878" s="3" t="e">
        <v>#N/A</v>
      </c>
      <c r="AS2878" s="3" t="e">
        <v>#N/A</v>
      </c>
      <c r="AT2878" s="3" t="e">
        <v>#N/A</v>
      </c>
      <c r="AU2878" s="3" t="e">
        <v>#N/A</v>
      </c>
      <c r="AV2878" s="3" t="e">
        <v>#N/A</v>
      </c>
      <c r="AW2878" s="3" t="e">
        <v>#N/A</v>
      </c>
      <c r="AX2878" s="3" t="e">
        <v>#N/A</v>
      </c>
      <c r="AY2878" s="3" t="e">
        <v>#N/A</v>
      </c>
      <c r="AZ2878" s="3" t="e">
        <v>#N/A</v>
      </c>
      <c r="BA2878" s="3" t="e">
        <v>#N/A</v>
      </c>
      <c r="BB2878" s="3" t="e">
        <v>#N/A</v>
      </c>
      <c r="BC2878" s="3" t="e">
        <v>#N/A</v>
      </c>
      <c r="BD2878" s="3" t="e">
        <v>#N/A</v>
      </c>
      <c r="BE2878" s="3" t="e">
        <v>#N/A</v>
      </c>
      <c r="BF2878" s="3" t="e">
        <v>#N/A</v>
      </c>
      <c r="BG2878" s="3" t="e">
        <v>#N/A</v>
      </c>
      <c r="BH2878" s="3" t="e">
        <v>#N/A</v>
      </c>
      <c r="BI2878" s="3" t="e">
        <v>#N/A</v>
      </c>
      <c r="BJ2878" s="3" t="e">
        <v>#N/A</v>
      </c>
      <c r="BK2878" s="3" t="e">
        <v>#N/A</v>
      </c>
      <c r="BL2878" s="3" t="e">
        <v>#N/A</v>
      </c>
      <c r="BM2878" s="3" t="e">
        <v>#N/A</v>
      </c>
      <c r="BN2878" s="3" t="e">
        <v>#N/A</v>
      </c>
      <c r="BO2878" s="3" t="e">
        <v>#N/A</v>
      </c>
      <c r="BP2878" s="3" t="e">
        <v>#N/A</v>
      </c>
      <c r="BQ2878" s="3" t="e">
        <v>#N/A</v>
      </c>
      <c r="BR2878" s="3" t="e">
        <v>#N/A</v>
      </c>
      <c r="BS2878" s="3" t="e">
        <v>#N/A</v>
      </c>
      <c r="BT2878" s="3" t="e">
        <v>#N/A</v>
      </c>
      <c r="BU2878" s="3" t="e">
        <v>#N/A</v>
      </c>
      <c r="BV2878" s="3" t="e">
        <v>#N/A</v>
      </c>
      <c r="BW2878" s="3" t="e">
        <v>#N/A</v>
      </c>
      <c r="BX2878" s="3" t="e">
        <v>#N/A</v>
      </c>
      <c r="BY2878" s="3" t="e">
        <v>#N/A</v>
      </c>
      <c r="BZ2878" s="3" t="e">
        <v>#N/A</v>
      </c>
      <c r="CA2878" s="3" t="e">
        <v>#N/A</v>
      </c>
      <c r="CB2878" s="3" t="e">
        <v>#N/A</v>
      </c>
      <c r="CC2878" s="3" t="e">
        <v>#N/A</v>
      </c>
      <c r="CD2878" s="3" t="e">
        <v>#N/A</v>
      </c>
      <c r="CE2878" s="3" t="e">
        <v>#N/A</v>
      </c>
    </row>
    <row r="2879" spans="1:83" x14ac:dyDescent="0.25">
      <c r="A2879" t="s">
        <v>5495</v>
      </c>
      <c r="B2879" t="s">
        <v>514</v>
      </c>
      <c r="C2879" s="1" t="s">
        <v>5496</v>
      </c>
      <c r="D2879">
        <v>1.1584752095999999</v>
      </c>
      <c r="E2879">
        <v>16529</v>
      </c>
      <c r="F2879">
        <v>2018</v>
      </c>
      <c r="G2879">
        <v>10</v>
      </c>
      <c r="H2879" t="str">
        <f>_xll.FDSR($A2879,"FF_PE(ANN_R,NOW,NOW,AY)")</f>
        <v>#Calc</v>
      </c>
      <c r="I2879" t="str">
        <f>_xll.FDSR(A2879,"FF_EPS(ANN_R,NOW,NOW,AY)")</f>
        <v>#Calc</v>
      </c>
      <c r="J2879" t="str">
        <f>_xll.FDSR(A2879,"FF_SALES(ANN_R,NOW,NOW,AY)")</f>
        <v>#Calc</v>
      </c>
      <c r="K2879" t="str">
        <f>_xll.FDSR(A2879,"FF_RD_EXP(ANN_R,NOW,NOW,AY)")</f>
        <v>#Calc</v>
      </c>
      <c r="L2879" t="e">
        <f t="shared" si="14"/>
        <v>#N/A</v>
      </c>
      <c r="M2879" t="str">
        <f t="array" ref="M2879:N2879">_xll.FDSR(A2879,"FF_DEBT_ASSETS(ANN_R,11/30/2016,10/31/2018,AY)")</f>
        <v>#Calc</v>
      </c>
      <c r="N2879" t="e">
        <v>#N/A</v>
      </c>
      <c r="O2879" t="e">
        <f t="shared" ref="O2879:O2942" si="15">N2879-M2879</f>
        <v>#N/A</v>
      </c>
      <c r="P2879" s="3" t="str">
        <f>_xll.FDSR(A2879,"FF_SGA(ANN_R,8/1/2018,10/31/2018,AY)")</f>
        <v>#Calc</v>
      </c>
      <c r="Q2879"/>
      <c r="R2879"/>
      <c r="S2879" s="3" t="str">
        <f t="array" ref="S2879:CE2879">_xll.FDSR($A2879,"FG_PRICE(8/1/2018,10/31/2018,,USD)")</f>
        <v>#Calc</v>
      </c>
      <c r="T2879" s="3" t="e">
        <v>#N/A</v>
      </c>
      <c r="U2879" s="4" t="e">
        <v>#N/A</v>
      </c>
      <c r="V2879" s="3" t="e">
        <v>#N/A</v>
      </c>
      <c r="W2879" s="3" t="e">
        <v>#N/A</v>
      </c>
      <c r="X2879" s="3" t="e">
        <v>#N/A</v>
      </c>
      <c r="Y2879" s="3" t="e">
        <v>#N/A</v>
      </c>
      <c r="Z2879" s="3" t="e">
        <v>#N/A</v>
      </c>
      <c r="AA2879" s="3" t="e">
        <v>#N/A</v>
      </c>
      <c r="AB2879" s="3" t="e">
        <v>#N/A</v>
      </c>
      <c r="AC2879" s="3" t="e">
        <v>#N/A</v>
      </c>
      <c r="AD2879" s="3" t="e">
        <v>#N/A</v>
      </c>
      <c r="AE2879" s="3" t="e">
        <v>#N/A</v>
      </c>
      <c r="AF2879" s="3" t="e">
        <v>#N/A</v>
      </c>
      <c r="AG2879" s="3" t="e">
        <v>#N/A</v>
      </c>
      <c r="AH2879" s="3" t="e">
        <v>#N/A</v>
      </c>
      <c r="AI2879" s="3" t="e">
        <v>#N/A</v>
      </c>
      <c r="AJ2879" s="3" t="e">
        <v>#N/A</v>
      </c>
      <c r="AK2879" s="3" t="e">
        <v>#N/A</v>
      </c>
      <c r="AL2879" s="3" t="e">
        <v>#N/A</v>
      </c>
      <c r="AM2879" s="3" t="e">
        <v>#N/A</v>
      </c>
      <c r="AN2879" s="3" t="e">
        <v>#N/A</v>
      </c>
      <c r="AO2879" s="3" t="e">
        <v>#N/A</v>
      </c>
      <c r="AP2879" s="3" t="e">
        <v>#N/A</v>
      </c>
      <c r="AQ2879" s="3" t="e">
        <v>#N/A</v>
      </c>
      <c r="AR2879" s="3" t="e">
        <v>#N/A</v>
      </c>
      <c r="AS2879" s="3" t="e">
        <v>#N/A</v>
      </c>
      <c r="AT2879" s="3" t="e">
        <v>#N/A</v>
      </c>
      <c r="AU2879" s="3" t="e">
        <v>#N/A</v>
      </c>
      <c r="AV2879" s="3" t="e">
        <v>#N/A</v>
      </c>
      <c r="AW2879" s="3" t="e">
        <v>#N/A</v>
      </c>
      <c r="AX2879" s="3" t="e">
        <v>#N/A</v>
      </c>
      <c r="AY2879" s="3" t="e">
        <v>#N/A</v>
      </c>
      <c r="AZ2879" s="3" t="e">
        <v>#N/A</v>
      </c>
      <c r="BA2879" s="3" t="e">
        <v>#N/A</v>
      </c>
      <c r="BB2879" s="3" t="e">
        <v>#N/A</v>
      </c>
      <c r="BC2879" s="3" t="e">
        <v>#N/A</v>
      </c>
      <c r="BD2879" s="3" t="e">
        <v>#N/A</v>
      </c>
      <c r="BE2879" s="3" t="e">
        <v>#N/A</v>
      </c>
      <c r="BF2879" s="3" t="e">
        <v>#N/A</v>
      </c>
      <c r="BG2879" s="3" t="e">
        <v>#N/A</v>
      </c>
      <c r="BH2879" s="3" t="e">
        <v>#N/A</v>
      </c>
      <c r="BI2879" s="3" t="e">
        <v>#N/A</v>
      </c>
      <c r="BJ2879" s="3" t="e">
        <v>#N/A</v>
      </c>
      <c r="BK2879" s="3" t="e">
        <v>#N/A</v>
      </c>
      <c r="BL2879" s="3" t="e">
        <v>#N/A</v>
      </c>
      <c r="BM2879" s="3" t="e">
        <v>#N/A</v>
      </c>
      <c r="BN2879" s="3" t="e">
        <v>#N/A</v>
      </c>
      <c r="BO2879" s="3" t="e">
        <v>#N/A</v>
      </c>
      <c r="BP2879" s="3" t="e">
        <v>#N/A</v>
      </c>
      <c r="BQ2879" s="3" t="e">
        <v>#N/A</v>
      </c>
      <c r="BR2879" s="3" t="e">
        <v>#N/A</v>
      </c>
      <c r="BS2879" s="3" t="e">
        <v>#N/A</v>
      </c>
      <c r="BT2879" s="3" t="e">
        <v>#N/A</v>
      </c>
      <c r="BU2879" s="3" t="e">
        <v>#N/A</v>
      </c>
      <c r="BV2879" s="3" t="e">
        <v>#N/A</v>
      </c>
      <c r="BW2879" s="3" t="e">
        <v>#N/A</v>
      </c>
      <c r="BX2879" s="3" t="e">
        <v>#N/A</v>
      </c>
      <c r="BY2879" s="3" t="e">
        <v>#N/A</v>
      </c>
      <c r="BZ2879" s="3" t="e">
        <v>#N/A</v>
      </c>
      <c r="CA2879" s="3" t="e">
        <v>#N/A</v>
      </c>
      <c r="CB2879" s="3" t="e">
        <v>#N/A</v>
      </c>
      <c r="CC2879" s="3" t="e">
        <v>#N/A</v>
      </c>
      <c r="CD2879" s="3" t="e">
        <v>#N/A</v>
      </c>
      <c r="CE2879" s="3" t="e">
        <v>#N/A</v>
      </c>
    </row>
    <row r="2880" spans="1:83" x14ac:dyDescent="0.25">
      <c r="A2880" t="s">
        <v>8943</v>
      </c>
      <c r="B2880" t="s">
        <v>8944</v>
      </c>
      <c r="C2880" s="1" t="s">
        <v>8945</v>
      </c>
      <c r="D2880">
        <v>2.8964102852</v>
      </c>
      <c r="E2880">
        <v>16856</v>
      </c>
      <c r="F2880">
        <v>2018</v>
      </c>
      <c r="G2880">
        <v>10</v>
      </c>
      <c r="H2880" t="str">
        <f>_xll.FDSR($A2880,"FF_PE(ANN_R,NOW,NOW,AY)")</f>
        <v>#Calc</v>
      </c>
      <c r="I2880" t="str">
        <f>_xll.FDSR(A2880,"FF_EPS(ANN_R,NOW,NOW,AY)")</f>
        <v>#Calc</v>
      </c>
      <c r="J2880" t="str">
        <f>_xll.FDSR(A2880,"FF_SALES(ANN_R,NOW,NOW,AY)")</f>
        <v>#Calc</v>
      </c>
      <c r="K2880" t="str">
        <f>_xll.FDSR(A2880,"FF_RD_EXP(ANN_R,NOW,NOW,AY)")</f>
        <v>#Calc</v>
      </c>
      <c r="L2880" t="e">
        <f t="shared" si="14"/>
        <v>#N/A</v>
      </c>
      <c r="M2880" t="str">
        <f t="array" ref="M2880:N2880">_xll.FDSR(A2880,"FF_DEBT_ASSETS(ANN_R,11/30/2016,10/31/2018,AY)")</f>
        <v>#Calc</v>
      </c>
      <c r="N2880" t="e">
        <v>#N/A</v>
      </c>
      <c r="O2880" t="e">
        <f t="shared" si="15"/>
        <v>#N/A</v>
      </c>
      <c r="P2880" s="3" t="str">
        <f>_xll.FDSR(A2880,"FF_SGA(ANN_R,8/1/2018,10/31/2018,AY)")</f>
        <v>#Calc</v>
      </c>
      <c r="Q2880"/>
      <c r="R2880"/>
      <c r="S2880" s="3" t="str">
        <f t="array" ref="S2880:CE2880">_xll.FDSR($A2880,"FG_PRICE(8/1/2018,10/31/2018,,USD)")</f>
        <v>#Calc</v>
      </c>
      <c r="T2880" s="3" t="e">
        <v>#N/A</v>
      </c>
      <c r="U2880" s="4" t="e">
        <v>#N/A</v>
      </c>
      <c r="V2880" s="3" t="e">
        <v>#N/A</v>
      </c>
      <c r="W2880" s="3" t="e">
        <v>#N/A</v>
      </c>
      <c r="X2880" s="3" t="e">
        <v>#N/A</v>
      </c>
      <c r="Y2880" s="3" t="e">
        <v>#N/A</v>
      </c>
      <c r="Z2880" s="3" t="e">
        <v>#N/A</v>
      </c>
      <c r="AA2880" s="3" t="e">
        <v>#N/A</v>
      </c>
      <c r="AB2880" s="3" t="e">
        <v>#N/A</v>
      </c>
      <c r="AC2880" s="3" t="e">
        <v>#N/A</v>
      </c>
      <c r="AD2880" s="3" t="e">
        <v>#N/A</v>
      </c>
      <c r="AE2880" s="3" t="e">
        <v>#N/A</v>
      </c>
      <c r="AF2880" s="3" t="e">
        <v>#N/A</v>
      </c>
      <c r="AG2880" s="3" t="e">
        <v>#N/A</v>
      </c>
      <c r="AH2880" s="3" t="e">
        <v>#N/A</v>
      </c>
      <c r="AI2880" s="3" t="e">
        <v>#N/A</v>
      </c>
      <c r="AJ2880" s="3" t="e">
        <v>#N/A</v>
      </c>
      <c r="AK2880" s="3" t="e">
        <v>#N/A</v>
      </c>
      <c r="AL2880" s="3" t="e">
        <v>#N/A</v>
      </c>
      <c r="AM2880" s="3" t="e">
        <v>#N/A</v>
      </c>
      <c r="AN2880" s="3" t="e">
        <v>#N/A</v>
      </c>
      <c r="AO2880" s="3" t="e">
        <v>#N/A</v>
      </c>
      <c r="AP2880" s="3" t="e">
        <v>#N/A</v>
      </c>
      <c r="AQ2880" s="3" t="e">
        <v>#N/A</v>
      </c>
      <c r="AR2880" s="3" t="e">
        <v>#N/A</v>
      </c>
      <c r="AS2880" s="3" t="e">
        <v>#N/A</v>
      </c>
      <c r="AT2880" s="3" t="e">
        <v>#N/A</v>
      </c>
      <c r="AU2880" s="3" t="e">
        <v>#N/A</v>
      </c>
      <c r="AV2880" s="3" t="e">
        <v>#N/A</v>
      </c>
      <c r="AW2880" s="3" t="e">
        <v>#N/A</v>
      </c>
      <c r="AX2880" s="3" t="e">
        <v>#N/A</v>
      </c>
      <c r="AY2880" s="3" t="e">
        <v>#N/A</v>
      </c>
      <c r="AZ2880" s="3" t="e">
        <v>#N/A</v>
      </c>
      <c r="BA2880" s="3" t="e">
        <v>#N/A</v>
      </c>
      <c r="BB2880" s="3" t="e">
        <v>#N/A</v>
      </c>
      <c r="BC2880" s="3" t="e">
        <v>#N/A</v>
      </c>
      <c r="BD2880" s="3" t="e">
        <v>#N/A</v>
      </c>
      <c r="BE2880" s="3" t="e">
        <v>#N/A</v>
      </c>
      <c r="BF2880" s="3" t="e">
        <v>#N/A</v>
      </c>
      <c r="BG2880" s="3" t="e">
        <v>#N/A</v>
      </c>
      <c r="BH2880" s="3" t="e">
        <v>#N/A</v>
      </c>
      <c r="BI2880" s="3" t="e">
        <v>#N/A</v>
      </c>
      <c r="BJ2880" s="3" t="e">
        <v>#N/A</v>
      </c>
      <c r="BK2880" s="3" t="e">
        <v>#N/A</v>
      </c>
      <c r="BL2880" s="3" t="e">
        <v>#N/A</v>
      </c>
      <c r="BM2880" s="3" t="e">
        <v>#N/A</v>
      </c>
      <c r="BN2880" s="3" t="e">
        <v>#N/A</v>
      </c>
      <c r="BO2880" s="3" t="e">
        <v>#N/A</v>
      </c>
      <c r="BP2880" s="3" t="e">
        <v>#N/A</v>
      </c>
      <c r="BQ2880" s="3" t="e">
        <v>#N/A</v>
      </c>
      <c r="BR2880" s="3" t="e">
        <v>#N/A</v>
      </c>
      <c r="BS2880" s="3" t="e">
        <v>#N/A</v>
      </c>
      <c r="BT2880" s="3" t="e">
        <v>#N/A</v>
      </c>
      <c r="BU2880" s="3" t="e">
        <v>#N/A</v>
      </c>
      <c r="BV2880" s="3" t="e">
        <v>#N/A</v>
      </c>
      <c r="BW2880" s="3" t="e">
        <v>#N/A</v>
      </c>
      <c r="BX2880" s="3" t="e">
        <v>#N/A</v>
      </c>
      <c r="BY2880" s="3" t="e">
        <v>#N/A</v>
      </c>
      <c r="BZ2880" s="3" t="e">
        <v>#N/A</v>
      </c>
      <c r="CA2880" s="3" t="e">
        <v>#N/A</v>
      </c>
      <c r="CB2880" s="3" t="e">
        <v>#N/A</v>
      </c>
      <c r="CC2880" s="3" t="e">
        <v>#N/A</v>
      </c>
      <c r="CD2880" s="3" t="e">
        <v>#N/A</v>
      </c>
      <c r="CE2880" s="3" t="e">
        <v>#N/A</v>
      </c>
    </row>
    <row r="2881" spans="1:83" x14ac:dyDescent="0.25">
      <c r="A2881" t="s">
        <v>5320</v>
      </c>
      <c r="B2881" t="s">
        <v>5321</v>
      </c>
      <c r="C2881" s="1" t="s">
        <v>5322</v>
      </c>
      <c r="D2881" s="2">
        <v>1.0547560575999999</v>
      </c>
      <c r="E2881">
        <v>14554</v>
      </c>
      <c r="F2881">
        <v>2018</v>
      </c>
      <c r="G2881">
        <v>10</v>
      </c>
      <c r="H2881" t="str">
        <f>_xll.FDSR($A2881,"FF_PE(ANN_R,NOW,NOW,AY)")</f>
        <v>#Calc</v>
      </c>
      <c r="I2881" t="str">
        <f>_xll.FDSR(A2881,"FF_EPS(ANN_R,NOW,NOW,AY)")</f>
        <v>#Calc</v>
      </c>
      <c r="J2881" t="str">
        <f>_xll.FDSR(A2881,"FF_SALES(ANN_R,NOW,NOW,AY)")</f>
        <v>#Calc</v>
      </c>
      <c r="K2881" t="str">
        <f>_xll.FDSR(A2881,"FF_RD_EXP(ANN_R,NOW,NOW,AY)")</f>
        <v>#Calc</v>
      </c>
      <c r="L2881" t="e">
        <f t="shared" si="14"/>
        <v>#N/A</v>
      </c>
      <c r="M2881" t="str">
        <f t="array" ref="M2881:N2881">_xll.FDSR(A2881,"FF_DEBT_ASSETS(ANN_R,11/30/2016,10/31/2018,AY)")</f>
        <v>#Calc</v>
      </c>
      <c r="N2881" t="e">
        <v>#N/A</v>
      </c>
      <c r="O2881" t="e">
        <f t="shared" si="15"/>
        <v>#N/A</v>
      </c>
      <c r="P2881" s="3" t="str">
        <f>_xll.FDSR(A2881,"FF_SGA(ANN_R,8/1/2018,10/31/2018,AY)")</f>
        <v>#Calc</v>
      </c>
      <c r="Q2881"/>
      <c r="R2881"/>
      <c r="S2881" s="3" t="str">
        <f t="array" ref="S2881:CE2881">_xll.FDSR($A2881,"FG_PRICE(8/1/2018,10/31/2018,,USD)")</f>
        <v>#Calc</v>
      </c>
      <c r="T2881" s="3" t="e">
        <v>#N/A</v>
      </c>
      <c r="U2881" s="4" t="e">
        <v>#N/A</v>
      </c>
      <c r="V2881" s="3" t="e">
        <v>#N/A</v>
      </c>
      <c r="W2881" s="3" t="e">
        <v>#N/A</v>
      </c>
      <c r="X2881" s="3" t="e">
        <v>#N/A</v>
      </c>
      <c r="Y2881" s="3" t="e">
        <v>#N/A</v>
      </c>
      <c r="Z2881" s="3" t="e">
        <v>#N/A</v>
      </c>
      <c r="AA2881" s="3" t="e">
        <v>#N/A</v>
      </c>
      <c r="AB2881" s="3" t="e">
        <v>#N/A</v>
      </c>
      <c r="AC2881" s="3" t="e">
        <v>#N/A</v>
      </c>
      <c r="AD2881" s="3" t="e">
        <v>#N/A</v>
      </c>
      <c r="AE2881" s="3" t="e">
        <v>#N/A</v>
      </c>
      <c r="AF2881" s="3" t="e">
        <v>#N/A</v>
      </c>
      <c r="AG2881" s="3" t="e">
        <v>#N/A</v>
      </c>
      <c r="AH2881" s="3" t="e">
        <v>#N/A</v>
      </c>
      <c r="AI2881" s="3" t="e">
        <v>#N/A</v>
      </c>
      <c r="AJ2881" s="3" t="e">
        <v>#N/A</v>
      </c>
      <c r="AK2881" s="3" t="e">
        <v>#N/A</v>
      </c>
      <c r="AL2881" s="3" t="e">
        <v>#N/A</v>
      </c>
      <c r="AM2881" s="3" t="e">
        <v>#N/A</v>
      </c>
      <c r="AN2881" s="3" t="e">
        <v>#N/A</v>
      </c>
      <c r="AO2881" s="3" t="e">
        <v>#N/A</v>
      </c>
      <c r="AP2881" s="3" t="e">
        <v>#N/A</v>
      </c>
      <c r="AQ2881" s="3" t="e">
        <v>#N/A</v>
      </c>
      <c r="AR2881" s="3" t="e">
        <v>#N/A</v>
      </c>
      <c r="AS2881" s="3" t="e">
        <v>#N/A</v>
      </c>
      <c r="AT2881" s="3" t="e">
        <v>#N/A</v>
      </c>
      <c r="AU2881" s="3" t="e">
        <v>#N/A</v>
      </c>
      <c r="AV2881" s="3" t="e">
        <v>#N/A</v>
      </c>
      <c r="AW2881" s="3" t="e">
        <v>#N/A</v>
      </c>
      <c r="AX2881" s="3" t="e">
        <v>#N/A</v>
      </c>
      <c r="AY2881" s="3" t="e">
        <v>#N/A</v>
      </c>
      <c r="AZ2881" s="3" t="e">
        <v>#N/A</v>
      </c>
      <c r="BA2881" s="3" t="e">
        <v>#N/A</v>
      </c>
      <c r="BB2881" s="3" t="e">
        <v>#N/A</v>
      </c>
      <c r="BC2881" s="3" t="e">
        <v>#N/A</v>
      </c>
      <c r="BD2881" s="3" t="e">
        <v>#N/A</v>
      </c>
      <c r="BE2881" s="3" t="e">
        <v>#N/A</v>
      </c>
      <c r="BF2881" s="3" t="e">
        <v>#N/A</v>
      </c>
      <c r="BG2881" s="3" t="e">
        <v>#N/A</v>
      </c>
      <c r="BH2881" s="3" t="e">
        <v>#N/A</v>
      </c>
      <c r="BI2881" s="3" t="e">
        <v>#N/A</v>
      </c>
      <c r="BJ2881" s="3" t="e">
        <v>#N/A</v>
      </c>
      <c r="BK2881" s="3" t="e">
        <v>#N/A</v>
      </c>
      <c r="BL2881" s="3" t="e">
        <v>#N/A</v>
      </c>
      <c r="BM2881" s="3" t="e">
        <v>#N/A</v>
      </c>
      <c r="BN2881" s="3" t="e">
        <v>#N/A</v>
      </c>
      <c r="BO2881" s="3" t="e">
        <v>#N/A</v>
      </c>
      <c r="BP2881" s="3" t="e">
        <v>#N/A</v>
      </c>
      <c r="BQ2881" s="3" t="e">
        <v>#N/A</v>
      </c>
      <c r="BR2881" s="3" t="e">
        <v>#N/A</v>
      </c>
      <c r="BS2881" s="3" t="e">
        <v>#N/A</v>
      </c>
      <c r="BT2881" s="3" t="e">
        <v>#N/A</v>
      </c>
      <c r="BU2881" s="3" t="e">
        <v>#N/A</v>
      </c>
      <c r="BV2881" s="3" t="e">
        <v>#N/A</v>
      </c>
      <c r="BW2881" s="3" t="e">
        <v>#N/A</v>
      </c>
      <c r="BX2881" s="3" t="e">
        <v>#N/A</v>
      </c>
      <c r="BY2881" s="3" t="e">
        <v>#N/A</v>
      </c>
      <c r="BZ2881" s="3" t="e">
        <v>#N/A</v>
      </c>
      <c r="CA2881" s="3" t="e">
        <v>#N/A</v>
      </c>
      <c r="CB2881" s="3" t="e">
        <v>#N/A</v>
      </c>
      <c r="CC2881" s="3" t="e">
        <v>#N/A</v>
      </c>
      <c r="CD2881" s="3" t="e">
        <v>#N/A</v>
      </c>
      <c r="CE2881" s="3" t="e">
        <v>#N/A</v>
      </c>
    </row>
    <row r="2882" spans="1:83" x14ac:dyDescent="0.25">
      <c r="A2882" t="s">
        <v>5741</v>
      </c>
      <c r="B2882" t="s">
        <v>5742</v>
      </c>
      <c r="C2882" s="1" t="s">
        <v>5743</v>
      </c>
      <c r="D2882" s="2">
        <v>0.88908959499999995</v>
      </c>
      <c r="E2882">
        <v>15646</v>
      </c>
      <c r="F2882">
        <v>2018</v>
      </c>
      <c r="G2882">
        <v>10</v>
      </c>
      <c r="H2882" t="str">
        <f>_xll.FDSR($A2882,"FF_PE(ANN_R,NOW,NOW,AY)")</f>
        <v>#Calc</v>
      </c>
      <c r="I2882" t="str">
        <f>_xll.FDSR(A2882,"FF_EPS(ANN_R,NOW,NOW,AY)")</f>
        <v>#Calc</v>
      </c>
      <c r="J2882" t="str">
        <f>_xll.FDSR(A2882,"FF_SALES(ANN_R,NOW,NOW,AY)")</f>
        <v>#Calc</v>
      </c>
      <c r="K2882" t="str">
        <f>_xll.FDSR(A2882,"FF_RD_EXP(ANN_R,NOW,NOW,AY)")</f>
        <v>#Calc</v>
      </c>
      <c r="L2882" t="e">
        <f t="shared" si="14"/>
        <v>#N/A</v>
      </c>
      <c r="M2882" t="str">
        <f t="array" ref="M2882:N2882">_xll.FDSR(A2882,"FF_DEBT_ASSETS(ANN_R,11/30/2016,10/31/2018,AY)")</f>
        <v>#Calc</v>
      </c>
      <c r="N2882" t="e">
        <v>#N/A</v>
      </c>
      <c r="O2882" t="e">
        <f t="shared" si="15"/>
        <v>#N/A</v>
      </c>
      <c r="P2882" s="3" t="str">
        <f>_xll.FDSR(A2882,"FF_SGA(ANN_R,8/1/2018,10/31/2018,AY)")</f>
        <v>#Calc</v>
      </c>
      <c r="Q2882"/>
      <c r="R2882"/>
      <c r="S2882" s="3" t="str">
        <f t="array" ref="S2882:CE2882">_xll.FDSR($A2882,"FG_PRICE(8/1/2018,10/31/2018,,USD)")</f>
        <v>#Calc</v>
      </c>
      <c r="T2882" s="3" t="e">
        <v>#N/A</v>
      </c>
      <c r="U2882" s="4" t="e">
        <v>#N/A</v>
      </c>
      <c r="V2882" s="3" t="e">
        <v>#N/A</v>
      </c>
      <c r="W2882" s="3" t="e">
        <v>#N/A</v>
      </c>
      <c r="X2882" s="3" t="e">
        <v>#N/A</v>
      </c>
      <c r="Y2882" s="3" t="e">
        <v>#N/A</v>
      </c>
      <c r="Z2882" s="3" t="e">
        <v>#N/A</v>
      </c>
      <c r="AA2882" s="3" t="e">
        <v>#N/A</v>
      </c>
      <c r="AB2882" s="3" t="e">
        <v>#N/A</v>
      </c>
      <c r="AC2882" s="3" t="e">
        <v>#N/A</v>
      </c>
      <c r="AD2882" s="3" t="e">
        <v>#N/A</v>
      </c>
      <c r="AE2882" s="3" t="e">
        <v>#N/A</v>
      </c>
      <c r="AF2882" s="3" t="e">
        <v>#N/A</v>
      </c>
      <c r="AG2882" s="3" t="e">
        <v>#N/A</v>
      </c>
      <c r="AH2882" s="3" t="e">
        <v>#N/A</v>
      </c>
      <c r="AI2882" s="3" t="e">
        <v>#N/A</v>
      </c>
      <c r="AJ2882" s="3" t="e">
        <v>#N/A</v>
      </c>
      <c r="AK2882" s="3" t="e">
        <v>#N/A</v>
      </c>
      <c r="AL2882" s="3" t="e">
        <v>#N/A</v>
      </c>
      <c r="AM2882" s="3" t="e">
        <v>#N/A</v>
      </c>
      <c r="AN2882" s="3" t="e">
        <v>#N/A</v>
      </c>
      <c r="AO2882" s="3" t="e">
        <v>#N/A</v>
      </c>
      <c r="AP2882" s="3" t="e">
        <v>#N/A</v>
      </c>
      <c r="AQ2882" s="3" t="e">
        <v>#N/A</v>
      </c>
      <c r="AR2882" s="3" t="e">
        <v>#N/A</v>
      </c>
      <c r="AS2882" s="3" t="e">
        <v>#N/A</v>
      </c>
      <c r="AT2882" s="3" t="e">
        <v>#N/A</v>
      </c>
      <c r="AU2882" s="3" t="e">
        <v>#N/A</v>
      </c>
      <c r="AV2882" s="3" t="e">
        <v>#N/A</v>
      </c>
      <c r="AW2882" s="3" t="e">
        <v>#N/A</v>
      </c>
      <c r="AX2882" s="3" t="e">
        <v>#N/A</v>
      </c>
      <c r="AY2882" s="3" t="e">
        <v>#N/A</v>
      </c>
      <c r="AZ2882" s="3" t="e">
        <v>#N/A</v>
      </c>
      <c r="BA2882" s="3" t="e">
        <v>#N/A</v>
      </c>
      <c r="BB2882" s="3" t="e">
        <v>#N/A</v>
      </c>
      <c r="BC2882" s="3" t="e">
        <v>#N/A</v>
      </c>
      <c r="BD2882" s="3" t="e">
        <v>#N/A</v>
      </c>
      <c r="BE2882" s="3" t="e">
        <v>#N/A</v>
      </c>
      <c r="BF2882" s="3" t="e">
        <v>#N/A</v>
      </c>
      <c r="BG2882" s="3" t="e">
        <v>#N/A</v>
      </c>
      <c r="BH2882" s="3" t="e">
        <v>#N/A</v>
      </c>
      <c r="BI2882" s="3" t="e">
        <v>#N/A</v>
      </c>
      <c r="BJ2882" s="3" t="e">
        <v>#N/A</v>
      </c>
      <c r="BK2882" s="3" t="e">
        <v>#N/A</v>
      </c>
      <c r="BL2882" s="3" t="e">
        <v>#N/A</v>
      </c>
      <c r="BM2882" s="3" t="e">
        <v>#N/A</v>
      </c>
      <c r="BN2882" s="3" t="e">
        <v>#N/A</v>
      </c>
      <c r="BO2882" s="3" t="e">
        <v>#N/A</v>
      </c>
      <c r="BP2882" s="3" t="e">
        <v>#N/A</v>
      </c>
      <c r="BQ2882" s="3" t="e">
        <v>#N/A</v>
      </c>
      <c r="BR2882" s="3" t="e">
        <v>#N/A</v>
      </c>
      <c r="BS2882" s="3" t="e">
        <v>#N/A</v>
      </c>
      <c r="BT2882" s="3" t="e">
        <v>#N/A</v>
      </c>
      <c r="BU2882" s="3" t="e">
        <v>#N/A</v>
      </c>
      <c r="BV2882" s="3" t="e">
        <v>#N/A</v>
      </c>
      <c r="BW2882" s="3" t="e">
        <v>#N/A</v>
      </c>
      <c r="BX2882" s="3" t="e">
        <v>#N/A</v>
      </c>
      <c r="BY2882" s="3" t="e">
        <v>#N/A</v>
      </c>
      <c r="BZ2882" s="3" t="e">
        <v>#N/A</v>
      </c>
      <c r="CA2882" s="3" t="e">
        <v>#N/A</v>
      </c>
      <c r="CB2882" s="3" t="e">
        <v>#N/A</v>
      </c>
      <c r="CC2882" s="3" t="e">
        <v>#N/A</v>
      </c>
      <c r="CD2882" s="3" t="e">
        <v>#N/A</v>
      </c>
      <c r="CE2882" s="3" t="e">
        <v>#N/A</v>
      </c>
    </row>
    <row r="2883" spans="1:83" x14ac:dyDescent="0.25">
      <c r="A2883" t="s">
        <v>9041</v>
      </c>
      <c r="B2883" t="s">
        <v>9042</v>
      </c>
      <c r="C2883" s="1" t="s">
        <v>9043</v>
      </c>
      <c r="D2883">
        <v>5.6390760703999998</v>
      </c>
      <c r="E2883">
        <v>17104</v>
      </c>
      <c r="F2883">
        <v>2018</v>
      </c>
      <c r="G2883">
        <v>10</v>
      </c>
      <c r="H2883" t="str">
        <f>_xll.FDSR($A2883,"FF_PE(ANN_R,NOW,NOW,AY)")</f>
        <v>#Calc</v>
      </c>
      <c r="I2883" t="str">
        <f>_xll.FDSR(A2883,"FF_EPS(ANN_R,NOW,NOW,AY)")</f>
        <v>#Calc</v>
      </c>
      <c r="J2883" t="str">
        <f>_xll.FDSR(A2883,"FF_SALES(ANN_R,NOW,NOW,AY)")</f>
        <v>#Calc</v>
      </c>
      <c r="K2883" t="str">
        <f>_xll.FDSR(A2883,"FF_RD_EXP(ANN_R,NOW,NOW,AY)")</f>
        <v>#Calc</v>
      </c>
      <c r="L2883" t="e">
        <f t="shared" si="14"/>
        <v>#N/A</v>
      </c>
      <c r="M2883" t="str">
        <f t="array" ref="M2883:N2883">_xll.FDSR(A2883,"FF_DEBT_ASSETS(ANN_R,11/30/2016,10/31/2018,AY)")</f>
        <v>#Calc</v>
      </c>
      <c r="N2883" t="e">
        <v>#N/A</v>
      </c>
      <c r="O2883" t="e">
        <f t="shared" si="15"/>
        <v>#N/A</v>
      </c>
      <c r="P2883" s="3" t="str">
        <f>_xll.FDSR(A2883,"FF_SGA(ANN_R,8/1/2018,10/31/2018,AY)")</f>
        <v>#Calc</v>
      </c>
      <c r="Q2883"/>
      <c r="R2883"/>
      <c r="S2883" s="3" t="str">
        <f t="array" ref="S2883:CE2883">_xll.FDSR($A2883,"FG_PRICE(8/1/2018,10/31/2018,,USD)")</f>
        <v>#Calc</v>
      </c>
      <c r="T2883" s="3" t="e">
        <v>#N/A</v>
      </c>
      <c r="U2883" s="4" t="e">
        <v>#N/A</v>
      </c>
      <c r="V2883" s="3" t="e">
        <v>#N/A</v>
      </c>
      <c r="W2883" s="3" t="e">
        <v>#N/A</v>
      </c>
      <c r="X2883" s="3" t="e">
        <v>#N/A</v>
      </c>
      <c r="Y2883" s="3" t="e">
        <v>#N/A</v>
      </c>
      <c r="Z2883" s="3" t="e">
        <v>#N/A</v>
      </c>
      <c r="AA2883" s="3" t="e">
        <v>#N/A</v>
      </c>
      <c r="AB2883" s="3" t="e">
        <v>#N/A</v>
      </c>
      <c r="AC2883" s="3" t="e">
        <v>#N/A</v>
      </c>
      <c r="AD2883" s="3" t="e">
        <v>#N/A</v>
      </c>
      <c r="AE2883" s="3" t="e">
        <v>#N/A</v>
      </c>
      <c r="AF2883" s="3" t="e">
        <v>#N/A</v>
      </c>
      <c r="AG2883" s="3" t="e">
        <v>#N/A</v>
      </c>
      <c r="AH2883" s="3" t="e">
        <v>#N/A</v>
      </c>
      <c r="AI2883" s="3" t="e">
        <v>#N/A</v>
      </c>
      <c r="AJ2883" s="3" t="e">
        <v>#N/A</v>
      </c>
      <c r="AK2883" s="3" t="e">
        <v>#N/A</v>
      </c>
      <c r="AL2883" s="3" t="e">
        <v>#N/A</v>
      </c>
      <c r="AM2883" s="3" t="e">
        <v>#N/A</v>
      </c>
      <c r="AN2883" s="3" t="e">
        <v>#N/A</v>
      </c>
      <c r="AO2883" s="3" t="e">
        <v>#N/A</v>
      </c>
      <c r="AP2883" s="3" t="e">
        <v>#N/A</v>
      </c>
      <c r="AQ2883" s="3" t="e">
        <v>#N/A</v>
      </c>
      <c r="AR2883" s="3" t="e">
        <v>#N/A</v>
      </c>
      <c r="AS2883" s="3" t="e">
        <v>#N/A</v>
      </c>
      <c r="AT2883" s="3" t="e">
        <v>#N/A</v>
      </c>
      <c r="AU2883" s="3" t="e">
        <v>#N/A</v>
      </c>
      <c r="AV2883" s="3" t="e">
        <v>#N/A</v>
      </c>
      <c r="AW2883" s="3" t="e">
        <v>#N/A</v>
      </c>
      <c r="AX2883" s="3" t="e">
        <v>#N/A</v>
      </c>
      <c r="AY2883" s="3" t="e">
        <v>#N/A</v>
      </c>
      <c r="AZ2883" s="3" t="e">
        <v>#N/A</v>
      </c>
      <c r="BA2883" s="3" t="e">
        <v>#N/A</v>
      </c>
      <c r="BB2883" s="3" t="e">
        <v>#N/A</v>
      </c>
      <c r="BC2883" s="3" t="e">
        <v>#N/A</v>
      </c>
      <c r="BD2883" s="3" t="e">
        <v>#N/A</v>
      </c>
      <c r="BE2883" s="3" t="e">
        <v>#N/A</v>
      </c>
      <c r="BF2883" s="3" t="e">
        <v>#N/A</v>
      </c>
      <c r="BG2883" s="3" t="e">
        <v>#N/A</v>
      </c>
      <c r="BH2883" s="3" t="e">
        <v>#N/A</v>
      </c>
      <c r="BI2883" s="3" t="e">
        <v>#N/A</v>
      </c>
      <c r="BJ2883" s="3" t="e">
        <v>#N/A</v>
      </c>
      <c r="BK2883" s="3" t="e">
        <v>#N/A</v>
      </c>
      <c r="BL2883" s="3" t="e">
        <v>#N/A</v>
      </c>
      <c r="BM2883" s="3" t="e">
        <v>#N/A</v>
      </c>
      <c r="BN2883" s="3" t="e">
        <v>#N/A</v>
      </c>
      <c r="BO2883" s="3" t="e">
        <v>#N/A</v>
      </c>
      <c r="BP2883" s="3" t="e">
        <v>#N/A</v>
      </c>
      <c r="BQ2883" s="3" t="e">
        <v>#N/A</v>
      </c>
      <c r="BR2883" s="3" t="e">
        <v>#N/A</v>
      </c>
      <c r="BS2883" s="3" t="e">
        <v>#N/A</v>
      </c>
      <c r="BT2883" s="3" t="e">
        <v>#N/A</v>
      </c>
      <c r="BU2883" s="3" t="e">
        <v>#N/A</v>
      </c>
      <c r="BV2883" s="3" t="e">
        <v>#N/A</v>
      </c>
      <c r="BW2883" s="3" t="e">
        <v>#N/A</v>
      </c>
      <c r="BX2883" s="3" t="e">
        <v>#N/A</v>
      </c>
      <c r="BY2883" s="3" t="e">
        <v>#N/A</v>
      </c>
      <c r="BZ2883" s="3" t="e">
        <v>#N/A</v>
      </c>
      <c r="CA2883" s="3" t="e">
        <v>#N/A</v>
      </c>
      <c r="CB2883" s="3" t="e">
        <v>#N/A</v>
      </c>
      <c r="CC2883" s="3" t="e">
        <v>#N/A</v>
      </c>
      <c r="CD2883" s="3" t="e">
        <v>#N/A</v>
      </c>
      <c r="CE2883" s="3" t="e">
        <v>#N/A</v>
      </c>
    </row>
    <row r="2884" spans="1:83" x14ac:dyDescent="0.25">
      <c r="A2884" t="s">
        <v>8934</v>
      </c>
      <c r="B2884" t="s">
        <v>8935</v>
      </c>
      <c r="C2884" s="1" t="s">
        <v>8936</v>
      </c>
      <c r="D2884">
        <v>2.7223983857</v>
      </c>
      <c r="E2884">
        <v>90604</v>
      </c>
      <c r="F2884">
        <v>2018</v>
      </c>
      <c r="G2884">
        <v>10</v>
      </c>
      <c r="H2884" t="str">
        <f>_xll.FDSR($A2884,"FF_PE(ANN_R,NOW,NOW,AY)")</f>
        <v>#Calc</v>
      </c>
      <c r="I2884" t="str">
        <f>_xll.FDSR(A2884,"FF_EPS(ANN_R,NOW,NOW,AY)")</f>
        <v>#Calc</v>
      </c>
      <c r="J2884" t="str">
        <f>_xll.FDSR(A2884,"FF_SALES(ANN_R,NOW,NOW,AY)")</f>
        <v>#Calc</v>
      </c>
      <c r="K2884" t="str">
        <f>_xll.FDSR(A2884,"FF_RD_EXP(ANN_R,NOW,NOW,AY)")</f>
        <v>#Calc</v>
      </c>
      <c r="L2884" t="e">
        <f t="shared" si="14"/>
        <v>#N/A</v>
      </c>
      <c r="M2884" t="str">
        <f t="array" ref="M2884:N2884">_xll.FDSR(A2884,"FF_DEBT_ASSETS(ANN_R,11/30/2016,10/31/2018,AY)")</f>
        <v>#Calc</v>
      </c>
      <c r="N2884" t="e">
        <v>#N/A</v>
      </c>
      <c r="O2884" t="e">
        <f t="shared" si="15"/>
        <v>#N/A</v>
      </c>
      <c r="P2884" s="3" t="str">
        <f>_xll.FDSR(A2884,"FF_SGA(ANN_R,8/1/2018,10/31/2018,AY)")</f>
        <v>#Calc</v>
      </c>
      <c r="Q2884"/>
      <c r="R2884"/>
      <c r="S2884" s="3" t="str">
        <f t="array" ref="S2884:CE2884">_xll.FDSR($A2884,"FG_PRICE(8/1/2018,10/31/2018,,USD)")</f>
        <v>#Calc</v>
      </c>
      <c r="T2884" s="3" t="e">
        <v>#N/A</v>
      </c>
      <c r="U2884" s="4" t="e">
        <v>#N/A</v>
      </c>
      <c r="V2884" s="3" t="e">
        <v>#N/A</v>
      </c>
      <c r="W2884" s="3" t="e">
        <v>#N/A</v>
      </c>
      <c r="X2884" s="3" t="e">
        <v>#N/A</v>
      </c>
      <c r="Y2884" s="3" t="e">
        <v>#N/A</v>
      </c>
      <c r="Z2884" s="3" t="e">
        <v>#N/A</v>
      </c>
      <c r="AA2884" s="3" t="e">
        <v>#N/A</v>
      </c>
      <c r="AB2884" s="3" t="e">
        <v>#N/A</v>
      </c>
      <c r="AC2884" s="3" t="e">
        <v>#N/A</v>
      </c>
      <c r="AD2884" s="3" t="e">
        <v>#N/A</v>
      </c>
      <c r="AE2884" s="3" t="e">
        <v>#N/A</v>
      </c>
      <c r="AF2884" s="3" t="e">
        <v>#N/A</v>
      </c>
      <c r="AG2884" s="3" t="e">
        <v>#N/A</v>
      </c>
      <c r="AH2884" s="3" t="e">
        <v>#N/A</v>
      </c>
      <c r="AI2884" s="3" t="e">
        <v>#N/A</v>
      </c>
      <c r="AJ2884" s="3" t="e">
        <v>#N/A</v>
      </c>
      <c r="AK2884" s="3" t="e">
        <v>#N/A</v>
      </c>
      <c r="AL2884" s="3" t="e">
        <v>#N/A</v>
      </c>
      <c r="AM2884" s="3" t="e">
        <v>#N/A</v>
      </c>
      <c r="AN2884" s="3" t="e">
        <v>#N/A</v>
      </c>
      <c r="AO2884" s="3" t="e">
        <v>#N/A</v>
      </c>
      <c r="AP2884" s="3" t="e">
        <v>#N/A</v>
      </c>
      <c r="AQ2884" s="3" t="e">
        <v>#N/A</v>
      </c>
      <c r="AR2884" s="3" t="e">
        <v>#N/A</v>
      </c>
      <c r="AS2884" s="3" t="e">
        <v>#N/A</v>
      </c>
      <c r="AT2884" s="3" t="e">
        <v>#N/A</v>
      </c>
      <c r="AU2884" s="3" t="e">
        <v>#N/A</v>
      </c>
      <c r="AV2884" s="3" t="e">
        <v>#N/A</v>
      </c>
      <c r="AW2884" s="3" t="e">
        <v>#N/A</v>
      </c>
      <c r="AX2884" s="3" t="e">
        <v>#N/A</v>
      </c>
      <c r="AY2884" s="3" t="e">
        <v>#N/A</v>
      </c>
      <c r="AZ2884" s="3" t="e">
        <v>#N/A</v>
      </c>
      <c r="BA2884" s="3" t="e">
        <v>#N/A</v>
      </c>
      <c r="BB2884" s="3" t="e">
        <v>#N/A</v>
      </c>
      <c r="BC2884" s="3" t="e">
        <v>#N/A</v>
      </c>
      <c r="BD2884" s="3" t="e">
        <v>#N/A</v>
      </c>
      <c r="BE2884" s="3" t="e">
        <v>#N/A</v>
      </c>
      <c r="BF2884" s="3" t="e">
        <v>#N/A</v>
      </c>
      <c r="BG2884" s="3" t="e">
        <v>#N/A</v>
      </c>
      <c r="BH2884" s="3" t="e">
        <v>#N/A</v>
      </c>
      <c r="BI2884" s="3" t="e">
        <v>#N/A</v>
      </c>
      <c r="BJ2884" s="3" t="e">
        <v>#N/A</v>
      </c>
      <c r="BK2884" s="3" t="e">
        <v>#N/A</v>
      </c>
      <c r="BL2884" s="3" t="e">
        <v>#N/A</v>
      </c>
      <c r="BM2884" s="3" t="e">
        <v>#N/A</v>
      </c>
      <c r="BN2884" s="3" t="e">
        <v>#N/A</v>
      </c>
      <c r="BO2884" s="3" t="e">
        <v>#N/A</v>
      </c>
      <c r="BP2884" s="3" t="e">
        <v>#N/A</v>
      </c>
      <c r="BQ2884" s="3" t="e">
        <v>#N/A</v>
      </c>
      <c r="BR2884" s="3" t="e">
        <v>#N/A</v>
      </c>
      <c r="BS2884" s="3" t="e">
        <v>#N/A</v>
      </c>
      <c r="BT2884" s="3" t="e">
        <v>#N/A</v>
      </c>
      <c r="BU2884" s="3" t="e">
        <v>#N/A</v>
      </c>
      <c r="BV2884" s="3" t="e">
        <v>#N/A</v>
      </c>
      <c r="BW2884" s="3" t="e">
        <v>#N/A</v>
      </c>
      <c r="BX2884" s="3" t="e">
        <v>#N/A</v>
      </c>
      <c r="BY2884" s="3" t="e">
        <v>#N/A</v>
      </c>
      <c r="BZ2884" s="3" t="e">
        <v>#N/A</v>
      </c>
      <c r="CA2884" s="3" t="e">
        <v>#N/A</v>
      </c>
      <c r="CB2884" s="3" t="e">
        <v>#N/A</v>
      </c>
      <c r="CC2884" s="3" t="e">
        <v>#N/A</v>
      </c>
      <c r="CD2884" s="3" t="e">
        <v>#N/A</v>
      </c>
      <c r="CE2884" s="3" t="e">
        <v>#N/A</v>
      </c>
    </row>
    <row r="2885" spans="1:83" x14ac:dyDescent="0.25">
      <c r="A2885" t="s">
        <v>7138</v>
      </c>
      <c r="B2885" t="s">
        <v>7139</v>
      </c>
      <c r="C2885" s="1" t="s">
        <v>7140</v>
      </c>
      <c r="D2885" s="2">
        <v>0.97416554860000004</v>
      </c>
      <c r="E2885">
        <v>16525</v>
      </c>
      <c r="F2885">
        <v>2018</v>
      </c>
      <c r="G2885">
        <v>10</v>
      </c>
      <c r="H2885" t="str">
        <f>_xll.FDSR($A2885,"FF_PE(ANN_R,NOW,NOW,AY)")</f>
        <v>#Calc</v>
      </c>
      <c r="I2885" t="str">
        <f>_xll.FDSR(A2885,"FF_EPS(ANN_R,NOW,NOW,AY)")</f>
        <v>#Calc</v>
      </c>
      <c r="J2885" t="str">
        <f>_xll.FDSR(A2885,"FF_SALES(ANN_R,NOW,NOW,AY)")</f>
        <v>#Calc</v>
      </c>
      <c r="K2885" t="str">
        <f>_xll.FDSR(A2885,"FF_RD_EXP(ANN_R,NOW,NOW,AY)")</f>
        <v>#Calc</v>
      </c>
      <c r="L2885" t="e">
        <f t="shared" si="14"/>
        <v>#N/A</v>
      </c>
      <c r="M2885" t="str">
        <f t="array" ref="M2885:N2885">_xll.FDSR(A2885,"FF_DEBT_ASSETS(ANN_R,11/30/2016,10/31/2018,AY)")</f>
        <v>#Calc</v>
      </c>
      <c r="N2885" t="e">
        <v>#N/A</v>
      </c>
      <c r="O2885" t="e">
        <f t="shared" si="15"/>
        <v>#N/A</v>
      </c>
      <c r="P2885" s="3" t="str">
        <f>_xll.FDSR(A2885,"FF_SGA(ANN_R,8/1/2018,10/31/2018,AY)")</f>
        <v>#Calc</v>
      </c>
      <c r="Q2885"/>
      <c r="R2885"/>
      <c r="S2885" s="3" t="str">
        <f t="array" ref="S2885:CE2885">_xll.FDSR($A2885,"FG_PRICE(8/1/2018,10/31/2018,,USD)")</f>
        <v>#Calc</v>
      </c>
      <c r="T2885" s="3" t="e">
        <v>#N/A</v>
      </c>
      <c r="U2885" s="4" t="e">
        <v>#N/A</v>
      </c>
      <c r="V2885" s="3" t="e">
        <v>#N/A</v>
      </c>
      <c r="W2885" s="3" t="e">
        <v>#N/A</v>
      </c>
      <c r="X2885" s="3" t="e">
        <v>#N/A</v>
      </c>
      <c r="Y2885" s="3" t="e">
        <v>#N/A</v>
      </c>
      <c r="Z2885" s="3" t="e">
        <v>#N/A</v>
      </c>
      <c r="AA2885" s="3" t="e">
        <v>#N/A</v>
      </c>
      <c r="AB2885" s="3" t="e">
        <v>#N/A</v>
      </c>
      <c r="AC2885" s="3" t="e">
        <v>#N/A</v>
      </c>
      <c r="AD2885" s="3" t="e">
        <v>#N/A</v>
      </c>
      <c r="AE2885" s="3" t="e">
        <v>#N/A</v>
      </c>
      <c r="AF2885" s="3" t="e">
        <v>#N/A</v>
      </c>
      <c r="AG2885" s="3" t="e">
        <v>#N/A</v>
      </c>
      <c r="AH2885" s="3" t="e">
        <v>#N/A</v>
      </c>
      <c r="AI2885" s="3" t="e">
        <v>#N/A</v>
      </c>
      <c r="AJ2885" s="3" t="e">
        <v>#N/A</v>
      </c>
      <c r="AK2885" s="3" t="e">
        <v>#N/A</v>
      </c>
      <c r="AL2885" s="3" t="e">
        <v>#N/A</v>
      </c>
      <c r="AM2885" s="3" t="e">
        <v>#N/A</v>
      </c>
      <c r="AN2885" s="3" t="e">
        <v>#N/A</v>
      </c>
      <c r="AO2885" s="3" t="e">
        <v>#N/A</v>
      </c>
      <c r="AP2885" s="3" t="e">
        <v>#N/A</v>
      </c>
      <c r="AQ2885" s="3" t="e">
        <v>#N/A</v>
      </c>
      <c r="AR2885" s="3" t="e">
        <v>#N/A</v>
      </c>
      <c r="AS2885" s="3" t="e">
        <v>#N/A</v>
      </c>
      <c r="AT2885" s="3" t="e">
        <v>#N/A</v>
      </c>
      <c r="AU2885" s="3" t="e">
        <v>#N/A</v>
      </c>
      <c r="AV2885" s="3" t="e">
        <v>#N/A</v>
      </c>
      <c r="AW2885" s="3" t="e">
        <v>#N/A</v>
      </c>
      <c r="AX2885" s="3" t="e">
        <v>#N/A</v>
      </c>
      <c r="AY2885" s="3" t="e">
        <v>#N/A</v>
      </c>
      <c r="AZ2885" s="3" t="e">
        <v>#N/A</v>
      </c>
      <c r="BA2885" s="3" t="e">
        <v>#N/A</v>
      </c>
      <c r="BB2885" s="3" t="e">
        <v>#N/A</v>
      </c>
      <c r="BC2885" s="3" t="e">
        <v>#N/A</v>
      </c>
      <c r="BD2885" s="3" t="e">
        <v>#N/A</v>
      </c>
      <c r="BE2885" s="3" t="e">
        <v>#N/A</v>
      </c>
      <c r="BF2885" s="3" t="e">
        <v>#N/A</v>
      </c>
      <c r="BG2885" s="3" t="e">
        <v>#N/A</v>
      </c>
      <c r="BH2885" s="3" t="e">
        <v>#N/A</v>
      </c>
      <c r="BI2885" s="3" t="e">
        <v>#N/A</v>
      </c>
      <c r="BJ2885" s="3" t="e">
        <v>#N/A</v>
      </c>
      <c r="BK2885" s="3" t="e">
        <v>#N/A</v>
      </c>
      <c r="BL2885" s="3" t="e">
        <v>#N/A</v>
      </c>
      <c r="BM2885" s="3" t="e">
        <v>#N/A</v>
      </c>
      <c r="BN2885" s="3" t="e">
        <v>#N/A</v>
      </c>
      <c r="BO2885" s="3" t="e">
        <v>#N/A</v>
      </c>
      <c r="BP2885" s="3" t="e">
        <v>#N/A</v>
      </c>
      <c r="BQ2885" s="3" t="e">
        <v>#N/A</v>
      </c>
      <c r="BR2885" s="3" t="e">
        <v>#N/A</v>
      </c>
      <c r="BS2885" s="3" t="e">
        <v>#N/A</v>
      </c>
      <c r="BT2885" s="3" t="e">
        <v>#N/A</v>
      </c>
      <c r="BU2885" s="3" t="e">
        <v>#N/A</v>
      </c>
      <c r="BV2885" s="3" t="e">
        <v>#N/A</v>
      </c>
      <c r="BW2885" s="3" t="e">
        <v>#N/A</v>
      </c>
      <c r="BX2885" s="3" t="e">
        <v>#N/A</v>
      </c>
      <c r="BY2885" s="3" t="e">
        <v>#N/A</v>
      </c>
      <c r="BZ2885" s="3" t="e">
        <v>#N/A</v>
      </c>
      <c r="CA2885" s="3" t="e">
        <v>#N/A</v>
      </c>
      <c r="CB2885" s="3" t="e">
        <v>#N/A</v>
      </c>
      <c r="CC2885" s="3" t="e">
        <v>#N/A</v>
      </c>
      <c r="CD2885" s="3" t="e">
        <v>#N/A</v>
      </c>
      <c r="CE2885" s="3" t="e">
        <v>#N/A</v>
      </c>
    </row>
    <row r="2886" spans="1:83" x14ac:dyDescent="0.25">
      <c r="A2886" t="s">
        <v>8857</v>
      </c>
      <c r="B2886" t="s">
        <v>8858</v>
      </c>
      <c r="C2886" s="1" t="s">
        <v>8859</v>
      </c>
      <c r="D2886">
        <v>1.6863352422</v>
      </c>
      <c r="E2886">
        <v>89411</v>
      </c>
      <c r="F2886">
        <v>2018</v>
      </c>
      <c r="G2886">
        <v>10</v>
      </c>
      <c r="H2886" t="str">
        <f>_xll.FDSR($A2886,"FF_PE(ANN_R,NOW,NOW,AY)")</f>
        <v>#Calc</v>
      </c>
      <c r="I2886" t="str">
        <f>_xll.FDSR(A2886,"FF_EPS(ANN_R,NOW,NOW,AY)")</f>
        <v>#Calc</v>
      </c>
      <c r="J2886" t="str">
        <f>_xll.FDSR(A2886,"FF_SALES(ANN_R,NOW,NOW,AY)")</f>
        <v>#Calc</v>
      </c>
      <c r="K2886" t="str">
        <f>_xll.FDSR(A2886,"FF_RD_EXP(ANN_R,NOW,NOW,AY)")</f>
        <v>#Calc</v>
      </c>
      <c r="L2886" t="e">
        <f t="shared" si="14"/>
        <v>#N/A</v>
      </c>
      <c r="M2886" t="str">
        <f t="array" ref="M2886:N2886">_xll.FDSR(A2886,"FF_DEBT_ASSETS(ANN_R,11/30/2016,10/31/2018,AY)")</f>
        <v>#Calc</v>
      </c>
      <c r="N2886" t="e">
        <v>#N/A</v>
      </c>
      <c r="O2886" t="e">
        <f t="shared" si="15"/>
        <v>#N/A</v>
      </c>
      <c r="P2886" s="3" t="str">
        <f>_xll.FDSR(A2886,"FF_SGA(ANN_R,8/1/2018,10/31/2018,AY)")</f>
        <v>#Calc</v>
      </c>
      <c r="Q2886"/>
      <c r="R2886"/>
      <c r="S2886" s="3" t="str">
        <f t="array" ref="S2886:CE2886">_xll.FDSR($A2886,"FG_PRICE(8/1/2018,10/31/2018,,USD)")</f>
        <v>#Calc</v>
      </c>
      <c r="T2886" s="3" t="e">
        <v>#N/A</v>
      </c>
      <c r="U2886" s="4" t="e">
        <v>#N/A</v>
      </c>
      <c r="V2886" s="3" t="e">
        <v>#N/A</v>
      </c>
      <c r="W2886" s="3" t="e">
        <v>#N/A</v>
      </c>
      <c r="X2886" s="3" t="e">
        <v>#N/A</v>
      </c>
      <c r="Y2886" s="3" t="e">
        <v>#N/A</v>
      </c>
      <c r="Z2886" s="3" t="e">
        <v>#N/A</v>
      </c>
      <c r="AA2886" s="3" t="e">
        <v>#N/A</v>
      </c>
      <c r="AB2886" s="3" t="e">
        <v>#N/A</v>
      </c>
      <c r="AC2886" s="3" t="e">
        <v>#N/A</v>
      </c>
      <c r="AD2886" s="3" t="e">
        <v>#N/A</v>
      </c>
      <c r="AE2886" s="3" t="e">
        <v>#N/A</v>
      </c>
      <c r="AF2886" s="3" t="e">
        <v>#N/A</v>
      </c>
      <c r="AG2886" s="3" t="e">
        <v>#N/A</v>
      </c>
      <c r="AH2886" s="3" t="e">
        <v>#N/A</v>
      </c>
      <c r="AI2886" s="3" t="e">
        <v>#N/A</v>
      </c>
      <c r="AJ2886" s="3" t="e">
        <v>#N/A</v>
      </c>
      <c r="AK2886" s="3" t="e">
        <v>#N/A</v>
      </c>
      <c r="AL2886" s="3" t="e">
        <v>#N/A</v>
      </c>
      <c r="AM2886" s="3" t="e">
        <v>#N/A</v>
      </c>
      <c r="AN2886" s="3" t="e">
        <v>#N/A</v>
      </c>
      <c r="AO2886" s="3" t="e">
        <v>#N/A</v>
      </c>
      <c r="AP2886" s="3" t="e">
        <v>#N/A</v>
      </c>
      <c r="AQ2886" s="3" t="e">
        <v>#N/A</v>
      </c>
      <c r="AR2886" s="3" t="e">
        <v>#N/A</v>
      </c>
      <c r="AS2886" s="3" t="e">
        <v>#N/A</v>
      </c>
      <c r="AT2886" s="3" t="e">
        <v>#N/A</v>
      </c>
      <c r="AU2886" s="3" t="e">
        <v>#N/A</v>
      </c>
      <c r="AV2886" s="3" t="e">
        <v>#N/A</v>
      </c>
      <c r="AW2886" s="3" t="e">
        <v>#N/A</v>
      </c>
      <c r="AX2886" s="3" t="e">
        <v>#N/A</v>
      </c>
      <c r="AY2886" s="3" t="e">
        <v>#N/A</v>
      </c>
      <c r="AZ2886" s="3" t="e">
        <v>#N/A</v>
      </c>
      <c r="BA2886" s="3" t="e">
        <v>#N/A</v>
      </c>
      <c r="BB2886" s="3" t="e">
        <v>#N/A</v>
      </c>
      <c r="BC2886" s="3" t="e">
        <v>#N/A</v>
      </c>
      <c r="BD2886" s="3" t="e">
        <v>#N/A</v>
      </c>
      <c r="BE2886" s="3" t="e">
        <v>#N/A</v>
      </c>
      <c r="BF2886" s="3" t="e">
        <v>#N/A</v>
      </c>
      <c r="BG2886" s="3" t="e">
        <v>#N/A</v>
      </c>
      <c r="BH2886" s="3" t="e">
        <v>#N/A</v>
      </c>
      <c r="BI2886" s="3" t="e">
        <v>#N/A</v>
      </c>
      <c r="BJ2886" s="3" t="e">
        <v>#N/A</v>
      </c>
      <c r="BK2886" s="3" t="e">
        <v>#N/A</v>
      </c>
      <c r="BL2886" s="3" t="e">
        <v>#N/A</v>
      </c>
      <c r="BM2886" s="3" t="e">
        <v>#N/A</v>
      </c>
      <c r="BN2886" s="3" t="e">
        <v>#N/A</v>
      </c>
      <c r="BO2886" s="3" t="e">
        <v>#N/A</v>
      </c>
      <c r="BP2886" s="3" t="e">
        <v>#N/A</v>
      </c>
      <c r="BQ2886" s="3" t="e">
        <v>#N/A</v>
      </c>
      <c r="BR2886" s="3" t="e">
        <v>#N/A</v>
      </c>
      <c r="BS2886" s="3" t="e">
        <v>#N/A</v>
      </c>
      <c r="BT2886" s="3" t="e">
        <v>#N/A</v>
      </c>
      <c r="BU2886" s="3" t="e">
        <v>#N/A</v>
      </c>
      <c r="BV2886" s="3" t="e">
        <v>#N/A</v>
      </c>
      <c r="BW2886" s="3" t="e">
        <v>#N/A</v>
      </c>
      <c r="BX2886" s="3" t="e">
        <v>#N/A</v>
      </c>
      <c r="BY2886" s="3" t="e">
        <v>#N/A</v>
      </c>
      <c r="BZ2886" s="3" t="e">
        <v>#N/A</v>
      </c>
      <c r="CA2886" s="3" t="e">
        <v>#N/A</v>
      </c>
      <c r="CB2886" s="3" t="e">
        <v>#N/A</v>
      </c>
      <c r="CC2886" s="3" t="e">
        <v>#N/A</v>
      </c>
      <c r="CD2886" s="3" t="e">
        <v>#N/A</v>
      </c>
      <c r="CE2886" s="3" t="e">
        <v>#N/A</v>
      </c>
    </row>
    <row r="2887" spans="1:83" x14ac:dyDescent="0.25">
      <c r="A2887" t="s">
        <v>7277</v>
      </c>
      <c r="B2887" t="s">
        <v>7278</v>
      </c>
      <c r="C2887" s="1" t="s">
        <v>7279</v>
      </c>
      <c r="D2887" s="2">
        <v>0.83078001710000005</v>
      </c>
      <c r="E2887">
        <v>16298</v>
      </c>
      <c r="F2887">
        <v>2018</v>
      </c>
      <c r="G2887">
        <v>10</v>
      </c>
      <c r="H2887" t="str">
        <f>_xll.FDSR($A2887,"FF_PE(ANN_R,NOW,NOW,AY)")</f>
        <v>#Calc</v>
      </c>
      <c r="I2887" t="str">
        <f>_xll.FDSR(A2887,"FF_EPS(ANN_R,NOW,NOW,AY)")</f>
        <v>#Calc</v>
      </c>
      <c r="J2887" t="str">
        <f>_xll.FDSR(A2887,"FF_SALES(ANN_R,NOW,NOW,AY)")</f>
        <v>#Calc</v>
      </c>
      <c r="K2887" t="str">
        <f>_xll.FDSR(A2887,"FF_RD_EXP(ANN_R,NOW,NOW,AY)")</f>
        <v>#Calc</v>
      </c>
      <c r="L2887" t="e">
        <f t="shared" si="14"/>
        <v>#N/A</v>
      </c>
      <c r="M2887" t="str">
        <f t="array" ref="M2887:N2887">_xll.FDSR(A2887,"FF_DEBT_ASSETS(ANN_R,11/30/2016,10/31/2018,AY)")</f>
        <v>#Calc</v>
      </c>
      <c r="N2887" t="e">
        <v>#N/A</v>
      </c>
      <c r="O2887" t="e">
        <f t="shared" si="15"/>
        <v>#N/A</v>
      </c>
      <c r="P2887" s="3" t="str">
        <f>_xll.FDSR(A2887,"FF_SGA(ANN_R,8/1/2018,10/31/2018,AY)")</f>
        <v>#Calc</v>
      </c>
      <c r="Q2887"/>
      <c r="R2887"/>
      <c r="S2887" s="3" t="str">
        <f t="array" ref="S2887:CE2887">_xll.FDSR($A2887,"FG_PRICE(8/1/2018,10/31/2018,,USD)")</f>
        <v>#Calc</v>
      </c>
      <c r="T2887" s="3" t="e">
        <v>#N/A</v>
      </c>
      <c r="U2887" s="4" t="e">
        <v>#N/A</v>
      </c>
      <c r="V2887" s="3" t="e">
        <v>#N/A</v>
      </c>
      <c r="W2887" s="3" t="e">
        <v>#N/A</v>
      </c>
      <c r="X2887" s="3" t="e">
        <v>#N/A</v>
      </c>
      <c r="Y2887" s="3" t="e">
        <v>#N/A</v>
      </c>
      <c r="Z2887" s="3" t="e">
        <v>#N/A</v>
      </c>
      <c r="AA2887" s="3" t="e">
        <v>#N/A</v>
      </c>
      <c r="AB2887" s="3" t="e">
        <v>#N/A</v>
      </c>
      <c r="AC2887" s="3" t="e">
        <v>#N/A</v>
      </c>
      <c r="AD2887" s="3" t="e">
        <v>#N/A</v>
      </c>
      <c r="AE2887" s="3" t="e">
        <v>#N/A</v>
      </c>
      <c r="AF2887" s="3" t="e">
        <v>#N/A</v>
      </c>
      <c r="AG2887" s="3" t="e">
        <v>#N/A</v>
      </c>
      <c r="AH2887" s="3" t="e">
        <v>#N/A</v>
      </c>
      <c r="AI2887" s="3" t="e">
        <v>#N/A</v>
      </c>
      <c r="AJ2887" s="3" t="e">
        <v>#N/A</v>
      </c>
      <c r="AK2887" s="3" t="e">
        <v>#N/A</v>
      </c>
      <c r="AL2887" s="3" t="e">
        <v>#N/A</v>
      </c>
      <c r="AM2887" s="3" t="e">
        <v>#N/A</v>
      </c>
      <c r="AN2887" s="3" t="e">
        <v>#N/A</v>
      </c>
      <c r="AO2887" s="3" t="e">
        <v>#N/A</v>
      </c>
      <c r="AP2887" s="3" t="e">
        <v>#N/A</v>
      </c>
      <c r="AQ2887" s="3" t="e">
        <v>#N/A</v>
      </c>
      <c r="AR2887" s="3" t="e">
        <v>#N/A</v>
      </c>
      <c r="AS2887" s="3" t="e">
        <v>#N/A</v>
      </c>
      <c r="AT2887" s="3" t="e">
        <v>#N/A</v>
      </c>
      <c r="AU2887" s="3" t="e">
        <v>#N/A</v>
      </c>
      <c r="AV2887" s="3" t="e">
        <v>#N/A</v>
      </c>
      <c r="AW2887" s="3" t="e">
        <v>#N/A</v>
      </c>
      <c r="AX2887" s="3" t="e">
        <v>#N/A</v>
      </c>
      <c r="AY2887" s="3" t="e">
        <v>#N/A</v>
      </c>
      <c r="AZ2887" s="3" t="e">
        <v>#N/A</v>
      </c>
      <c r="BA2887" s="3" t="e">
        <v>#N/A</v>
      </c>
      <c r="BB2887" s="3" t="e">
        <v>#N/A</v>
      </c>
      <c r="BC2887" s="3" t="e">
        <v>#N/A</v>
      </c>
      <c r="BD2887" s="3" t="e">
        <v>#N/A</v>
      </c>
      <c r="BE2887" s="3" t="e">
        <v>#N/A</v>
      </c>
      <c r="BF2887" s="3" t="e">
        <v>#N/A</v>
      </c>
      <c r="BG2887" s="3" t="e">
        <v>#N/A</v>
      </c>
      <c r="BH2887" s="3" t="e">
        <v>#N/A</v>
      </c>
      <c r="BI2887" s="3" t="e">
        <v>#N/A</v>
      </c>
      <c r="BJ2887" s="3" t="e">
        <v>#N/A</v>
      </c>
      <c r="BK2887" s="3" t="e">
        <v>#N/A</v>
      </c>
      <c r="BL2887" s="3" t="e">
        <v>#N/A</v>
      </c>
      <c r="BM2887" s="3" t="e">
        <v>#N/A</v>
      </c>
      <c r="BN2887" s="3" t="e">
        <v>#N/A</v>
      </c>
      <c r="BO2887" s="3" t="e">
        <v>#N/A</v>
      </c>
      <c r="BP2887" s="3" t="e">
        <v>#N/A</v>
      </c>
      <c r="BQ2887" s="3" t="e">
        <v>#N/A</v>
      </c>
      <c r="BR2887" s="3" t="e">
        <v>#N/A</v>
      </c>
      <c r="BS2887" s="3" t="e">
        <v>#N/A</v>
      </c>
      <c r="BT2887" s="3" t="e">
        <v>#N/A</v>
      </c>
      <c r="BU2887" s="3" t="e">
        <v>#N/A</v>
      </c>
      <c r="BV2887" s="3" t="e">
        <v>#N/A</v>
      </c>
      <c r="BW2887" s="3" t="e">
        <v>#N/A</v>
      </c>
      <c r="BX2887" s="3" t="e">
        <v>#N/A</v>
      </c>
      <c r="BY2887" s="3" t="e">
        <v>#N/A</v>
      </c>
      <c r="BZ2887" s="3" t="e">
        <v>#N/A</v>
      </c>
      <c r="CA2887" s="3" t="e">
        <v>#N/A</v>
      </c>
      <c r="CB2887" s="3" t="e">
        <v>#N/A</v>
      </c>
      <c r="CC2887" s="3" t="e">
        <v>#N/A</v>
      </c>
      <c r="CD2887" s="3" t="e">
        <v>#N/A</v>
      </c>
      <c r="CE2887" s="3" t="e">
        <v>#N/A</v>
      </c>
    </row>
    <row r="2888" spans="1:83" x14ac:dyDescent="0.25">
      <c r="A2888" t="s">
        <v>6904</v>
      </c>
      <c r="B2888" t="s">
        <v>6905</v>
      </c>
      <c r="C2888" s="1" t="s">
        <v>6906</v>
      </c>
      <c r="D2888">
        <v>1.5364231529000001</v>
      </c>
      <c r="E2888">
        <v>92032</v>
      </c>
      <c r="F2888">
        <v>2018</v>
      </c>
      <c r="G2888">
        <v>10</v>
      </c>
      <c r="H2888" t="str">
        <f>_xll.FDSR($A2888,"FF_PE(ANN_R,NOW,NOW,AY)")</f>
        <v>#Calc</v>
      </c>
      <c r="I2888" t="str">
        <f>_xll.FDSR(A2888,"FF_EPS(ANN_R,NOW,NOW,AY)")</f>
        <v>#Calc</v>
      </c>
      <c r="J2888" t="str">
        <f>_xll.FDSR(A2888,"FF_SALES(ANN_R,NOW,NOW,AY)")</f>
        <v>#Calc</v>
      </c>
      <c r="K2888" t="str">
        <f>_xll.FDSR(A2888,"FF_RD_EXP(ANN_R,NOW,NOW,AY)")</f>
        <v>#Calc</v>
      </c>
      <c r="L2888" t="e">
        <f t="shared" si="14"/>
        <v>#N/A</v>
      </c>
      <c r="M2888" t="str">
        <f t="array" ref="M2888:N2888">_xll.FDSR(A2888,"FF_DEBT_ASSETS(ANN_R,11/30/2016,10/31/2018,AY)")</f>
        <v>#Calc</v>
      </c>
      <c r="N2888" t="e">
        <v>#N/A</v>
      </c>
      <c r="O2888" t="e">
        <f t="shared" si="15"/>
        <v>#N/A</v>
      </c>
      <c r="P2888" s="3" t="str">
        <f>_xll.FDSR(A2888,"FF_SGA(ANN_R,8/1/2018,10/31/2018,AY)")</f>
        <v>#Calc</v>
      </c>
      <c r="Q2888"/>
      <c r="R2888"/>
      <c r="S2888" s="3" t="str">
        <f t="array" ref="S2888:CE2888">_xll.FDSR($A2888,"FG_PRICE(8/1/2018,10/31/2018,,USD)")</f>
        <v>#Calc</v>
      </c>
      <c r="T2888" s="3" t="e">
        <v>#N/A</v>
      </c>
      <c r="U2888" s="4" t="e">
        <v>#N/A</v>
      </c>
      <c r="V2888" s="3" t="e">
        <v>#N/A</v>
      </c>
      <c r="W2888" s="3" t="e">
        <v>#N/A</v>
      </c>
      <c r="X2888" s="3" t="e">
        <v>#N/A</v>
      </c>
      <c r="Y2888" s="3" t="e">
        <v>#N/A</v>
      </c>
      <c r="Z2888" s="3" t="e">
        <v>#N/A</v>
      </c>
      <c r="AA2888" s="3" t="e">
        <v>#N/A</v>
      </c>
      <c r="AB2888" s="3" t="e">
        <v>#N/A</v>
      </c>
      <c r="AC2888" s="3" t="e">
        <v>#N/A</v>
      </c>
      <c r="AD2888" s="3" t="e">
        <v>#N/A</v>
      </c>
      <c r="AE2888" s="3" t="e">
        <v>#N/A</v>
      </c>
      <c r="AF2888" s="3" t="e">
        <v>#N/A</v>
      </c>
      <c r="AG2888" s="3" t="e">
        <v>#N/A</v>
      </c>
      <c r="AH2888" s="3" t="e">
        <v>#N/A</v>
      </c>
      <c r="AI2888" s="3" t="e">
        <v>#N/A</v>
      </c>
      <c r="AJ2888" s="3" t="e">
        <v>#N/A</v>
      </c>
      <c r="AK2888" s="3" t="e">
        <v>#N/A</v>
      </c>
      <c r="AL2888" s="3" t="e">
        <v>#N/A</v>
      </c>
      <c r="AM2888" s="3" t="e">
        <v>#N/A</v>
      </c>
      <c r="AN2888" s="3" t="e">
        <v>#N/A</v>
      </c>
      <c r="AO2888" s="3" t="e">
        <v>#N/A</v>
      </c>
      <c r="AP2888" s="3" t="e">
        <v>#N/A</v>
      </c>
      <c r="AQ2888" s="3" t="e">
        <v>#N/A</v>
      </c>
      <c r="AR2888" s="3" t="e">
        <v>#N/A</v>
      </c>
      <c r="AS2888" s="3" t="e">
        <v>#N/A</v>
      </c>
      <c r="AT2888" s="3" t="e">
        <v>#N/A</v>
      </c>
      <c r="AU2888" s="3" t="e">
        <v>#N/A</v>
      </c>
      <c r="AV2888" s="3" t="e">
        <v>#N/A</v>
      </c>
      <c r="AW2888" s="3" t="e">
        <v>#N/A</v>
      </c>
      <c r="AX2888" s="3" t="e">
        <v>#N/A</v>
      </c>
      <c r="AY2888" s="3" t="e">
        <v>#N/A</v>
      </c>
      <c r="AZ2888" s="3" t="e">
        <v>#N/A</v>
      </c>
      <c r="BA2888" s="3" t="e">
        <v>#N/A</v>
      </c>
      <c r="BB2888" s="3" t="e">
        <v>#N/A</v>
      </c>
      <c r="BC2888" s="3" t="e">
        <v>#N/A</v>
      </c>
      <c r="BD2888" s="3" t="e">
        <v>#N/A</v>
      </c>
      <c r="BE2888" s="3" t="e">
        <v>#N/A</v>
      </c>
      <c r="BF2888" s="3" t="e">
        <v>#N/A</v>
      </c>
      <c r="BG2888" s="3" t="e">
        <v>#N/A</v>
      </c>
      <c r="BH2888" s="3" t="e">
        <v>#N/A</v>
      </c>
      <c r="BI2888" s="3" t="e">
        <v>#N/A</v>
      </c>
      <c r="BJ2888" s="3" t="e">
        <v>#N/A</v>
      </c>
      <c r="BK2888" s="3" t="e">
        <v>#N/A</v>
      </c>
      <c r="BL2888" s="3" t="e">
        <v>#N/A</v>
      </c>
      <c r="BM2888" s="3" t="e">
        <v>#N/A</v>
      </c>
      <c r="BN2888" s="3" t="e">
        <v>#N/A</v>
      </c>
      <c r="BO2888" s="3" t="e">
        <v>#N/A</v>
      </c>
      <c r="BP2888" s="3" t="e">
        <v>#N/A</v>
      </c>
      <c r="BQ2888" s="3" t="e">
        <v>#N/A</v>
      </c>
      <c r="BR2888" s="3" t="e">
        <v>#N/A</v>
      </c>
      <c r="BS2888" s="3" t="e">
        <v>#N/A</v>
      </c>
      <c r="BT2888" s="3" t="e">
        <v>#N/A</v>
      </c>
      <c r="BU2888" s="3" t="e">
        <v>#N/A</v>
      </c>
      <c r="BV2888" s="3" t="e">
        <v>#N/A</v>
      </c>
      <c r="BW2888" s="3" t="e">
        <v>#N/A</v>
      </c>
      <c r="BX2888" s="3" t="e">
        <v>#N/A</v>
      </c>
      <c r="BY2888" s="3" t="e">
        <v>#N/A</v>
      </c>
      <c r="BZ2888" s="3" t="e">
        <v>#N/A</v>
      </c>
      <c r="CA2888" s="3" t="e">
        <v>#N/A</v>
      </c>
      <c r="CB2888" s="3" t="e">
        <v>#N/A</v>
      </c>
      <c r="CC2888" s="3" t="e">
        <v>#N/A</v>
      </c>
      <c r="CD2888" s="3" t="e">
        <v>#N/A</v>
      </c>
      <c r="CE2888" s="3" t="e">
        <v>#N/A</v>
      </c>
    </row>
    <row r="2889" spans="1:83" x14ac:dyDescent="0.25">
      <c r="A2889" t="s">
        <v>4540</v>
      </c>
      <c r="B2889" t="s">
        <v>4541</v>
      </c>
      <c r="C2889" s="1" t="s">
        <v>4542</v>
      </c>
      <c r="D2889">
        <v>3.5606244266</v>
      </c>
      <c r="E2889">
        <v>15056</v>
      </c>
      <c r="F2889">
        <v>2018</v>
      </c>
      <c r="G2889">
        <v>10</v>
      </c>
      <c r="H2889" t="str">
        <f>_xll.FDSR($A2889,"FF_PE(ANN_R,NOW,NOW,AY)")</f>
        <v>#Calc</v>
      </c>
      <c r="I2889" t="str">
        <f>_xll.FDSR(A2889,"FF_EPS(ANN_R,NOW,NOW,AY)")</f>
        <v>#Calc</v>
      </c>
      <c r="J2889" t="str">
        <f>_xll.FDSR(A2889,"FF_SALES(ANN_R,NOW,NOW,AY)")</f>
        <v>#Calc</v>
      </c>
      <c r="K2889" t="str">
        <f>_xll.FDSR(A2889,"FF_RD_EXP(ANN_R,NOW,NOW,AY)")</f>
        <v>#Calc</v>
      </c>
      <c r="L2889" t="e">
        <f t="shared" si="14"/>
        <v>#N/A</v>
      </c>
      <c r="M2889" t="str">
        <f t="array" ref="M2889:N2889">_xll.FDSR(A2889,"FF_DEBT_ASSETS(ANN_R,11/30/2016,10/31/2018,AY)")</f>
        <v>#Calc</v>
      </c>
      <c r="N2889" t="e">
        <v>#N/A</v>
      </c>
      <c r="O2889" t="e">
        <f t="shared" si="15"/>
        <v>#N/A</v>
      </c>
      <c r="P2889" s="3" t="str">
        <f>_xll.FDSR(A2889,"FF_SGA(ANN_R,8/1/2018,10/31/2018,AY)")</f>
        <v>#Calc</v>
      </c>
      <c r="Q2889"/>
      <c r="R2889"/>
      <c r="S2889" s="3" t="str">
        <f t="array" ref="S2889:CE2889">_xll.FDSR($A2889,"FG_PRICE(8/1/2018,10/31/2018,,USD)")</f>
        <v>#Calc</v>
      </c>
      <c r="T2889" s="3" t="e">
        <v>#N/A</v>
      </c>
      <c r="U2889" s="4" t="e">
        <v>#N/A</v>
      </c>
      <c r="V2889" s="3" t="e">
        <v>#N/A</v>
      </c>
      <c r="W2889" s="3" t="e">
        <v>#N/A</v>
      </c>
      <c r="X2889" s="3" t="e">
        <v>#N/A</v>
      </c>
      <c r="Y2889" s="3" t="e">
        <v>#N/A</v>
      </c>
      <c r="Z2889" s="3" t="e">
        <v>#N/A</v>
      </c>
      <c r="AA2889" s="3" t="e">
        <v>#N/A</v>
      </c>
      <c r="AB2889" s="3" t="e">
        <v>#N/A</v>
      </c>
      <c r="AC2889" s="3" t="e">
        <v>#N/A</v>
      </c>
      <c r="AD2889" s="3" t="e">
        <v>#N/A</v>
      </c>
      <c r="AE2889" s="3" t="e">
        <v>#N/A</v>
      </c>
      <c r="AF2889" s="3" t="e">
        <v>#N/A</v>
      </c>
      <c r="AG2889" s="3" t="e">
        <v>#N/A</v>
      </c>
      <c r="AH2889" s="3" t="e">
        <v>#N/A</v>
      </c>
      <c r="AI2889" s="3" t="e">
        <v>#N/A</v>
      </c>
      <c r="AJ2889" s="3" t="e">
        <v>#N/A</v>
      </c>
      <c r="AK2889" s="3" t="e">
        <v>#N/A</v>
      </c>
      <c r="AL2889" s="3" t="e">
        <v>#N/A</v>
      </c>
      <c r="AM2889" s="3" t="e">
        <v>#N/A</v>
      </c>
      <c r="AN2889" s="3" t="e">
        <v>#N/A</v>
      </c>
      <c r="AO2889" s="3" t="e">
        <v>#N/A</v>
      </c>
      <c r="AP2889" s="3" t="e">
        <v>#N/A</v>
      </c>
      <c r="AQ2889" s="3" t="e">
        <v>#N/A</v>
      </c>
      <c r="AR2889" s="3" t="e">
        <v>#N/A</v>
      </c>
      <c r="AS2889" s="3" t="e">
        <v>#N/A</v>
      </c>
      <c r="AT2889" s="3" t="e">
        <v>#N/A</v>
      </c>
      <c r="AU2889" s="3" t="e">
        <v>#N/A</v>
      </c>
      <c r="AV2889" s="3" t="e">
        <v>#N/A</v>
      </c>
      <c r="AW2889" s="3" t="e">
        <v>#N/A</v>
      </c>
      <c r="AX2889" s="3" t="e">
        <v>#N/A</v>
      </c>
      <c r="AY2889" s="3" t="e">
        <v>#N/A</v>
      </c>
      <c r="AZ2889" s="3" t="e">
        <v>#N/A</v>
      </c>
      <c r="BA2889" s="3" t="e">
        <v>#N/A</v>
      </c>
      <c r="BB2889" s="3" t="e">
        <v>#N/A</v>
      </c>
      <c r="BC2889" s="3" t="e">
        <v>#N/A</v>
      </c>
      <c r="BD2889" s="3" t="e">
        <v>#N/A</v>
      </c>
      <c r="BE2889" s="3" t="e">
        <v>#N/A</v>
      </c>
      <c r="BF2889" s="3" t="e">
        <v>#N/A</v>
      </c>
      <c r="BG2889" s="3" t="e">
        <v>#N/A</v>
      </c>
      <c r="BH2889" s="3" t="e">
        <v>#N/A</v>
      </c>
      <c r="BI2889" s="3" t="e">
        <v>#N/A</v>
      </c>
      <c r="BJ2889" s="3" t="e">
        <v>#N/A</v>
      </c>
      <c r="BK2889" s="3" t="e">
        <v>#N/A</v>
      </c>
      <c r="BL2889" s="3" t="e">
        <v>#N/A</v>
      </c>
      <c r="BM2889" s="3" t="e">
        <v>#N/A</v>
      </c>
      <c r="BN2889" s="3" t="e">
        <v>#N/A</v>
      </c>
      <c r="BO2889" s="3" t="e">
        <v>#N/A</v>
      </c>
      <c r="BP2889" s="3" t="e">
        <v>#N/A</v>
      </c>
      <c r="BQ2889" s="3" t="e">
        <v>#N/A</v>
      </c>
      <c r="BR2889" s="3" t="e">
        <v>#N/A</v>
      </c>
      <c r="BS2889" s="3" t="e">
        <v>#N/A</v>
      </c>
      <c r="BT2889" s="3" t="e">
        <v>#N/A</v>
      </c>
      <c r="BU2889" s="3" t="e">
        <v>#N/A</v>
      </c>
      <c r="BV2889" s="3" t="e">
        <v>#N/A</v>
      </c>
      <c r="BW2889" s="3" t="e">
        <v>#N/A</v>
      </c>
      <c r="BX2889" s="3" t="e">
        <v>#N/A</v>
      </c>
      <c r="BY2889" s="3" t="e">
        <v>#N/A</v>
      </c>
      <c r="BZ2889" s="3" t="e">
        <v>#N/A</v>
      </c>
      <c r="CA2889" s="3" t="e">
        <v>#N/A</v>
      </c>
      <c r="CB2889" s="3" t="e">
        <v>#N/A</v>
      </c>
      <c r="CC2889" s="3" t="e">
        <v>#N/A</v>
      </c>
      <c r="CD2889" s="3" t="e">
        <v>#N/A</v>
      </c>
      <c r="CE2889" s="3" t="e">
        <v>#N/A</v>
      </c>
    </row>
    <row r="2890" spans="1:83" x14ac:dyDescent="0.25">
      <c r="A2890" t="s">
        <v>8994</v>
      </c>
      <c r="B2890" t="s">
        <v>8995</v>
      </c>
      <c r="C2890" s="1" t="s">
        <v>8996</v>
      </c>
      <c r="D2890">
        <v>4.1087327684000003</v>
      </c>
      <c r="E2890">
        <v>16883</v>
      </c>
      <c r="F2890">
        <v>2018</v>
      </c>
      <c r="G2890">
        <v>10</v>
      </c>
      <c r="H2890" t="str">
        <f>_xll.FDSR($A2890,"FF_PE(ANN_R,NOW,NOW,AY)")</f>
        <v>#Calc</v>
      </c>
      <c r="I2890" t="str">
        <f>_xll.FDSR(A2890,"FF_EPS(ANN_R,NOW,NOW,AY)")</f>
        <v>#Calc</v>
      </c>
      <c r="J2890" t="str">
        <f>_xll.FDSR(A2890,"FF_SALES(ANN_R,NOW,NOW,AY)")</f>
        <v>#Calc</v>
      </c>
      <c r="K2890" t="str">
        <f>_xll.FDSR(A2890,"FF_RD_EXP(ANN_R,NOW,NOW,AY)")</f>
        <v>#Calc</v>
      </c>
      <c r="L2890" t="e">
        <f t="shared" si="14"/>
        <v>#N/A</v>
      </c>
      <c r="M2890" t="str">
        <f t="array" ref="M2890:N2890">_xll.FDSR(A2890,"FF_DEBT_ASSETS(ANN_R,11/30/2016,10/31/2018,AY)")</f>
        <v>#Calc</v>
      </c>
      <c r="N2890" t="e">
        <v>#N/A</v>
      </c>
      <c r="O2890" t="e">
        <f t="shared" si="15"/>
        <v>#N/A</v>
      </c>
      <c r="P2890" s="3" t="str">
        <f>_xll.FDSR(A2890,"FF_SGA(ANN_R,8/1/2018,10/31/2018,AY)")</f>
        <v>#Calc</v>
      </c>
      <c r="Q2890"/>
      <c r="R2890"/>
      <c r="S2890" s="3" t="str">
        <f t="array" ref="S2890:CE2890">_xll.FDSR($A2890,"FG_PRICE(8/1/2018,10/31/2018,,USD)")</f>
        <v>#Calc</v>
      </c>
      <c r="T2890" s="3" t="e">
        <v>#N/A</v>
      </c>
      <c r="U2890" s="4" t="e">
        <v>#N/A</v>
      </c>
      <c r="V2890" s="3" t="e">
        <v>#N/A</v>
      </c>
      <c r="W2890" s="3" t="e">
        <v>#N/A</v>
      </c>
      <c r="X2890" s="3" t="e">
        <v>#N/A</v>
      </c>
      <c r="Y2890" s="3" t="e">
        <v>#N/A</v>
      </c>
      <c r="Z2890" s="3" t="e">
        <v>#N/A</v>
      </c>
      <c r="AA2890" s="3" t="e">
        <v>#N/A</v>
      </c>
      <c r="AB2890" s="3" t="e">
        <v>#N/A</v>
      </c>
      <c r="AC2890" s="3" t="e">
        <v>#N/A</v>
      </c>
      <c r="AD2890" s="3" t="e">
        <v>#N/A</v>
      </c>
      <c r="AE2890" s="3" t="e">
        <v>#N/A</v>
      </c>
      <c r="AF2890" s="3" t="e">
        <v>#N/A</v>
      </c>
      <c r="AG2890" s="3" t="e">
        <v>#N/A</v>
      </c>
      <c r="AH2890" s="3" t="e">
        <v>#N/A</v>
      </c>
      <c r="AI2890" s="3" t="e">
        <v>#N/A</v>
      </c>
      <c r="AJ2890" s="3" t="e">
        <v>#N/A</v>
      </c>
      <c r="AK2890" s="3" t="e">
        <v>#N/A</v>
      </c>
      <c r="AL2890" s="3" t="e">
        <v>#N/A</v>
      </c>
      <c r="AM2890" s="3" t="e">
        <v>#N/A</v>
      </c>
      <c r="AN2890" s="3" t="e">
        <v>#N/A</v>
      </c>
      <c r="AO2890" s="3" t="e">
        <v>#N/A</v>
      </c>
      <c r="AP2890" s="3" t="e">
        <v>#N/A</v>
      </c>
      <c r="AQ2890" s="3" t="e">
        <v>#N/A</v>
      </c>
      <c r="AR2890" s="3" t="e">
        <v>#N/A</v>
      </c>
      <c r="AS2890" s="3" t="e">
        <v>#N/A</v>
      </c>
      <c r="AT2890" s="3" t="e">
        <v>#N/A</v>
      </c>
      <c r="AU2890" s="3" t="e">
        <v>#N/A</v>
      </c>
      <c r="AV2890" s="3" t="e">
        <v>#N/A</v>
      </c>
      <c r="AW2890" s="3" t="e">
        <v>#N/A</v>
      </c>
      <c r="AX2890" s="3" t="e">
        <v>#N/A</v>
      </c>
      <c r="AY2890" s="3" t="e">
        <v>#N/A</v>
      </c>
      <c r="AZ2890" s="3" t="e">
        <v>#N/A</v>
      </c>
      <c r="BA2890" s="3" t="e">
        <v>#N/A</v>
      </c>
      <c r="BB2890" s="3" t="e">
        <v>#N/A</v>
      </c>
      <c r="BC2890" s="3" t="e">
        <v>#N/A</v>
      </c>
      <c r="BD2890" s="3" t="e">
        <v>#N/A</v>
      </c>
      <c r="BE2890" s="3" t="e">
        <v>#N/A</v>
      </c>
      <c r="BF2890" s="3" t="e">
        <v>#N/A</v>
      </c>
      <c r="BG2890" s="3" t="e">
        <v>#N/A</v>
      </c>
      <c r="BH2890" s="3" t="e">
        <v>#N/A</v>
      </c>
      <c r="BI2890" s="3" t="e">
        <v>#N/A</v>
      </c>
      <c r="BJ2890" s="3" t="e">
        <v>#N/A</v>
      </c>
      <c r="BK2890" s="3" t="e">
        <v>#N/A</v>
      </c>
      <c r="BL2890" s="3" t="e">
        <v>#N/A</v>
      </c>
      <c r="BM2890" s="3" t="e">
        <v>#N/A</v>
      </c>
      <c r="BN2890" s="3" t="e">
        <v>#N/A</v>
      </c>
      <c r="BO2890" s="3" t="e">
        <v>#N/A</v>
      </c>
      <c r="BP2890" s="3" t="e">
        <v>#N/A</v>
      </c>
      <c r="BQ2890" s="3" t="e">
        <v>#N/A</v>
      </c>
      <c r="BR2890" s="3" t="e">
        <v>#N/A</v>
      </c>
      <c r="BS2890" s="3" t="e">
        <v>#N/A</v>
      </c>
      <c r="BT2890" s="3" t="e">
        <v>#N/A</v>
      </c>
      <c r="BU2890" s="3" t="e">
        <v>#N/A</v>
      </c>
      <c r="BV2890" s="3" t="e">
        <v>#N/A</v>
      </c>
      <c r="BW2890" s="3" t="e">
        <v>#N/A</v>
      </c>
      <c r="BX2890" s="3" t="e">
        <v>#N/A</v>
      </c>
      <c r="BY2890" s="3" t="e">
        <v>#N/A</v>
      </c>
      <c r="BZ2890" s="3" t="e">
        <v>#N/A</v>
      </c>
      <c r="CA2890" s="3" t="e">
        <v>#N/A</v>
      </c>
      <c r="CB2890" s="3" t="e">
        <v>#N/A</v>
      </c>
      <c r="CC2890" s="3" t="e">
        <v>#N/A</v>
      </c>
      <c r="CD2890" s="3" t="e">
        <v>#N/A</v>
      </c>
      <c r="CE2890" s="3" t="e">
        <v>#N/A</v>
      </c>
    </row>
    <row r="2891" spans="1:83" x14ac:dyDescent="0.25">
      <c r="A2891" t="s">
        <v>7271</v>
      </c>
      <c r="B2891" t="s">
        <v>7272</v>
      </c>
      <c r="C2891" s="1" t="s">
        <v>7273</v>
      </c>
      <c r="D2891">
        <v>1.2034698989999999</v>
      </c>
      <c r="E2891">
        <v>16304</v>
      </c>
      <c r="F2891">
        <v>2018</v>
      </c>
      <c r="G2891">
        <v>10</v>
      </c>
      <c r="H2891" t="str">
        <f>_xll.FDSR($A2891,"FF_PE(ANN_R,NOW,NOW,AY)")</f>
        <v>#Calc</v>
      </c>
      <c r="I2891" t="str">
        <f>_xll.FDSR(A2891,"FF_EPS(ANN_R,NOW,NOW,AY)")</f>
        <v>#Calc</v>
      </c>
      <c r="J2891" t="str">
        <f>_xll.FDSR(A2891,"FF_SALES(ANN_R,NOW,NOW,AY)")</f>
        <v>#Calc</v>
      </c>
      <c r="K2891" t="str">
        <f>_xll.FDSR(A2891,"FF_RD_EXP(ANN_R,NOW,NOW,AY)")</f>
        <v>#Calc</v>
      </c>
      <c r="L2891" t="e">
        <f t="shared" si="14"/>
        <v>#N/A</v>
      </c>
      <c r="M2891" t="str">
        <f t="array" ref="M2891:N2891">_xll.FDSR(A2891,"FF_DEBT_ASSETS(ANN_R,11/30/2016,10/31/2018,AY)")</f>
        <v>#Calc</v>
      </c>
      <c r="N2891" t="e">
        <v>#N/A</v>
      </c>
      <c r="O2891" t="e">
        <f t="shared" si="15"/>
        <v>#N/A</v>
      </c>
      <c r="P2891" s="3" t="str">
        <f>_xll.FDSR(A2891,"FF_SGA(ANN_R,8/1/2018,10/31/2018,AY)")</f>
        <v>#Calc</v>
      </c>
      <c r="Q2891"/>
      <c r="R2891"/>
      <c r="S2891" s="3" t="str">
        <f t="array" ref="S2891:CE2891">_xll.FDSR($A2891,"FG_PRICE(8/1/2018,10/31/2018,,USD)")</f>
        <v>#Calc</v>
      </c>
      <c r="T2891" s="3" t="e">
        <v>#N/A</v>
      </c>
      <c r="U2891" s="4" t="e">
        <v>#N/A</v>
      </c>
      <c r="V2891" s="3" t="e">
        <v>#N/A</v>
      </c>
      <c r="W2891" s="3" t="e">
        <v>#N/A</v>
      </c>
      <c r="X2891" s="3" t="e">
        <v>#N/A</v>
      </c>
      <c r="Y2891" s="3" t="e">
        <v>#N/A</v>
      </c>
      <c r="Z2891" s="3" t="e">
        <v>#N/A</v>
      </c>
      <c r="AA2891" s="3" t="e">
        <v>#N/A</v>
      </c>
      <c r="AB2891" s="3" t="e">
        <v>#N/A</v>
      </c>
      <c r="AC2891" s="3" t="e">
        <v>#N/A</v>
      </c>
      <c r="AD2891" s="3" t="e">
        <v>#N/A</v>
      </c>
      <c r="AE2891" s="3" t="e">
        <v>#N/A</v>
      </c>
      <c r="AF2891" s="3" t="e">
        <v>#N/A</v>
      </c>
      <c r="AG2891" s="3" t="e">
        <v>#N/A</v>
      </c>
      <c r="AH2891" s="3" t="e">
        <v>#N/A</v>
      </c>
      <c r="AI2891" s="3" t="e">
        <v>#N/A</v>
      </c>
      <c r="AJ2891" s="3" t="e">
        <v>#N/A</v>
      </c>
      <c r="AK2891" s="3" t="e">
        <v>#N/A</v>
      </c>
      <c r="AL2891" s="3" t="e">
        <v>#N/A</v>
      </c>
      <c r="AM2891" s="3" t="e">
        <v>#N/A</v>
      </c>
      <c r="AN2891" s="3" t="e">
        <v>#N/A</v>
      </c>
      <c r="AO2891" s="3" t="e">
        <v>#N/A</v>
      </c>
      <c r="AP2891" s="3" t="e">
        <v>#N/A</v>
      </c>
      <c r="AQ2891" s="3" t="e">
        <v>#N/A</v>
      </c>
      <c r="AR2891" s="3" t="e">
        <v>#N/A</v>
      </c>
      <c r="AS2891" s="3" t="e">
        <v>#N/A</v>
      </c>
      <c r="AT2891" s="3" t="e">
        <v>#N/A</v>
      </c>
      <c r="AU2891" s="3" t="e">
        <v>#N/A</v>
      </c>
      <c r="AV2891" s="3" t="e">
        <v>#N/A</v>
      </c>
      <c r="AW2891" s="3" t="e">
        <v>#N/A</v>
      </c>
      <c r="AX2891" s="3" t="e">
        <v>#N/A</v>
      </c>
      <c r="AY2891" s="3" t="e">
        <v>#N/A</v>
      </c>
      <c r="AZ2891" s="3" t="e">
        <v>#N/A</v>
      </c>
      <c r="BA2891" s="3" t="e">
        <v>#N/A</v>
      </c>
      <c r="BB2891" s="3" t="e">
        <v>#N/A</v>
      </c>
      <c r="BC2891" s="3" t="e">
        <v>#N/A</v>
      </c>
      <c r="BD2891" s="3" t="e">
        <v>#N/A</v>
      </c>
      <c r="BE2891" s="3" t="e">
        <v>#N/A</v>
      </c>
      <c r="BF2891" s="3" t="e">
        <v>#N/A</v>
      </c>
      <c r="BG2891" s="3" t="e">
        <v>#N/A</v>
      </c>
      <c r="BH2891" s="3" t="e">
        <v>#N/A</v>
      </c>
      <c r="BI2891" s="3" t="e">
        <v>#N/A</v>
      </c>
      <c r="BJ2891" s="3" t="e">
        <v>#N/A</v>
      </c>
      <c r="BK2891" s="3" t="e">
        <v>#N/A</v>
      </c>
      <c r="BL2891" s="3" t="e">
        <v>#N/A</v>
      </c>
      <c r="BM2891" s="3" t="e">
        <v>#N/A</v>
      </c>
      <c r="BN2891" s="3" t="e">
        <v>#N/A</v>
      </c>
      <c r="BO2891" s="3" t="e">
        <v>#N/A</v>
      </c>
      <c r="BP2891" s="3" t="e">
        <v>#N/A</v>
      </c>
      <c r="BQ2891" s="3" t="e">
        <v>#N/A</v>
      </c>
      <c r="BR2891" s="3" t="e">
        <v>#N/A</v>
      </c>
      <c r="BS2891" s="3" t="e">
        <v>#N/A</v>
      </c>
      <c r="BT2891" s="3" t="e">
        <v>#N/A</v>
      </c>
      <c r="BU2891" s="3" t="e">
        <v>#N/A</v>
      </c>
      <c r="BV2891" s="3" t="e">
        <v>#N/A</v>
      </c>
      <c r="BW2891" s="3" t="e">
        <v>#N/A</v>
      </c>
      <c r="BX2891" s="3" t="e">
        <v>#N/A</v>
      </c>
      <c r="BY2891" s="3" t="e">
        <v>#N/A</v>
      </c>
      <c r="BZ2891" s="3" t="e">
        <v>#N/A</v>
      </c>
      <c r="CA2891" s="3" t="e">
        <v>#N/A</v>
      </c>
      <c r="CB2891" s="3" t="e">
        <v>#N/A</v>
      </c>
      <c r="CC2891" s="3" t="e">
        <v>#N/A</v>
      </c>
      <c r="CD2891" s="3" t="e">
        <v>#N/A</v>
      </c>
      <c r="CE2891" s="3" t="e">
        <v>#N/A</v>
      </c>
    </row>
    <row r="2892" spans="1:83" x14ac:dyDescent="0.25">
      <c r="A2892" t="s">
        <v>8762</v>
      </c>
      <c r="B2892" t="s">
        <v>8763</v>
      </c>
      <c r="C2892" s="1" t="s">
        <v>8764</v>
      </c>
      <c r="D2892">
        <v>1.1947132666</v>
      </c>
      <c r="E2892">
        <v>16739</v>
      </c>
      <c r="F2892">
        <v>2018</v>
      </c>
      <c r="G2892">
        <v>10</v>
      </c>
      <c r="H2892" t="str">
        <f>_xll.FDSR($A2892,"FF_PE(ANN_R,NOW,NOW,AY)")</f>
        <v>#Calc</v>
      </c>
      <c r="I2892" t="str">
        <f>_xll.FDSR(A2892,"FF_EPS(ANN_R,NOW,NOW,AY)")</f>
        <v>#Calc</v>
      </c>
      <c r="J2892" t="str">
        <f>_xll.FDSR(A2892,"FF_SALES(ANN_R,NOW,NOW,AY)")</f>
        <v>#Calc</v>
      </c>
      <c r="K2892" t="str">
        <f>_xll.FDSR(A2892,"FF_RD_EXP(ANN_R,NOW,NOW,AY)")</f>
        <v>#Calc</v>
      </c>
      <c r="L2892" t="e">
        <f t="shared" si="14"/>
        <v>#N/A</v>
      </c>
      <c r="M2892" t="str">
        <f t="array" ref="M2892:N2892">_xll.FDSR(A2892,"FF_DEBT_ASSETS(ANN_R,11/30/2016,10/31/2018,AY)")</f>
        <v>#Calc</v>
      </c>
      <c r="N2892" t="e">
        <v>#N/A</v>
      </c>
      <c r="O2892" t="e">
        <f t="shared" si="15"/>
        <v>#N/A</v>
      </c>
      <c r="P2892" s="3" t="str">
        <f>_xll.FDSR(A2892,"FF_SGA(ANN_R,8/1/2018,10/31/2018,AY)")</f>
        <v>#Calc</v>
      </c>
      <c r="Q2892"/>
      <c r="R2892"/>
      <c r="S2892" s="3" t="str">
        <f t="array" ref="S2892:CE2892">_xll.FDSR($A2892,"FG_PRICE(8/1/2018,10/31/2018,,USD)")</f>
        <v>#Calc</v>
      </c>
      <c r="T2892" s="3" t="e">
        <v>#N/A</v>
      </c>
      <c r="U2892" s="4" t="e">
        <v>#N/A</v>
      </c>
      <c r="V2892" s="3" t="e">
        <v>#N/A</v>
      </c>
      <c r="W2892" s="3" t="e">
        <v>#N/A</v>
      </c>
      <c r="X2892" s="3" t="e">
        <v>#N/A</v>
      </c>
      <c r="Y2892" s="3" t="e">
        <v>#N/A</v>
      </c>
      <c r="Z2892" s="3" t="e">
        <v>#N/A</v>
      </c>
      <c r="AA2892" s="3" t="e">
        <v>#N/A</v>
      </c>
      <c r="AB2892" s="3" t="e">
        <v>#N/A</v>
      </c>
      <c r="AC2892" s="3" t="e">
        <v>#N/A</v>
      </c>
      <c r="AD2892" s="3" t="e">
        <v>#N/A</v>
      </c>
      <c r="AE2892" s="3" t="e">
        <v>#N/A</v>
      </c>
      <c r="AF2892" s="3" t="e">
        <v>#N/A</v>
      </c>
      <c r="AG2892" s="3" t="e">
        <v>#N/A</v>
      </c>
      <c r="AH2892" s="3" t="e">
        <v>#N/A</v>
      </c>
      <c r="AI2892" s="3" t="e">
        <v>#N/A</v>
      </c>
      <c r="AJ2892" s="3" t="e">
        <v>#N/A</v>
      </c>
      <c r="AK2892" s="3" t="e">
        <v>#N/A</v>
      </c>
      <c r="AL2892" s="3" t="e">
        <v>#N/A</v>
      </c>
      <c r="AM2892" s="3" t="e">
        <v>#N/A</v>
      </c>
      <c r="AN2892" s="3" t="e">
        <v>#N/A</v>
      </c>
      <c r="AO2892" s="3" t="e">
        <v>#N/A</v>
      </c>
      <c r="AP2892" s="3" t="e">
        <v>#N/A</v>
      </c>
      <c r="AQ2892" s="3" t="e">
        <v>#N/A</v>
      </c>
      <c r="AR2892" s="3" t="e">
        <v>#N/A</v>
      </c>
      <c r="AS2892" s="3" t="e">
        <v>#N/A</v>
      </c>
      <c r="AT2892" s="3" t="e">
        <v>#N/A</v>
      </c>
      <c r="AU2892" s="3" t="e">
        <v>#N/A</v>
      </c>
      <c r="AV2892" s="3" t="e">
        <v>#N/A</v>
      </c>
      <c r="AW2892" s="3" t="e">
        <v>#N/A</v>
      </c>
      <c r="AX2892" s="3" t="e">
        <v>#N/A</v>
      </c>
      <c r="AY2892" s="3" t="e">
        <v>#N/A</v>
      </c>
      <c r="AZ2892" s="3" t="e">
        <v>#N/A</v>
      </c>
      <c r="BA2892" s="3" t="e">
        <v>#N/A</v>
      </c>
      <c r="BB2892" s="3" t="e">
        <v>#N/A</v>
      </c>
      <c r="BC2892" s="3" t="e">
        <v>#N/A</v>
      </c>
      <c r="BD2892" s="3" t="e">
        <v>#N/A</v>
      </c>
      <c r="BE2892" s="3" t="e">
        <v>#N/A</v>
      </c>
      <c r="BF2892" s="3" t="e">
        <v>#N/A</v>
      </c>
      <c r="BG2892" s="3" t="e">
        <v>#N/A</v>
      </c>
      <c r="BH2892" s="3" t="e">
        <v>#N/A</v>
      </c>
      <c r="BI2892" s="3" t="e">
        <v>#N/A</v>
      </c>
      <c r="BJ2892" s="3" t="e">
        <v>#N/A</v>
      </c>
      <c r="BK2892" s="3" t="e">
        <v>#N/A</v>
      </c>
      <c r="BL2892" s="3" t="e">
        <v>#N/A</v>
      </c>
      <c r="BM2892" s="3" t="e">
        <v>#N/A</v>
      </c>
      <c r="BN2892" s="3" t="e">
        <v>#N/A</v>
      </c>
      <c r="BO2892" s="3" t="e">
        <v>#N/A</v>
      </c>
      <c r="BP2892" s="3" t="e">
        <v>#N/A</v>
      </c>
      <c r="BQ2892" s="3" t="e">
        <v>#N/A</v>
      </c>
      <c r="BR2892" s="3" t="e">
        <v>#N/A</v>
      </c>
      <c r="BS2892" s="3" t="e">
        <v>#N/A</v>
      </c>
      <c r="BT2892" s="3" t="e">
        <v>#N/A</v>
      </c>
      <c r="BU2892" s="3" t="e">
        <v>#N/A</v>
      </c>
      <c r="BV2892" s="3" t="e">
        <v>#N/A</v>
      </c>
      <c r="BW2892" s="3" t="e">
        <v>#N/A</v>
      </c>
      <c r="BX2892" s="3" t="e">
        <v>#N/A</v>
      </c>
      <c r="BY2892" s="3" t="e">
        <v>#N/A</v>
      </c>
      <c r="BZ2892" s="3" t="e">
        <v>#N/A</v>
      </c>
      <c r="CA2892" s="3" t="e">
        <v>#N/A</v>
      </c>
      <c r="CB2892" s="3" t="e">
        <v>#N/A</v>
      </c>
      <c r="CC2892" s="3" t="e">
        <v>#N/A</v>
      </c>
      <c r="CD2892" s="3" t="e">
        <v>#N/A</v>
      </c>
      <c r="CE2892" s="3" t="e">
        <v>#N/A</v>
      </c>
    </row>
    <row r="2893" spans="1:83" x14ac:dyDescent="0.25">
      <c r="A2893" t="s">
        <v>9122</v>
      </c>
      <c r="B2893" t="s">
        <v>9123</v>
      </c>
      <c r="C2893" s="1" t="s">
        <v>9124</v>
      </c>
      <c r="D2893">
        <v>31.961345347999998</v>
      </c>
      <c r="E2893">
        <v>16927</v>
      </c>
      <c r="F2893">
        <v>2018</v>
      </c>
      <c r="G2893">
        <v>10</v>
      </c>
      <c r="H2893" t="str">
        <f>_xll.FDSR($A2893,"FF_PE(ANN_R,NOW,NOW,AY)")</f>
        <v>#Calc</v>
      </c>
      <c r="I2893" t="str">
        <f>_xll.FDSR(A2893,"FF_EPS(ANN_R,NOW,NOW,AY)")</f>
        <v>#Calc</v>
      </c>
      <c r="J2893" t="str">
        <f>_xll.FDSR(A2893,"FF_SALES(ANN_R,NOW,NOW,AY)")</f>
        <v>#Calc</v>
      </c>
      <c r="K2893" t="str">
        <f>_xll.FDSR(A2893,"FF_RD_EXP(ANN_R,NOW,NOW,AY)")</f>
        <v>#Calc</v>
      </c>
      <c r="L2893" t="e">
        <f t="shared" si="14"/>
        <v>#N/A</v>
      </c>
      <c r="M2893" t="str">
        <f t="array" ref="M2893:N2893">_xll.FDSR(A2893,"FF_DEBT_ASSETS(ANN_R,11/30/2016,10/31/2018,AY)")</f>
        <v>#Calc</v>
      </c>
      <c r="N2893" t="e">
        <v>#N/A</v>
      </c>
      <c r="O2893" t="e">
        <f t="shared" si="15"/>
        <v>#N/A</v>
      </c>
      <c r="P2893" s="3" t="str">
        <f>_xll.FDSR(A2893,"FF_SGA(ANN_R,8/1/2018,10/31/2018,AY)")</f>
        <v>#Calc</v>
      </c>
      <c r="Q2893"/>
      <c r="R2893"/>
      <c r="S2893" s="3" t="str">
        <f t="array" ref="S2893:CE2893">_xll.FDSR($A2893,"FG_PRICE(8/1/2018,10/31/2018,,USD)")</f>
        <v>#Calc</v>
      </c>
      <c r="T2893" s="3" t="e">
        <v>#N/A</v>
      </c>
      <c r="U2893" s="4" t="e">
        <v>#N/A</v>
      </c>
      <c r="V2893" s="3" t="e">
        <v>#N/A</v>
      </c>
      <c r="W2893" s="3" t="e">
        <v>#N/A</v>
      </c>
      <c r="X2893" s="3" t="e">
        <v>#N/A</v>
      </c>
      <c r="Y2893" s="3" t="e">
        <v>#N/A</v>
      </c>
      <c r="Z2893" s="3" t="e">
        <v>#N/A</v>
      </c>
      <c r="AA2893" s="3" t="e">
        <v>#N/A</v>
      </c>
      <c r="AB2893" s="3" t="e">
        <v>#N/A</v>
      </c>
      <c r="AC2893" s="3" t="e">
        <v>#N/A</v>
      </c>
      <c r="AD2893" s="3" t="e">
        <v>#N/A</v>
      </c>
      <c r="AE2893" s="3" t="e">
        <v>#N/A</v>
      </c>
      <c r="AF2893" s="3" t="e">
        <v>#N/A</v>
      </c>
      <c r="AG2893" s="3" t="e">
        <v>#N/A</v>
      </c>
      <c r="AH2893" s="3" t="e">
        <v>#N/A</v>
      </c>
      <c r="AI2893" s="3" t="e">
        <v>#N/A</v>
      </c>
      <c r="AJ2893" s="3" t="e">
        <v>#N/A</v>
      </c>
      <c r="AK2893" s="3" t="e">
        <v>#N/A</v>
      </c>
      <c r="AL2893" s="3" t="e">
        <v>#N/A</v>
      </c>
      <c r="AM2893" s="3" t="e">
        <v>#N/A</v>
      </c>
      <c r="AN2893" s="3" t="e">
        <v>#N/A</v>
      </c>
      <c r="AO2893" s="3" t="e">
        <v>#N/A</v>
      </c>
      <c r="AP2893" s="3" t="e">
        <v>#N/A</v>
      </c>
      <c r="AQ2893" s="3" t="e">
        <v>#N/A</v>
      </c>
      <c r="AR2893" s="3" t="e">
        <v>#N/A</v>
      </c>
      <c r="AS2893" s="3" t="e">
        <v>#N/A</v>
      </c>
      <c r="AT2893" s="3" t="e">
        <v>#N/A</v>
      </c>
      <c r="AU2893" s="3" t="e">
        <v>#N/A</v>
      </c>
      <c r="AV2893" s="3" t="e">
        <v>#N/A</v>
      </c>
      <c r="AW2893" s="3" t="e">
        <v>#N/A</v>
      </c>
      <c r="AX2893" s="3" t="e">
        <v>#N/A</v>
      </c>
      <c r="AY2893" s="3" t="e">
        <v>#N/A</v>
      </c>
      <c r="AZ2893" s="3" t="e">
        <v>#N/A</v>
      </c>
      <c r="BA2893" s="3" t="e">
        <v>#N/A</v>
      </c>
      <c r="BB2893" s="3" t="e">
        <v>#N/A</v>
      </c>
      <c r="BC2893" s="3" t="e">
        <v>#N/A</v>
      </c>
      <c r="BD2893" s="3" t="e">
        <v>#N/A</v>
      </c>
      <c r="BE2893" s="3" t="e">
        <v>#N/A</v>
      </c>
      <c r="BF2893" s="3" t="e">
        <v>#N/A</v>
      </c>
      <c r="BG2893" s="3" t="e">
        <v>#N/A</v>
      </c>
      <c r="BH2893" s="3" t="e">
        <v>#N/A</v>
      </c>
      <c r="BI2893" s="3" t="e">
        <v>#N/A</v>
      </c>
      <c r="BJ2893" s="3" t="e">
        <v>#N/A</v>
      </c>
      <c r="BK2893" s="3" t="e">
        <v>#N/A</v>
      </c>
      <c r="BL2893" s="3" t="e">
        <v>#N/A</v>
      </c>
      <c r="BM2893" s="3" t="e">
        <v>#N/A</v>
      </c>
      <c r="BN2893" s="3" t="e">
        <v>#N/A</v>
      </c>
      <c r="BO2893" s="3" t="e">
        <v>#N/A</v>
      </c>
      <c r="BP2893" s="3" t="e">
        <v>#N/A</v>
      </c>
      <c r="BQ2893" s="3" t="e">
        <v>#N/A</v>
      </c>
      <c r="BR2893" s="3" t="e">
        <v>#N/A</v>
      </c>
      <c r="BS2893" s="3" t="e">
        <v>#N/A</v>
      </c>
      <c r="BT2893" s="3" t="e">
        <v>#N/A</v>
      </c>
      <c r="BU2893" s="3" t="e">
        <v>#N/A</v>
      </c>
      <c r="BV2893" s="3" t="e">
        <v>#N/A</v>
      </c>
      <c r="BW2893" s="3" t="e">
        <v>#N/A</v>
      </c>
      <c r="BX2893" s="3" t="e">
        <v>#N/A</v>
      </c>
      <c r="BY2893" s="3" t="e">
        <v>#N/A</v>
      </c>
      <c r="BZ2893" s="3" t="e">
        <v>#N/A</v>
      </c>
      <c r="CA2893" s="3" t="e">
        <v>#N/A</v>
      </c>
      <c r="CB2893" s="3" t="e">
        <v>#N/A</v>
      </c>
      <c r="CC2893" s="3" t="e">
        <v>#N/A</v>
      </c>
      <c r="CD2893" s="3" t="e">
        <v>#N/A</v>
      </c>
      <c r="CE2893" s="3" t="e">
        <v>#N/A</v>
      </c>
    </row>
    <row r="2894" spans="1:83" x14ac:dyDescent="0.25">
      <c r="A2894" t="s">
        <v>6623</v>
      </c>
      <c r="B2894" t="s">
        <v>6624</v>
      </c>
      <c r="C2894" s="1" t="s">
        <v>6625</v>
      </c>
      <c r="D2894">
        <v>1.1440974316000001</v>
      </c>
      <c r="E2894">
        <v>92775</v>
      </c>
      <c r="F2894">
        <v>2018</v>
      </c>
      <c r="G2894">
        <v>10</v>
      </c>
      <c r="H2894" t="str">
        <f>_xll.FDSR($A2894,"FF_PE(ANN_R,NOW,NOW,AY)")</f>
        <v>#Calc</v>
      </c>
      <c r="I2894" t="str">
        <f>_xll.FDSR(A2894,"FF_EPS(ANN_R,NOW,NOW,AY)")</f>
        <v>#Calc</v>
      </c>
      <c r="J2894" t="str">
        <f>_xll.FDSR(A2894,"FF_SALES(ANN_R,NOW,NOW,AY)")</f>
        <v>#Calc</v>
      </c>
      <c r="K2894" t="str">
        <f>_xll.FDSR(A2894,"FF_RD_EXP(ANN_R,NOW,NOW,AY)")</f>
        <v>#Calc</v>
      </c>
      <c r="L2894" t="e">
        <f t="shared" si="14"/>
        <v>#N/A</v>
      </c>
      <c r="M2894" t="str">
        <f t="array" ref="M2894:N2894">_xll.FDSR(A2894,"FF_DEBT_ASSETS(ANN_R,11/30/2016,10/31/2018,AY)")</f>
        <v>#Calc</v>
      </c>
      <c r="N2894" t="e">
        <v>#N/A</v>
      </c>
      <c r="O2894" t="e">
        <f t="shared" si="15"/>
        <v>#N/A</v>
      </c>
      <c r="P2894" s="3" t="str">
        <f>_xll.FDSR(A2894,"FF_SGA(ANN_R,8/1/2018,10/31/2018,AY)")</f>
        <v>#Calc</v>
      </c>
      <c r="Q2894"/>
      <c r="R2894"/>
      <c r="S2894" s="3" t="str">
        <f t="array" ref="S2894:CE2894">_xll.FDSR($A2894,"FG_PRICE(8/1/2018,10/31/2018,,USD)")</f>
        <v>#Calc</v>
      </c>
      <c r="T2894" s="3" t="e">
        <v>#N/A</v>
      </c>
      <c r="U2894" s="4" t="e">
        <v>#N/A</v>
      </c>
      <c r="V2894" s="3" t="e">
        <v>#N/A</v>
      </c>
      <c r="W2894" s="3" t="e">
        <v>#N/A</v>
      </c>
      <c r="X2894" s="3" t="e">
        <v>#N/A</v>
      </c>
      <c r="Y2894" s="3" t="e">
        <v>#N/A</v>
      </c>
      <c r="Z2894" s="3" t="e">
        <v>#N/A</v>
      </c>
      <c r="AA2894" s="3" t="e">
        <v>#N/A</v>
      </c>
      <c r="AB2894" s="3" t="e">
        <v>#N/A</v>
      </c>
      <c r="AC2894" s="3" t="e">
        <v>#N/A</v>
      </c>
      <c r="AD2894" s="3" t="e">
        <v>#N/A</v>
      </c>
      <c r="AE2894" s="3" t="e">
        <v>#N/A</v>
      </c>
      <c r="AF2894" s="3" t="e">
        <v>#N/A</v>
      </c>
      <c r="AG2894" s="3" t="e">
        <v>#N/A</v>
      </c>
      <c r="AH2894" s="3" t="e">
        <v>#N/A</v>
      </c>
      <c r="AI2894" s="3" t="e">
        <v>#N/A</v>
      </c>
      <c r="AJ2894" s="3" t="e">
        <v>#N/A</v>
      </c>
      <c r="AK2894" s="3" t="e">
        <v>#N/A</v>
      </c>
      <c r="AL2894" s="3" t="e">
        <v>#N/A</v>
      </c>
      <c r="AM2894" s="3" t="e">
        <v>#N/A</v>
      </c>
      <c r="AN2894" s="3" t="e">
        <v>#N/A</v>
      </c>
      <c r="AO2894" s="3" t="e">
        <v>#N/A</v>
      </c>
      <c r="AP2894" s="3" t="e">
        <v>#N/A</v>
      </c>
      <c r="AQ2894" s="3" t="e">
        <v>#N/A</v>
      </c>
      <c r="AR2894" s="3" t="e">
        <v>#N/A</v>
      </c>
      <c r="AS2894" s="3" t="e">
        <v>#N/A</v>
      </c>
      <c r="AT2894" s="3" t="e">
        <v>#N/A</v>
      </c>
      <c r="AU2894" s="3" t="e">
        <v>#N/A</v>
      </c>
      <c r="AV2894" s="3" t="e">
        <v>#N/A</v>
      </c>
      <c r="AW2894" s="3" t="e">
        <v>#N/A</v>
      </c>
      <c r="AX2894" s="3" t="e">
        <v>#N/A</v>
      </c>
      <c r="AY2894" s="3" t="e">
        <v>#N/A</v>
      </c>
      <c r="AZ2894" s="3" t="e">
        <v>#N/A</v>
      </c>
      <c r="BA2894" s="3" t="e">
        <v>#N/A</v>
      </c>
      <c r="BB2894" s="3" t="e">
        <v>#N/A</v>
      </c>
      <c r="BC2894" s="3" t="e">
        <v>#N/A</v>
      </c>
      <c r="BD2894" s="3" t="e">
        <v>#N/A</v>
      </c>
      <c r="BE2894" s="3" t="e">
        <v>#N/A</v>
      </c>
      <c r="BF2894" s="3" t="e">
        <v>#N/A</v>
      </c>
      <c r="BG2894" s="3" t="e">
        <v>#N/A</v>
      </c>
      <c r="BH2894" s="3" t="e">
        <v>#N/A</v>
      </c>
      <c r="BI2894" s="3" t="e">
        <v>#N/A</v>
      </c>
      <c r="BJ2894" s="3" t="e">
        <v>#N/A</v>
      </c>
      <c r="BK2894" s="3" t="e">
        <v>#N/A</v>
      </c>
      <c r="BL2894" s="3" t="e">
        <v>#N/A</v>
      </c>
      <c r="BM2894" s="3" t="e">
        <v>#N/A</v>
      </c>
      <c r="BN2894" s="3" t="e">
        <v>#N/A</v>
      </c>
      <c r="BO2894" s="3" t="e">
        <v>#N/A</v>
      </c>
      <c r="BP2894" s="3" t="e">
        <v>#N/A</v>
      </c>
      <c r="BQ2894" s="3" t="e">
        <v>#N/A</v>
      </c>
      <c r="BR2894" s="3" t="e">
        <v>#N/A</v>
      </c>
      <c r="BS2894" s="3" t="e">
        <v>#N/A</v>
      </c>
      <c r="BT2894" s="3" t="e">
        <v>#N/A</v>
      </c>
      <c r="BU2894" s="3" t="e">
        <v>#N/A</v>
      </c>
      <c r="BV2894" s="3" t="e">
        <v>#N/A</v>
      </c>
      <c r="BW2894" s="3" t="e">
        <v>#N/A</v>
      </c>
      <c r="BX2894" s="3" t="e">
        <v>#N/A</v>
      </c>
      <c r="BY2894" s="3" t="e">
        <v>#N/A</v>
      </c>
      <c r="BZ2894" s="3" t="e">
        <v>#N/A</v>
      </c>
      <c r="CA2894" s="3" t="e">
        <v>#N/A</v>
      </c>
      <c r="CB2894" s="3" t="e">
        <v>#N/A</v>
      </c>
      <c r="CC2894" s="3" t="e">
        <v>#N/A</v>
      </c>
      <c r="CD2894" s="3" t="e">
        <v>#N/A</v>
      </c>
      <c r="CE2894" s="3" t="e">
        <v>#N/A</v>
      </c>
    </row>
    <row r="2895" spans="1:83" x14ac:dyDescent="0.25">
      <c r="A2895" t="s">
        <v>8946</v>
      </c>
      <c r="B2895" t="s">
        <v>8947</v>
      </c>
      <c r="C2895" s="1" t="s">
        <v>8948</v>
      </c>
      <c r="D2895">
        <v>2.9156181460999999</v>
      </c>
      <c r="E2895">
        <v>40125</v>
      </c>
      <c r="F2895">
        <v>2018</v>
      </c>
      <c r="G2895">
        <v>10</v>
      </c>
      <c r="H2895" t="str">
        <f>_xll.FDSR($A2895,"FF_PE(ANN_R,NOW,NOW,AY)")</f>
        <v>#Calc</v>
      </c>
      <c r="I2895" t="str">
        <f>_xll.FDSR(A2895,"FF_EPS(ANN_R,NOW,NOW,AY)")</f>
        <v>#Calc</v>
      </c>
      <c r="J2895" t="str">
        <f>_xll.FDSR(A2895,"FF_SALES(ANN_R,NOW,NOW,AY)")</f>
        <v>#Calc</v>
      </c>
      <c r="K2895" t="str">
        <f>_xll.FDSR(A2895,"FF_RD_EXP(ANN_R,NOW,NOW,AY)")</f>
        <v>#Calc</v>
      </c>
      <c r="L2895" t="e">
        <f t="shared" si="14"/>
        <v>#N/A</v>
      </c>
      <c r="M2895" t="str">
        <f t="array" ref="M2895:N2895">_xll.FDSR(A2895,"FF_DEBT_ASSETS(ANN_R,11/30/2016,10/31/2018,AY)")</f>
        <v>#Calc</v>
      </c>
      <c r="N2895" t="e">
        <v>#N/A</v>
      </c>
      <c r="O2895" t="e">
        <f t="shared" si="15"/>
        <v>#N/A</v>
      </c>
      <c r="P2895" s="3" t="str">
        <f>_xll.FDSR(A2895,"FF_SGA(ANN_R,8/1/2018,10/31/2018,AY)")</f>
        <v>#Calc</v>
      </c>
      <c r="Q2895"/>
      <c r="R2895"/>
      <c r="S2895" s="3" t="str">
        <f t="array" ref="S2895:CE2895">_xll.FDSR($A2895,"FG_PRICE(8/1/2018,10/31/2018,,USD)")</f>
        <v>#Calc</v>
      </c>
      <c r="T2895" s="3" t="e">
        <v>#N/A</v>
      </c>
      <c r="U2895" s="4" t="e">
        <v>#N/A</v>
      </c>
      <c r="V2895" s="3" t="e">
        <v>#N/A</v>
      </c>
      <c r="W2895" s="3" t="e">
        <v>#N/A</v>
      </c>
      <c r="X2895" s="3" t="e">
        <v>#N/A</v>
      </c>
      <c r="Y2895" s="3" t="e">
        <v>#N/A</v>
      </c>
      <c r="Z2895" s="3" t="e">
        <v>#N/A</v>
      </c>
      <c r="AA2895" s="3" t="e">
        <v>#N/A</v>
      </c>
      <c r="AB2895" s="3" t="e">
        <v>#N/A</v>
      </c>
      <c r="AC2895" s="3" t="e">
        <v>#N/A</v>
      </c>
      <c r="AD2895" s="3" t="e">
        <v>#N/A</v>
      </c>
      <c r="AE2895" s="3" t="e">
        <v>#N/A</v>
      </c>
      <c r="AF2895" s="3" t="e">
        <v>#N/A</v>
      </c>
      <c r="AG2895" s="3" t="e">
        <v>#N/A</v>
      </c>
      <c r="AH2895" s="3" t="e">
        <v>#N/A</v>
      </c>
      <c r="AI2895" s="3" t="e">
        <v>#N/A</v>
      </c>
      <c r="AJ2895" s="3" t="e">
        <v>#N/A</v>
      </c>
      <c r="AK2895" s="3" t="e">
        <v>#N/A</v>
      </c>
      <c r="AL2895" s="3" t="e">
        <v>#N/A</v>
      </c>
      <c r="AM2895" s="3" t="e">
        <v>#N/A</v>
      </c>
      <c r="AN2895" s="3" t="e">
        <v>#N/A</v>
      </c>
      <c r="AO2895" s="3" t="e">
        <v>#N/A</v>
      </c>
      <c r="AP2895" s="3" t="e">
        <v>#N/A</v>
      </c>
      <c r="AQ2895" s="3" t="e">
        <v>#N/A</v>
      </c>
      <c r="AR2895" s="3" t="e">
        <v>#N/A</v>
      </c>
      <c r="AS2895" s="3" t="e">
        <v>#N/A</v>
      </c>
      <c r="AT2895" s="3" t="e">
        <v>#N/A</v>
      </c>
      <c r="AU2895" s="3" t="e">
        <v>#N/A</v>
      </c>
      <c r="AV2895" s="3" t="e">
        <v>#N/A</v>
      </c>
      <c r="AW2895" s="3" t="e">
        <v>#N/A</v>
      </c>
      <c r="AX2895" s="3" t="e">
        <v>#N/A</v>
      </c>
      <c r="AY2895" s="3" t="e">
        <v>#N/A</v>
      </c>
      <c r="AZ2895" s="3" t="e">
        <v>#N/A</v>
      </c>
      <c r="BA2895" s="3" t="e">
        <v>#N/A</v>
      </c>
      <c r="BB2895" s="3" t="e">
        <v>#N/A</v>
      </c>
      <c r="BC2895" s="3" t="e">
        <v>#N/A</v>
      </c>
      <c r="BD2895" s="3" t="e">
        <v>#N/A</v>
      </c>
      <c r="BE2895" s="3" t="e">
        <v>#N/A</v>
      </c>
      <c r="BF2895" s="3" t="e">
        <v>#N/A</v>
      </c>
      <c r="BG2895" s="3" t="e">
        <v>#N/A</v>
      </c>
      <c r="BH2895" s="3" t="e">
        <v>#N/A</v>
      </c>
      <c r="BI2895" s="3" t="e">
        <v>#N/A</v>
      </c>
      <c r="BJ2895" s="3" t="e">
        <v>#N/A</v>
      </c>
      <c r="BK2895" s="3" t="e">
        <v>#N/A</v>
      </c>
      <c r="BL2895" s="3" t="e">
        <v>#N/A</v>
      </c>
      <c r="BM2895" s="3" t="e">
        <v>#N/A</v>
      </c>
      <c r="BN2895" s="3" t="e">
        <v>#N/A</v>
      </c>
      <c r="BO2895" s="3" t="e">
        <v>#N/A</v>
      </c>
      <c r="BP2895" s="3" t="e">
        <v>#N/A</v>
      </c>
      <c r="BQ2895" s="3" t="e">
        <v>#N/A</v>
      </c>
      <c r="BR2895" s="3" t="e">
        <v>#N/A</v>
      </c>
      <c r="BS2895" s="3" t="e">
        <v>#N/A</v>
      </c>
      <c r="BT2895" s="3" t="e">
        <v>#N/A</v>
      </c>
      <c r="BU2895" s="3" t="e">
        <v>#N/A</v>
      </c>
      <c r="BV2895" s="3" t="e">
        <v>#N/A</v>
      </c>
      <c r="BW2895" s="3" t="e">
        <v>#N/A</v>
      </c>
      <c r="BX2895" s="3" t="e">
        <v>#N/A</v>
      </c>
      <c r="BY2895" s="3" t="e">
        <v>#N/A</v>
      </c>
      <c r="BZ2895" s="3" t="e">
        <v>#N/A</v>
      </c>
      <c r="CA2895" s="3" t="e">
        <v>#N/A</v>
      </c>
      <c r="CB2895" s="3" t="e">
        <v>#N/A</v>
      </c>
      <c r="CC2895" s="3" t="e">
        <v>#N/A</v>
      </c>
      <c r="CD2895" s="3" t="e">
        <v>#N/A</v>
      </c>
      <c r="CE2895" s="3" t="e">
        <v>#N/A</v>
      </c>
    </row>
    <row r="2896" spans="1:83" x14ac:dyDescent="0.25">
      <c r="A2896" t="s">
        <v>8851</v>
      </c>
      <c r="B2896" t="s">
        <v>8852</v>
      </c>
      <c r="C2896" s="1" t="s">
        <v>8853</v>
      </c>
      <c r="D2896">
        <v>1.6362886715</v>
      </c>
      <c r="E2896">
        <v>17073</v>
      </c>
      <c r="F2896">
        <v>2018</v>
      </c>
      <c r="G2896">
        <v>10</v>
      </c>
      <c r="H2896" t="str">
        <f>_xll.FDSR($A2896,"FF_PE(ANN_R,NOW,NOW,AY)")</f>
        <v>#Calc</v>
      </c>
      <c r="I2896" t="str">
        <f>_xll.FDSR(A2896,"FF_EPS(ANN_R,NOW,NOW,AY)")</f>
        <v>#Calc</v>
      </c>
      <c r="J2896" t="str">
        <f>_xll.FDSR(A2896,"FF_SALES(ANN_R,NOW,NOW,AY)")</f>
        <v>#Calc</v>
      </c>
      <c r="K2896" t="str">
        <f>_xll.FDSR(A2896,"FF_RD_EXP(ANN_R,NOW,NOW,AY)")</f>
        <v>#Calc</v>
      </c>
      <c r="L2896" t="e">
        <f t="shared" si="14"/>
        <v>#N/A</v>
      </c>
      <c r="M2896" t="str">
        <f t="array" ref="M2896:N2896">_xll.FDSR(A2896,"FF_DEBT_ASSETS(ANN_R,11/30/2016,10/31/2018,AY)")</f>
        <v>#Calc</v>
      </c>
      <c r="N2896" t="e">
        <v>#N/A</v>
      </c>
      <c r="O2896" t="e">
        <f t="shared" si="15"/>
        <v>#N/A</v>
      </c>
      <c r="P2896" s="3" t="str">
        <f>_xll.FDSR(A2896,"FF_SGA(ANN_R,8/1/2018,10/31/2018,AY)")</f>
        <v>#Calc</v>
      </c>
      <c r="Q2896"/>
      <c r="R2896"/>
      <c r="S2896" s="3" t="str">
        <f t="array" ref="S2896:CE2896">_xll.FDSR($A2896,"FG_PRICE(8/1/2018,10/31/2018,,USD)")</f>
        <v>#Calc</v>
      </c>
      <c r="T2896" s="3" t="e">
        <v>#N/A</v>
      </c>
      <c r="U2896" s="4" t="e">
        <v>#N/A</v>
      </c>
      <c r="V2896" s="3" t="e">
        <v>#N/A</v>
      </c>
      <c r="W2896" s="3" t="e">
        <v>#N/A</v>
      </c>
      <c r="X2896" s="3" t="e">
        <v>#N/A</v>
      </c>
      <c r="Y2896" s="3" t="e">
        <v>#N/A</v>
      </c>
      <c r="Z2896" s="3" t="e">
        <v>#N/A</v>
      </c>
      <c r="AA2896" s="3" t="e">
        <v>#N/A</v>
      </c>
      <c r="AB2896" s="3" t="e">
        <v>#N/A</v>
      </c>
      <c r="AC2896" s="3" t="e">
        <v>#N/A</v>
      </c>
      <c r="AD2896" s="3" t="e">
        <v>#N/A</v>
      </c>
      <c r="AE2896" s="3" t="e">
        <v>#N/A</v>
      </c>
      <c r="AF2896" s="3" t="e">
        <v>#N/A</v>
      </c>
      <c r="AG2896" s="3" t="e">
        <v>#N/A</v>
      </c>
      <c r="AH2896" s="3" t="e">
        <v>#N/A</v>
      </c>
      <c r="AI2896" s="3" t="e">
        <v>#N/A</v>
      </c>
      <c r="AJ2896" s="3" t="e">
        <v>#N/A</v>
      </c>
      <c r="AK2896" s="3" t="e">
        <v>#N/A</v>
      </c>
      <c r="AL2896" s="3" t="e">
        <v>#N/A</v>
      </c>
      <c r="AM2896" s="3" t="e">
        <v>#N/A</v>
      </c>
      <c r="AN2896" s="3" t="e">
        <v>#N/A</v>
      </c>
      <c r="AO2896" s="3" t="e">
        <v>#N/A</v>
      </c>
      <c r="AP2896" s="3" t="e">
        <v>#N/A</v>
      </c>
      <c r="AQ2896" s="3" t="e">
        <v>#N/A</v>
      </c>
      <c r="AR2896" s="3" t="e">
        <v>#N/A</v>
      </c>
      <c r="AS2896" s="3" t="e">
        <v>#N/A</v>
      </c>
      <c r="AT2896" s="3" t="e">
        <v>#N/A</v>
      </c>
      <c r="AU2896" s="3" t="e">
        <v>#N/A</v>
      </c>
      <c r="AV2896" s="3" t="e">
        <v>#N/A</v>
      </c>
      <c r="AW2896" s="3" t="e">
        <v>#N/A</v>
      </c>
      <c r="AX2896" s="3" t="e">
        <v>#N/A</v>
      </c>
      <c r="AY2896" s="3" t="e">
        <v>#N/A</v>
      </c>
      <c r="AZ2896" s="3" t="e">
        <v>#N/A</v>
      </c>
      <c r="BA2896" s="3" t="e">
        <v>#N/A</v>
      </c>
      <c r="BB2896" s="3" t="e">
        <v>#N/A</v>
      </c>
      <c r="BC2896" s="3" t="e">
        <v>#N/A</v>
      </c>
      <c r="BD2896" s="3" t="e">
        <v>#N/A</v>
      </c>
      <c r="BE2896" s="3" t="e">
        <v>#N/A</v>
      </c>
      <c r="BF2896" s="3" t="e">
        <v>#N/A</v>
      </c>
      <c r="BG2896" s="3" t="e">
        <v>#N/A</v>
      </c>
      <c r="BH2896" s="3" t="e">
        <v>#N/A</v>
      </c>
      <c r="BI2896" s="3" t="e">
        <v>#N/A</v>
      </c>
      <c r="BJ2896" s="3" t="e">
        <v>#N/A</v>
      </c>
      <c r="BK2896" s="3" t="e">
        <v>#N/A</v>
      </c>
      <c r="BL2896" s="3" t="e">
        <v>#N/A</v>
      </c>
      <c r="BM2896" s="3" t="e">
        <v>#N/A</v>
      </c>
      <c r="BN2896" s="3" t="e">
        <v>#N/A</v>
      </c>
      <c r="BO2896" s="3" t="e">
        <v>#N/A</v>
      </c>
      <c r="BP2896" s="3" t="e">
        <v>#N/A</v>
      </c>
      <c r="BQ2896" s="3" t="e">
        <v>#N/A</v>
      </c>
      <c r="BR2896" s="3" t="e">
        <v>#N/A</v>
      </c>
      <c r="BS2896" s="3" t="e">
        <v>#N/A</v>
      </c>
      <c r="BT2896" s="3" t="e">
        <v>#N/A</v>
      </c>
      <c r="BU2896" s="3" t="e">
        <v>#N/A</v>
      </c>
      <c r="BV2896" s="3" t="e">
        <v>#N/A</v>
      </c>
      <c r="BW2896" s="3" t="e">
        <v>#N/A</v>
      </c>
      <c r="BX2896" s="3" t="e">
        <v>#N/A</v>
      </c>
      <c r="BY2896" s="3" t="e">
        <v>#N/A</v>
      </c>
      <c r="BZ2896" s="3" t="e">
        <v>#N/A</v>
      </c>
      <c r="CA2896" s="3" t="e">
        <v>#N/A</v>
      </c>
      <c r="CB2896" s="3" t="e">
        <v>#N/A</v>
      </c>
      <c r="CC2896" s="3" t="e">
        <v>#N/A</v>
      </c>
      <c r="CD2896" s="3" t="e">
        <v>#N/A</v>
      </c>
      <c r="CE2896" s="3" t="e">
        <v>#N/A</v>
      </c>
    </row>
    <row r="2897" spans="1:83" x14ac:dyDescent="0.25">
      <c r="A2897" t="s">
        <v>5563</v>
      </c>
      <c r="B2897" t="s">
        <v>5564</v>
      </c>
      <c r="C2897" s="1" t="s">
        <v>5565</v>
      </c>
      <c r="D2897">
        <v>3.2585960814999999</v>
      </c>
      <c r="E2897">
        <v>15491</v>
      </c>
      <c r="F2897">
        <v>2018</v>
      </c>
      <c r="G2897">
        <v>10</v>
      </c>
      <c r="H2897" t="str">
        <f>_xll.FDSR($A2897,"FF_PE(ANN_R,NOW,NOW,AY)")</f>
        <v>#Calc</v>
      </c>
      <c r="I2897" t="str">
        <f>_xll.FDSR(A2897,"FF_EPS(ANN_R,NOW,NOW,AY)")</f>
        <v>#Calc</v>
      </c>
      <c r="J2897" t="str">
        <f>_xll.FDSR(A2897,"FF_SALES(ANN_R,NOW,NOW,AY)")</f>
        <v>#Calc</v>
      </c>
      <c r="K2897" t="str">
        <f>_xll.FDSR(A2897,"FF_RD_EXP(ANN_R,NOW,NOW,AY)")</f>
        <v>#Calc</v>
      </c>
      <c r="L2897" t="e">
        <f t="shared" si="14"/>
        <v>#N/A</v>
      </c>
      <c r="M2897" t="str">
        <f t="array" ref="M2897:N2897">_xll.FDSR(A2897,"FF_DEBT_ASSETS(ANN_R,11/30/2016,10/31/2018,AY)")</f>
        <v>#Calc</v>
      </c>
      <c r="N2897" t="e">
        <v>#N/A</v>
      </c>
      <c r="O2897" t="e">
        <f t="shared" si="15"/>
        <v>#N/A</v>
      </c>
      <c r="P2897" s="3" t="str">
        <f>_xll.FDSR(A2897,"FF_SGA(ANN_R,8/1/2018,10/31/2018,AY)")</f>
        <v>#Calc</v>
      </c>
      <c r="Q2897"/>
      <c r="R2897"/>
      <c r="S2897" s="3" t="str">
        <f t="array" ref="S2897:CE2897">_xll.FDSR($A2897,"FG_PRICE(8/1/2018,10/31/2018,,USD)")</f>
        <v>#Calc</v>
      </c>
      <c r="T2897" s="3" t="e">
        <v>#N/A</v>
      </c>
      <c r="U2897" s="4" t="e">
        <v>#N/A</v>
      </c>
      <c r="V2897" s="3" t="e">
        <v>#N/A</v>
      </c>
      <c r="W2897" s="3" t="e">
        <v>#N/A</v>
      </c>
      <c r="X2897" s="3" t="e">
        <v>#N/A</v>
      </c>
      <c r="Y2897" s="3" t="e">
        <v>#N/A</v>
      </c>
      <c r="Z2897" s="3" t="e">
        <v>#N/A</v>
      </c>
      <c r="AA2897" s="3" t="e">
        <v>#N/A</v>
      </c>
      <c r="AB2897" s="3" t="e">
        <v>#N/A</v>
      </c>
      <c r="AC2897" s="3" t="e">
        <v>#N/A</v>
      </c>
      <c r="AD2897" s="3" t="e">
        <v>#N/A</v>
      </c>
      <c r="AE2897" s="3" t="e">
        <v>#N/A</v>
      </c>
      <c r="AF2897" s="3" t="e">
        <v>#N/A</v>
      </c>
      <c r="AG2897" s="3" t="e">
        <v>#N/A</v>
      </c>
      <c r="AH2897" s="3" t="e">
        <v>#N/A</v>
      </c>
      <c r="AI2897" s="3" t="e">
        <v>#N/A</v>
      </c>
      <c r="AJ2897" s="3" t="e">
        <v>#N/A</v>
      </c>
      <c r="AK2897" s="3" t="e">
        <v>#N/A</v>
      </c>
      <c r="AL2897" s="3" t="e">
        <v>#N/A</v>
      </c>
      <c r="AM2897" s="3" t="e">
        <v>#N/A</v>
      </c>
      <c r="AN2897" s="3" t="e">
        <v>#N/A</v>
      </c>
      <c r="AO2897" s="3" t="e">
        <v>#N/A</v>
      </c>
      <c r="AP2897" s="3" t="e">
        <v>#N/A</v>
      </c>
      <c r="AQ2897" s="3" t="e">
        <v>#N/A</v>
      </c>
      <c r="AR2897" s="3" t="e">
        <v>#N/A</v>
      </c>
      <c r="AS2897" s="3" t="e">
        <v>#N/A</v>
      </c>
      <c r="AT2897" s="3" t="e">
        <v>#N/A</v>
      </c>
      <c r="AU2897" s="3" t="e">
        <v>#N/A</v>
      </c>
      <c r="AV2897" s="3" t="e">
        <v>#N/A</v>
      </c>
      <c r="AW2897" s="3" t="e">
        <v>#N/A</v>
      </c>
      <c r="AX2897" s="3" t="e">
        <v>#N/A</v>
      </c>
      <c r="AY2897" s="3" t="e">
        <v>#N/A</v>
      </c>
      <c r="AZ2897" s="3" t="e">
        <v>#N/A</v>
      </c>
      <c r="BA2897" s="3" t="e">
        <v>#N/A</v>
      </c>
      <c r="BB2897" s="3" t="e">
        <v>#N/A</v>
      </c>
      <c r="BC2897" s="3" t="e">
        <v>#N/A</v>
      </c>
      <c r="BD2897" s="3" t="e">
        <v>#N/A</v>
      </c>
      <c r="BE2897" s="3" t="e">
        <v>#N/A</v>
      </c>
      <c r="BF2897" s="3" t="e">
        <v>#N/A</v>
      </c>
      <c r="BG2897" s="3" t="e">
        <v>#N/A</v>
      </c>
      <c r="BH2897" s="3" t="e">
        <v>#N/A</v>
      </c>
      <c r="BI2897" s="3" t="e">
        <v>#N/A</v>
      </c>
      <c r="BJ2897" s="3" t="e">
        <v>#N/A</v>
      </c>
      <c r="BK2897" s="3" t="e">
        <v>#N/A</v>
      </c>
      <c r="BL2897" s="3" t="e">
        <v>#N/A</v>
      </c>
      <c r="BM2897" s="3" t="e">
        <v>#N/A</v>
      </c>
      <c r="BN2897" s="3" t="e">
        <v>#N/A</v>
      </c>
      <c r="BO2897" s="3" t="e">
        <v>#N/A</v>
      </c>
      <c r="BP2897" s="3" t="e">
        <v>#N/A</v>
      </c>
      <c r="BQ2897" s="3" t="e">
        <v>#N/A</v>
      </c>
      <c r="BR2897" s="3" t="e">
        <v>#N/A</v>
      </c>
      <c r="BS2897" s="3" t="e">
        <v>#N/A</v>
      </c>
      <c r="BT2897" s="3" t="e">
        <v>#N/A</v>
      </c>
      <c r="BU2897" s="3" t="e">
        <v>#N/A</v>
      </c>
      <c r="BV2897" s="3" t="e">
        <v>#N/A</v>
      </c>
      <c r="BW2897" s="3" t="e">
        <v>#N/A</v>
      </c>
      <c r="BX2897" s="3" t="e">
        <v>#N/A</v>
      </c>
      <c r="BY2897" s="3" t="e">
        <v>#N/A</v>
      </c>
      <c r="BZ2897" s="3" t="e">
        <v>#N/A</v>
      </c>
      <c r="CA2897" s="3" t="e">
        <v>#N/A</v>
      </c>
      <c r="CB2897" s="3" t="e">
        <v>#N/A</v>
      </c>
      <c r="CC2897" s="3" t="e">
        <v>#N/A</v>
      </c>
      <c r="CD2897" s="3" t="e">
        <v>#N/A</v>
      </c>
      <c r="CE2897" s="3" t="e">
        <v>#N/A</v>
      </c>
    </row>
    <row r="2898" spans="1:83" x14ac:dyDescent="0.25">
      <c r="A2898" t="s">
        <v>5</v>
      </c>
      <c r="B2898" t="s">
        <v>6</v>
      </c>
      <c r="C2898" s="1" t="s">
        <v>7</v>
      </c>
      <c r="D2898">
        <v>1.5671568508</v>
      </c>
      <c r="E2898">
        <v>91379</v>
      </c>
      <c r="F2898">
        <v>2018</v>
      </c>
      <c r="G2898">
        <v>10</v>
      </c>
      <c r="H2898" t="str">
        <f>_xll.FDSR($A2898,"FF_PE(ANN_R,NOW,NOW,AY)")</f>
        <v>#Calc</v>
      </c>
      <c r="I2898" t="str">
        <f>_xll.FDSR(A2898,"FF_EPS(ANN_R,NOW,NOW,AY)")</f>
        <v>#Calc</v>
      </c>
      <c r="J2898" t="str">
        <f>_xll.FDSR(A2898,"FF_SALES(ANN_R,NOW,NOW,AY)")</f>
        <v>#Calc</v>
      </c>
      <c r="K2898" t="str">
        <f>_xll.FDSR(A2898,"FF_RD_EXP(ANN_R,NOW,NOW,AY)")</f>
        <v>#Calc</v>
      </c>
      <c r="L2898" t="e">
        <f t="shared" si="14"/>
        <v>#N/A</v>
      </c>
      <c r="M2898" t="str">
        <f t="array" ref="M2898:N2898">_xll.FDSR(A2898,"FF_DEBT_ASSETS(ANN_R,11/30/2016,10/31/2018,AY)")</f>
        <v>#Calc</v>
      </c>
      <c r="N2898" t="e">
        <v>#N/A</v>
      </c>
      <c r="O2898" t="e">
        <f t="shared" si="15"/>
        <v>#N/A</v>
      </c>
      <c r="P2898" s="3" t="str">
        <f>_xll.FDSR(A2898,"FF_SGA(ANN_R,8/1/2018,10/31/2018,AY)")</f>
        <v>#Calc</v>
      </c>
      <c r="Q2898"/>
      <c r="R2898"/>
      <c r="S2898" s="3" t="str">
        <f t="array" ref="S2898:CE2898">_xll.FDSR($A2898,"FG_PRICE(8/1/2018,10/31/2018,,USD)")</f>
        <v>#Calc</v>
      </c>
      <c r="T2898" s="3" t="e">
        <v>#N/A</v>
      </c>
      <c r="U2898" s="4" t="e">
        <v>#N/A</v>
      </c>
      <c r="V2898" s="3" t="e">
        <v>#N/A</v>
      </c>
      <c r="W2898" s="3" t="e">
        <v>#N/A</v>
      </c>
      <c r="X2898" s="3" t="e">
        <v>#N/A</v>
      </c>
      <c r="Y2898" s="3" t="e">
        <v>#N/A</v>
      </c>
      <c r="Z2898" s="3" t="e">
        <v>#N/A</v>
      </c>
      <c r="AA2898" s="3" t="e">
        <v>#N/A</v>
      </c>
      <c r="AB2898" s="3" t="e">
        <v>#N/A</v>
      </c>
      <c r="AC2898" s="3" t="e">
        <v>#N/A</v>
      </c>
      <c r="AD2898" s="3" t="e">
        <v>#N/A</v>
      </c>
      <c r="AE2898" s="3" t="e">
        <v>#N/A</v>
      </c>
      <c r="AF2898" s="3" t="e">
        <v>#N/A</v>
      </c>
      <c r="AG2898" s="3" t="e">
        <v>#N/A</v>
      </c>
      <c r="AH2898" s="3" t="e">
        <v>#N/A</v>
      </c>
      <c r="AI2898" s="3" t="e">
        <v>#N/A</v>
      </c>
      <c r="AJ2898" s="3" t="e">
        <v>#N/A</v>
      </c>
      <c r="AK2898" s="3" t="e">
        <v>#N/A</v>
      </c>
      <c r="AL2898" s="3" t="e">
        <v>#N/A</v>
      </c>
      <c r="AM2898" s="3" t="e">
        <v>#N/A</v>
      </c>
      <c r="AN2898" s="3" t="e">
        <v>#N/A</v>
      </c>
      <c r="AO2898" s="3" t="e">
        <v>#N/A</v>
      </c>
      <c r="AP2898" s="3" t="e">
        <v>#N/A</v>
      </c>
      <c r="AQ2898" s="3" t="e">
        <v>#N/A</v>
      </c>
      <c r="AR2898" s="3" t="e">
        <v>#N/A</v>
      </c>
      <c r="AS2898" s="3" t="e">
        <v>#N/A</v>
      </c>
      <c r="AT2898" s="3" t="e">
        <v>#N/A</v>
      </c>
      <c r="AU2898" s="3" t="e">
        <v>#N/A</v>
      </c>
      <c r="AV2898" s="3" t="e">
        <v>#N/A</v>
      </c>
      <c r="AW2898" s="3" t="e">
        <v>#N/A</v>
      </c>
      <c r="AX2898" s="3" t="e">
        <v>#N/A</v>
      </c>
      <c r="AY2898" s="3" t="e">
        <v>#N/A</v>
      </c>
      <c r="AZ2898" s="3" t="e">
        <v>#N/A</v>
      </c>
      <c r="BA2898" s="3" t="e">
        <v>#N/A</v>
      </c>
      <c r="BB2898" s="3" t="e">
        <v>#N/A</v>
      </c>
      <c r="BC2898" s="3" t="e">
        <v>#N/A</v>
      </c>
      <c r="BD2898" s="3" t="e">
        <v>#N/A</v>
      </c>
      <c r="BE2898" s="3" t="e">
        <v>#N/A</v>
      </c>
      <c r="BF2898" s="3" t="e">
        <v>#N/A</v>
      </c>
      <c r="BG2898" s="3" t="e">
        <v>#N/A</v>
      </c>
      <c r="BH2898" s="3" t="e">
        <v>#N/A</v>
      </c>
      <c r="BI2898" s="3" t="e">
        <v>#N/A</v>
      </c>
      <c r="BJ2898" s="3" t="e">
        <v>#N/A</v>
      </c>
      <c r="BK2898" s="3" t="e">
        <v>#N/A</v>
      </c>
      <c r="BL2898" s="3" t="e">
        <v>#N/A</v>
      </c>
      <c r="BM2898" s="3" t="e">
        <v>#N/A</v>
      </c>
      <c r="BN2898" s="3" t="e">
        <v>#N/A</v>
      </c>
      <c r="BO2898" s="3" t="e">
        <v>#N/A</v>
      </c>
      <c r="BP2898" s="3" t="e">
        <v>#N/A</v>
      </c>
      <c r="BQ2898" s="3" t="e">
        <v>#N/A</v>
      </c>
      <c r="BR2898" s="3" t="e">
        <v>#N/A</v>
      </c>
      <c r="BS2898" s="3" t="e">
        <v>#N/A</v>
      </c>
      <c r="BT2898" s="3" t="e">
        <v>#N/A</v>
      </c>
      <c r="BU2898" s="3" t="e">
        <v>#N/A</v>
      </c>
      <c r="BV2898" s="3" t="e">
        <v>#N/A</v>
      </c>
      <c r="BW2898" s="3" t="e">
        <v>#N/A</v>
      </c>
      <c r="BX2898" s="3" t="e">
        <v>#N/A</v>
      </c>
      <c r="BY2898" s="3" t="e">
        <v>#N/A</v>
      </c>
      <c r="BZ2898" s="3" t="e">
        <v>#N/A</v>
      </c>
      <c r="CA2898" s="3" t="e">
        <v>#N/A</v>
      </c>
      <c r="CB2898" s="3" t="e">
        <v>#N/A</v>
      </c>
      <c r="CC2898" s="3" t="e">
        <v>#N/A</v>
      </c>
      <c r="CD2898" s="3" t="e">
        <v>#N/A</v>
      </c>
      <c r="CE2898" s="3" t="e">
        <v>#N/A</v>
      </c>
    </row>
    <row r="2899" spans="1:83" x14ac:dyDescent="0.25">
      <c r="A2899" t="s">
        <v>5399</v>
      </c>
      <c r="B2899" t="s">
        <v>5400</v>
      </c>
      <c r="C2899" s="1" t="s">
        <v>5401</v>
      </c>
      <c r="D2899">
        <v>2.0334575577999998</v>
      </c>
      <c r="E2899">
        <v>14431</v>
      </c>
      <c r="F2899">
        <v>2018</v>
      </c>
      <c r="G2899">
        <v>10</v>
      </c>
      <c r="H2899" t="str">
        <f>_xll.FDSR($A2899,"FF_PE(ANN_R,NOW,NOW,AY)")</f>
        <v>#Calc</v>
      </c>
      <c r="I2899" t="str">
        <f>_xll.FDSR(A2899,"FF_EPS(ANN_R,NOW,NOW,AY)")</f>
        <v>#Calc</v>
      </c>
      <c r="J2899" t="str">
        <f>_xll.FDSR(A2899,"FF_SALES(ANN_R,NOW,NOW,AY)")</f>
        <v>#Calc</v>
      </c>
      <c r="K2899" t="str">
        <f>_xll.FDSR(A2899,"FF_RD_EXP(ANN_R,NOW,NOW,AY)")</f>
        <v>#Calc</v>
      </c>
      <c r="L2899" t="e">
        <f t="shared" si="14"/>
        <v>#N/A</v>
      </c>
      <c r="M2899" t="str">
        <f t="array" ref="M2899:N2899">_xll.FDSR(A2899,"FF_DEBT_ASSETS(ANN_R,11/30/2016,10/31/2018,AY)")</f>
        <v>#Calc</v>
      </c>
      <c r="N2899" t="e">
        <v>#N/A</v>
      </c>
      <c r="O2899" t="e">
        <f t="shared" si="15"/>
        <v>#N/A</v>
      </c>
      <c r="P2899" s="3" t="str">
        <f>_xll.FDSR(A2899,"FF_SGA(ANN_R,8/1/2018,10/31/2018,AY)")</f>
        <v>#Calc</v>
      </c>
      <c r="Q2899"/>
      <c r="R2899"/>
      <c r="S2899" s="3" t="str">
        <f t="array" ref="S2899:CE2899">_xll.FDSR($A2899,"FG_PRICE(8/1/2018,10/31/2018,,USD)")</f>
        <v>#Calc</v>
      </c>
      <c r="T2899" s="3" t="e">
        <v>#N/A</v>
      </c>
      <c r="U2899" s="4" t="e">
        <v>#N/A</v>
      </c>
      <c r="V2899" s="3" t="e">
        <v>#N/A</v>
      </c>
      <c r="W2899" s="3" t="e">
        <v>#N/A</v>
      </c>
      <c r="X2899" s="3" t="e">
        <v>#N/A</v>
      </c>
      <c r="Y2899" s="3" t="e">
        <v>#N/A</v>
      </c>
      <c r="Z2899" s="3" t="e">
        <v>#N/A</v>
      </c>
      <c r="AA2899" s="3" t="e">
        <v>#N/A</v>
      </c>
      <c r="AB2899" s="3" t="e">
        <v>#N/A</v>
      </c>
      <c r="AC2899" s="3" t="e">
        <v>#N/A</v>
      </c>
      <c r="AD2899" s="3" t="e">
        <v>#N/A</v>
      </c>
      <c r="AE2899" s="3" t="e">
        <v>#N/A</v>
      </c>
      <c r="AF2899" s="3" t="e">
        <v>#N/A</v>
      </c>
      <c r="AG2899" s="3" t="e">
        <v>#N/A</v>
      </c>
      <c r="AH2899" s="3" t="e">
        <v>#N/A</v>
      </c>
      <c r="AI2899" s="3" t="e">
        <v>#N/A</v>
      </c>
      <c r="AJ2899" s="3" t="e">
        <v>#N/A</v>
      </c>
      <c r="AK2899" s="3" t="e">
        <v>#N/A</v>
      </c>
      <c r="AL2899" s="3" t="e">
        <v>#N/A</v>
      </c>
      <c r="AM2899" s="3" t="e">
        <v>#N/A</v>
      </c>
      <c r="AN2899" s="3" t="e">
        <v>#N/A</v>
      </c>
      <c r="AO2899" s="3" t="e">
        <v>#N/A</v>
      </c>
      <c r="AP2899" s="3" t="e">
        <v>#N/A</v>
      </c>
      <c r="AQ2899" s="3" t="e">
        <v>#N/A</v>
      </c>
      <c r="AR2899" s="3" t="e">
        <v>#N/A</v>
      </c>
      <c r="AS2899" s="3" t="e">
        <v>#N/A</v>
      </c>
      <c r="AT2899" s="3" t="e">
        <v>#N/A</v>
      </c>
      <c r="AU2899" s="3" t="e">
        <v>#N/A</v>
      </c>
      <c r="AV2899" s="3" t="e">
        <v>#N/A</v>
      </c>
      <c r="AW2899" s="3" t="e">
        <v>#N/A</v>
      </c>
      <c r="AX2899" s="3" t="e">
        <v>#N/A</v>
      </c>
      <c r="AY2899" s="3" t="e">
        <v>#N/A</v>
      </c>
      <c r="AZ2899" s="3" t="e">
        <v>#N/A</v>
      </c>
      <c r="BA2899" s="3" t="e">
        <v>#N/A</v>
      </c>
      <c r="BB2899" s="3" t="e">
        <v>#N/A</v>
      </c>
      <c r="BC2899" s="3" t="e">
        <v>#N/A</v>
      </c>
      <c r="BD2899" s="3" t="e">
        <v>#N/A</v>
      </c>
      <c r="BE2899" s="3" t="e">
        <v>#N/A</v>
      </c>
      <c r="BF2899" s="3" t="e">
        <v>#N/A</v>
      </c>
      <c r="BG2899" s="3" t="e">
        <v>#N/A</v>
      </c>
      <c r="BH2899" s="3" t="e">
        <v>#N/A</v>
      </c>
      <c r="BI2899" s="3" t="e">
        <v>#N/A</v>
      </c>
      <c r="BJ2899" s="3" t="e">
        <v>#N/A</v>
      </c>
      <c r="BK2899" s="3" t="e">
        <v>#N/A</v>
      </c>
      <c r="BL2899" s="3" t="e">
        <v>#N/A</v>
      </c>
      <c r="BM2899" s="3" t="e">
        <v>#N/A</v>
      </c>
      <c r="BN2899" s="3" t="e">
        <v>#N/A</v>
      </c>
      <c r="BO2899" s="3" t="e">
        <v>#N/A</v>
      </c>
      <c r="BP2899" s="3" t="e">
        <v>#N/A</v>
      </c>
      <c r="BQ2899" s="3" t="e">
        <v>#N/A</v>
      </c>
      <c r="BR2899" s="3" t="e">
        <v>#N/A</v>
      </c>
      <c r="BS2899" s="3" t="e">
        <v>#N/A</v>
      </c>
      <c r="BT2899" s="3" t="e">
        <v>#N/A</v>
      </c>
      <c r="BU2899" s="3" t="e">
        <v>#N/A</v>
      </c>
      <c r="BV2899" s="3" t="e">
        <v>#N/A</v>
      </c>
      <c r="BW2899" s="3" t="e">
        <v>#N/A</v>
      </c>
      <c r="BX2899" s="3" t="e">
        <v>#N/A</v>
      </c>
      <c r="BY2899" s="3" t="e">
        <v>#N/A</v>
      </c>
      <c r="BZ2899" s="3" t="e">
        <v>#N/A</v>
      </c>
      <c r="CA2899" s="3" t="e">
        <v>#N/A</v>
      </c>
      <c r="CB2899" s="3" t="e">
        <v>#N/A</v>
      </c>
      <c r="CC2899" s="3" t="e">
        <v>#N/A</v>
      </c>
      <c r="CD2899" s="3" t="e">
        <v>#N/A</v>
      </c>
      <c r="CE2899" s="3" t="e">
        <v>#N/A</v>
      </c>
    </row>
    <row r="2900" spans="1:83" x14ac:dyDescent="0.25">
      <c r="A2900" t="s">
        <v>9029</v>
      </c>
      <c r="B2900" t="s">
        <v>9030</v>
      </c>
      <c r="C2900" s="1" t="s">
        <v>9031</v>
      </c>
      <c r="D2900">
        <v>4.7763785356000001</v>
      </c>
      <c r="E2900">
        <v>17113</v>
      </c>
      <c r="F2900">
        <v>2018</v>
      </c>
      <c r="G2900">
        <v>10</v>
      </c>
      <c r="H2900" t="str">
        <f>_xll.FDSR($A2900,"FF_PE(ANN_R,NOW,NOW,AY)")</f>
        <v>#Calc</v>
      </c>
      <c r="I2900" t="str">
        <f>_xll.FDSR(A2900,"FF_EPS(ANN_R,NOW,NOW,AY)")</f>
        <v>#Calc</v>
      </c>
      <c r="J2900" t="str">
        <f>_xll.FDSR(A2900,"FF_SALES(ANN_R,NOW,NOW,AY)")</f>
        <v>#Calc</v>
      </c>
      <c r="K2900" t="str">
        <f>_xll.FDSR(A2900,"FF_RD_EXP(ANN_R,NOW,NOW,AY)")</f>
        <v>#Calc</v>
      </c>
      <c r="L2900" t="e">
        <f t="shared" si="14"/>
        <v>#N/A</v>
      </c>
      <c r="M2900" t="str">
        <f t="array" ref="M2900:N2900">_xll.FDSR(A2900,"FF_DEBT_ASSETS(ANN_R,11/30/2016,10/31/2018,AY)")</f>
        <v>#Calc</v>
      </c>
      <c r="N2900" t="e">
        <v>#N/A</v>
      </c>
      <c r="O2900" t="e">
        <f t="shared" si="15"/>
        <v>#N/A</v>
      </c>
      <c r="P2900" s="3" t="str">
        <f>_xll.FDSR(A2900,"FF_SGA(ANN_R,8/1/2018,10/31/2018,AY)")</f>
        <v>#Calc</v>
      </c>
      <c r="Q2900"/>
      <c r="R2900"/>
      <c r="S2900" s="3" t="str">
        <f t="array" ref="S2900:CE2900">_xll.FDSR($A2900,"FG_PRICE(8/1/2018,10/31/2018,,USD)")</f>
        <v>#Calc</v>
      </c>
      <c r="T2900" s="3" t="e">
        <v>#N/A</v>
      </c>
      <c r="U2900" s="4" t="e">
        <v>#N/A</v>
      </c>
      <c r="V2900" s="3" t="e">
        <v>#N/A</v>
      </c>
      <c r="W2900" s="3" t="e">
        <v>#N/A</v>
      </c>
      <c r="X2900" s="3" t="e">
        <v>#N/A</v>
      </c>
      <c r="Y2900" s="3" t="e">
        <v>#N/A</v>
      </c>
      <c r="Z2900" s="3" t="e">
        <v>#N/A</v>
      </c>
      <c r="AA2900" s="3" t="e">
        <v>#N/A</v>
      </c>
      <c r="AB2900" s="3" t="e">
        <v>#N/A</v>
      </c>
      <c r="AC2900" s="3" t="e">
        <v>#N/A</v>
      </c>
      <c r="AD2900" s="3" t="e">
        <v>#N/A</v>
      </c>
      <c r="AE2900" s="3" t="e">
        <v>#N/A</v>
      </c>
      <c r="AF2900" s="3" t="e">
        <v>#N/A</v>
      </c>
      <c r="AG2900" s="3" t="e">
        <v>#N/A</v>
      </c>
      <c r="AH2900" s="3" t="e">
        <v>#N/A</v>
      </c>
      <c r="AI2900" s="3" t="e">
        <v>#N/A</v>
      </c>
      <c r="AJ2900" s="3" t="e">
        <v>#N/A</v>
      </c>
      <c r="AK2900" s="3" t="e">
        <v>#N/A</v>
      </c>
      <c r="AL2900" s="3" t="e">
        <v>#N/A</v>
      </c>
      <c r="AM2900" s="3" t="e">
        <v>#N/A</v>
      </c>
      <c r="AN2900" s="3" t="e">
        <v>#N/A</v>
      </c>
      <c r="AO2900" s="3" t="e">
        <v>#N/A</v>
      </c>
      <c r="AP2900" s="3" t="e">
        <v>#N/A</v>
      </c>
      <c r="AQ2900" s="3" t="e">
        <v>#N/A</v>
      </c>
      <c r="AR2900" s="3" t="e">
        <v>#N/A</v>
      </c>
      <c r="AS2900" s="3" t="e">
        <v>#N/A</v>
      </c>
      <c r="AT2900" s="3" t="e">
        <v>#N/A</v>
      </c>
      <c r="AU2900" s="3" t="e">
        <v>#N/A</v>
      </c>
      <c r="AV2900" s="3" t="e">
        <v>#N/A</v>
      </c>
      <c r="AW2900" s="3" t="e">
        <v>#N/A</v>
      </c>
      <c r="AX2900" s="3" t="e">
        <v>#N/A</v>
      </c>
      <c r="AY2900" s="3" t="e">
        <v>#N/A</v>
      </c>
      <c r="AZ2900" s="3" t="e">
        <v>#N/A</v>
      </c>
      <c r="BA2900" s="3" t="e">
        <v>#N/A</v>
      </c>
      <c r="BB2900" s="3" t="e">
        <v>#N/A</v>
      </c>
      <c r="BC2900" s="3" t="e">
        <v>#N/A</v>
      </c>
      <c r="BD2900" s="3" t="e">
        <v>#N/A</v>
      </c>
      <c r="BE2900" s="3" t="e">
        <v>#N/A</v>
      </c>
      <c r="BF2900" s="3" t="e">
        <v>#N/A</v>
      </c>
      <c r="BG2900" s="3" t="e">
        <v>#N/A</v>
      </c>
      <c r="BH2900" s="3" t="e">
        <v>#N/A</v>
      </c>
      <c r="BI2900" s="3" t="e">
        <v>#N/A</v>
      </c>
      <c r="BJ2900" s="3" t="e">
        <v>#N/A</v>
      </c>
      <c r="BK2900" s="3" t="e">
        <v>#N/A</v>
      </c>
      <c r="BL2900" s="3" t="e">
        <v>#N/A</v>
      </c>
      <c r="BM2900" s="3" t="e">
        <v>#N/A</v>
      </c>
      <c r="BN2900" s="3" t="e">
        <v>#N/A</v>
      </c>
      <c r="BO2900" s="3" t="e">
        <v>#N/A</v>
      </c>
      <c r="BP2900" s="3" t="e">
        <v>#N/A</v>
      </c>
      <c r="BQ2900" s="3" t="e">
        <v>#N/A</v>
      </c>
      <c r="BR2900" s="3" t="e">
        <v>#N/A</v>
      </c>
      <c r="BS2900" s="3" t="e">
        <v>#N/A</v>
      </c>
      <c r="BT2900" s="3" t="e">
        <v>#N/A</v>
      </c>
      <c r="BU2900" s="3" t="e">
        <v>#N/A</v>
      </c>
      <c r="BV2900" s="3" t="e">
        <v>#N/A</v>
      </c>
      <c r="BW2900" s="3" t="e">
        <v>#N/A</v>
      </c>
      <c r="BX2900" s="3" t="e">
        <v>#N/A</v>
      </c>
      <c r="BY2900" s="3" t="e">
        <v>#N/A</v>
      </c>
      <c r="BZ2900" s="3" t="e">
        <v>#N/A</v>
      </c>
      <c r="CA2900" s="3" t="e">
        <v>#N/A</v>
      </c>
      <c r="CB2900" s="3" t="e">
        <v>#N/A</v>
      </c>
      <c r="CC2900" s="3" t="e">
        <v>#N/A</v>
      </c>
      <c r="CD2900" s="3" t="e">
        <v>#N/A</v>
      </c>
      <c r="CE2900" s="3" t="e">
        <v>#N/A</v>
      </c>
    </row>
    <row r="2901" spans="1:83" x14ac:dyDescent="0.25">
      <c r="A2901" t="s">
        <v>8765</v>
      </c>
      <c r="B2901" t="s">
        <v>8766</v>
      </c>
      <c r="C2901" s="1" t="s">
        <v>8767</v>
      </c>
      <c r="D2901">
        <v>1.1986513361</v>
      </c>
      <c r="E2901">
        <v>16962</v>
      </c>
      <c r="F2901">
        <v>2018</v>
      </c>
      <c r="G2901">
        <v>10</v>
      </c>
      <c r="H2901" t="str">
        <f>_xll.FDSR($A2901,"FF_PE(ANN_R,NOW,NOW,AY)")</f>
        <v>#Calc</v>
      </c>
      <c r="I2901" t="str">
        <f>_xll.FDSR(A2901,"FF_EPS(ANN_R,NOW,NOW,AY)")</f>
        <v>#Calc</v>
      </c>
      <c r="J2901" t="str">
        <f>_xll.FDSR(A2901,"FF_SALES(ANN_R,NOW,NOW,AY)")</f>
        <v>#Calc</v>
      </c>
      <c r="K2901" t="str">
        <f>_xll.FDSR(A2901,"FF_RD_EXP(ANN_R,NOW,NOW,AY)")</f>
        <v>#Calc</v>
      </c>
      <c r="L2901" t="e">
        <f t="shared" si="14"/>
        <v>#N/A</v>
      </c>
      <c r="M2901" t="str">
        <f t="array" ref="M2901:N2901">_xll.FDSR(A2901,"FF_DEBT_ASSETS(ANN_R,11/30/2016,10/31/2018,AY)")</f>
        <v>#Calc</v>
      </c>
      <c r="N2901" t="e">
        <v>#N/A</v>
      </c>
      <c r="O2901" t="e">
        <f t="shared" si="15"/>
        <v>#N/A</v>
      </c>
      <c r="P2901" s="3" t="str">
        <f>_xll.FDSR(A2901,"FF_SGA(ANN_R,8/1/2018,10/31/2018,AY)")</f>
        <v>#Calc</v>
      </c>
      <c r="Q2901"/>
      <c r="R2901"/>
      <c r="S2901" s="3" t="str">
        <f t="array" ref="S2901:CE2901">_xll.FDSR($A2901,"FG_PRICE(8/1/2018,10/31/2018,,USD)")</f>
        <v>#Calc</v>
      </c>
      <c r="T2901" s="3" t="e">
        <v>#N/A</v>
      </c>
      <c r="U2901" s="4" t="e">
        <v>#N/A</v>
      </c>
      <c r="V2901" s="3" t="e">
        <v>#N/A</v>
      </c>
      <c r="W2901" s="3" t="e">
        <v>#N/A</v>
      </c>
      <c r="X2901" s="3" t="e">
        <v>#N/A</v>
      </c>
      <c r="Y2901" s="3" t="e">
        <v>#N/A</v>
      </c>
      <c r="Z2901" s="3" t="e">
        <v>#N/A</v>
      </c>
      <c r="AA2901" s="3" t="e">
        <v>#N/A</v>
      </c>
      <c r="AB2901" s="3" t="e">
        <v>#N/A</v>
      </c>
      <c r="AC2901" s="3" t="e">
        <v>#N/A</v>
      </c>
      <c r="AD2901" s="3" t="e">
        <v>#N/A</v>
      </c>
      <c r="AE2901" s="3" t="e">
        <v>#N/A</v>
      </c>
      <c r="AF2901" s="3" t="e">
        <v>#N/A</v>
      </c>
      <c r="AG2901" s="3" t="e">
        <v>#N/A</v>
      </c>
      <c r="AH2901" s="3" t="e">
        <v>#N/A</v>
      </c>
      <c r="AI2901" s="3" t="e">
        <v>#N/A</v>
      </c>
      <c r="AJ2901" s="3" t="e">
        <v>#N/A</v>
      </c>
      <c r="AK2901" s="3" t="e">
        <v>#N/A</v>
      </c>
      <c r="AL2901" s="3" t="e">
        <v>#N/A</v>
      </c>
      <c r="AM2901" s="3" t="e">
        <v>#N/A</v>
      </c>
      <c r="AN2901" s="3" t="e">
        <v>#N/A</v>
      </c>
      <c r="AO2901" s="3" t="e">
        <v>#N/A</v>
      </c>
      <c r="AP2901" s="3" t="e">
        <v>#N/A</v>
      </c>
      <c r="AQ2901" s="3" t="e">
        <v>#N/A</v>
      </c>
      <c r="AR2901" s="3" t="e">
        <v>#N/A</v>
      </c>
      <c r="AS2901" s="3" t="e">
        <v>#N/A</v>
      </c>
      <c r="AT2901" s="3" t="e">
        <v>#N/A</v>
      </c>
      <c r="AU2901" s="3" t="e">
        <v>#N/A</v>
      </c>
      <c r="AV2901" s="3" t="e">
        <v>#N/A</v>
      </c>
      <c r="AW2901" s="3" t="e">
        <v>#N/A</v>
      </c>
      <c r="AX2901" s="3" t="e">
        <v>#N/A</v>
      </c>
      <c r="AY2901" s="3" t="e">
        <v>#N/A</v>
      </c>
      <c r="AZ2901" s="3" t="e">
        <v>#N/A</v>
      </c>
      <c r="BA2901" s="3" t="e">
        <v>#N/A</v>
      </c>
      <c r="BB2901" s="3" t="e">
        <v>#N/A</v>
      </c>
      <c r="BC2901" s="3" t="e">
        <v>#N/A</v>
      </c>
      <c r="BD2901" s="3" t="e">
        <v>#N/A</v>
      </c>
      <c r="BE2901" s="3" t="e">
        <v>#N/A</v>
      </c>
      <c r="BF2901" s="3" t="e">
        <v>#N/A</v>
      </c>
      <c r="BG2901" s="3" t="e">
        <v>#N/A</v>
      </c>
      <c r="BH2901" s="3" t="e">
        <v>#N/A</v>
      </c>
      <c r="BI2901" s="3" t="e">
        <v>#N/A</v>
      </c>
      <c r="BJ2901" s="3" t="e">
        <v>#N/A</v>
      </c>
      <c r="BK2901" s="3" t="e">
        <v>#N/A</v>
      </c>
      <c r="BL2901" s="3" t="e">
        <v>#N/A</v>
      </c>
      <c r="BM2901" s="3" t="e">
        <v>#N/A</v>
      </c>
      <c r="BN2901" s="3" t="e">
        <v>#N/A</v>
      </c>
      <c r="BO2901" s="3" t="e">
        <v>#N/A</v>
      </c>
      <c r="BP2901" s="3" t="e">
        <v>#N/A</v>
      </c>
      <c r="BQ2901" s="3" t="e">
        <v>#N/A</v>
      </c>
      <c r="BR2901" s="3" t="e">
        <v>#N/A</v>
      </c>
      <c r="BS2901" s="3" t="e">
        <v>#N/A</v>
      </c>
      <c r="BT2901" s="3" t="e">
        <v>#N/A</v>
      </c>
      <c r="BU2901" s="3" t="e">
        <v>#N/A</v>
      </c>
      <c r="BV2901" s="3" t="e">
        <v>#N/A</v>
      </c>
      <c r="BW2901" s="3" t="e">
        <v>#N/A</v>
      </c>
      <c r="BX2901" s="3" t="e">
        <v>#N/A</v>
      </c>
      <c r="BY2901" s="3" t="e">
        <v>#N/A</v>
      </c>
      <c r="BZ2901" s="3" t="e">
        <v>#N/A</v>
      </c>
      <c r="CA2901" s="3" t="e">
        <v>#N/A</v>
      </c>
      <c r="CB2901" s="3" t="e">
        <v>#N/A</v>
      </c>
      <c r="CC2901" s="3" t="e">
        <v>#N/A</v>
      </c>
      <c r="CD2901" s="3" t="e">
        <v>#N/A</v>
      </c>
      <c r="CE2901" s="3" t="e">
        <v>#N/A</v>
      </c>
    </row>
    <row r="2902" spans="1:83" x14ac:dyDescent="0.25">
      <c r="A2902" t="s">
        <v>2425</v>
      </c>
      <c r="B2902" t="s">
        <v>2426</v>
      </c>
      <c r="C2902" s="1" t="s">
        <v>2427</v>
      </c>
      <c r="D2902" s="2">
        <v>1.1242748564</v>
      </c>
      <c r="E2902">
        <v>77447</v>
      </c>
      <c r="F2902">
        <v>2018</v>
      </c>
      <c r="G2902">
        <v>10</v>
      </c>
      <c r="H2902" t="str">
        <f>_xll.FDSR($A2902,"FF_PE(ANN_R,NOW,NOW,AY)")</f>
        <v>#Calc</v>
      </c>
      <c r="I2902" t="str">
        <f>_xll.FDSR(A2902,"FF_EPS(ANN_R,NOW,NOW,AY)")</f>
        <v>#Calc</v>
      </c>
      <c r="J2902" t="str">
        <f>_xll.FDSR(A2902,"FF_SALES(ANN_R,NOW,NOW,AY)")</f>
        <v>#Calc</v>
      </c>
      <c r="K2902" t="str">
        <f>_xll.FDSR(A2902,"FF_RD_EXP(ANN_R,NOW,NOW,AY)")</f>
        <v>#Calc</v>
      </c>
      <c r="L2902" t="e">
        <f t="shared" si="14"/>
        <v>#N/A</v>
      </c>
      <c r="M2902" t="str">
        <f t="array" ref="M2902:N2902">_xll.FDSR(A2902,"FF_DEBT_ASSETS(ANN_R,11/30/2016,10/31/2018,AY)")</f>
        <v>#Calc</v>
      </c>
      <c r="N2902" t="e">
        <v>#N/A</v>
      </c>
      <c r="O2902" t="e">
        <f t="shared" si="15"/>
        <v>#N/A</v>
      </c>
      <c r="P2902" s="3" t="str">
        <f>_xll.FDSR(A2902,"FF_SGA(ANN_R,8/1/2018,10/31/2018,AY)")</f>
        <v>#Calc</v>
      </c>
      <c r="Q2902"/>
      <c r="R2902"/>
      <c r="S2902" s="3" t="str">
        <f t="array" ref="S2902:CE2902">_xll.FDSR($A2902,"FG_PRICE(8/1/2018,10/31/2018,,USD)")</f>
        <v>#Calc</v>
      </c>
      <c r="T2902" s="3" t="e">
        <v>#N/A</v>
      </c>
      <c r="U2902" s="4" t="e">
        <v>#N/A</v>
      </c>
      <c r="V2902" s="3" t="e">
        <v>#N/A</v>
      </c>
      <c r="W2902" s="3" t="e">
        <v>#N/A</v>
      </c>
      <c r="X2902" s="3" t="e">
        <v>#N/A</v>
      </c>
      <c r="Y2902" s="3" t="e">
        <v>#N/A</v>
      </c>
      <c r="Z2902" s="3" t="e">
        <v>#N/A</v>
      </c>
      <c r="AA2902" s="3" t="e">
        <v>#N/A</v>
      </c>
      <c r="AB2902" s="3" t="e">
        <v>#N/A</v>
      </c>
      <c r="AC2902" s="3" t="e">
        <v>#N/A</v>
      </c>
      <c r="AD2902" s="3" t="e">
        <v>#N/A</v>
      </c>
      <c r="AE2902" s="3" t="e">
        <v>#N/A</v>
      </c>
      <c r="AF2902" s="3" t="e">
        <v>#N/A</v>
      </c>
      <c r="AG2902" s="3" t="e">
        <v>#N/A</v>
      </c>
      <c r="AH2902" s="3" t="e">
        <v>#N/A</v>
      </c>
      <c r="AI2902" s="3" t="e">
        <v>#N/A</v>
      </c>
      <c r="AJ2902" s="3" t="e">
        <v>#N/A</v>
      </c>
      <c r="AK2902" s="3" t="e">
        <v>#N/A</v>
      </c>
      <c r="AL2902" s="3" t="e">
        <v>#N/A</v>
      </c>
      <c r="AM2902" s="3" t="e">
        <v>#N/A</v>
      </c>
      <c r="AN2902" s="3" t="e">
        <v>#N/A</v>
      </c>
      <c r="AO2902" s="3" t="e">
        <v>#N/A</v>
      </c>
      <c r="AP2902" s="3" t="e">
        <v>#N/A</v>
      </c>
      <c r="AQ2902" s="3" t="e">
        <v>#N/A</v>
      </c>
      <c r="AR2902" s="3" t="e">
        <v>#N/A</v>
      </c>
      <c r="AS2902" s="3" t="e">
        <v>#N/A</v>
      </c>
      <c r="AT2902" s="3" t="e">
        <v>#N/A</v>
      </c>
      <c r="AU2902" s="3" t="e">
        <v>#N/A</v>
      </c>
      <c r="AV2902" s="3" t="e">
        <v>#N/A</v>
      </c>
      <c r="AW2902" s="3" t="e">
        <v>#N/A</v>
      </c>
      <c r="AX2902" s="3" t="e">
        <v>#N/A</v>
      </c>
      <c r="AY2902" s="3" t="e">
        <v>#N/A</v>
      </c>
      <c r="AZ2902" s="3" t="e">
        <v>#N/A</v>
      </c>
      <c r="BA2902" s="3" t="e">
        <v>#N/A</v>
      </c>
      <c r="BB2902" s="3" t="e">
        <v>#N/A</v>
      </c>
      <c r="BC2902" s="3" t="e">
        <v>#N/A</v>
      </c>
      <c r="BD2902" s="3" t="e">
        <v>#N/A</v>
      </c>
      <c r="BE2902" s="3" t="e">
        <v>#N/A</v>
      </c>
      <c r="BF2902" s="3" t="e">
        <v>#N/A</v>
      </c>
      <c r="BG2902" s="3" t="e">
        <v>#N/A</v>
      </c>
      <c r="BH2902" s="3" t="e">
        <v>#N/A</v>
      </c>
      <c r="BI2902" s="3" t="e">
        <v>#N/A</v>
      </c>
      <c r="BJ2902" s="3" t="e">
        <v>#N/A</v>
      </c>
      <c r="BK2902" s="3" t="e">
        <v>#N/A</v>
      </c>
      <c r="BL2902" s="3" t="e">
        <v>#N/A</v>
      </c>
      <c r="BM2902" s="3" t="e">
        <v>#N/A</v>
      </c>
      <c r="BN2902" s="3" t="e">
        <v>#N/A</v>
      </c>
      <c r="BO2902" s="3" t="e">
        <v>#N/A</v>
      </c>
      <c r="BP2902" s="3" t="e">
        <v>#N/A</v>
      </c>
      <c r="BQ2902" s="3" t="e">
        <v>#N/A</v>
      </c>
      <c r="BR2902" s="3" t="e">
        <v>#N/A</v>
      </c>
      <c r="BS2902" s="3" t="e">
        <v>#N/A</v>
      </c>
      <c r="BT2902" s="3" t="e">
        <v>#N/A</v>
      </c>
      <c r="BU2902" s="3" t="e">
        <v>#N/A</v>
      </c>
      <c r="BV2902" s="3" t="e">
        <v>#N/A</v>
      </c>
      <c r="BW2902" s="3" t="e">
        <v>#N/A</v>
      </c>
      <c r="BX2902" s="3" t="e">
        <v>#N/A</v>
      </c>
      <c r="BY2902" s="3" t="e">
        <v>#N/A</v>
      </c>
      <c r="BZ2902" s="3" t="e">
        <v>#N/A</v>
      </c>
      <c r="CA2902" s="3" t="e">
        <v>#N/A</v>
      </c>
      <c r="CB2902" s="3" t="e">
        <v>#N/A</v>
      </c>
      <c r="CC2902" s="3" t="e">
        <v>#N/A</v>
      </c>
      <c r="CD2902" s="3" t="e">
        <v>#N/A</v>
      </c>
      <c r="CE2902" s="3" t="e">
        <v>#N/A</v>
      </c>
    </row>
    <row r="2903" spans="1:83" x14ac:dyDescent="0.25">
      <c r="A2903" t="s">
        <v>8931</v>
      </c>
      <c r="B2903" t="s">
        <v>8932</v>
      </c>
      <c r="C2903" s="1" t="s">
        <v>8933</v>
      </c>
      <c r="D2903">
        <v>2.7166606245999998</v>
      </c>
      <c r="E2903">
        <v>16750</v>
      </c>
      <c r="F2903">
        <v>2018</v>
      </c>
      <c r="G2903">
        <v>10</v>
      </c>
      <c r="H2903" t="str">
        <f>_xll.FDSR($A2903,"FF_PE(ANN_R,NOW,NOW,AY)")</f>
        <v>#Calc</v>
      </c>
      <c r="I2903" t="str">
        <f>_xll.FDSR(A2903,"FF_EPS(ANN_R,NOW,NOW,AY)")</f>
        <v>#Calc</v>
      </c>
      <c r="J2903" t="str">
        <f>_xll.FDSR(A2903,"FF_SALES(ANN_R,NOW,NOW,AY)")</f>
        <v>#Calc</v>
      </c>
      <c r="K2903" t="str">
        <f>_xll.FDSR(A2903,"FF_RD_EXP(ANN_R,NOW,NOW,AY)")</f>
        <v>#Calc</v>
      </c>
      <c r="L2903" t="e">
        <f t="shared" si="14"/>
        <v>#N/A</v>
      </c>
      <c r="M2903" t="str">
        <f t="array" ref="M2903:N2903">_xll.FDSR(A2903,"FF_DEBT_ASSETS(ANN_R,11/30/2016,10/31/2018,AY)")</f>
        <v>#Calc</v>
      </c>
      <c r="N2903" t="e">
        <v>#N/A</v>
      </c>
      <c r="O2903" t="e">
        <f t="shared" si="15"/>
        <v>#N/A</v>
      </c>
      <c r="P2903" s="3" t="str">
        <f>_xll.FDSR(A2903,"FF_SGA(ANN_R,8/1/2018,10/31/2018,AY)")</f>
        <v>#Calc</v>
      </c>
      <c r="Q2903"/>
      <c r="R2903"/>
      <c r="S2903" s="3" t="str">
        <f t="array" ref="S2903:CE2903">_xll.FDSR($A2903,"FG_PRICE(8/1/2018,10/31/2018,,USD)")</f>
        <v>#Calc</v>
      </c>
      <c r="T2903" s="3" t="e">
        <v>#N/A</v>
      </c>
      <c r="U2903" s="4" t="e">
        <v>#N/A</v>
      </c>
      <c r="V2903" s="3" t="e">
        <v>#N/A</v>
      </c>
      <c r="W2903" s="3" t="e">
        <v>#N/A</v>
      </c>
      <c r="X2903" s="3" t="e">
        <v>#N/A</v>
      </c>
      <c r="Y2903" s="3" t="e">
        <v>#N/A</v>
      </c>
      <c r="Z2903" s="3" t="e">
        <v>#N/A</v>
      </c>
      <c r="AA2903" s="3" t="e">
        <v>#N/A</v>
      </c>
      <c r="AB2903" s="3" t="e">
        <v>#N/A</v>
      </c>
      <c r="AC2903" s="3" t="e">
        <v>#N/A</v>
      </c>
      <c r="AD2903" s="3" t="e">
        <v>#N/A</v>
      </c>
      <c r="AE2903" s="3" t="e">
        <v>#N/A</v>
      </c>
      <c r="AF2903" s="3" t="e">
        <v>#N/A</v>
      </c>
      <c r="AG2903" s="3" t="e">
        <v>#N/A</v>
      </c>
      <c r="AH2903" s="3" t="e">
        <v>#N/A</v>
      </c>
      <c r="AI2903" s="3" t="e">
        <v>#N/A</v>
      </c>
      <c r="AJ2903" s="3" t="e">
        <v>#N/A</v>
      </c>
      <c r="AK2903" s="3" t="e">
        <v>#N/A</v>
      </c>
      <c r="AL2903" s="3" t="e">
        <v>#N/A</v>
      </c>
      <c r="AM2903" s="3" t="e">
        <v>#N/A</v>
      </c>
      <c r="AN2903" s="3" t="e">
        <v>#N/A</v>
      </c>
      <c r="AO2903" s="3" t="e">
        <v>#N/A</v>
      </c>
      <c r="AP2903" s="3" t="e">
        <v>#N/A</v>
      </c>
      <c r="AQ2903" s="3" t="e">
        <v>#N/A</v>
      </c>
      <c r="AR2903" s="3" t="e">
        <v>#N/A</v>
      </c>
      <c r="AS2903" s="3" t="e">
        <v>#N/A</v>
      </c>
      <c r="AT2903" s="3" t="e">
        <v>#N/A</v>
      </c>
      <c r="AU2903" s="3" t="e">
        <v>#N/A</v>
      </c>
      <c r="AV2903" s="3" t="e">
        <v>#N/A</v>
      </c>
      <c r="AW2903" s="3" t="e">
        <v>#N/A</v>
      </c>
      <c r="AX2903" s="3" t="e">
        <v>#N/A</v>
      </c>
      <c r="AY2903" s="3" t="e">
        <v>#N/A</v>
      </c>
      <c r="AZ2903" s="3" t="e">
        <v>#N/A</v>
      </c>
      <c r="BA2903" s="3" t="e">
        <v>#N/A</v>
      </c>
      <c r="BB2903" s="3" t="e">
        <v>#N/A</v>
      </c>
      <c r="BC2903" s="3" t="e">
        <v>#N/A</v>
      </c>
      <c r="BD2903" s="3" t="e">
        <v>#N/A</v>
      </c>
      <c r="BE2903" s="3" t="e">
        <v>#N/A</v>
      </c>
      <c r="BF2903" s="3" t="e">
        <v>#N/A</v>
      </c>
      <c r="BG2903" s="3" t="e">
        <v>#N/A</v>
      </c>
      <c r="BH2903" s="3" t="e">
        <v>#N/A</v>
      </c>
      <c r="BI2903" s="3" t="e">
        <v>#N/A</v>
      </c>
      <c r="BJ2903" s="3" t="e">
        <v>#N/A</v>
      </c>
      <c r="BK2903" s="3" t="e">
        <v>#N/A</v>
      </c>
      <c r="BL2903" s="3" t="e">
        <v>#N/A</v>
      </c>
      <c r="BM2903" s="3" t="e">
        <v>#N/A</v>
      </c>
      <c r="BN2903" s="3" t="e">
        <v>#N/A</v>
      </c>
      <c r="BO2903" s="3" t="e">
        <v>#N/A</v>
      </c>
      <c r="BP2903" s="3" t="e">
        <v>#N/A</v>
      </c>
      <c r="BQ2903" s="3" t="e">
        <v>#N/A</v>
      </c>
      <c r="BR2903" s="3" t="e">
        <v>#N/A</v>
      </c>
      <c r="BS2903" s="3" t="e">
        <v>#N/A</v>
      </c>
      <c r="BT2903" s="3" t="e">
        <v>#N/A</v>
      </c>
      <c r="BU2903" s="3" t="e">
        <v>#N/A</v>
      </c>
      <c r="BV2903" s="3" t="e">
        <v>#N/A</v>
      </c>
      <c r="BW2903" s="3" t="e">
        <v>#N/A</v>
      </c>
      <c r="BX2903" s="3" t="e">
        <v>#N/A</v>
      </c>
      <c r="BY2903" s="3" t="e">
        <v>#N/A</v>
      </c>
      <c r="BZ2903" s="3" t="e">
        <v>#N/A</v>
      </c>
      <c r="CA2903" s="3" t="e">
        <v>#N/A</v>
      </c>
      <c r="CB2903" s="3" t="e">
        <v>#N/A</v>
      </c>
      <c r="CC2903" s="3" t="e">
        <v>#N/A</v>
      </c>
      <c r="CD2903" s="3" t="e">
        <v>#N/A</v>
      </c>
      <c r="CE2903" s="3" t="e">
        <v>#N/A</v>
      </c>
    </row>
    <row r="2904" spans="1:83" x14ac:dyDescent="0.25">
      <c r="A2904" t="s">
        <v>8913</v>
      </c>
      <c r="B2904" t="s">
        <v>8914</v>
      </c>
      <c r="C2904" s="1" t="s">
        <v>8915</v>
      </c>
      <c r="D2904">
        <v>2.3527795172000001</v>
      </c>
      <c r="E2904">
        <v>16783</v>
      </c>
      <c r="F2904">
        <v>2018</v>
      </c>
      <c r="G2904">
        <v>10</v>
      </c>
      <c r="H2904" t="str">
        <f>_xll.FDSR($A2904,"FF_PE(ANN_R,NOW,NOW,AY)")</f>
        <v>#Calc</v>
      </c>
      <c r="I2904" t="str">
        <f>_xll.FDSR(A2904,"FF_EPS(ANN_R,NOW,NOW,AY)")</f>
        <v>#Calc</v>
      </c>
      <c r="J2904" t="str">
        <f>_xll.FDSR(A2904,"FF_SALES(ANN_R,NOW,NOW,AY)")</f>
        <v>#Calc</v>
      </c>
      <c r="K2904" t="str">
        <f>_xll.FDSR(A2904,"FF_RD_EXP(ANN_R,NOW,NOW,AY)")</f>
        <v>#Calc</v>
      </c>
      <c r="L2904" t="e">
        <f t="shared" si="14"/>
        <v>#N/A</v>
      </c>
      <c r="M2904" t="str">
        <f t="array" ref="M2904:N2904">_xll.FDSR(A2904,"FF_DEBT_ASSETS(ANN_R,11/30/2016,10/31/2018,AY)")</f>
        <v>#Calc</v>
      </c>
      <c r="N2904" t="e">
        <v>#N/A</v>
      </c>
      <c r="O2904" t="e">
        <f t="shared" si="15"/>
        <v>#N/A</v>
      </c>
      <c r="P2904" s="3" t="str">
        <f>_xll.FDSR(A2904,"FF_SGA(ANN_R,8/1/2018,10/31/2018,AY)")</f>
        <v>#Calc</v>
      </c>
      <c r="Q2904"/>
      <c r="R2904"/>
      <c r="S2904" s="3" t="str">
        <f t="array" ref="S2904:CE2904">_xll.FDSR($A2904,"FG_PRICE(8/1/2018,10/31/2018,,USD)")</f>
        <v>#Calc</v>
      </c>
      <c r="T2904" s="3" t="e">
        <v>#N/A</v>
      </c>
      <c r="U2904" s="4" t="e">
        <v>#N/A</v>
      </c>
      <c r="V2904" s="3" t="e">
        <v>#N/A</v>
      </c>
      <c r="W2904" s="3" t="e">
        <v>#N/A</v>
      </c>
      <c r="X2904" s="3" t="e">
        <v>#N/A</v>
      </c>
      <c r="Y2904" s="3" t="e">
        <v>#N/A</v>
      </c>
      <c r="Z2904" s="3" t="e">
        <v>#N/A</v>
      </c>
      <c r="AA2904" s="3" t="e">
        <v>#N/A</v>
      </c>
      <c r="AB2904" s="3" t="e">
        <v>#N/A</v>
      </c>
      <c r="AC2904" s="3" t="e">
        <v>#N/A</v>
      </c>
      <c r="AD2904" s="3" t="e">
        <v>#N/A</v>
      </c>
      <c r="AE2904" s="3" t="e">
        <v>#N/A</v>
      </c>
      <c r="AF2904" s="3" t="e">
        <v>#N/A</v>
      </c>
      <c r="AG2904" s="3" t="e">
        <v>#N/A</v>
      </c>
      <c r="AH2904" s="3" t="e">
        <v>#N/A</v>
      </c>
      <c r="AI2904" s="3" t="e">
        <v>#N/A</v>
      </c>
      <c r="AJ2904" s="3" t="e">
        <v>#N/A</v>
      </c>
      <c r="AK2904" s="3" t="e">
        <v>#N/A</v>
      </c>
      <c r="AL2904" s="3" t="e">
        <v>#N/A</v>
      </c>
      <c r="AM2904" s="3" t="e">
        <v>#N/A</v>
      </c>
      <c r="AN2904" s="3" t="e">
        <v>#N/A</v>
      </c>
      <c r="AO2904" s="3" t="e">
        <v>#N/A</v>
      </c>
      <c r="AP2904" s="3" t="e">
        <v>#N/A</v>
      </c>
      <c r="AQ2904" s="3" t="e">
        <v>#N/A</v>
      </c>
      <c r="AR2904" s="3" t="e">
        <v>#N/A</v>
      </c>
      <c r="AS2904" s="3" t="e">
        <v>#N/A</v>
      </c>
      <c r="AT2904" s="3" t="e">
        <v>#N/A</v>
      </c>
      <c r="AU2904" s="3" t="e">
        <v>#N/A</v>
      </c>
      <c r="AV2904" s="3" t="e">
        <v>#N/A</v>
      </c>
      <c r="AW2904" s="3" t="e">
        <v>#N/A</v>
      </c>
      <c r="AX2904" s="3" t="e">
        <v>#N/A</v>
      </c>
      <c r="AY2904" s="3" t="e">
        <v>#N/A</v>
      </c>
      <c r="AZ2904" s="3" t="e">
        <v>#N/A</v>
      </c>
      <c r="BA2904" s="3" t="e">
        <v>#N/A</v>
      </c>
      <c r="BB2904" s="3" t="e">
        <v>#N/A</v>
      </c>
      <c r="BC2904" s="3" t="e">
        <v>#N/A</v>
      </c>
      <c r="BD2904" s="3" t="e">
        <v>#N/A</v>
      </c>
      <c r="BE2904" s="3" t="e">
        <v>#N/A</v>
      </c>
      <c r="BF2904" s="3" t="e">
        <v>#N/A</v>
      </c>
      <c r="BG2904" s="3" t="e">
        <v>#N/A</v>
      </c>
      <c r="BH2904" s="3" t="e">
        <v>#N/A</v>
      </c>
      <c r="BI2904" s="3" t="e">
        <v>#N/A</v>
      </c>
      <c r="BJ2904" s="3" t="e">
        <v>#N/A</v>
      </c>
      <c r="BK2904" s="3" t="e">
        <v>#N/A</v>
      </c>
      <c r="BL2904" s="3" t="e">
        <v>#N/A</v>
      </c>
      <c r="BM2904" s="3" t="e">
        <v>#N/A</v>
      </c>
      <c r="BN2904" s="3" t="e">
        <v>#N/A</v>
      </c>
      <c r="BO2904" s="3" t="e">
        <v>#N/A</v>
      </c>
      <c r="BP2904" s="3" t="e">
        <v>#N/A</v>
      </c>
      <c r="BQ2904" s="3" t="e">
        <v>#N/A</v>
      </c>
      <c r="BR2904" s="3" t="e">
        <v>#N/A</v>
      </c>
      <c r="BS2904" s="3" t="e">
        <v>#N/A</v>
      </c>
      <c r="BT2904" s="3" t="e">
        <v>#N/A</v>
      </c>
      <c r="BU2904" s="3" t="e">
        <v>#N/A</v>
      </c>
      <c r="BV2904" s="3" t="e">
        <v>#N/A</v>
      </c>
      <c r="BW2904" s="3" t="e">
        <v>#N/A</v>
      </c>
      <c r="BX2904" s="3" t="e">
        <v>#N/A</v>
      </c>
      <c r="BY2904" s="3" t="e">
        <v>#N/A</v>
      </c>
      <c r="BZ2904" s="3" t="e">
        <v>#N/A</v>
      </c>
      <c r="CA2904" s="3" t="e">
        <v>#N/A</v>
      </c>
      <c r="CB2904" s="3" t="e">
        <v>#N/A</v>
      </c>
      <c r="CC2904" s="3" t="e">
        <v>#N/A</v>
      </c>
      <c r="CD2904" s="3" t="e">
        <v>#N/A</v>
      </c>
      <c r="CE2904" s="3" t="e">
        <v>#N/A</v>
      </c>
    </row>
    <row r="2905" spans="1:83" x14ac:dyDescent="0.25">
      <c r="A2905" t="s">
        <v>1610</v>
      </c>
      <c r="B2905" t="s">
        <v>1611</v>
      </c>
      <c r="C2905" s="1" t="s">
        <v>3784</v>
      </c>
      <c r="D2905">
        <v>1.6525160101</v>
      </c>
      <c r="E2905">
        <v>60871</v>
      </c>
      <c r="F2905">
        <v>2018</v>
      </c>
      <c r="G2905">
        <v>10</v>
      </c>
      <c r="H2905" t="str">
        <f>_xll.FDSR($A2905,"FF_PE(ANN_R,NOW,NOW,AY)")</f>
        <v>#Calc</v>
      </c>
      <c r="I2905" t="str">
        <f>_xll.FDSR(A2905,"FF_EPS(ANN_R,NOW,NOW,AY)")</f>
        <v>#Calc</v>
      </c>
      <c r="J2905" t="str">
        <f>_xll.FDSR(A2905,"FF_SALES(ANN_R,NOW,NOW,AY)")</f>
        <v>#Calc</v>
      </c>
      <c r="K2905" t="str">
        <f>_xll.FDSR(A2905,"FF_RD_EXP(ANN_R,NOW,NOW,AY)")</f>
        <v>#Calc</v>
      </c>
      <c r="L2905" t="e">
        <f t="shared" si="14"/>
        <v>#N/A</v>
      </c>
      <c r="M2905" t="str">
        <f t="array" ref="M2905:N2905">_xll.FDSR(A2905,"FF_DEBT_ASSETS(ANN_R,11/30/2016,10/31/2018,AY)")</f>
        <v>#Calc</v>
      </c>
      <c r="N2905" t="e">
        <v>#N/A</v>
      </c>
      <c r="O2905" t="e">
        <f t="shared" si="15"/>
        <v>#N/A</v>
      </c>
      <c r="P2905" s="3" t="str">
        <f>_xll.FDSR(A2905,"FF_SGA(ANN_R,8/1/2018,10/31/2018,AY)")</f>
        <v>#Calc</v>
      </c>
      <c r="Q2905"/>
      <c r="R2905"/>
      <c r="S2905" s="3" t="str">
        <f t="array" ref="S2905:CE2905">_xll.FDSR($A2905,"FG_PRICE(8/1/2018,10/31/2018,,USD)")</f>
        <v>#Calc</v>
      </c>
      <c r="T2905" s="3" t="e">
        <v>#N/A</v>
      </c>
      <c r="U2905" s="4" t="e">
        <v>#N/A</v>
      </c>
      <c r="V2905" s="3" t="e">
        <v>#N/A</v>
      </c>
      <c r="W2905" s="3" t="e">
        <v>#N/A</v>
      </c>
      <c r="X2905" s="3" t="e">
        <v>#N/A</v>
      </c>
      <c r="Y2905" s="3" t="e">
        <v>#N/A</v>
      </c>
      <c r="Z2905" s="3" t="e">
        <v>#N/A</v>
      </c>
      <c r="AA2905" s="3" t="e">
        <v>#N/A</v>
      </c>
      <c r="AB2905" s="3" t="e">
        <v>#N/A</v>
      </c>
      <c r="AC2905" s="3" t="e">
        <v>#N/A</v>
      </c>
      <c r="AD2905" s="3" t="e">
        <v>#N/A</v>
      </c>
      <c r="AE2905" s="3" t="e">
        <v>#N/A</v>
      </c>
      <c r="AF2905" s="3" t="e">
        <v>#N/A</v>
      </c>
      <c r="AG2905" s="3" t="e">
        <v>#N/A</v>
      </c>
      <c r="AH2905" s="3" t="e">
        <v>#N/A</v>
      </c>
      <c r="AI2905" s="3" t="e">
        <v>#N/A</v>
      </c>
      <c r="AJ2905" s="3" t="e">
        <v>#N/A</v>
      </c>
      <c r="AK2905" s="3" t="e">
        <v>#N/A</v>
      </c>
      <c r="AL2905" s="3" t="e">
        <v>#N/A</v>
      </c>
      <c r="AM2905" s="3" t="e">
        <v>#N/A</v>
      </c>
      <c r="AN2905" s="3" t="e">
        <v>#N/A</v>
      </c>
      <c r="AO2905" s="3" t="e">
        <v>#N/A</v>
      </c>
      <c r="AP2905" s="3" t="e">
        <v>#N/A</v>
      </c>
      <c r="AQ2905" s="3" t="e">
        <v>#N/A</v>
      </c>
      <c r="AR2905" s="3" t="e">
        <v>#N/A</v>
      </c>
      <c r="AS2905" s="3" t="e">
        <v>#N/A</v>
      </c>
      <c r="AT2905" s="3" t="e">
        <v>#N/A</v>
      </c>
      <c r="AU2905" s="3" t="e">
        <v>#N/A</v>
      </c>
      <c r="AV2905" s="3" t="e">
        <v>#N/A</v>
      </c>
      <c r="AW2905" s="3" t="e">
        <v>#N/A</v>
      </c>
      <c r="AX2905" s="3" t="e">
        <v>#N/A</v>
      </c>
      <c r="AY2905" s="3" t="e">
        <v>#N/A</v>
      </c>
      <c r="AZ2905" s="3" t="e">
        <v>#N/A</v>
      </c>
      <c r="BA2905" s="3" t="e">
        <v>#N/A</v>
      </c>
      <c r="BB2905" s="3" t="e">
        <v>#N/A</v>
      </c>
      <c r="BC2905" s="3" t="e">
        <v>#N/A</v>
      </c>
      <c r="BD2905" s="3" t="e">
        <v>#N/A</v>
      </c>
      <c r="BE2905" s="3" t="e">
        <v>#N/A</v>
      </c>
      <c r="BF2905" s="3" t="e">
        <v>#N/A</v>
      </c>
      <c r="BG2905" s="3" t="e">
        <v>#N/A</v>
      </c>
      <c r="BH2905" s="3" t="e">
        <v>#N/A</v>
      </c>
      <c r="BI2905" s="3" t="e">
        <v>#N/A</v>
      </c>
      <c r="BJ2905" s="3" t="e">
        <v>#N/A</v>
      </c>
      <c r="BK2905" s="3" t="e">
        <v>#N/A</v>
      </c>
      <c r="BL2905" s="3" t="e">
        <v>#N/A</v>
      </c>
      <c r="BM2905" s="3" t="e">
        <v>#N/A</v>
      </c>
      <c r="BN2905" s="3" t="e">
        <v>#N/A</v>
      </c>
      <c r="BO2905" s="3" t="e">
        <v>#N/A</v>
      </c>
      <c r="BP2905" s="3" t="e">
        <v>#N/A</v>
      </c>
      <c r="BQ2905" s="3" t="e">
        <v>#N/A</v>
      </c>
      <c r="BR2905" s="3" t="e">
        <v>#N/A</v>
      </c>
      <c r="BS2905" s="3" t="e">
        <v>#N/A</v>
      </c>
      <c r="BT2905" s="3" t="e">
        <v>#N/A</v>
      </c>
      <c r="BU2905" s="3" t="e">
        <v>#N/A</v>
      </c>
      <c r="BV2905" s="3" t="e">
        <v>#N/A</v>
      </c>
      <c r="BW2905" s="3" t="e">
        <v>#N/A</v>
      </c>
      <c r="BX2905" s="3" t="e">
        <v>#N/A</v>
      </c>
      <c r="BY2905" s="3" t="e">
        <v>#N/A</v>
      </c>
      <c r="BZ2905" s="3" t="e">
        <v>#N/A</v>
      </c>
      <c r="CA2905" s="3" t="e">
        <v>#N/A</v>
      </c>
      <c r="CB2905" s="3" t="e">
        <v>#N/A</v>
      </c>
      <c r="CC2905" s="3" t="e">
        <v>#N/A</v>
      </c>
      <c r="CD2905" s="3" t="e">
        <v>#N/A</v>
      </c>
      <c r="CE2905" s="3" t="e">
        <v>#N/A</v>
      </c>
    </row>
    <row r="2906" spans="1:83" x14ac:dyDescent="0.25">
      <c r="A2906" t="s">
        <v>6892</v>
      </c>
      <c r="B2906" t="s">
        <v>6893</v>
      </c>
      <c r="C2906" s="1" t="s">
        <v>6894</v>
      </c>
      <c r="D2906">
        <v>1.2708540839</v>
      </c>
      <c r="E2906">
        <v>83382</v>
      </c>
      <c r="F2906">
        <v>2018</v>
      </c>
      <c r="G2906">
        <v>10</v>
      </c>
      <c r="H2906" t="str">
        <f>_xll.FDSR($A2906,"FF_PE(ANN_R,NOW,NOW,AY)")</f>
        <v>#Calc</v>
      </c>
      <c r="I2906" t="str">
        <f>_xll.FDSR(A2906,"FF_EPS(ANN_R,NOW,NOW,AY)")</f>
        <v>#Calc</v>
      </c>
      <c r="J2906" t="str">
        <f>_xll.FDSR(A2906,"FF_SALES(ANN_R,NOW,NOW,AY)")</f>
        <v>#Calc</v>
      </c>
      <c r="K2906" t="str">
        <f>_xll.FDSR(A2906,"FF_RD_EXP(ANN_R,NOW,NOW,AY)")</f>
        <v>#Calc</v>
      </c>
      <c r="L2906" t="e">
        <f t="shared" si="14"/>
        <v>#N/A</v>
      </c>
      <c r="M2906" t="str">
        <f t="array" ref="M2906:N2906">_xll.FDSR(A2906,"FF_DEBT_ASSETS(ANN_R,11/30/2016,10/31/2018,AY)")</f>
        <v>#Calc</v>
      </c>
      <c r="N2906" t="e">
        <v>#N/A</v>
      </c>
      <c r="O2906" t="e">
        <f t="shared" si="15"/>
        <v>#N/A</v>
      </c>
      <c r="P2906" s="3" t="str">
        <f>_xll.FDSR(A2906,"FF_SGA(ANN_R,8/1/2018,10/31/2018,AY)")</f>
        <v>#Calc</v>
      </c>
      <c r="Q2906"/>
      <c r="R2906"/>
      <c r="S2906" s="3" t="str">
        <f t="array" ref="S2906:CE2906">_xll.FDSR($A2906,"FG_PRICE(8/1/2018,10/31/2018,,USD)")</f>
        <v>#Calc</v>
      </c>
      <c r="T2906" s="3" t="e">
        <v>#N/A</v>
      </c>
      <c r="U2906" s="4" t="e">
        <v>#N/A</v>
      </c>
      <c r="V2906" s="3" t="e">
        <v>#N/A</v>
      </c>
      <c r="W2906" s="3" t="e">
        <v>#N/A</v>
      </c>
      <c r="X2906" s="3" t="e">
        <v>#N/A</v>
      </c>
      <c r="Y2906" s="3" t="e">
        <v>#N/A</v>
      </c>
      <c r="Z2906" s="3" t="e">
        <v>#N/A</v>
      </c>
      <c r="AA2906" s="3" t="e">
        <v>#N/A</v>
      </c>
      <c r="AB2906" s="3" t="e">
        <v>#N/A</v>
      </c>
      <c r="AC2906" s="3" t="e">
        <v>#N/A</v>
      </c>
      <c r="AD2906" s="3" t="e">
        <v>#N/A</v>
      </c>
      <c r="AE2906" s="3" t="e">
        <v>#N/A</v>
      </c>
      <c r="AF2906" s="3" t="e">
        <v>#N/A</v>
      </c>
      <c r="AG2906" s="3" t="e">
        <v>#N/A</v>
      </c>
      <c r="AH2906" s="3" t="e">
        <v>#N/A</v>
      </c>
      <c r="AI2906" s="3" t="e">
        <v>#N/A</v>
      </c>
      <c r="AJ2906" s="3" t="e">
        <v>#N/A</v>
      </c>
      <c r="AK2906" s="3" t="e">
        <v>#N/A</v>
      </c>
      <c r="AL2906" s="3" t="e">
        <v>#N/A</v>
      </c>
      <c r="AM2906" s="3" t="e">
        <v>#N/A</v>
      </c>
      <c r="AN2906" s="3" t="e">
        <v>#N/A</v>
      </c>
      <c r="AO2906" s="3" t="e">
        <v>#N/A</v>
      </c>
      <c r="AP2906" s="3" t="e">
        <v>#N/A</v>
      </c>
      <c r="AQ2906" s="3" t="e">
        <v>#N/A</v>
      </c>
      <c r="AR2906" s="3" t="e">
        <v>#N/A</v>
      </c>
      <c r="AS2906" s="3" t="e">
        <v>#N/A</v>
      </c>
      <c r="AT2906" s="3" t="e">
        <v>#N/A</v>
      </c>
      <c r="AU2906" s="3" t="e">
        <v>#N/A</v>
      </c>
      <c r="AV2906" s="3" t="e">
        <v>#N/A</v>
      </c>
      <c r="AW2906" s="3" t="e">
        <v>#N/A</v>
      </c>
      <c r="AX2906" s="3" t="e">
        <v>#N/A</v>
      </c>
      <c r="AY2906" s="3" t="e">
        <v>#N/A</v>
      </c>
      <c r="AZ2906" s="3" t="e">
        <v>#N/A</v>
      </c>
      <c r="BA2906" s="3" t="e">
        <v>#N/A</v>
      </c>
      <c r="BB2906" s="3" t="e">
        <v>#N/A</v>
      </c>
      <c r="BC2906" s="3" t="e">
        <v>#N/A</v>
      </c>
      <c r="BD2906" s="3" t="e">
        <v>#N/A</v>
      </c>
      <c r="BE2906" s="3" t="e">
        <v>#N/A</v>
      </c>
      <c r="BF2906" s="3" t="e">
        <v>#N/A</v>
      </c>
      <c r="BG2906" s="3" t="e">
        <v>#N/A</v>
      </c>
      <c r="BH2906" s="3" t="e">
        <v>#N/A</v>
      </c>
      <c r="BI2906" s="3" t="e">
        <v>#N/A</v>
      </c>
      <c r="BJ2906" s="3" t="e">
        <v>#N/A</v>
      </c>
      <c r="BK2906" s="3" t="e">
        <v>#N/A</v>
      </c>
      <c r="BL2906" s="3" t="e">
        <v>#N/A</v>
      </c>
      <c r="BM2906" s="3" t="e">
        <v>#N/A</v>
      </c>
      <c r="BN2906" s="3" t="e">
        <v>#N/A</v>
      </c>
      <c r="BO2906" s="3" t="e">
        <v>#N/A</v>
      </c>
      <c r="BP2906" s="3" t="e">
        <v>#N/A</v>
      </c>
      <c r="BQ2906" s="3" t="e">
        <v>#N/A</v>
      </c>
      <c r="BR2906" s="3" t="e">
        <v>#N/A</v>
      </c>
      <c r="BS2906" s="3" t="e">
        <v>#N/A</v>
      </c>
      <c r="BT2906" s="3" t="e">
        <v>#N/A</v>
      </c>
      <c r="BU2906" s="3" t="e">
        <v>#N/A</v>
      </c>
      <c r="BV2906" s="3" t="e">
        <v>#N/A</v>
      </c>
      <c r="BW2906" s="3" t="e">
        <v>#N/A</v>
      </c>
      <c r="BX2906" s="3" t="e">
        <v>#N/A</v>
      </c>
      <c r="BY2906" s="3" t="e">
        <v>#N/A</v>
      </c>
      <c r="BZ2906" s="3" t="e">
        <v>#N/A</v>
      </c>
      <c r="CA2906" s="3" t="e">
        <v>#N/A</v>
      </c>
      <c r="CB2906" s="3" t="e">
        <v>#N/A</v>
      </c>
      <c r="CC2906" s="3" t="e">
        <v>#N/A</v>
      </c>
      <c r="CD2906" s="3" t="e">
        <v>#N/A</v>
      </c>
      <c r="CE2906" s="3" t="e">
        <v>#N/A</v>
      </c>
    </row>
    <row r="2907" spans="1:83" x14ac:dyDescent="0.25">
      <c r="A2907" t="s">
        <v>9086</v>
      </c>
      <c r="B2907" t="s">
        <v>9087</v>
      </c>
      <c r="C2907" s="1" t="s">
        <v>9088</v>
      </c>
      <c r="D2907">
        <v>11.297268821999999</v>
      </c>
      <c r="E2907">
        <v>17000</v>
      </c>
      <c r="F2907">
        <v>2018</v>
      </c>
      <c r="G2907">
        <v>10</v>
      </c>
      <c r="H2907" t="str">
        <f>_xll.FDSR($A2907,"FF_PE(ANN_R,NOW,NOW,AY)")</f>
        <v>#Calc</v>
      </c>
      <c r="I2907" t="str">
        <f>_xll.FDSR(A2907,"FF_EPS(ANN_R,NOW,NOW,AY)")</f>
        <v>#Calc</v>
      </c>
      <c r="J2907" t="str">
        <f>_xll.FDSR(A2907,"FF_SALES(ANN_R,NOW,NOW,AY)")</f>
        <v>#Calc</v>
      </c>
      <c r="K2907" t="str">
        <f>_xll.FDSR(A2907,"FF_RD_EXP(ANN_R,NOW,NOW,AY)")</f>
        <v>#Calc</v>
      </c>
      <c r="L2907" t="e">
        <f t="shared" si="14"/>
        <v>#N/A</v>
      </c>
      <c r="M2907" t="str">
        <f t="array" ref="M2907:N2907">_xll.FDSR(A2907,"FF_DEBT_ASSETS(ANN_R,11/30/2016,10/31/2018,AY)")</f>
        <v>#Calc</v>
      </c>
      <c r="N2907" t="e">
        <v>#N/A</v>
      </c>
      <c r="O2907" t="e">
        <f t="shared" si="15"/>
        <v>#N/A</v>
      </c>
      <c r="P2907" s="3" t="str">
        <f>_xll.FDSR(A2907,"FF_SGA(ANN_R,8/1/2018,10/31/2018,AY)")</f>
        <v>#Calc</v>
      </c>
      <c r="Q2907"/>
      <c r="R2907"/>
      <c r="S2907" s="3" t="str">
        <f t="array" ref="S2907:CE2907">_xll.FDSR($A2907,"FG_PRICE(8/1/2018,10/31/2018,,USD)")</f>
        <v>#Calc</v>
      </c>
      <c r="T2907" s="3" t="e">
        <v>#N/A</v>
      </c>
      <c r="U2907" s="4" t="e">
        <v>#N/A</v>
      </c>
      <c r="V2907" s="3" t="e">
        <v>#N/A</v>
      </c>
      <c r="W2907" s="3" t="e">
        <v>#N/A</v>
      </c>
      <c r="X2907" s="3" t="e">
        <v>#N/A</v>
      </c>
      <c r="Y2907" s="3" t="e">
        <v>#N/A</v>
      </c>
      <c r="Z2907" s="3" t="e">
        <v>#N/A</v>
      </c>
      <c r="AA2907" s="3" t="e">
        <v>#N/A</v>
      </c>
      <c r="AB2907" s="3" t="e">
        <v>#N/A</v>
      </c>
      <c r="AC2907" s="3" t="e">
        <v>#N/A</v>
      </c>
      <c r="AD2907" s="3" t="e">
        <v>#N/A</v>
      </c>
      <c r="AE2907" s="3" t="e">
        <v>#N/A</v>
      </c>
      <c r="AF2907" s="3" t="e">
        <v>#N/A</v>
      </c>
      <c r="AG2907" s="3" t="e">
        <v>#N/A</v>
      </c>
      <c r="AH2907" s="3" t="e">
        <v>#N/A</v>
      </c>
      <c r="AI2907" s="3" t="e">
        <v>#N/A</v>
      </c>
      <c r="AJ2907" s="3" t="e">
        <v>#N/A</v>
      </c>
      <c r="AK2907" s="3" t="e">
        <v>#N/A</v>
      </c>
      <c r="AL2907" s="3" t="e">
        <v>#N/A</v>
      </c>
      <c r="AM2907" s="3" t="e">
        <v>#N/A</v>
      </c>
      <c r="AN2907" s="3" t="e">
        <v>#N/A</v>
      </c>
      <c r="AO2907" s="3" t="e">
        <v>#N/A</v>
      </c>
      <c r="AP2907" s="3" t="e">
        <v>#N/A</v>
      </c>
      <c r="AQ2907" s="3" t="e">
        <v>#N/A</v>
      </c>
      <c r="AR2907" s="3" t="e">
        <v>#N/A</v>
      </c>
      <c r="AS2907" s="3" t="e">
        <v>#N/A</v>
      </c>
      <c r="AT2907" s="3" t="e">
        <v>#N/A</v>
      </c>
      <c r="AU2907" s="3" t="e">
        <v>#N/A</v>
      </c>
      <c r="AV2907" s="3" t="e">
        <v>#N/A</v>
      </c>
      <c r="AW2907" s="3" t="e">
        <v>#N/A</v>
      </c>
      <c r="AX2907" s="3" t="e">
        <v>#N/A</v>
      </c>
      <c r="AY2907" s="3" t="e">
        <v>#N/A</v>
      </c>
      <c r="AZ2907" s="3" t="e">
        <v>#N/A</v>
      </c>
      <c r="BA2907" s="3" t="e">
        <v>#N/A</v>
      </c>
      <c r="BB2907" s="3" t="e">
        <v>#N/A</v>
      </c>
      <c r="BC2907" s="3" t="e">
        <v>#N/A</v>
      </c>
      <c r="BD2907" s="3" t="e">
        <v>#N/A</v>
      </c>
      <c r="BE2907" s="3" t="e">
        <v>#N/A</v>
      </c>
      <c r="BF2907" s="3" t="e">
        <v>#N/A</v>
      </c>
      <c r="BG2907" s="3" t="e">
        <v>#N/A</v>
      </c>
      <c r="BH2907" s="3" t="e">
        <v>#N/A</v>
      </c>
      <c r="BI2907" s="3" t="e">
        <v>#N/A</v>
      </c>
      <c r="BJ2907" s="3" t="e">
        <v>#N/A</v>
      </c>
      <c r="BK2907" s="3" t="e">
        <v>#N/A</v>
      </c>
      <c r="BL2907" s="3" t="e">
        <v>#N/A</v>
      </c>
      <c r="BM2907" s="3" t="e">
        <v>#N/A</v>
      </c>
      <c r="BN2907" s="3" t="e">
        <v>#N/A</v>
      </c>
      <c r="BO2907" s="3" t="e">
        <v>#N/A</v>
      </c>
      <c r="BP2907" s="3" t="e">
        <v>#N/A</v>
      </c>
      <c r="BQ2907" s="3" t="e">
        <v>#N/A</v>
      </c>
      <c r="BR2907" s="3" t="e">
        <v>#N/A</v>
      </c>
      <c r="BS2907" s="3" t="e">
        <v>#N/A</v>
      </c>
      <c r="BT2907" s="3" t="e">
        <v>#N/A</v>
      </c>
      <c r="BU2907" s="3" t="e">
        <v>#N/A</v>
      </c>
      <c r="BV2907" s="3" t="e">
        <v>#N/A</v>
      </c>
      <c r="BW2907" s="3" t="e">
        <v>#N/A</v>
      </c>
      <c r="BX2907" s="3" t="e">
        <v>#N/A</v>
      </c>
      <c r="BY2907" s="3" t="e">
        <v>#N/A</v>
      </c>
      <c r="BZ2907" s="3" t="e">
        <v>#N/A</v>
      </c>
      <c r="CA2907" s="3" t="e">
        <v>#N/A</v>
      </c>
      <c r="CB2907" s="3" t="e">
        <v>#N/A</v>
      </c>
      <c r="CC2907" s="3" t="e">
        <v>#N/A</v>
      </c>
      <c r="CD2907" s="3" t="e">
        <v>#N/A</v>
      </c>
      <c r="CE2907" s="3" t="e">
        <v>#N/A</v>
      </c>
    </row>
    <row r="2908" spans="1:83" x14ac:dyDescent="0.25">
      <c r="A2908" t="s">
        <v>9128</v>
      </c>
      <c r="B2908" t="s">
        <v>9129</v>
      </c>
      <c r="C2908" s="1" t="s">
        <v>9130</v>
      </c>
      <c r="D2908">
        <v>43.018811571999997</v>
      </c>
      <c r="E2908">
        <v>16163</v>
      </c>
      <c r="F2908">
        <v>2018</v>
      </c>
      <c r="G2908">
        <v>10</v>
      </c>
      <c r="H2908" t="str">
        <f>_xll.FDSR($A2908,"FF_PE(ANN_R,NOW,NOW,AY)")</f>
        <v>#Calc</v>
      </c>
      <c r="I2908" t="str">
        <f>_xll.FDSR(A2908,"FF_EPS(ANN_R,NOW,NOW,AY)")</f>
        <v>#Calc</v>
      </c>
      <c r="J2908" t="str">
        <f>_xll.FDSR(A2908,"FF_SALES(ANN_R,NOW,NOW,AY)")</f>
        <v>#Calc</v>
      </c>
      <c r="K2908" t="str">
        <f>_xll.FDSR(A2908,"FF_RD_EXP(ANN_R,NOW,NOW,AY)")</f>
        <v>#Calc</v>
      </c>
      <c r="L2908" t="e">
        <f t="shared" si="14"/>
        <v>#N/A</v>
      </c>
      <c r="M2908" t="str">
        <f t="array" ref="M2908:N2908">_xll.FDSR(A2908,"FF_DEBT_ASSETS(ANN_R,11/30/2016,10/31/2018,AY)")</f>
        <v>#Calc</v>
      </c>
      <c r="N2908" t="e">
        <v>#N/A</v>
      </c>
      <c r="O2908" t="e">
        <f t="shared" si="15"/>
        <v>#N/A</v>
      </c>
      <c r="P2908" s="3" t="str">
        <f>_xll.FDSR(A2908,"FF_SGA(ANN_R,8/1/2018,10/31/2018,AY)")</f>
        <v>#Calc</v>
      </c>
      <c r="Q2908"/>
      <c r="R2908"/>
      <c r="S2908" s="3" t="str">
        <f t="array" ref="S2908:CE2908">_xll.FDSR($A2908,"FG_PRICE(8/1/2018,10/31/2018,,USD)")</f>
        <v>#Calc</v>
      </c>
      <c r="T2908" s="3" t="e">
        <v>#N/A</v>
      </c>
      <c r="U2908" s="4" t="e">
        <v>#N/A</v>
      </c>
      <c r="V2908" s="3" t="e">
        <v>#N/A</v>
      </c>
      <c r="W2908" s="3" t="e">
        <v>#N/A</v>
      </c>
      <c r="X2908" s="3" t="e">
        <v>#N/A</v>
      </c>
      <c r="Y2908" s="3" t="e">
        <v>#N/A</v>
      </c>
      <c r="Z2908" s="3" t="e">
        <v>#N/A</v>
      </c>
      <c r="AA2908" s="3" t="e">
        <v>#N/A</v>
      </c>
      <c r="AB2908" s="3" t="e">
        <v>#N/A</v>
      </c>
      <c r="AC2908" s="3" t="e">
        <v>#N/A</v>
      </c>
      <c r="AD2908" s="3" t="e">
        <v>#N/A</v>
      </c>
      <c r="AE2908" s="3" t="e">
        <v>#N/A</v>
      </c>
      <c r="AF2908" s="3" t="e">
        <v>#N/A</v>
      </c>
      <c r="AG2908" s="3" t="e">
        <v>#N/A</v>
      </c>
      <c r="AH2908" s="3" t="e">
        <v>#N/A</v>
      </c>
      <c r="AI2908" s="3" t="e">
        <v>#N/A</v>
      </c>
      <c r="AJ2908" s="3" t="e">
        <v>#N/A</v>
      </c>
      <c r="AK2908" s="3" t="e">
        <v>#N/A</v>
      </c>
      <c r="AL2908" s="3" t="e">
        <v>#N/A</v>
      </c>
      <c r="AM2908" s="3" t="e">
        <v>#N/A</v>
      </c>
      <c r="AN2908" s="3" t="e">
        <v>#N/A</v>
      </c>
      <c r="AO2908" s="3" t="e">
        <v>#N/A</v>
      </c>
      <c r="AP2908" s="3" t="e">
        <v>#N/A</v>
      </c>
      <c r="AQ2908" s="3" t="e">
        <v>#N/A</v>
      </c>
      <c r="AR2908" s="3" t="e">
        <v>#N/A</v>
      </c>
      <c r="AS2908" s="3" t="e">
        <v>#N/A</v>
      </c>
      <c r="AT2908" s="3" t="e">
        <v>#N/A</v>
      </c>
      <c r="AU2908" s="3" t="e">
        <v>#N/A</v>
      </c>
      <c r="AV2908" s="3" t="e">
        <v>#N/A</v>
      </c>
      <c r="AW2908" s="3" t="e">
        <v>#N/A</v>
      </c>
      <c r="AX2908" s="3" t="e">
        <v>#N/A</v>
      </c>
      <c r="AY2908" s="3" t="e">
        <v>#N/A</v>
      </c>
      <c r="AZ2908" s="3" t="e">
        <v>#N/A</v>
      </c>
      <c r="BA2908" s="3" t="e">
        <v>#N/A</v>
      </c>
      <c r="BB2908" s="3" t="e">
        <v>#N/A</v>
      </c>
      <c r="BC2908" s="3" t="e">
        <v>#N/A</v>
      </c>
      <c r="BD2908" s="3" t="e">
        <v>#N/A</v>
      </c>
      <c r="BE2908" s="3" t="e">
        <v>#N/A</v>
      </c>
      <c r="BF2908" s="3" t="e">
        <v>#N/A</v>
      </c>
      <c r="BG2908" s="3" t="e">
        <v>#N/A</v>
      </c>
      <c r="BH2908" s="3" t="e">
        <v>#N/A</v>
      </c>
      <c r="BI2908" s="3" t="e">
        <v>#N/A</v>
      </c>
      <c r="BJ2908" s="3" t="e">
        <v>#N/A</v>
      </c>
      <c r="BK2908" s="3" t="e">
        <v>#N/A</v>
      </c>
      <c r="BL2908" s="3" t="e">
        <v>#N/A</v>
      </c>
      <c r="BM2908" s="3" t="e">
        <v>#N/A</v>
      </c>
      <c r="BN2908" s="3" t="e">
        <v>#N/A</v>
      </c>
      <c r="BO2908" s="3" t="e">
        <v>#N/A</v>
      </c>
      <c r="BP2908" s="3" t="e">
        <v>#N/A</v>
      </c>
      <c r="BQ2908" s="3" t="e">
        <v>#N/A</v>
      </c>
      <c r="BR2908" s="3" t="e">
        <v>#N/A</v>
      </c>
      <c r="BS2908" s="3" t="e">
        <v>#N/A</v>
      </c>
      <c r="BT2908" s="3" t="e">
        <v>#N/A</v>
      </c>
      <c r="BU2908" s="3" t="e">
        <v>#N/A</v>
      </c>
      <c r="BV2908" s="3" t="e">
        <v>#N/A</v>
      </c>
      <c r="BW2908" s="3" t="e">
        <v>#N/A</v>
      </c>
      <c r="BX2908" s="3" t="e">
        <v>#N/A</v>
      </c>
      <c r="BY2908" s="3" t="e">
        <v>#N/A</v>
      </c>
      <c r="BZ2908" s="3" t="e">
        <v>#N/A</v>
      </c>
      <c r="CA2908" s="3" t="e">
        <v>#N/A</v>
      </c>
      <c r="CB2908" s="3" t="e">
        <v>#N/A</v>
      </c>
      <c r="CC2908" s="3" t="e">
        <v>#N/A</v>
      </c>
      <c r="CD2908" s="3" t="e">
        <v>#N/A</v>
      </c>
      <c r="CE2908" s="3" t="e">
        <v>#N/A</v>
      </c>
    </row>
    <row r="2909" spans="1:83" x14ac:dyDescent="0.25">
      <c r="A2909" t="s">
        <v>3086</v>
      </c>
      <c r="B2909" t="s">
        <v>3087</v>
      </c>
      <c r="C2909" s="1" t="s">
        <v>3088</v>
      </c>
      <c r="D2909" s="2">
        <v>0.87880583079999997</v>
      </c>
      <c r="E2909">
        <v>89935</v>
      </c>
      <c r="F2909">
        <v>2018</v>
      </c>
      <c r="G2909">
        <v>10</v>
      </c>
      <c r="H2909" t="str">
        <f>_xll.FDSR($A2909,"FF_PE(ANN_R,NOW,NOW,AY)")</f>
        <v>#Calc</v>
      </c>
      <c r="I2909" t="str">
        <f>_xll.FDSR(A2909,"FF_EPS(ANN_R,NOW,NOW,AY)")</f>
        <v>#Calc</v>
      </c>
      <c r="J2909" t="str">
        <f>_xll.FDSR(A2909,"FF_SALES(ANN_R,NOW,NOW,AY)")</f>
        <v>#Calc</v>
      </c>
      <c r="K2909" t="str">
        <f>_xll.FDSR(A2909,"FF_RD_EXP(ANN_R,NOW,NOW,AY)")</f>
        <v>#Calc</v>
      </c>
      <c r="L2909" t="e">
        <f t="shared" si="14"/>
        <v>#N/A</v>
      </c>
      <c r="M2909" t="str">
        <f t="array" ref="M2909:N2909">_xll.FDSR(A2909,"FF_DEBT_ASSETS(ANN_R,11/30/2016,10/31/2018,AY)")</f>
        <v>#Calc</v>
      </c>
      <c r="N2909" t="e">
        <v>#N/A</v>
      </c>
      <c r="O2909" t="e">
        <f t="shared" si="15"/>
        <v>#N/A</v>
      </c>
      <c r="P2909" s="3" t="str">
        <f>_xll.FDSR(A2909,"FF_SGA(ANN_R,8/1/2018,10/31/2018,AY)")</f>
        <v>#Calc</v>
      </c>
      <c r="Q2909"/>
      <c r="R2909"/>
      <c r="S2909" s="3" t="str">
        <f t="array" ref="S2909:CE2909">_xll.FDSR($A2909,"FG_PRICE(8/1/2018,10/31/2018,,USD)")</f>
        <v>#Calc</v>
      </c>
      <c r="T2909" s="3" t="e">
        <v>#N/A</v>
      </c>
      <c r="U2909" s="4" t="e">
        <v>#N/A</v>
      </c>
      <c r="V2909" s="3" t="e">
        <v>#N/A</v>
      </c>
      <c r="W2909" s="3" t="e">
        <v>#N/A</v>
      </c>
      <c r="X2909" s="3" t="e">
        <v>#N/A</v>
      </c>
      <c r="Y2909" s="3" t="e">
        <v>#N/A</v>
      </c>
      <c r="Z2909" s="3" t="e">
        <v>#N/A</v>
      </c>
      <c r="AA2909" s="3" t="e">
        <v>#N/A</v>
      </c>
      <c r="AB2909" s="3" t="e">
        <v>#N/A</v>
      </c>
      <c r="AC2909" s="3" t="e">
        <v>#N/A</v>
      </c>
      <c r="AD2909" s="3" t="e">
        <v>#N/A</v>
      </c>
      <c r="AE2909" s="3" t="e">
        <v>#N/A</v>
      </c>
      <c r="AF2909" s="3" t="e">
        <v>#N/A</v>
      </c>
      <c r="AG2909" s="3" t="e">
        <v>#N/A</v>
      </c>
      <c r="AH2909" s="3" t="e">
        <v>#N/A</v>
      </c>
      <c r="AI2909" s="3" t="e">
        <v>#N/A</v>
      </c>
      <c r="AJ2909" s="3" t="e">
        <v>#N/A</v>
      </c>
      <c r="AK2909" s="3" t="e">
        <v>#N/A</v>
      </c>
      <c r="AL2909" s="3" t="e">
        <v>#N/A</v>
      </c>
      <c r="AM2909" s="3" t="e">
        <v>#N/A</v>
      </c>
      <c r="AN2909" s="3" t="e">
        <v>#N/A</v>
      </c>
      <c r="AO2909" s="3" t="e">
        <v>#N/A</v>
      </c>
      <c r="AP2909" s="3" t="e">
        <v>#N/A</v>
      </c>
      <c r="AQ2909" s="3" t="e">
        <v>#N/A</v>
      </c>
      <c r="AR2909" s="3" t="e">
        <v>#N/A</v>
      </c>
      <c r="AS2909" s="3" t="e">
        <v>#N/A</v>
      </c>
      <c r="AT2909" s="3" t="e">
        <v>#N/A</v>
      </c>
      <c r="AU2909" s="3" t="e">
        <v>#N/A</v>
      </c>
      <c r="AV2909" s="3" t="e">
        <v>#N/A</v>
      </c>
      <c r="AW2909" s="3" t="e">
        <v>#N/A</v>
      </c>
      <c r="AX2909" s="3" t="e">
        <v>#N/A</v>
      </c>
      <c r="AY2909" s="3" t="e">
        <v>#N/A</v>
      </c>
      <c r="AZ2909" s="3" t="e">
        <v>#N/A</v>
      </c>
      <c r="BA2909" s="3" t="e">
        <v>#N/A</v>
      </c>
      <c r="BB2909" s="3" t="e">
        <v>#N/A</v>
      </c>
      <c r="BC2909" s="3" t="e">
        <v>#N/A</v>
      </c>
      <c r="BD2909" s="3" t="e">
        <v>#N/A</v>
      </c>
      <c r="BE2909" s="3" t="e">
        <v>#N/A</v>
      </c>
      <c r="BF2909" s="3" t="e">
        <v>#N/A</v>
      </c>
      <c r="BG2909" s="3" t="e">
        <v>#N/A</v>
      </c>
      <c r="BH2909" s="3" t="e">
        <v>#N/A</v>
      </c>
      <c r="BI2909" s="3" t="e">
        <v>#N/A</v>
      </c>
      <c r="BJ2909" s="3" t="e">
        <v>#N/A</v>
      </c>
      <c r="BK2909" s="3" t="e">
        <v>#N/A</v>
      </c>
      <c r="BL2909" s="3" t="e">
        <v>#N/A</v>
      </c>
      <c r="BM2909" s="3" t="e">
        <v>#N/A</v>
      </c>
      <c r="BN2909" s="3" t="e">
        <v>#N/A</v>
      </c>
      <c r="BO2909" s="3" t="e">
        <v>#N/A</v>
      </c>
      <c r="BP2909" s="3" t="e">
        <v>#N/A</v>
      </c>
      <c r="BQ2909" s="3" t="e">
        <v>#N/A</v>
      </c>
      <c r="BR2909" s="3" t="e">
        <v>#N/A</v>
      </c>
      <c r="BS2909" s="3" t="e">
        <v>#N/A</v>
      </c>
      <c r="BT2909" s="3" t="e">
        <v>#N/A</v>
      </c>
      <c r="BU2909" s="3" t="e">
        <v>#N/A</v>
      </c>
      <c r="BV2909" s="3" t="e">
        <v>#N/A</v>
      </c>
      <c r="BW2909" s="3" t="e">
        <v>#N/A</v>
      </c>
      <c r="BX2909" s="3" t="e">
        <v>#N/A</v>
      </c>
      <c r="BY2909" s="3" t="e">
        <v>#N/A</v>
      </c>
      <c r="BZ2909" s="3" t="e">
        <v>#N/A</v>
      </c>
      <c r="CA2909" s="3" t="e">
        <v>#N/A</v>
      </c>
      <c r="CB2909" s="3" t="e">
        <v>#N/A</v>
      </c>
      <c r="CC2909" s="3" t="e">
        <v>#N/A</v>
      </c>
      <c r="CD2909" s="3" t="e">
        <v>#N/A</v>
      </c>
      <c r="CE2909" s="3" t="e">
        <v>#N/A</v>
      </c>
    </row>
    <row r="2910" spans="1:83" x14ac:dyDescent="0.25">
      <c r="A2910" t="s">
        <v>8771</v>
      </c>
      <c r="B2910" t="s">
        <v>8772</v>
      </c>
      <c r="C2910" s="1" t="s">
        <v>8773</v>
      </c>
      <c r="D2910">
        <v>1.2459514798</v>
      </c>
      <c r="E2910">
        <v>16805</v>
      </c>
      <c r="F2910">
        <v>2018</v>
      </c>
      <c r="G2910">
        <v>10</v>
      </c>
      <c r="H2910" t="str">
        <f>_xll.FDSR($A2910,"FF_PE(ANN_R,NOW,NOW,AY)")</f>
        <v>#Calc</v>
      </c>
      <c r="I2910" t="str">
        <f>_xll.FDSR(A2910,"FF_EPS(ANN_R,NOW,NOW,AY)")</f>
        <v>#Calc</v>
      </c>
      <c r="J2910" t="str">
        <f>_xll.FDSR(A2910,"FF_SALES(ANN_R,NOW,NOW,AY)")</f>
        <v>#Calc</v>
      </c>
      <c r="K2910" t="str">
        <f>_xll.FDSR(A2910,"FF_RD_EXP(ANN_R,NOW,NOW,AY)")</f>
        <v>#Calc</v>
      </c>
      <c r="L2910" t="e">
        <f t="shared" si="14"/>
        <v>#N/A</v>
      </c>
      <c r="M2910" t="str">
        <f t="array" ref="M2910:N2910">_xll.FDSR(A2910,"FF_DEBT_ASSETS(ANN_R,11/30/2016,10/31/2018,AY)")</f>
        <v>#Calc</v>
      </c>
      <c r="N2910" t="e">
        <v>#N/A</v>
      </c>
      <c r="O2910" t="e">
        <f t="shared" si="15"/>
        <v>#N/A</v>
      </c>
      <c r="P2910" s="3" t="str">
        <f>_xll.FDSR(A2910,"FF_SGA(ANN_R,8/1/2018,10/31/2018,AY)")</f>
        <v>#Calc</v>
      </c>
      <c r="Q2910"/>
      <c r="R2910"/>
      <c r="S2910" s="3" t="str">
        <f t="array" ref="S2910:CE2910">_xll.FDSR($A2910,"FG_PRICE(8/1/2018,10/31/2018,,USD)")</f>
        <v>#Calc</v>
      </c>
      <c r="T2910" s="3" t="e">
        <v>#N/A</v>
      </c>
      <c r="U2910" s="4" t="e">
        <v>#N/A</v>
      </c>
      <c r="V2910" s="3" t="e">
        <v>#N/A</v>
      </c>
      <c r="W2910" s="3" t="e">
        <v>#N/A</v>
      </c>
      <c r="X2910" s="3" t="e">
        <v>#N/A</v>
      </c>
      <c r="Y2910" s="3" t="e">
        <v>#N/A</v>
      </c>
      <c r="Z2910" s="3" t="e">
        <v>#N/A</v>
      </c>
      <c r="AA2910" s="3" t="e">
        <v>#N/A</v>
      </c>
      <c r="AB2910" s="3" t="e">
        <v>#N/A</v>
      </c>
      <c r="AC2910" s="3" t="e">
        <v>#N/A</v>
      </c>
      <c r="AD2910" s="3" t="e">
        <v>#N/A</v>
      </c>
      <c r="AE2910" s="3" t="e">
        <v>#N/A</v>
      </c>
      <c r="AF2910" s="3" t="e">
        <v>#N/A</v>
      </c>
      <c r="AG2910" s="3" t="e">
        <v>#N/A</v>
      </c>
      <c r="AH2910" s="3" t="e">
        <v>#N/A</v>
      </c>
      <c r="AI2910" s="3" t="e">
        <v>#N/A</v>
      </c>
      <c r="AJ2910" s="3" t="e">
        <v>#N/A</v>
      </c>
      <c r="AK2910" s="3" t="e">
        <v>#N/A</v>
      </c>
      <c r="AL2910" s="3" t="e">
        <v>#N/A</v>
      </c>
      <c r="AM2910" s="3" t="e">
        <v>#N/A</v>
      </c>
      <c r="AN2910" s="3" t="e">
        <v>#N/A</v>
      </c>
      <c r="AO2910" s="3" t="e">
        <v>#N/A</v>
      </c>
      <c r="AP2910" s="3" t="e">
        <v>#N/A</v>
      </c>
      <c r="AQ2910" s="3" t="e">
        <v>#N/A</v>
      </c>
      <c r="AR2910" s="3" t="e">
        <v>#N/A</v>
      </c>
      <c r="AS2910" s="3" t="e">
        <v>#N/A</v>
      </c>
      <c r="AT2910" s="3" t="e">
        <v>#N/A</v>
      </c>
      <c r="AU2910" s="3" t="e">
        <v>#N/A</v>
      </c>
      <c r="AV2910" s="3" t="e">
        <v>#N/A</v>
      </c>
      <c r="AW2910" s="3" t="e">
        <v>#N/A</v>
      </c>
      <c r="AX2910" s="3" t="e">
        <v>#N/A</v>
      </c>
      <c r="AY2910" s="3" t="e">
        <v>#N/A</v>
      </c>
      <c r="AZ2910" s="3" t="e">
        <v>#N/A</v>
      </c>
      <c r="BA2910" s="3" t="e">
        <v>#N/A</v>
      </c>
      <c r="BB2910" s="3" t="e">
        <v>#N/A</v>
      </c>
      <c r="BC2910" s="3" t="e">
        <v>#N/A</v>
      </c>
      <c r="BD2910" s="3" t="e">
        <v>#N/A</v>
      </c>
      <c r="BE2910" s="3" t="e">
        <v>#N/A</v>
      </c>
      <c r="BF2910" s="3" t="e">
        <v>#N/A</v>
      </c>
      <c r="BG2910" s="3" t="e">
        <v>#N/A</v>
      </c>
      <c r="BH2910" s="3" t="e">
        <v>#N/A</v>
      </c>
      <c r="BI2910" s="3" t="e">
        <v>#N/A</v>
      </c>
      <c r="BJ2910" s="3" t="e">
        <v>#N/A</v>
      </c>
      <c r="BK2910" s="3" t="e">
        <v>#N/A</v>
      </c>
      <c r="BL2910" s="3" t="e">
        <v>#N/A</v>
      </c>
      <c r="BM2910" s="3" t="e">
        <v>#N/A</v>
      </c>
      <c r="BN2910" s="3" t="e">
        <v>#N/A</v>
      </c>
      <c r="BO2910" s="3" t="e">
        <v>#N/A</v>
      </c>
      <c r="BP2910" s="3" t="e">
        <v>#N/A</v>
      </c>
      <c r="BQ2910" s="3" t="e">
        <v>#N/A</v>
      </c>
      <c r="BR2910" s="3" t="e">
        <v>#N/A</v>
      </c>
      <c r="BS2910" s="3" t="e">
        <v>#N/A</v>
      </c>
      <c r="BT2910" s="3" t="e">
        <v>#N/A</v>
      </c>
      <c r="BU2910" s="3" t="e">
        <v>#N/A</v>
      </c>
      <c r="BV2910" s="3" t="e">
        <v>#N/A</v>
      </c>
      <c r="BW2910" s="3" t="e">
        <v>#N/A</v>
      </c>
      <c r="BX2910" s="3" t="e">
        <v>#N/A</v>
      </c>
      <c r="BY2910" s="3" t="e">
        <v>#N/A</v>
      </c>
      <c r="BZ2910" s="3" t="e">
        <v>#N/A</v>
      </c>
      <c r="CA2910" s="3" t="e">
        <v>#N/A</v>
      </c>
      <c r="CB2910" s="3" t="e">
        <v>#N/A</v>
      </c>
      <c r="CC2910" s="3" t="e">
        <v>#N/A</v>
      </c>
      <c r="CD2910" s="3" t="e">
        <v>#N/A</v>
      </c>
      <c r="CE2910" s="3" t="e">
        <v>#N/A</v>
      </c>
    </row>
    <row r="2911" spans="1:83" x14ac:dyDescent="0.25">
      <c r="A2911" t="s">
        <v>5345</v>
      </c>
      <c r="B2911" t="s">
        <v>5346</v>
      </c>
      <c r="C2911" s="1" t="s">
        <v>5347</v>
      </c>
      <c r="D2911">
        <v>1.7406116021</v>
      </c>
      <c r="E2911">
        <v>14882</v>
      </c>
      <c r="F2911">
        <v>2018</v>
      </c>
      <c r="G2911">
        <v>10</v>
      </c>
      <c r="H2911" t="str">
        <f>_xll.FDSR($A2911,"FF_PE(ANN_R,NOW,NOW,AY)")</f>
        <v>#Calc</v>
      </c>
      <c r="I2911" t="str">
        <f>_xll.FDSR(A2911,"FF_EPS(ANN_R,NOW,NOW,AY)")</f>
        <v>#Calc</v>
      </c>
      <c r="J2911" t="str">
        <f>_xll.FDSR(A2911,"FF_SALES(ANN_R,NOW,NOW,AY)")</f>
        <v>#Calc</v>
      </c>
      <c r="K2911" t="str">
        <f>_xll.FDSR(A2911,"FF_RD_EXP(ANN_R,NOW,NOW,AY)")</f>
        <v>#Calc</v>
      </c>
      <c r="L2911" t="e">
        <f t="shared" si="14"/>
        <v>#N/A</v>
      </c>
      <c r="M2911" t="str">
        <f t="array" ref="M2911:N2911">_xll.FDSR(A2911,"FF_DEBT_ASSETS(ANN_R,11/30/2016,10/31/2018,AY)")</f>
        <v>#Calc</v>
      </c>
      <c r="N2911" t="e">
        <v>#N/A</v>
      </c>
      <c r="O2911" t="e">
        <f t="shared" si="15"/>
        <v>#N/A</v>
      </c>
      <c r="P2911" s="3" t="str">
        <f>_xll.FDSR(A2911,"FF_SGA(ANN_R,8/1/2018,10/31/2018,AY)")</f>
        <v>#Calc</v>
      </c>
      <c r="Q2911"/>
      <c r="R2911"/>
      <c r="S2911" s="3" t="str">
        <f t="array" ref="S2911:CE2911">_xll.FDSR($A2911,"FG_PRICE(8/1/2018,10/31/2018,,USD)")</f>
        <v>#Calc</v>
      </c>
      <c r="T2911" s="3" t="e">
        <v>#N/A</v>
      </c>
      <c r="U2911" s="4" t="e">
        <v>#N/A</v>
      </c>
      <c r="V2911" s="3" t="e">
        <v>#N/A</v>
      </c>
      <c r="W2911" s="3" t="e">
        <v>#N/A</v>
      </c>
      <c r="X2911" s="3" t="e">
        <v>#N/A</v>
      </c>
      <c r="Y2911" s="3" t="e">
        <v>#N/A</v>
      </c>
      <c r="Z2911" s="3" t="e">
        <v>#N/A</v>
      </c>
      <c r="AA2911" s="3" t="e">
        <v>#N/A</v>
      </c>
      <c r="AB2911" s="3" t="e">
        <v>#N/A</v>
      </c>
      <c r="AC2911" s="3" t="e">
        <v>#N/A</v>
      </c>
      <c r="AD2911" s="3" t="e">
        <v>#N/A</v>
      </c>
      <c r="AE2911" s="3" t="e">
        <v>#N/A</v>
      </c>
      <c r="AF2911" s="3" t="e">
        <v>#N/A</v>
      </c>
      <c r="AG2911" s="3" t="e">
        <v>#N/A</v>
      </c>
      <c r="AH2911" s="3" t="e">
        <v>#N/A</v>
      </c>
      <c r="AI2911" s="3" t="e">
        <v>#N/A</v>
      </c>
      <c r="AJ2911" s="3" t="e">
        <v>#N/A</v>
      </c>
      <c r="AK2911" s="3" t="e">
        <v>#N/A</v>
      </c>
      <c r="AL2911" s="3" t="e">
        <v>#N/A</v>
      </c>
      <c r="AM2911" s="3" t="e">
        <v>#N/A</v>
      </c>
      <c r="AN2911" s="3" t="e">
        <v>#N/A</v>
      </c>
      <c r="AO2911" s="3" t="e">
        <v>#N/A</v>
      </c>
      <c r="AP2911" s="3" t="e">
        <v>#N/A</v>
      </c>
      <c r="AQ2911" s="3" t="e">
        <v>#N/A</v>
      </c>
      <c r="AR2911" s="3" t="e">
        <v>#N/A</v>
      </c>
      <c r="AS2911" s="3" t="e">
        <v>#N/A</v>
      </c>
      <c r="AT2911" s="3" t="e">
        <v>#N/A</v>
      </c>
      <c r="AU2911" s="3" t="e">
        <v>#N/A</v>
      </c>
      <c r="AV2911" s="3" t="e">
        <v>#N/A</v>
      </c>
      <c r="AW2911" s="3" t="e">
        <v>#N/A</v>
      </c>
      <c r="AX2911" s="3" t="e">
        <v>#N/A</v>
      </c>
      <c r="AY2911" s="3" t="e">
        <v>#N/A</v>
      </c>
      <c r="AZ2911" s="3" t="e">
        <v>#N/A</v>
      </c>
      <c r="BA2911" s="3" t="e">
        <v>#N/A</v>
      </c>
      <c r="BB2911" s="3" t="e">
        <v>#N/A</v>
      </c>
      <c r="BC2911" s="3" t="e">
        <v>#N/A</v>
      </c>
      <c r="BD2911" s="3" t="e">
        <v>#N/A</v>
      </c>
      <c r="BE2911" s="3" t="e">
        <v>#N/A</v>
      </c>
      <c r="BF2911" s="3" t="e">
        <v>#N/A</v>
      </c>
      <c r="BG2911" s="3" t="e">
        <v>#N/A</v>
      </c>
      <c r="BH2911" s="3" t="e">
        <v>#N/A</v>
      </c>
      <c r="BI2911" s="3" t="e">
        <v>#N/A</v>
      </c>
      <c r="BJ2911" s="3" t="e">
        <v>#N/A</v>
      </c>
      <c r="BK2911" s="3" t="e">
        <v>#N/A</v>
      </c>
      <c r="BL2911" s="3" t="e">
        <v>#N/A</v>
      </c>
      <c r="BM2911" s="3" t="e">
        <v>#N/A</v>
      </c>
      <c r="BN2911" s="3" t="e">
        <v>#N/A</v>
      </c>
      <c r="BO2911" s="3" t="e">
        <v>#N/A</v>
      </c>
      <c r="BP2911" s="3" t="e">
        <v>#N/A</v>
      </c>
      <c r="BQ2911" s="3" t="e">
        <v>#N/A</v>
      </c>
      <c r="BR2911" s="3" t="e">
        <v>#N/A</v>
      </c>
      <c r="BS2911" s="3" t="e">
        <v>#N/A</v>
      </c>
      <c r="BT2911" s="3" t="e">
        <v>#N/A</v>
      </c>
      <c r="BU2911" s="3" t="e">
        <v>#N/A</v>
      </c>
      <c r="BV2911" s="3" t="e">
        <v>#N/A</v>
      </c>
      <c r="BW2911" s="3" t="e">
        <v>#N/A</v>
      </c>
      <c r="BX2911" s="3" t="e">
        <v>#N/A</v>
      </c>
      <c r="BY2911" s="3" t="e">
        <v>#N/A</v>
      </c>
      <c r="BZ2911" s="3" t="e">
        <v>#N/A</v>
      </c>
      <c r="CA2911" s="3" t="e">
        <v>#N/A</v>
      </c>
      <c r="CB2911" s="3" t="e">
        <v>#N/A</v>
      </c>
      <c r="CC2911" s="3" t="e">
        <v>#N/A</v>
      </c>
      <c r="CD2911" s="3" t="e">
        <v>#N/A</v>
      </c>
      <c r="CE2911" s="3" t="e">
        <v>#N/A</v>
      </c>
    </row>
    <row r="2912" spans="1:83" x14ac:dyDescent="0.25">
      <c r="A2912" t="s">
        <v>7315</v>
      </c>
      <c r="B2912" t="s">
        <v>7316</v>
      </c>
      <c r="C2912" s="1" t="s">
        <v>7317</v>
      </c>
      <c r="D2912">
        <v>4.2411551746000002</v>
      </c>
      <c r="E2912">
        <v>15540</v>
      </c>
      <c r="F2912">
        <v>2018</v>
      </c>
      <c r="G2912">
        <v>10</v>
      </c>
      <c r="H2912" t="str">
        <f>_xll.FDSR($A2912,"FF_PE(ANN_R,NOW,NOW,AY)")</f>
        <v>#Calc</v>
      </c>
      <c r="I2912" t="str">
        <f>_xll.FDSR(A2912,"FF_EPS(ANN_R,NOW,NOW,AY)")</f>
        <v>#Calc</v>
      </c>
      <c r="J2912" t="str">
        <f>_xll.FDSR(A2912,"FF_SALES(ANN_R,NOW,NOW,AY)")</f>
        <v>#Calc</v>
      </c>
      <c r="K2912" t="str">
        <f>_xll.FDSR(A2912,"FF_RD_EXP(ANN_R,NOW,NOW,AY)")</f>
        <v>#Calc</v>
      </c>
      <c r="L2912" t="e">
        <f t="shared" si="14"/>
        <v>#N/A</v>
      </c>
      <c r="M2912" t="str">
        <f t="array" ref="M2912:N2912">_xll.FDSR(A2912,"FF_DEBT_ASSETS(ANN_R,11/30/2016,10/31/2018,AY)")</f>
        <v>#Calc</v>
      </c>
      <c r="N2912" t="e">
        <v>#N/A</v>
      </c>
      <c r="O2912" t="e">
        <f t="shared" si="15"/>
        <v>#N/A</v>
      </c>
      <c r="P2912" s="3" t="str">
        <f>_xll.FDSR(A2912,"FF_SGA(ANN_R,8/1/2018,10/31/2018,AY)")</f>
        <v>#Calc</v>
      </c>
      <c r="Q2912"/>
      <c r="R2912"/>
      <c r="S2912" s="3" t="str">
        <f t="array" ref="S2912:CE2912">_xll.FDSR($A2912,"FG_PRICE(8/1/2018,10/31/2018,,USD)")</f>
        <v>#Calc</v>
      </c>
      <c r="T2912" s="3" t="e">
        <v>#N/A</v>
      </c>
      <c r="U2912" s="4" t="e">
        <v>#N/A</v>
      </c>
      <c r="V2912" s="3" t="e">
        <v>#N/A</v>
      </c>
      <c r="W2912" s="3" t="e">
        <v>#N/A</v>
      </c>
      <c r="X2912" s="3" t="e">
        <v>#N/A</v>
      </c>
      <c r="Y2912" s="3" t="e">
        <v>#N/A</v>
      </c>
      <c r="Z2912" s="3" t="e">
        <v>#N/A</v>
      </c>
      <c r="AA2912" s="3" t="e">
        <v>#N/A</v>
      </c>
      <c r="AB2912" s="3" t="e">
        <v>#N/A</v>
      </c>
      <c r="AC2912" s="3" t="e">
        <v>#N/A</v>
      </c>
      <c r="AD2912" s="3" t="e">
        <v>#N/A</v>
      </c>
      <c r="AE2912" s="3" t="e">
        <v>#N/A</v>
      </c>
      <c r="AF2912" s="3" t="e">
        <v>#N/A</v>
      </c>
      <c r="AG2912" s="3" t="e">
        <v>#N/A</v>
      </c>
      <c r="AH2912" s="3" t="e">
        <v>#N/A</v>
      </c>
      <c r="AI2912" s="3" t="e">
        <v>#N/A</v>
      </c>
      <c r="AJ2912" s="3" t="e">
        <v>#N/A</v>
      </c>
      <c r="AK2912" s="3" t="e">
        <v>#N/A</v>
      </c>
      <c r="AL2912" s="3" t="e">
        <v>#N/A</v>
      </c>
      <c r="AM2912" s="3" t="e">
        <v>#N/A</v>
      </c>
      <c r="AN2912" s="3" t="e">
        <v>#N/A</v>
      </c>
      <c r="AO2912" s="3" t="e">
        <v>#N/A</v>
      </c>
      <c r="AP2912" s="3" t="e">
        <v>#N/A</v>
      </c>
      <c r="AQ2912" s="3" t="e">
        <v>#N/A</v>
      </c>
      <c r="AR2912" s="3" t="e">
        <v>#N/A</v>
      </c>
      <c r="AS2912" s="3" t="e">
        <v>#N/A</v>
      </c>
      <c r="AT2912" s="3" t="e">
        <v>#N/A</v>
      </c>
      <c r="AU2912" s="3" t="e">
        <v>#N/A</v>
      </c>
      <c r="AV2912" s="3" t="e">
        <v>#N/A</v>
      </c>
      <c r="AW2912" s="3" t="e">
        <v>#N/A</v>
      </c>
      <c r="AX2912" s="3" t="e">
        <v>#N/A</v>
      </c>
      <c r="AY2912" s="3" t="e">
        <v>#N/A</v>
      </c>
      <c r="AZ2912" s="3" t="e">
        <v>#N/A</v>
      </c>
      <c r="BA2912" s="3" t="e">
        <v>#N/A</v>
      </c>
      <c r="BB2912" s="3" t="e">
        <v>#N/A</v>
      </c>
      <c r="BC2912" s="3" t="e">
        <v>#N/A</v>
      </c>
      <c r="BD2912" s="3" t="e">
        <v>#N/A</v>
      </c>
      <c r="BE2912" s="3" t="e">
        <v>#N/A</v>
      </c>
      <c r="BF2912" s="3" t="e">
        <v>#N/A</v>
      </c>
      <c r="BG2912" s="3" t="e">
        <v>#N/A</v>
      </c>
      <c r="BH2912" s="3" t="e">
        <v>#N/A</v>
      </c>
      <c r="BI2912" s="3" t="e">
        <v>#N/A</v>
      </c>
      <c r="BJ2912" s="3" t="e">
        <v>#N/A</v>
      </c>
      <c r="BK2912" s="3" t="e">
        <v>#N/A</v>
      </c>
      <c r="BL2912" s="3" t="e">
        <v>#N/A</v>
      </c>
      <c r="BM2912" s="3" t="e">
        <v>#N/A</v>
      </c>
      <c r="BN2912" s="3" t="e">
        <v>#N/A</v>
      </c>
      <c r="BO2912" s="3" t="e">
        <v>#N/A</v>
      </c>
      <c r="BP2912" s="3" t="e">
        <v>#N/A</v>
      </c>
      <c r="BQ2912" s="3" t="e">
        <v>#N/A</v>
      </c>
      <c r="BR2912" s="3" t="e">
        <v>#N/A</v>
      </c>
      <c r="BS2912" s="3" t="e">
        <v>#N/A</v>
      </c>
      <c r="BT2912" s="3" t="e">
        <v>#N/A</v>
      </c>
      <c r="BU2912" s="3" t="e">
        <v>#N/A</v>
      </c>
      <c r="BV2912" s="3" t="e">
        <v>#N/A</v>
      </c>
      <c r="BW2912" s="3" t="e">
        <v>#N/A</v>
      </c>
      <c r="BX2912" s="3" t="e">
        <v>#N/A</v>
      </c>
      <c r="BY2912" s="3" t="e">
        <v>#N/A</v>
      </c>
      <c r="BZ2912" s="3" t="e">
        <v>#N/A</v>
      </c>
      <c r="CA2912" s="3" t="e">
        <v>#N/A</v>
      </c>
      <c r="CB2912" s="3" t="e">
        <v>#N/A</v>
      </c>
      <c r="CC2912" s="3" t="e">
        <v>#N/A</v>
      </c>
      <c r="CD2912" s="3" t="e">
        <v>#N/A</v>
      </c>
      <c r="CE2912" s="3" t="e">
        <v>#N/A</v>
      </c>
    </row>
    <row r="2913" spans="1:83" x14ac:dyDescent="0.25">
      <c r="A2913" t="s">
        <v>8753</v>
      </c>
      <c r="B2913" t="s">
        <v>8754</v>
      </c>
      <c r="C2913" s="1" t="s">
        <v>8755</v>
      </c>
      <c r="D2913" s="2">
        <v>1.1285590827</v>
      </c>
      <c r="E2913">
        <v>16553</v>
      </c>
      <c r="F2913">
        <v>2018</v>
      </c>
      <c r="G2913">
        <v>10</v>
      </c>
      <c r="H2913" t="str">
        <f>_xll.FDSR($A2913,"FF_PE(ANN_R,NOW,NOW,AY)")</f>
        <v>#Calc</v>
      </c>
      <c r="I2913" t="str">
        <f>_xll.FDSR(A2913,"FF_EPS(ANN_R,NOW,NOW,AY)")</f>
        <v>#Calc</v>
      </c>
      <c r="J2913" t="str">
        <f>_xll.FDSR(A2913,"FF_SALES(ANN_R,NOW,NOW,AY)")</f>
        <v>#Calc</v>
      </c>
      <c r="K2913" t="str">
        <f>_xll.FDSR(A2913,"FF_RD_EXP(ANN_R,NOW,NOW,AY)")</f>
        <v>#Calc</v>
      </c>
      <c r="L2913" t="e">
        <f t="shared" si="14"/>
        <v>#N/A</v>
      </c>
      <c r="M2913" t="str">
        <f t="array" ref="M2913:N2913">_xll.FDSR(A2913,"FF_DEBT_ASSETS(ANN_R,11/30/2016,10/31/2018,AY)")</f>
        <v>#Calc</v>
      </c>
      <c r="N2913" t="e">
        <v>#N/A</v>
      </c>
      <c r="O2913" t="e">
        <f t="shared" si="15"/>
        <v>#N/A</v>
      </c>
      <c r="P2913" s="3" t="str">
        <f>_xll.FDSR(A2913,"FF_SGA(ANN_R,8/1/2018,10/31/2018,AY)")</f>
        <v>#Calc</v>
      </c>
      <c r="Q2913"/>
      <c r="R2913"/>
      <c r="S2913" s="3" t="str">
        <f t="array" ref="S2913:CE2913">_xll.FDSR($A2913,"FG_PRICE(8/1/2018,10/31/2018,,USD)")</f>
        <v>#Calc</v>
      </c>
      <c r="T2913" s="3" t="e">
        <v>#N/A</v>
      </c>
      <c r="U2913" s="4" t="e">
        <v>#N/A</v>
      </c>
      <c r="V2913" s="3" t="e">
        <v>#N/A</v>
      </c>
      <c r="W2913" s="3" t="e">
        <v>#N/A</v>
      </c>
      <c r="X2913" s="3" t="e">
        <v>#N/A</v>
      </c>
      <c r="Y2913" s="3" t="e">
        <v>#N/A</v>
      </c>
      <c r="Z2913" s="3" t="e">
        <v>#N/A</v>
      </c>
      <c r="AA2913" s="3" t="e">
        <v>#N/A</v>
      </c>
      <c r="AB2913" s="3" t="e">
        <v>#N/A</v>
      </c>
      <c r="AC2913" s="3" t="e">
        <v>#N/A</v>
      </c>
      <c r="AD2913" s="3" t="e">
        <v>#N/A</v>
      </c>
      <c r="AE2913" s="3" t="e">
        <v>#N/A</v>
      </c>
      <c r="AF2913" s="3" t="e">
        <v>#N/A</v>
      </c>
      <c r="AG2913" s="3" t="e">
        <v>#N/A</v>
      </c>
      <c r="AH2913" s="3" t="e">
        <v>#N/A</v>
      </c>
      <c r="AI2913" s="3" t="e">
        <v>#N/A</v>
      </c>
      <c r="AJ2913" s="3" t="e">
        <v>#N/A</v>
      </c>
      <c r="AK2913" s="3" t="e">
        <v>#N/A</v>
      </c>
      <c r="AL2913" s="3" t="e">
        <v>#N/A</v>
      </c>
      <c r="AM2913" s="3" t="e">
        <v>#N/A</v>
      </c>
      <c r="AN2913" s="3" t="e">
        <v>#N/A</v>
      </c>
      <c r="AO2913" s="3" t="e">
        <v>#N/A</v>
      </c>
      <c r="AP2913" s="3" t="e">
        <v>#N/A</v>
      </c>
      <c r="AQ2913" s="3" t="e">
        <v>#N/A</v>
      </c>
      <c r="AR2913" s="3" t="e">
        <v>#N/A</v>
      </c>
      <c r="AS2913" s="3" t="e">
        <v>#N/A</v>
      </c>
      <c r="AT2913" s="3" t="e">
        <v>#N/A</v>
      </c>
      <c r="AU2913" s="3" t="e">
        <v>#N/A</v>
      </c>
      <c r="AV2913" s="3" t="e">
        <v>#N/A</v>
      </c>
      <c r="AW2913" s="3" t="e">
        <v>#N/A</v>
      </c>
      <c r="AX2913" s="3" t="e">
        <v>#N/A</v>
      </c>
      <c r="AY2913" s="3" t="e">
        <v>#N/A</v>
      </c>
      <c r="AZ2913" s="3" t="e">
        <v>#N/A</v>
      </c>
      <c r="BA2913" s="3" t="e">
        <v>#N/A</v>
      </c>
      <c r="BB2913" s="3" t="e">
        <v>#N/A</v>
      </c>
      <c r="BC2913" s="3" t="e">
        <v>#N/A</v>
      </c>
      <c r="BD2913" s="3" t="e">
        <v>#N/A</v>
      </c>
      <c r="BE2913" s="3" t="e">
        <v>#N/A</v>
      </c>
      <c r="BF2913" s="3" t="e">
        <v>#N/A</v>
      </c>
      <c r="BG2913" s="3" t="e">
        <v>#N/A</v>
      </c>
      <c r="BH2913" s="3" t="e">
        <v>#N/A</v>
      </c>
      <c r="BI2913" s="3" t="e">
        <v>#N/A</v>
      </c>
      <c r="BJ2913" s="3" t="e">
        <v>#N/A</v>
      </c>
      <c r="BK2913" s="3" t="e">
        <v>#N/A</v>
      </c>
      <c r="BL2913" s="3" t="e">
        <v>#N/A</v>
      </c>
      <c r="BM2913" s="3" t="e">
        <v>#N/A</v>
      </c>
      <c r="BN2913" s="3" t="e">
        <v>#N/A</v>
      </c>
      <c r="BO2913" s="3" t="e">
        <v>#N/A</v>
      </c>
      <c r="BP2913" s="3" t="e">
        <v>#N/A</v>
      </c>
      <c r="BQ2913" s="3" t="e">
        <v>#N/A</v>
      </c>
      <c r="BR2913" s="3" t="e">
        <v>#N/A</v>
      </c>
      <c r="BS2913" s="3" t="e">
        <v>#N/A</v>
      </c>
      <c r="BT2913" s="3" t="e">
        <v>#N/A</v>
      </c>
      <c r="BU2913" s="3" t="e">
        <v>#N/A</v>
      </c>
      <c r="BV2913" s="3" t="e">
        <v>#N/A</v>
      </c>
      <c r="BW2913" s="3" t="e">
        <v>#N/A</v>
      </c>
      <c r="BX2913" s="3" t="e">
        <v>#N/A</v>
      </c>
      <c r="BY2913" s="3" t="e">
        <v>#N/A</v>
      </c>
      <c r="BZ2913" s="3" t="e">
        <v>#N/A</v>
      </c>
      <c r="CA2913" s="3" t="e">
        <v>#N/A</v>
      </c>
      <c r="CB2913" s="3" t="e">
        <v>#N/A</v>
      </c>
      <c r="CC2913" s="3" t="e">
        <v>#N/A</v>
      </c>
      <c r="CD2913" s="3" t="e">
        <v>#N/A</v>
      </c>
      <c r="CE2913" s="3" t="e">
        <v>#N/A</v>
      </c>
    </row>
    <row r="2914" spans="1:83" x14ac:dyDescent="0.25">
      <c r="A2914" t="s">
        <v>8784</v>
      </c>
      <c r="B2914" t="s">
        <v>8785</v>
      </c>
      <c r="C2914" s="1" t="s">
        <v>8786</v>
      </c>
      <c r="D2914">
        <v>1.3534262418</v>
      </c>
      <c r="E2914">
        <v>16650</v>
      </c>
      <c r="F2914">
        <v>2018</v>
      </c>
      <c r="G2914">
        <v>10</v>
      </c>
      <c r="H2914" t="str">
        <f>_xll.FDSR($A2914,"FF_PE(ANN_R,NOW,NOW,AY)")</f>
        <v>#Calc</v>
      </c>
      <c r="I2914" t="str">
        <f>_xll.FDSR(A2914,"FF_EPS(ANN_R,NOW,NOW,AY)")</f>
        <v>#Calc</v>
      </c>
      <c r="J2914" t="str">
        <f>_xll.FDSR(A2914,"FF_SALES(ANN_R,NOW,NOW,AY)")</f>
        <v>#Calc</v>
      </c>
      <c r="K2914" t="str">
        <f>_xll.FDSR(A2914,"FF_RD_EXP(ANN_R,NOW,NOW,AY)")</f>
        <v>#Calc</v>
      </c>
      <c r="L2914" t="e">
        <f t="shared" si="14"/>
        <v>#N/A</v>
      </c>
      <c r="M2914" t="str">
        <f t="array" ref="M2914:N2914">_xll.FDSR(A2914,"FF_DEBT_ASSETS(ANN_R,11/30/2016,10/31/2018,AY)")</f>
        <v>#Calc</v>
      </c>
      <c r="N2914" t="e">
        <v>#N/A</v>
      </c>
      <c r="O2914" t="e">
        <f t="shared" si="15"/>
        <v>#N/A</v>
      </c>
      <c r="P2914" s="3" t="str">
        <f>_xll.FDSR(A2914,"FF_SGA(ANN_R,8/1/2018,10/31/2018,AY)")</f>
        <v>#Calc</v>
      </c>
      <c r="Q2914"/>
      <c r="R2914"/>
      <c r="S2914" s="3" t="str">
        <f t="array" ref="S2914:CE2914">_xll.FDSR($A2914,"FG_PRICE(8/1/2018,10/31/2018,,USD)")</f>
        <v>#Calc</v>
      </c>
      <c r="T2914" s="3" t="e">
        <v>#N/A</v>
      </c>
      <c r="U2914" s="4" t="e">
        <v>#N/A</v>
      </c>
      <c r="V2914" s="3" t="e">
        <v>#N/A</v>
      </c>
      <c r="W2914" s="3" t="e">
        <v>#N/A</v>
      </c>
      <c r="X2914" s="3" t="e">
        <v>#N/A</v>
      </c>
      <c r="Y2914" s="3" t="e">
        <v>#N/A</v>
      </c>
      <c r="Z2914" s="3" t="e">
        <v>#N/A</v>
      </c>
      <c r="AA2914" s="3" t="e">
        <v>#N/A</v>
      </c>
      <c r="AB2914" s="3" t="e">
        <v>#N/A</v>
      </c>
      <c r="AC2914" s="3" t="e">
        <v>#N/A</v>
      </c>
      <c r="AD2914" s="3" t="e">
        <v>#N/A</v>
      </c>
      <c r="AE2914" s="3" t="e">
        <v>#N/A</v>
      </c>
      <c r="AF2914" s="3" t="e">
        <v>#N/A</v>
      </c>
      <c r="AG2914" s="3" t="e">
        <v>#N/A</v>
      </c>
      <c r="AH2914" s="3" t="e">
        <v>#N/A</v>
      </c>
      <c r="AI2914" s="3" t="e">
        <v>#N/A</v>
      </c>
      <c r="AJ2914" s="3" t="e">
        <v>#N/A</v>
      </c>
      <c r="AK2914" s="3" t="e">
        <v>#N/A</v>
      </c>
      <c r="AL2914" s="3" t="e">
        <v>#N/A</v>
      </c>
      <c r="AM2914" s="3" t="e">
        <v>#N/A</v>
      </c>
      <c r="AN2914" s="3" t="e">
        <v>#N/A</v>
      </c>
      <c r="AO2914" s="3" t="e">
        <v>#N/A</v>
      </c>
      <c r="AP2914" s="3" t="e">
        <v>#N/A</v>
      </c>
      <c r="AQ2914" s="3" t="e">
        <v>#N/A</v>
      </c>
      <c r="AR2914" s="3" t="e">
        <v>#N/A</v>
      </c>
      <c r="AS2914" s="3" t="e">
        <v>#N/A</v>
      </c>
      <c r="AT2914" s="3" t="e">
        <v>#N/A</v>
      </c>
      <c r="AU2914" s="3" t="e">
        <v>#N/A</v>
      </c>
      <c r="AV2914" s="3" t="e">
        <v>#N/A</v>
      </c>
      <c r="AW2914" s="3" t="e">
        <v>#N/A</v>
      </c>
      <c r="AX2914" s="3" t="e">
        <v>#N/A</v>
      </c>
      <c r="AY2914" s="3" t="e">
        <v>#N/A</v>
      </c>
      <c r="AZ2914" s="3" t="e">
        <v>#N/A</v>
      </c>
      <c r="BA2914" s="3" t="e">
        <v>#N/A</v>
      </c>
      <c r="BB2914" s="3" t="e">
        <v>#N/A</v>
      </c>
      <c r="BC2914" s="3" t="e">
        <v>#N/A</v>
      </c>
      <c r="BD2914" s="3" t="e">
        <v>#N/A</v>
      </c>
      <c r="BE2914" s="3" t="e">
        <v>#N/A</v>
      </c>
      <c r="BF2914" s="3" t="e">
        <v>#N/A</v>
      </c>
      <c r="BG2914" s="3" t="e">
        <v>#N/A</v>
      </c>
      <c r="BH2914" s="3" t="e">
        <v>#N/A</v>
      </c>
      <c r="BI2914" s="3" t="e">
        <v>#N/A</v>
      </c>
      <c r="BJ2914" s="3" t="e">
        <v>#N/A</v>
      </c>
      <c r="BK2914" s="3" t="e">
        <v>#N/A</v>
      </c>
      <c r="BL2914" s="3" t="e">
        <v>#N/A</v>
      </c>
      <c r="BM2914" s="3" t="e">
        <v>#N/A</v>
      </c>
      <c r="BN2914" s="3" t="e">
        <v>#N/A</v>
      </c>
      <c r="BO2914" s="3" t="e">
        <v>#N/A</v>
      </c>
      <c r="BP2914" s="3" t="e">
        <v>#N/A</v>
      </c>
      <c r="BQ2914" s="3" t="e">
        <v>#N/A</v>
      </c>
      <c r="BR2914" s="3" t="e">
        <v>#N/A</v>
      </c>
      <c r="BS2914" s="3" t="e">
        <v>#N/A</v>
      </c>
      <c r="BT2914" s="3" t="e">
        <v>#N/A</v>
      </c>
      <c r="BU2914" s="3" t="e">
        <v>#N/A</v>
      </c>
      <c r="BV2914" s="3" t="e">
        <v>#N/A</v>
      </c>
      <c r="BW2914" s="3" t="e">
        <v>#N/A</v>
      </c>
      <c r="BX2914" s="3" t="e">
        <v>#N/A</v>
      </c>
      <c r="BY2914" s="3" t="e">
        <v>#N/A</v>
      </c>
      <c r="BZ2914" s="3" t="e">
        <v>#N/A</v>
      </c>
      <c r="CA2914" s="3" t="e">
        <v>#N/A</v>
      </c>
      <c r="CB2914" s="3" t="e">
        <v>#N/A</v>
      </c>
      <c r="CC2914" s="3" t="e">
        <v>#N/A</v>
      </c>
      <c r="CD2914" s="3" t="e">
        <v>#N/A</v>
      </c>
      <c r="CE2914" s="3" t="e">
        <v>#N/A</v>
      </c>
    </row>
    <row r="2915" spans="1:83" x14ac:dyDescent="0.25">
      <c r="A2915" t="s">
        <v>8694</v>
      </c>
      <c r="B2915" t="s">
        <v>8695</v>
      </c>
      <c r="C2915" s="1" t="s">
        <v>8696</v>
      </c>
      <c r="D2915" s="2">
        <v>0.91300701429999997</v>
      </c>
      <c r="E2915">
        <v>17799</v>
      </c>
      <c r="F2915">
        <v>2018</v>
      </c>
      <c r="G2915">
        <v>10</v>
      </c>
      <c r="H2915" t="str">
        <f>_xll.FDSR($A2915,"FF_PE(ANN_R,NOW,NOW,AY)")</f>
        <v>#Calc</v>
      </c>
      <c r="I2915" t="str">
        <f>_xll.FDSR(A2915,"FF_EPS(ANN_R,NOW,NOW,AY)")</f>
        <v>#Calc</v>
      </c>
      <c r="J2915" t="str">
        <f>_xll.FDSR(A2915,"FF_SALES(ANN_R,NOW,NOW,AY)")</f>
        <v>#Calc</v>
      </c>
      <c r="K2915" t="str">
        <f>_xll.FDSR(A2915,"FF_RD_EXP(ANN_R,NOW,NOW,AY)")</f>
        <v>#Calc</v>
      </c>
      <c r="L2915" t="e">
        <f t="shared" si="14"/>
        <v>#N/A</v>
      </c>
      <c r="M2915" t="str">
        <f t="array" ref="M2915:N2915">_xll.FDSR(A2915,"FF_DEBT_ASSETS(ANN_R,11/30/2016,10/31/2018,AY)")</f>
        <v>#Calc</v>
      </c>
      <c r="N2915" t="e">
        <v>#N/A</v>
      </c>
      <c r="O2915" t="e">
        <f t="shared" si="15"/>
        <v>#N/A</v>
      </c>
      <c r="P2915" s="3" t="str">
        <f>_xll.FDSR(A2915,"FF_SGA(ANN_R,8/1/2018,10/31/2018,AY)")</f>
        <v>#Calc</v>
      </c>
      <c r="Q2915"/>
      <c r="R2915"/>
      <c r="S2915" s="3" t="str">
        <f t="array" ref="S2915:CE2915">_xll.FDSR($A2915,"FG_PRICE(8/1/2018,10/31/2018,,USD)")</f>
        <v>#Calc</v>
      </c>
      <c r="T2915" s="3" t="e">
        <v>#N/A</v>
      </c>
      <c r="U2915" s="4" t="e">
        <v>#N/A</v>
      </c>
      <c r="V2915" s="3" t="e">
        <v>#N/A</v>
      </c>
      <c r="W2915" s="3" t="e">
        <v>#N/A</v>
      </c>
      <c r="X2915" s="3" t="e">
        <v>#N/A</v>
      </c>
      <c r="Y2915" s="3" t="e">
        <v>#N/A</v>
      </c>
      <c r="Z2915" s="3" t="e">
        <v>#N/A</v>
      </c>
      <c r="AA2915" s="3" t="e">
        <v>#N/A</v>
      </c>
      <c r="AB2915" s="3" t="e">
        <v>#N/A</v>
      </c>
      <c r="AC2915" s="3" t="e">
        <v>#N/A</v>
      </c>
      <c r="AD2915" s="3" t="e">
        <v>#N/A</v>
      </c>
      <c r="AE2915" s="3" t="e">
        <v>#N/A</v>
      </c>
      <c r="AF2915" s="3" t="e">
        <v>#N/A</v>
      </c>
      <c r="AG2915" s="3" t="e">
        <v>#N/A</v>
      </c>
      <c r="AH2915" s="3" t="e">
        <v>#N/A</v>
      </c>
      <c r="AI2915" s="3" t="e">
        <v>#N/A</v>
      </c>
      <c r="AJ2915" s="3" t="e">
        <v>#N/A</v>
      </c>
      <c r="AK2915" s="3" t="e">
        <v>#N/A</v>
      </c>
      <c r="AL2915" s="3" t="e">
        <v>#N/A</v>
      </c>
      <c r="AM2915" s="3" t="e">
        <v>#N/A</v>
      </c>
      <c r="AN2915" s="3" t="e">
        <v>#N/A</v>
      </c>
      <c r="AO2915" s="3" t="e">
        <v>#N/A</v>
      </c>
      <c r="AP2915" s="3" t="e">
        <v>#N/A</v>
      </c>
      <c r="AQ2915" s="3" t="e">
        <v>#N/A</v>
      </c>
      <c r="AR2915" s="3" t="e">
        <v>#N/A</v>
      </c>
      <c r="AS2915" s="3" t="e">
        <v>#N/A</v>
      </c>
      <c r="AT2915" s="3" t="e">
        <v>#N/A</v>
      </c>
      <c r="AU2915" s="3" t="e">
        <v>#N/A</v>
      </c>
      <c r="AV2915" s="3" t="e">
        <v>#N/A</v>
      </c>
      <c r="AW2915" s="3" t="e">
        <v>#N/A</v>
      </c>
      <c r="AX2915" s="3" t="e">
        <v>#N/A</v>
      </c>
      <c r="AY2915" s="3" t="e">
        <v>#N/A</v>
      </c>
      <c r="AZ2915" s="3" t="e">
        <v>#N/A</v>
      </c>
      <c r="BA2915" s="3" t="e">
        <v>#N/A</v>
      </c>
      <c r="BB2915" s="3" t="e">
        <v>#N/A</v>
      </c>
      <c r="BC2915" s="3" t="e">
        <v>#N/A</v>
      </c>
      <c r="BD2915" s="3" t="e">
        <v>#N/A</v>
      </c>
      <c r="BE2915" s="3" t="e">
        <v>#N/A</v>
      </c>
      <c r="BF2915" s="3" t="e">
        <v>#N/A</v>
      </c>
      <c r="BG2915" s="3" t="e">
        <v>#N/A</v>
      </c>
      <c r="BH2915" s="3" t="e">
        <v>#N/A</v>
      </c>
      <c r="BI2915" s="3" t="e">
        <v>#N/A</v>
      </c>
      <c r="BJ2915" s="3" t="e">
        <v>#N/A</v>
      </c>
      <c r="BK2915" s="3" t="e">
        <v>#N/A</v>
      </c>
      <c r="BL2915" s="3" t="e">
        <v>#N/A</v>
      </c>
      <c r="BM2915" s="3" t="e">
        <v>#N/A</v>
      </c>
      <c r="BN2915" s="3" t="e">
        <v>#N/A</v>
      </c>
      <c r="BO2915" s="3" t="e">
        <v>#N/A</v>
      </c>
      <c r="BP2915" s="3" t="e">
        <v>#N/A</v>
      </c>
      <c r="BQ2915" s="3" t="e">
        <v>#N/A</v>
      </c>
      <c r="BR2915" s="3" t="e">
        <v>#N/A</v>
      </c>
      <c r="BS2915" s="3" t="e">
        <v>#N/A</v>
      </c>
      <c r="BT2915" s="3" t="e">
        <v>#N/A</v>
      </c>
      <c r="BU2915" s="3" t="e">
        <v>#N/A</v>
      </c>
      <c r="BV2915" s="3" t="e">
        <v>#N/A</v>
      </c>
      <c r="BW2915" s="3" t="e">
        <v>#N/A</v>
      </c>
      <c r="BX2915" s="3" t="e">
        <v>#N/A</v>
      </c>
      <c r="BY2915" s="3" t="e">
        <v>#N/A</v>
      </c>
      <c r="BZ2915" s="3" t="e">
        <v>#N/A</v>
      </c>
      <c r="CA2915" s="3" t="e">
        <v>#N/A</v>
      </c>
      <c r="CB2915" s="3" t="e">
        <v>#N/A</v>
      </c>
      <c r="CC2915" s="3" t="e">
        <v>#N/A</v>
      </c>
      <c r="CD2915" s="3" t="e">
        <v>#N/A</v>
      </c>
      <c r="CE2915" s="3" t="e">
        <v>#N/A</v>
      </c>
    </row>
    <row r="2916" spans="1:83" x14ac:dyDescent="0.25">
      <c r="A2916" t="s">
        <v>8891</v>
      </c>
      <c r="B2916" t="s">
        <v>8892</v>
      </c>
      <c r="C2916" s="1" t="s">
        <v>8893</v>
      </c>
      <c r="D2916">
        <v>2.0241124409000002</v>
      </c>
      <c r="E2916">
        <v>17122</v>
      </c>
      <c r="F2916">
        <v>2018</v>
      </c>
      <c r="G2916">
        <v>10</v>
      </c>
      <c r="H2916" t="str">
        <f>_xll.FDSR($A2916,"FF_PE(ANN_R,NOW,NOW,AY)")</f>
        <v>#Calc</v>
      </c>
      <c r="I2916" t="str">
        <f>_xll.FDSR(A2916,"FF_EPS(ANN_R,NOW,NOW,AY)")</f>
        <v>#Calc</v>
      </c>
      <c r="J2916" t="str">
        <f>_xll.FDSR(A2916,"FF_SALES(ANN_R,NOW,NOW,AY)")</f>
        <v>#Calc</v>
      </c>
      <c r="K2916" t="str">
        <f>_xll.FDSR(A2916,"FF_RD_EXP(ANN_R,NOW,NOW,AY)")</f>
        <v>#Calc</v>
      </c>
      <c r="L2916" t="e">
        <f t="shared" si="14"/>
        <v>#N/A</v>
      </c>
      <c r="M2916" t="str">
        <f t="array" ref="M2916:N2916">_xll.FDSR(A2916,"FF_DEBT_ASSETS(ANN_R,11/30/2016,10/31/2018,AY)")</f>
        <v>#Calc</v>
      </c>
      <c r="N2916" t="e">
        <v>#N/A</v>
      </c>
      <c r="O2916" t="e">
        <f t="shared" si="15"/>
        <v>#N/A</v>
      </c>
      <c r="P2916" s="3" t="str">
        <f>_xll.FDSR(A2916,"FF_SGA(ANN_R,8/1/2018,10/31/2018,AY)")</f>
        <v>#Calc</v>
      </c>
      <c r="Q2916"/>
      <c r="R2916"/>
      <c r="S2916" s="3" t="str">
        <f t="array" ref="S2916:CE2916">_xll.FDSR($A2916,"FG_PRICE(8/1/2018,10/31/2018,,USD)")</f>
        <v>#Calc</v>
      </c>
      <c r="T2916" s="3" t="e">
        <v>#N/A</v>
      </c>
      <c r="U2916" s="4" t="e">
        <v>#N/A</v>
      </c>
      <c r="V2916" s="3" t="e">
        <v>#N/A</v>
      </c>
      <c r="W2916" s="3" t="e">
        <v>#N/A</v>
      </c>
      <c r="X2916" s="3" t="e">
        <v>#N/A</v>
      </c>
      <c r="Y2916" s="3" t="e">
        <v>#N/A</v>
      </c>
      <c r="Z2916" s="3" t="e">
        <v>#N/A</v>
      </c>
      <c r="AA2916" s="3" t="e">
        <v>#N/A</v>
      </c>
      <c r="AB2916" s="3" t="e">
        <v>#N/A</v>
      </c>
      <c r="AC2916" s="3" t="e">
        <v>#N/A</v>
      </c>
      <c r="AD2916" s="3" t="e">
        <v>#N/A</v>
      </c>
      <c r="AE2916" s="3" t="e">
        <v>#N/A</v>
      </c>
      <c r="AF2916" s="3" t="e">
        <v>#N/A</v>
      </c>
      <c r="AG2916" s="3" t="e">
        <v>#N/A</v>
      </c>
      <c r="AH2916" s="3" t="e">
        <v>#N/A</v>
      </c>
      <c r="AI2916" s="3" t="e">
        <v>#N/A</v>
      </c>
      <c r="AJ2916" s="3" t="e">
        <v>#N/A</v>
      </c>
      <c r="AK2916" s="3" t="e">
        <v>#N/A</v>
      </c>
      <c r="AL2916" s="3" t="e">
        <v>#N/A</v>
      </c>
      <c r="AM2916" s="3" t="e">
        <v>#N/A</v>
      </c>
      <c r="AN2916" s="3" t="e">
        <v>#N/A</v>
      </c>
      <c r="AO2916" s="3" t="e">
        <v>#N/A</v>
      </c>
      <c r="AP2916" s="3" t="e">
        <v>#N/A</v>
      </c>
      <c r="AQ2916" s="3" t="e">
        <v>#N/A</v>
      </c>
      <c r="AR2916" s="3" t="e">
        <v>#N/A</v>
      </c>
      <c r="AS2916" s="3" t="e">
        <v>#N/A</v>
      </c>
      <c r="AT2916" s="3" t="e">
        <v>#N/A</v>
      </c>
      <c r="AU2916" s="3" t="e">
        <v>#N/A</v>
      </c>
      <c r="AV2916" s="3" t="e">
        <v>#N/A</v>
      </c>
      <c r="AW2916" s="3" t="e">
        <v>#N/A</v>
      </c>
      <c r="AX2916" s="3" t="e">
        <v>#N/A</v>
      </c>
      <c r="AY2916" s="3" t="e">
        <v>#N/A</v>
      </c>
      <c r="AZ2916" s="3" t="e">
        <v>#N/A</v>
      </c>
      <c r="BA2916" s="3" t="e">
        <v>#N/A</v>
      </c>
      <c r="BB2916" s="3" t="e">
        <v>#N/A</v>
      </c>
      <c r="BC2916" s="3" t="e">
        <v>#N/A</v>
      </c>
      <c r="BD2916" s="3" t="e">
        <v>#N/A</v>
      </c>
      <c r="BE2916" s="3" t="e">
        <v>#N/A</v>
      </c>
      <c r="BF2916" s="3" t="e">
        <v>#N/A</v>
      </c>
      <c r="BG2916" s="3" t="e">
        <v>#N/A</v>
      </c>
      <c r="BH2916" s="3" t="e">
        <v>#N/A</v>
      </c>
      <c r="BI2916" s="3" t="e">
        <v>#N/A</v>
      </c>
      <c r="BJ2916" s="3" t="e">
        <v>#N/A</v>
      </c>
      <c r="BK2916" s="3" t="e">
        <v>#N/A</v>
      </c>
      <c r="BL2916" s="3" t="e">
        <v>#N/A</v>
      </c>
      <c r="BM2916" s="3" t="e">
        <v>#N/A</v>
      </c>
      <c r="BN2916" s="3" t="e">
        <v>#N/A</v>
      </c>
      <c r="BO2916" s="3" t="e">
        <v>#N/A</v>
      </c>
      <c r="BP2916" s="3" t="e">
        <v>#N/A</v>
      </c>
      <c r="BQ2916" s="3" t="e">
        <v>#N/A</v>
      </c>
      <c r="BR2916" s="3" t="e">
        <v>#N/A</v>
      </c>
      <c r="BS2916" s="3" t="e">
        <v>#N/A</v>
      </c>
      <c r="BT2916" s="3" t="e">
        <v>#N/A</v>
      </c>
      <c r="BU2916" s="3" t="e">
        <v>#N/A</v>
      </c>
      <c r="BV2916" s="3" t="e">
        <v>#N/A</v>
      </c>
      <c r="BW2916" s="3" t="e">
        <v>#N/A</v>
      </c>
      <c r="BX2916" s="3" t="e">
        <v>#N/A</v>
      </c>
      <c r="BY2916" s="3" t="e">
        <v>#N/A</v>
      </c>
      <c r="BZ2916" s="3" t="e">
        <v>#N/A</v>
      </c>
      <c r="CA2916" s="3" t="e">
        <v>#N/A</v>
      </c>
      <c r="CB2916" s="3" t="e">
        <v>#N/A</v>
      </c>
      <c r="CC2916" s="3" t="e">
        <v>#N/A</v>
      </c>
      <c r="CD2916" s="3" t="e">
        <v>#N/A</v>
      </c>
      <c r="CE2916" s="3" t="e">
        <v>#N/A</v>
      </c>
    </row>
    <row r="2917" spans="1:83" x14ac:dyDescent="0.25">
      <c r="A2917" t="s">
        <v>8812</v>
      </c>
      <c r="B2917" t="s">
        <v>8813</v>
      </c>
      <c r="C2917" s="1" t="s">
        <v>8814</v>
      </c>
      <c r="D2917">
        <v>1.4395881108999999</v>
      </c>
      <c r="E2917">
        <v>17905</v>
      </c>
      <c r="F2917">
        <v>2018</v>
      </c>
      <c r="G2917">
        <v>10</v>
      </c>
      <c r="H2917" t="str">
        <f>_xll.FDSR($A2917,"FF_PE(ANN_R,NOW,NOW,AY)")</f>
        <v>#Calc</v>
      </c>
      <c r="I2917" t="str">
        <f>_xll.FDSR(A2917,"FF_EPS(ANN_R,NOW,NOW,AY)")</f>
        <v>#Calc</v>
      </c>
      <c r="J2917" t="str">
        <f>_xll.FDSR(A2917,"FF_SALES(ANN_R,NOW,NOW,AY)")</f>
        <v>#Calc</v>
      </c>
      <c r="K2917" t="str">
        <f>_xll.FDSR(A2917,"FF_RD_EXP(ANN_R,NOW,NOW,AY)")</f>
        <v>#Calc</v>
      </c>
      <c r="L2917" t="e">
        <f t="shared" si="14"/>
        <v>#N/A</v>
      </c>
      <c r="M2917" t="str">
        <f t="array" ref="M2917:N2917">_xll.FDSR(A2917,"FF_DEBT_ASSETS(ANN_R,11/30/2016,10/31/2018,AY)")</f>
        <v>#Calc</v>
      </c>
      <c r="N2917" t="e">
        <v>#N/A</v>
      </c>
      <c r="O2917" t="e">
        <f t="shared" si="15"/>
        <v>#N/A</v>
      </c>
      <c r="P2917" s="3" t="str">
        <f>_xll.FDSR(A2917,"FF_SGA(ANN_R,8/1/2018,10/31/2018,AY)")</f>
        <v>#Calc</v>
      </c>
      <c r="Q2917"/>
      <c r="R2917"/>
      <c r="S2917" s="3" t="str">
        <f t="array" ref="S2917:CE2917">_xll.FDSR($A2917,"FG_PRICE(8/1/2018,10/31/2018,,USD)")</f>
        <v>#Calc</v>
      </c>
      <c r="T2917" s="3" t="e">
        <v>#N/A</v>
      </c>
      <c r="U2917" s="4" t="e">
        <v>#N/A</v>
      </c>
      <c r="V2917" s="3" t="e">
        <v>#N/A</v>
      </c>
      <c r="W2917" s="3" t="e">
        <v>#N/A</v>
      </c>
      <c r="X2917" s="3" t="e">
        <v>#N/A</v>
      </c>
      <c r="Y2917" s="3" t="e">
        <v>#N/A</v>
      </c>
      <c r="Z2917" s="3" t="e">
        <v>#N/A</v>
      </c>
      <c r="AA2917" s="3" t="e">
        <v>#N/A</v>
      </c>
      <c r="AB2917" s="3" t="e">
        <v>#N/A</v>
      </c>
      <c r="AC2917" s="3" t="e">
        <v>#N/A</v>
      </c>
      <c r="AD2917" s="3" t="e">
        <v>#N/A</v>
      </c>
      <c r="AE2917" s="3" t="e">
        <v>#N/A</v>
      </c>
      <c r="AF2917" s="3" t="e">
        <v>#N/A</v>
      </c>
      <c r="AG2917" s="3" t="e">
        <v>#N/A</v>
      </c>
      <c r="AH2917" s="3" t="e">
        <v>#N/A</v>
      </c>
      <c r="AI2917" s="3" t="e">
        <v>#N/A</v>
      </c>
      <c r="AJ2917" s="3" t="e">
        <v>#N/A</v>
      </c>
      <c r="AK2917" s="3" t="e">
        <v>#N/A</v>
      </c>
      <c r="AL2917" s="3" t="e">
        <v>#N/A</v>
      </c>
      <c r="AM2917" s="3" t="e">
        <v>#N/A</v>
      </c>
      <c r="AN2917" s="3" t="e">
        <v>#N/A</v>
      </c>
      <c r="AO2917" s="3" t="e">
        <v>#N/A</v>
      </c>
      <c r="AP2917" s="3" t="e">
        <v>#N/A</v>
      </c>
      <c r="AQ2917" s="3" t="e">
        <v>#N/A</v>
      </c>
      <c r="AR2917" s="3" t="e">
        <v>#N/A</v>
      </c>
      <c r="AS2917" s="3" t="e">
        <v>#N/A</v>
      </c>
      <c r="AT2917" s="3" t="e">
        <v>#N/A</v>
      </c>
      <c r="AU2917" s="3" t="e">
        <v>#N/A</v>
      </c>
      <c r="AV2917" s="3" t="e">
        <v>#N/A</v>
      </c>
      <c r="AW2917" s="3" t="e">
        <v>#N/A</v>
      </c>
      <c r="AX2917" s="3" t="e">
        <v>#N/A</v>
      </c>
      <c r="AY2917" s="3" t="e">
        <v>#N/A</v>
      </c>
      <c r="AZ2917" s="3" t="e">
        <v>#N/A</v>
      </c>
      <c r="BA2917" s="3" t="e">
        <v>#N/A</v>
      </c>
      <c r="BB2917" s="3" t="e">
        <v>#N/A</v>
      </c>
      <c r="BC2917" s="3" t="e">
        <v>#N/A</v>
      </c>
      <c r="BD2917" s="3" t="e">
        <v>#N/A</v>
      </c>
      <c r="BE2917" s="3" t="e">
        <v>#N/A</v>
      </c>
      <c r="BF2917" s="3" t="e">
        <v>#N/A</v>
      </c>
      <c r="BG2917" s="3" t="e">
        <v>#N/A</v>
      </c>
      <c r="BH2917" s="3" t="e">
        <v>#N/A</v>
      </c>
      <c r="BI2917" s="3" t="e">
        <v>#N/A</v>
      </c>
      <c r="BJ2917" s="3" t="e">
        <v>#N/A</v>
      </c>
      <c r="BK2917" s="3" t="e">
        <v>#N/A</v>
      </c>
      <c r="BL2917" s="3" t="e">
        <v>#N/A</v>
      </c>
      <c r="BM2917" s="3" t="e">
        <v>#N/A</v>
      </c>
      <c r="BN2917" s="3" t="e">
        <v>#N/A</v>
      </c>
      <c r="BO2917" s="3" t="e">
        <v>#N/A</v>
      </c>
      <c r="BP2917" s="3" t="e">
        <v>#N/A</v>
      </c>
      <c r="BQ2917" s="3" t="e">
        <v>#N/A</v>
      </c>
      <c r="BR2917" s="3" t="e">
        <v>#N/A</v>
      </c>
      <c r="BS2917" s="3" t="e">
        <v>#N/A</v>
      </c>
      <c r="BT2917" s="3" t="e">
        <v>#N/A</v>
      </c>
      <c r="BU2917" s="3" t="e">
        <v>#N/A</v>
      </c>
      <c r="BV2917" s="3" t="e">
        <v>#N/A</v>
      </c>
      <c r="BW2917" s="3" t="e">
        <v>#N/A</v>
      </c>
      <c r="BX2917" s="3" t="e">
        <v>#N/A</v>
      </c>
      <c r="BY2917" s="3" t="e">
        <v>#N/A</v>
      </c>
      <c r="BZ2917" s="3" t="e">
        <v>#N/A</v>
      </c>
      <c r="CA2917" s="3" t="e">
        <v>#N/A</v>
      </c>
      <c r="CB2917" s="3" t="e">
        <v>#N/A</v>
      </c>
      <c r="CC2917" s="3" t="e">
        <v>#N/A</v>
      </c>
      <c r="CD2917" s="3" t="e">
        <v>#N/A</v>
      </c>
      <c r="CE2917" s="3" t="e">
        <v>#N/A</v>
      </c>
    </row>
    <row r="2918" spans="1:83" x14ac:dyDescent="0.25">
      <c r="A2918" t="s">
        <v>8973</v>
      </c>
      <c r="B2918" t="s">
        <v>8974</v>
      </c>
      <c r="C2918" s="1" t="s">
        <v>8975</v>
      </c>
      <c r="D2918">
        <v>3.3909028361</v>
      </c>
      <c r="E2918">
        <v>17116</v>
      </c>
      <c r="F2918">
        <v>2018</v>
      </c>
      <c r="G2918">
        <v>10</v>
      </c>
      <c r="H2918" t="str">
        <f>_xll.FDSR($A2918,"FF_PE(ANN_R,NOW,NOW,AY)")</f>
        <v>#Calc</v>
      </c>
      <c r="I2918" t="str">
        <f>_xll.FDSR(A2918,"FF_EPS(ANN_R,NOW,NOW,AY)")</f>
        <v>#Calc</v>
      </c>
      <c r="J2918" t="str">
        <f>_xll.FDSR(A2918,"FF_SALES(ANN_R,NOW,NOW,AY)")</f>
        <v>#Calc</v>
      </c>
      <c r="K2918" t="str">
        <f>_xll.FDSR(A2918,"FF_RD_EXP(ANN_R,NOW,NOW,AY)")</f>
        <v>#Calc</v>
      </c>
      <c r="L2918" t="e">
        <f t="shared" si="14"/>
        <v>#N/A</v>
      </c>
      <c r="M2918" t="str">
        <f t="array" ref="M2918:N2918">_xll.FDSR(A2918,"FF_DEBT_ASSETS(ANN_R,11/30/2016,10/31/2018,AY)")</f>
        <v>#Calc</v>
      </c>
      <c r="N2918" t="e">
        <v>#N/A</v>
      </c>
      <c r="O2918" t="e">
        <f t="shared" si="15"/>
        <v>#N/A</v>
      </c>
      <c r="P2918" s="3" t="str">
        <f>_xll.FDSR(A2918,"FF_SGA(ANN_R,8/1/2018,10/31/2018,AY)")</f>
        <v>#Calc</v>
      </c>
      <c r="Q2918"/>
      <c r="R2918"/>
      <c r="S2918" s="3" t="str">
        <f t="array" ref="S2918:CE2918">_xll.FDSR($A2918,"FG_PRICE(8/1/2018,10/31/2018,,USD)")</f>
        <v>#Calc</v>
      </c>
      <c r="T2918" s="3" t="e">
        <v>#N/A</v>
      </c>
      <c r="U2918" s="4" t="e">
        <v>#N/A</v>
      </c>
      <c r="V2918" s="3" t="e">
        <v>#N/A</v>
      </c>
      <c r="W2918" s="3" t="e">
        <v>#N/A</v>
      </c>
      <c r="X2918" s="3" t="e">
        <v>#N/A</v>
      </c>
      <c r="Y2918" s="3" t="e">
        <v>#N/A</v>
      </c>
      <c r="Z2918" s="3" t="e">
        <v>#N/A</v>
      </c>
      <c r="AA2918" s="3" t="e">
        <v>#N/A</v>
      </c>
      <c r="AB2918" s="3" t="e">
        <v>#N/A</v>
      </c>
      <c r="AC2918" s="3" t="e">
        <v>#N/A</v>
      </c>
      <c r="AD2918" s="3" t="e">
        <v>#N/A</v>
      </c>
      <c r="AE2918" s="3" t="e">
        <v>#N/A</v>
      </c>
      <c r="AF2918" s="3" t="e">
        <v>#N/A</v>
      </c>
      <c r="AG2918" s="3" t="e">
        <v>#N/A</v>
      </c>
      <c r="AH2918" s="3" t="e">
        <v>#N/A</v>
      </c>
      <c r="AI2918" s="3" t="e">
        <v>#N/A</v>
      </c>
      <c r="AJ2918" s="3" t="e">
        <v>#N/A</v>
      </c>
      <c r="AK2918" s="3" t="e">
        <v>#N/A</v>
      </c>
      <c r="AL2918" s="3" t="e">
        <v>#N/A</v>
      </c>
      <c r="AM2918" s="3" t="e">
        <v>#N/A</v>
      </c>
      <c r="AN2918" s="3" t="e">
        <v>#N/A</v>
      </c>
      <c r="AO2918" s="3" t="e">
        <v>#N/A</v>
      </c>
      <c r="AP2918" s="3" t="e">
        <v>#N/A</v>
      </c>
      <c r="AQ2918" s="3" t="e">
        <v>#N/A</v>
      </c>
      <c r="AR2918" s="3" t="e">
        <v>#N/A</v>
      </c>
      <c r="AS2918" s="3" t="e">
        <v>#N/A</v>
      </c>
      <c r="AT2918" s="3" t="e">
        <v>#N/A</v>
      </c>
      <c r="AU2918" s="3" t="e">
        <v>#N/A</v>
      </c>
      <c r="AV2918" s="3" t="e">
        <v>#N/A</v>
      </c>
      <c r="AW2918" s="3" t="e">
        <v>#N/A</v>
      </c>
      <c r="AX2918" s="3" t="e">
        <v>#N/A</v>
      </c>
      <c r="AY2918" s="3" t="e">
        <v>#N/A</v>
      </c>
      <c r="AZ2918" s="3" t="e">
        <v>#N/A</v>
      </c>
      <c r="BA2918" s="3" t="e">
        <v>#N/A</v>
      </c>
      <c r="BB2918" s="3" t="e">
        <v>#N/A</v>
      </c>
      <c r="BC2918" s="3" t="e">
        <v>#N/A</v>
      </c>
      <c r="BD2918" s="3" t="e">
        <v>#N/A</v>
      </c>
      <c r="BE2918" s="3" t="e">
        <v>#N/A</v>
      </c>
      <c r="BF2918" s="3" t="e">
        <v>#N/A</v>
      </c>
      <c r="BG2918" s="3" t="e">
        <v>#N/A</v>
      </c>
      <c r="BH2918" s="3" t="e">
        <v>#N/A</v>
      </c>
      <c r="BI2918" s="3" t="e">
        <v>#N/A</v>
      </c>
      <c r="BJ2918" s="3" t="e">
        <v>#N/A</v>
      </c>
      <c r="BK2918" s="3" t="e">
        <v>#N/A</v>
      </c>
      <c r="BL2918" s="3" t="e">
        <v>#N/A</v>
      </c>
      <c r="BM2918" s="3" t="e">
        <v>#N/A</v>
      </c>
      <c r="BN2918" s="3" t="e">
        <v>#N/A</v>
      </c>
      <c r="BO2918" s="3" t="e">
        <v>#N/A</v>
      </c>
      <c r="BP2918" s="3" t="e">
        <v>#N/A</v>
      </c>
      <c r="BQ2918" s="3" t="e">
        <v>#N/A</v>
      </c>
      <c r="BR2918" s="3" t="e">
        <v>#N/A</v>
      </c>
      <c r="BS2918" s="3" t="e">
        <v>#N/A</v>
      </c>
      <c r="BT2918" s="3" t="e">
        <v>#N/A</v>
      </c>
      <c r="BU2918" s="3" t="e">
        <v>#N/A</v>
      </c>
      <c r="BV2918" s="3" t="e">
        <v>#N/A</v>
      </c>
      <c r="BW2918" s="3" t="e">
        <v>#N/A</v>
      </c>
      <c r="BX2918" s="3" t="e">
        <v>#N/A</v>
      </c>
      <c r="BY2918" s="3" t="e">
        <v>#N/A</v>
      </c>
      <c r="BZ2918" s="3" t="e">
        <v>#N/A</v>
      </c>
      <c r="CA2918" s="3" t="e">
        <v>#N/A</v>
      </c>
      <c r="CB2918" s="3" t="e">
        <v>#N/A</v>
      </c>
      <c r="CC2918" s="3" t="e">
        <v>#N/A</v>
      </c>
      <c r="CD2918" s="3" t="e">
        <v>#N/A</v>
      </c>
      <c r="CE2918" s="3" t="e">
        <v>#N/A</v>
      </c>
    </row>
    <row r="2919" spans="1:83" x14ac:dyDescent="0.25">
      <c r="A2919" t="s">
        <v>2999</v>
      </c>
      <c r="B2919" t="s">
        <v>3000</v>
      </c>
      <c r="C2919" s="1" t="s">
        <v>3001</v>
      </c>
      <c r="D2919" s="2">
        <v>0.98820335349999999</v>
      </c>
      <c r="E2919">
        <v>90436</v>
      </c>
      <c r="F2919">
        <v>2018</v>
      </c>
      <c r="G2919">
        <v>10</v>
      </c>
      <c r="H2919" t="str">
        <f>_xll.FDSR($A2919,"FF_PE(ANN_R,NOW,NOW,AY)")</f>
        <v>#Calc</v>
      </c>
      <c r="I2919" t="str">
        <f>_xll.FDSR(A2919,"FF_EPS(ANN_R,NOW,NOW,AY)")</f>
        <v>#Calc</v>
      </c>
      <c r="J2919" t="str">
        <f>_xll.FDSR(A2919,"FF_SALES(ANN_R,NOW,NOW,AY)")</f>
        <v>#Calc</v>
      </c>
      <c r="K2919" t="str">
        <f>_xll.FDSR(A2919,"FF_RD_EXP(ANN_R,NOW,NOW,AY)")</f>
        <v>#Calc</v>
      </c>
      <c r="L2919" t="e">
        <f t="shared" si="14"/>
        <v>#N/A</v>
      </c>
      <c r="M2919" t="str">
        <f t="array" ref="M2919:N2919">_xll.FDSR(A2919,"FF_DEBT_ASSETS(ANN_R,11/30/2016,10/31/2018,AY)")</f>
        <v>#Calc</v>
      </c>
      <c r="N2919" t="e">
        <v>#N/A</v>
      </c>
      <c r="O2919" t="e">
        <f t="shared" si="15"/>
        <v>#N/A</v>
      </c>
      <c r="P2919" s="3" t="str">
        <f>_xll.FDSR(A2919,"FF_SGA(ANN_R,8/1/2018,10/31/2018,AY)")</f>
        <v>#Calc</v>
      </c>
      <c r="Q2919"/>
      <c r="R2919"/>
      <c r="S2919" s="3" t="str">
        <f t="array" ref="S2919:CE2919">_xll.FDSR($A2919,"FG_PRICE(8/1/2018,10/31/2018,,USD)")</f>
        <v>#Calc</v>
      </c>
      <c r="T2919" s="3" t="e">
        <v>#N/A</v>
      </c>
      <c r="U2919" s="4" t="e">
        <v>#N/A</v>
      </c>
      <c r="V2919" s="3" t="e">
        <v>#N/A</v>
      </c>
      <c r="W2919" s="3" t="e">
        <v>#N/A</v>
      </c>
      <c r="X2919" s="3" t="e">
        <v>#N/A</v>
      </c>
      <c r="Y2919" s="3" t="e">
        <v>#N/A</v>
      </c>
      <c r="Z2919" s="3" t="e">
        <v>#N/A</v>
      </c>
      <c r="AA2919" s="3" t="e">
        <v>#N/A</v>
      </c>
      <c r="AB2919" s="3" t="e">
        <v>#N/A</v>
      </c>
      <c r="AC2919" s="3" t="e">
        <v>#N/A</v>
      </c>
      <c r="AD2919" s="3" t="e">
        <v>#N/A</v>
      </c>
      <c r="AE2919" s="3" t="e">
        <v>#N/A</v>
      </c>
      <c r="AF2919" s="3" t="e">
        <v>#N/A</v>
      </c>
      <c r="AG2919" s="3" t="e">
        <v>#N/A</v>
      </c>
      <c r="AH2919" s="3" t="e">
        <v>#N/A</v>
      </c>
      <c r="AI2919" s="3" t="e">
        <v>#N/A</v>
      </c>
      <c r="AJ2919" s="3" t="e">
        <v>#N/A</v>
      </c>
      <c r="AK2919" s="3" t="e">
        <v>#N/A</v>
      </c>
      <c r="AL2919" s="3" t="e">
        <v>#N/A</v>
      </c>
      <c r="AM2919" s="3" t="e">
        <v>#N/A</v>
      </c>
      <c r="AN2919" s="3" t="e">
        <v>#N/A</v>
      </c>
      <c r="AO2919" s="3" t="e">
        <v>#N/A</v>
      </c>
      <c r="AP2919" s="3" t="e">
        <v>#N/A</v>
      </c>
      <c r="AQ2919" s="3" t="e">
        <v>#N/A</v>
      </c>
      <c r="AR2919" s="3" t="e">
        <v>#N/A</v>
      </c>
      <c r="AS2919" s="3" t="e">
        <v>#N/A</v>
      </c>
      <c r="AT2919" s="3" t="e">
        <v>#N/A</v>
      </c>
      <c r="AU2919" s="3" t="e">
        <v>#N/A</v>
      </c>
      <c r="AV2919" s="3" t="e">
        <v>#N/A</v>
      </c>
      <c r="AW2919" s="3" t="e">
        <v>#N/A</v>
      </c>
      <c r="AX2919" s="3" t="e">
        <v>#N/A</v>
      </c>
      <c r="AY2919" s="3" t="e">
        <v>#N/A</v>
      </c>
      <c r="AZ2919" s="3" t="e">
        <v>#N/A</v>
      </c>
      <c r="BA2919" s="3" t="e">
        <v>#N/A</v>
      </c>
      <c r="BB2919" s="3" t="e">
        <v>#N/A</v>
      </c>
      <c r="BC2919" s="3" t="e">
        <v>#N/A</v>
      </c>
      <c r="BD2919" s="3" t="e">
        <v>#N/A</v>
      </c>
      <c r="BE2919" s="3" t="e">
        <v>#N/A</v>
      </c>
      <c r="BF2919" s="3" t="e">
        <v>#N/A</v>
      </c>
      <c r="BG2919" s="3" t="e">
        <v>#N/A</v>
      </c>
      <c r="BH2919" s="3" t="e">
        <v>#N/A</v>
      </c>
      <c r="BI2919" s="3" t="e">
        <v>#N/A</v>
      </c>
      <c r="BJ2919" s="3" t="e">
        <v>#N/A</v>
      </c>
      <c r="BK2919" s="3" t="e">
        <v>#N/A</v>
      </c>
      <c r="BL2919" s="3" t="e">
        <v>#N/A</v>
      </c>
      <c r="BM2919" s="3" t="e">
        <v>#N/A</v>
      </c>
      <c r="BN2919" s="3" t="e">
        <v>#N/A</v>
      </c>
      <c r="BO2919" s="3" t="e">
        <v>#N/A</v>
      </c>
      <c r="BP2919" s="3" t="e">
        <v>#N/A</v>
      </c>
      <c r="BQ2919" s="3" t="e">
        <v>#N/A</v>
      </c>
      <c r="BR2919" s="3" t="e">
        <v>#N/A</v>
      </c>
      <c r="BS2919" s="3" t="e">
        <v>#N/A</v>
      </c>
      <c r="BT2919" s="3" t="e">
        <v>#N/A</v>
      </c>
      <c r="BU2919" s="3" t="e">
        <v>#N/A</v>
      </c>
      <c r="BV2919" s="3" t="e">
        <v>#N/A</v>
      </c>
      <c r="BW2919" s="3" t="e">
        <v>#N/A</v>
      </c>
      <c r="BX2919" s="3" t="e">
        <v>#N/A</v>
      </c>
      <c r="BY2919" s="3" t="e">
        <v>#N/A</v>
      </c>
      <c r="BZ2919" s="3" t="e">
        <v>#N/A</v>
      </c>
      <c r="CA2919" s="3" t="e">
        <v>#N/A</v>
      </c>
      <c r="CB2919" s="3" t="e">
        <v>#N/A</v>
      </c>
      <c r="CC2919" s="3" t="e">
        <v>#N/A</v>
      </c>
      <c r="CD2919" s="3" t="e">
        <v>#N/A</v>
      </c>
      <c r="CE2919" s="3" t="e">
        <v>#N/A</v>
      </c>
    </row>
    <row r="2920" spans="1:83" x14ac:dyDescent="0.25">
      <c r="A2920" t="s">
        <v>9101</v>
      </c>
      <c r="B2920" t="s">
        <v>9102</v>
      </c>
      <c r="C2920" s="1" t="s">
        <v>9103</v>
      </c>
      <c r="D2920">
        <v>13.377276492</v>
      </c>
      <c r="E2920">
        <v>16582</v>
      </c>
      <c r="F2920">
        <v>2018</v>
      </c>
      <c r="G2920">
        <v>10</v>
      </c>
      <c r="H2920" t="str">
        <f>_xll.FDSR($A2920,"FF_PE(ANN_R,NOW,NOW,AY)")</f>
        <v>#Calc</v>
      </c>
      <c r="I2920" t="str">
        <f>_xll.FDSR(A2920,"FF_EPS(ANN_R,NOW,NOW,AY)")</f>
        <v>#Calc</v>
      </c>
      <c r="J2920" t="str">
        <f>_xll.FDSR(A2920,"FF_SALES(ANN_R,NOW,NOW,AY)")</f>
        <v>#Calc</v>
      </c>
      <c r="K2920" t="str">
        <f>_xll.FDSR(A2920,"FF_RD_EXP(ANN_R,NOW,NOW,AY)")</f>
        <v>#Calc</v>
      </c>
      <c r="L2920" t="e">
        <f t="shared" si="14"/>
        <v>#N/A</v>
      </c>
      <c r="M2920" t="str">
        <f t="array" ref="M2920:N2920">_xll.FDSR(A2920,"FF_DEBT_ASSETS(ANN_R,11/30/2016,10/31/2018,AY)")</f>
        <v>#Calc</v>
      </c>
      <c r="N2920" t="e">
        <v>#N/A</v>
      </c>
      <c r="O2920" t="e">
        <f t="shared" si="15"/>
        <v>#N/A</v>
      </c>
      <c r="P2920" s="3" t="str">
        <f>_xll.FDSR(A2920,"FF_SGA(ANN_R,8/1/2018,10/31/2018,AY)")</f>
        <v>#Calc</v>
      </c>
      <c r="Q2920"/>
      <c r="R2920"/>
      <c r="S2920" s="3" t="str">
        <f t="array" ref="S2920:CE2920">_xll.FDSR($A2920,"FG_PRICE(8/1/2018,10/31/2018,,USD)")</f>
        <v>#Calc</v>
      </c>
      <c r="T2920" s="3" t="e">
        <v>#N/A</v>
      </c>
      <c r="U2920" s="4" t="e">
        <v>#N/A</v>
      </c>
      <c r="V2920" s="3" t="e">
        <v>#N/A</v>
      </c>
      <c r="W2920" s="3" t="e">
        <v>#N/A</v>
      </c>
      <c r="X2920" s="3" t="e">
        <v>#N/A</v>
      </c>
      <c r="Y2920" s="3" t="e">
        <v>#N/A</v>
      </c>
      <c r="Z2920" s="3" t="e">
        <v>#N/A</v>
      </c>
      <c r="AA2920" s="3" t="e">
        <v>#N/A</v>
      </c>
      <c r="AB2920" s="3" t="e">
        <v>#N/A</v>
      </c>
      <c r="AC2920" s="3" t="e">
        <v>#N/A</v>
      </c>
      <c r="AD2920" s="3" t="e">
        <v>#N/A</v>
      </c>
      <c r="AE2920" s="3" t="e">
        <v>#N/A</v>
      </c>
      <c r="AF2920" s="3" t="e">
        <v>#N/A</v>
      </c>
      <c r="AG2920" s="3" t="e">
        <v>#N/A</v>
      </c>
      <c r="AH2920" s="3" t="e">
        <v>#N/A</v>
      </c>
      <c r="AI2920" s="3" t="e">
        <v>#N/A</v>
      </c>
      <c r="AJ2920" s="3" t="e">
        <v>#N/A</v>
      </c>
      <c r="AK2920" s="3" t="e">
        <v>#N/A</v>
      </c>
      <c r="AL2920" s="3" t="e">
        <v>#N/A</v>
      </c>
      <c r="AM2920" s="3" t="e">
        <v>#N/A</v>
      </c>
      <c r="AN2920" s="3" t="e">
        <v>#N/A</v>
      </c>
      <c r="AO2920" s="3" t="e">
        <v>#N/A</v>
      </c>
      <c r="AP2920" s="3" t="e">
        <v>#N/A</v>
      </c>
      <c r="AQ2920" s="3" t="e">
        <v>#N/A</v>
      </c>
      <c r="AR2920" s="3" t="e">
        <v>#N/A</v>
      </c>
      <c r="AS2920" s="3" t="e">
        <v>#N/A</v>
      </c>
      <c r="AT2920" s="3" t="e">
        <v>#N/A</v>
      </c>
      <c r="AU2920" s="3" t="e">
        <v>#N/A</v>
      </c>
      <c r="AV2920" s="3" t="e">
        <v>#N/A</v>
      </c>
      <c r="AW2920" s="3" t="e">
        <v>#N/A</v>
      </c>
      <c r="AX2920" s="3" t="e">
        <v>#N/A</v>
      </c>
      <c r="AY2920" s="3" t="e">
        <v>#N/A</v>
      </c>
      <c r="AZ2920" s="3" t="e">
        <v>#N/A</v>
      </c>
      <c r="BA2920" s="3" t="e">
        <v>#N/A</v>
      </c>
      <c r="BB2920" s="3" t="e">
        <v>#N/A</v>
      </c>
      <c r="BC2920" s="3" t="e">
        <v>#N/A</v>
      </c>
      <c r="BD2920" s="3" t="e">
        <v>#N/A</v>
      </c>
      <c r="BE2920" s="3" t="e">
        <v>#N/A</v>
      </c>
      <c r="BF2920" s="3" t="e">
        <v>#N/A</v>
      </c>
      <c r="BG2920" s="3" t="e">
        <v>#N/A</v>
      </c>
      <c r="BH2920" s="3" t="e">
        <v>#N/A</v>
      </c>
      <c r="BI2920" s="3" t="e">
        <v>#N/A</v>
      </c>
      <c r="BJ2920" s="3" t="e">
        <v>#N/A</v>
      </c>
      <c r="BK2920" s="3" t="e">
        <v>#N/A</v>
      </c>
      <c r="BL2920" s="3" t="e">
        <v>#N/A</v>
      </c>
      <c r="BM2920" s="3" t="e">
        <v>#N/A</v>
      </c>
      <c r="BN2920" s="3" t="e">
        <v>#N/A</v>
      </c>
      <c r="BO2920" s="3" t="e">
        <v>#N/A</v>
      </c>
      <c r="BP2920" s="3" t="e">
        <v>#N/A</v>
      </c>
      <c r="BQ2920" s="3" t="e">
        <v>#N/A</v>
      </c>
      <c r="BR2920" s="3" t="e">
        <v>#N/A</v>
      </c>
      <c r="BS2920" s="3" t="e">
        <v>#N/A</v>
      </c>
      <c r="BT2920" s="3" t="e">
        <v>#N/A</v>
      </c>
      <c r="BU2920" s="3" t="e">
        <v>#N/A</v>
      </c>
      <c r="BV2920" s="3" t="e">
        <v>#N/A</v>
      </c>
      <c r="BW2920" s="3" t="e">
        <v>#N/A</v>
      </c>
      <c r="BX2920" s="3" t="e">
        <v>#N/A</v>
      </c>
      <c r="BY2920" s="3" t="e">
        <v>#N/A</v>
      </c>
      <c r="BZ2920" s="3" t="e">
        <v>#N/A</v>
      </c>
      <c r="CA2920" s="3" t="e">
        <v>#N/A</v>
      </c>
      <c r="CB2920" s="3" t="e">
        <v>#N/A</v>
      </c>
      <c r="CC2920" s="3" t="e">
        <v>#N/A</v>
      </c>
      <c r="CD2920" s="3" t="e">
        <v>#N/A</v>
      </c>
      <c r="CE2920" s="3" t="e">
        <v>#N/A</v>
      </c>
    </row>
    <row r="2921" spans="1:83" x14ac:dyDescent="0.25">
      <c r="A2921" t="s">
        <v>6510</v>
      </c>
      <c r="B2921" t="s">
        <v>6511</v>
      </c>
      <c r="C2921" s="1" t="s">
        <v>6512</v>
      </c>
      <c r="D2921" s="2">
        <v>1.0178905646</v>
      </c>
      <c r="E2921">
        <v>15795</v>
      </c>
      <c r="F2921">
        <v>2018</v>
      </c>
      <c r="G2921">
        <v>10</v>
      </c>
      <c r="H2921" t="str">
        <f>_xll.FDSR($A2921,"FF_PE(ANN_R,NOW,NOW,AY)")</f>
        <v>#Calc</v>
      </c>
      <c r="I2921" t="str">
        <f>_xll.FDSR(A2921,"FF_EPS(ANN_R,NOW,NOW,AY)")</f>
        <v>#Calc</v>
      </c>
      <c r="J2921" t="str">
        <f>_xll.FDSR(A2921,"FF_SALES(ANN_R,NOW,NOW,AY)")</f>
        <v>#Calc</v>
      </c>
      <c r="K2921" t="str">
        <f>_xll.FDSR(A2921,"FF_RD_EXP(ANN_R,NOW,NOW,AY)")</f>
        <v>#Calc</v>
      </c>
      <c r="L2921" t="e">
        <f t="shared" si="14"/>
        <v>#N/A</v>
      </c>
      <c r="M2921" t="str">
        <f t="array" ref="M2921:N2921">_xll.FDSR(A2921,"FF_DEBT_ASSETS(ANN_R,11/30/2016,10/31/2018,AY)")</f>
        <v>#Calc</v>
      </c>
      <c r="N2921" t="e">
        <v>#N/A</v>
      </c>
      <c r="O2921" t="e">
        <f t="shared" si="15"/>
        <v>#N/A</v>
      </c>
      <c r="P2921" s="3" t="str">
        <f>_xll.FDSR(A2921,"FF_SGA(ANN_R,8/1/2018,10/31/2018,AY)")</f>
        <v>#Calc</v>
      </c>
      <c r="Q2921"/>
      <c r="R2921"/>
      <c r="S2921" s="3" t="str">
        <f t="array" ref="S2921:CE2921">_xll.FDSR($A2921,"FG_PRICE(8/1/2018,10/31/2018,,USD)")</f>
        <v>#Calc</v>
      </c>
      <c r="T2921" s="3" t="e">
        <v>#N/A</v>
      </c>
      <c r="U2921" s="4" t="e">
        <v>#N/A</v>
      </c>
      <c r="V2921" s="3" t="e">
        <v>#N/A</v>
      </c>
      <c r="W2921" s="3" t="e">
        <v>#N/A</v>
      </c>
      <c r="X2921" s="3" t="e">
        <v>#N/A</v>
      </c>
      <c r="Y2921" s="3" t="e">
        <v>#N/A</v>
      </c>
      <c r="Z2921" s="3" t="e">
        <v>#N/A</v>
      </c>
      <c r="AA2921" s="3" t="e">
        <v>#N/A</v>
      </c>
      <c r="AB2921" s="3" t="e">
        <v>#N/A</v>
      </c>
      <c r="AC2921" s="3" t="e">
        <v>#N/A</v>
      </c>
      <c r="AD2921" s="3" t="e">
        <v>#N/A</v>
      </c>
      <c r="AE2921" s="3" t="e">
        <v>#N/A</v>
      </c>
      <c r="AF2921" s="3" t="e">
        <v>#N/A</v>
      </c>
      <c r="AG2921" s="3" t="e">
        <v>#N/A</v>
      </c>
      <c r="AH2921" s="3" t="e">
        <v>#N/A</v>
      </c>
      <c r="AI2921" s="3" t="e">
        <v>#N/A</v>
      </c>
      <c r="AJ2921" s="3" t="e">
        <v>#N/A</v>
      </c>
      <c r="AK2921" s="3" t="e">
        <v>#N/A</v>
      </c>
      <c r="AL2921" s="3" t="e">
        <v>#N/A</v>
      </c>
      <c r="AM2921" s="3" t="e">
        <v>#N/A</v>
      </c>
      <c r="AN2921" s="3" t="e">
        <v>#N/A</v>
      </c>
      <c r="AO2921" s="3" t="e">
        <v>#N/A</v>
      </c>
      <c r="AP2921" s="3" t="e">
        <v>#N/A</v>
      </c>
      <c r="AQ2921" s="3" t="e">
        <v>#N/A</v>
      </c>
      <c r="AR2921" s="3" t="e">
        <v>#N/A</v>
      </c>
      <c r="AS2921" s="3" t="e">
        <v>#N/A</v>
      </c>
      <c r="AT2921" s="3" t="e">
        <v>#N/A</v>
      </c>
      <c r="AU2921" s="3" t="e">
        <v>#N/A</v>
      </c>
      <c r="AV2921" s="3" t="e">
        <v>#N/A</v>
      </c>
      <c r="AW2921" s="3" t="e">
        <v>#N/A</v>
      </c>
      <c r="AX2921" s="3" t="e">
        <v>#N/A</v>
      </c>
      <c r="AY2921" s="3" t="e">
        <v>#N/A</v>
      </c>
      <c r="AZ2921" s="3" t="e">
        <v>#N/A</v>
      </c>
      <c r="BA2921" s="3" t="e">
        <v>#N/A</v>
      </c>
      <c r="BB2921" s="3" t="e">
        <v>#N/A</v>
      </c>
      <c r="BC2921" s="3" t="e">
        <v>#N/A</v>
      </c>
      <c r="BD2921" s="3" t="e">
        <v>#N/A</v>
      </c>
      <c r="BE2921" s="3" t="e">
        <v>#N/A</v>
      </c>
      <c r="BF2921" s="3" t="e">
        <v>#N/A</v>
      </c>
      <c r="BG2921" s="3" t="e">
        <v>#N/A</v>
      </c>
      <c r="BH2921" s="3" t="e">
        <v>#N/A</v>
      </c>
      <c r="BI2921" s="3" t="e">
        <v>#N/A</v>
      </c>
      <c r="BJ2921" s="3" t="e">
        <v>#N/A</v>
      </c>
      <c r="BK2921" s="3" t="e">
        <v>#N/A</v>
      </c>
      <c r="BL2921" s="3" t="e">
        <v>#N/A</v>
      </c>
      <c r="BM2921" s="3" t="e">
        <v>#N/A</v>
      </c>
      <c r="BN2921" s="3" t="e">
        <v>#N/A</v>
      </c>
      <c r="BO2921" s="3" t="e">
        <v>#N/A</v>
      </c>
      <c r="BP2921" s="3" t="e">
        <v>#N/A</v>
      </c>
      <c r="BQ2921" s="3" t="e">
        <v>#N/A</v>
      </c>
      <c r="BR2921" s="3" t="e">
        <v>#N/A</v>
      </c>
      <c r="BS2921" s="3" t="e">
        <v>#N/A</v>
      </c>
      <c r="BT2921" s="3" t="e">
        <v>#N/A</v>
      </c>
      <c r="BU2921" s="3" t="e">
        <v>#N/A</v>
      </c>
      <c r="BV2921" s="3" t="e">
        <v>#N/A</v>
      </c>
      <c r="BW2921" s="3" t="e">
        <v>#N/A</v>
      </c>
      <c r="BX2921" s="3" t="e">
        <v>#N/A</v>
      </c>
      <c r="BY2921" s="3" t="e">
        <v>#N/A</v>
      </c>
      <c r="BZ2921" s="3" t="e">
        <v>#N/A</v>
      </c>
      <c r="CA2921" s="3" t="e">
        <v>#N/A</v>
      </c>
      <c r="CB2921" s="3" t="e">
        <v>#N/A</v>
      </c>
      <c r="CC2921" s="3" t="e">
        <v>#N/A</v>
      </c>
      <c r="CD2921" s="3" t="e">
        <v>#N/A</v>
      </c>
      <c r="CE2921" s="3" t="e">
        <v>#N/A</v>
      </c>
    </row>
    <row r="2922" spans="1:83" x14ac:dyDescent="0.25">
      <c r="A2922" t="s">
        <v>5517</v>
      </c>
      <c r="B2922" t="s">
        <v>5518</v>
      </c>
      <c r="C2922" s="1" t="s">
        <v>5519</v>
      </c>
      <c r="D2922">
        <v>1.9307574387999999</v>
      </c>
      <c r="E2922">
        <v>15776</v>
      </c>
      <c r="F2922">
        <v>2018</v>
      </c>
      <c r="G2922">
        <v>10</v>
      </c>
      <c r="H2922" t="str">
        <f>_xll.FDSR($A2922,"FF_PE(ANN_R,NOW,NOW,AY)")</f>
        <v>#Calc</v>
      </c>
      <c r="I2922" t="str">
        <f>_xll.FDSR(A2922,"FF_EPS(ANN_R,NOW,NOW,AY)")</f>
        <v>#Calc</v>
      </c>
      <c r="J2922" t="str">
        <f>_xll.FDSR(A2922,"FF_SALES(ANN_R,NOW,NOW,AY)")</f>
        <v>#Calc</v>
      </c>
      <c r="K2922" t="str">
        <f>_xll.FDSR(A2922,"FF_RD_EXP(ANN_R,NOW,NOW,AY)")</f>
        <v>#Calc</v>
      </c>
      <c r="L2922" t="e">
        <f t="shared" si="14"/>
        <v>#N/A</v>
      </c>
      <c r="M2922" t="str">
        <f t="array" ref="M2922:N2922">_xll.FDSR(A2922,"FF_DEBT_ASSETS(ANN_R,11/30/2016,10/31/2018,AY)")</f>
        <v>#Calc</v>
      </c>
      <c r="N2922" t="e">
        <v>#N/A</v>
      </c>
      <c r="O2922" t="e">
        <f t="shared" si="15"/>
        <v>#N/A</v>
      </c>
      <c r="P2922" s="3" t="str">
        <f>_xll.FDSR(A2922,"FF_SGA(ANN_R,8/1/2018,10/31/2018,AY)")</f>
        <v>#Calc</v>
      </c>
      <c r="Q2922"/>
      <c r="R2922"/>
      <c r="S2922" s="3" t="str">
        <f t="array" ref="S2922:CE2922">_xll.FDSR($A2922,"FG_PRICE(8/1/2018,10/31/2018,,USD)")</f>
        <v>#Calc</v>
      </c>
      <c r="T2922" s="3" t="e">
        <v>#N/A</v>
      </c>
      <c r="U2922" s="4" t="e">
        <v>#N/A</v>
      </c>
      <c r="V2922" s="3" t="e">
        <v>#N/A</v>
      </c>
      <c r="W2922" s="3" t="e">
        <v>#N/A</v>
      </c>
      <c r="X2922" s="3" t="e">
        <v>#N/A</v>
      </c>
      <c r="Y2922" s="3" t="e">
        <v>#N/A</v>
      </c>
      <c r="Z2922" s="3" t="e">
        <v>#N/A</v>
      </c>
      <c r="AA2922" s="3" t="e">
        <v>#N/A</v>
      </c>
      <c r="AB2922" s="3" t="e">
        <v>#N/A</v>
      </c>
      <c r="AC2922" s="3" t="e">
        <v>#N/A</v>
      </c>
      <c r="AD2922" s="3" t="e">
        <v>#N/A</v>
      </c>
      <c r="AE2922" s="3" t="e">
        <v>#N/A</v>
      </c>
      <c r="AF2922" s="3" t="e">
        <v>#N/A</v>
      </c>
      <c r="AG2922" s="3" t="e">
        <v>#N/A</v>
      </c>
      <c r="AH2922" s="3" t="e">
        <v>#N/A</v>
      </c>
      <c r="AI2922" s="3" t="e">
        <v>#N/A</v>
      </c>
      <c r="AJ2922" s="3" t="e">
        <v>#N/A</v>
      </c>
      <c r="AK2922" s="3" t="e">
        <v>#N/A</v>
      </c>
      <c r="AL2922" s="3" t="e">
        <v>#N/A</v>
      </c>
      <c r="AM2922" s="3" t="e">
        <v>#N/A</v>
      </c>
      <c r="AN2922" s="3" t="e">
        <v>#N/A</v>
      </c>
      <c r="AO2922" s="3" t="e">
        <v>#N/A</v>
      </c>
      <c r="AP2922" s="3" t="e">
        <v>#N/A</v>
      </c>
      <c r="AQ2922" s="3" t="e">
        <v>#N/A</v>
      </c>
      <c r="AR2922" s="3" t="e">
        <v>#N/A</v>
      </c>
      <c r="AS2922" s="3" t="e">
        <v>#N/A</v>
      </c>
      <c r="AT2922" s="3" t="e">
        <v>#N/A</v>
      </c>
      <c r="AU2922" s="3" t="e">
        <v>#N/A</v>
      </c>
      <c r="AV2922" s="3" t="e">
        <v>#N/A</v>
      </c>
      <c r="AW2922" s="3" t="e">
        <v>#N/A</v>
      </c>
      <c r="AX2922" s="3" t="e">
        <v>#N/A</v>
      </c>
      <c r="AY2922" s="3" t="e">
        <v>#N/A</v>
      </c>
      <c r="AZ2922" s="3" t="e">
        <v>#N/A</v>
      </c>
      <c r="BA2922" s="3" t="e">
        <v>#N/A</v>
      </c>
      <c r="BB2922" s="3" t="e">
        <v>#N/A</v>
      </c>
      <c r="BC2922" s="3" t="e">
        <v>#N/A</v>
      </c>
      <c r="BD2922" s="3" t="e">
        <v>#N/A</v>
      </c>
      <c r="BE2922" s="3" t="e">
        <v>#N/A</v>
      </c>
      <c r="BF2922" s="3" t="e">
        <v>#N/A</v>
      </c>
      <c r="BG2922" s="3" t="e">
        <v>#N/A</v>
      </c>
      <c r="BH2922" s="3" t="e">
        <v>#N/A</v>
      </c>
      <c r="BI2922" s="3" t="e">
        <v>#N/A</v>
      </c>
      <c r="BJ2922" s="3" t="e">
        <v>#N/A</v>
      </c>
      <c r="BK2922" s="3" t="e">
        <v>#N/A</v>
      </c>
      <c r="BL2922" s="3" t="e">
        <v>#N/A</v>
      </c>
      <c r="BM2922" s="3" t="e">
        <v>#N/A</v>
      </c>
      <c r="BN2922" s="3" t="e">
        <v>#N/A</v>
      </c>
      <c r="BO2922" s="3" t="e">
        <v>#N/A</v>
      </c>
      <c r="BP2922" s="3" t="e">
        <v>#N/A</v>
      </c>
      <c r="BQ2922" s="3" t="e">
        <v>#N/A</v>
      </c>
      <c r="BR2922" s="3" t="e">
        <v>#N/A</v>
      </c>
      <c r="BS2922" s="3" t="e">
        <v>#N/A</v>
      </c>
      <c r="BT2922" s="3" t="e">
        <v>#N/A</v>
      </c>
      <c r="BU2922" s="3" t="e">
        <v>#N/A</v>
      </c>
      <c r="BV2922" s="3" t="e">
        <v>#N/A</v>
      </c>
      <c r="BW2922" s="3" t="e">
        <v>#N/A</v>
      </c>
      <c r="BX2922" s="3" t="e">
        <v>#N/A</v>
      </c>
      <c r="BY2922" s="3" t="e">
        <v>#N/A</v>
      </c>
      <c r="BZ2922" s="3" t="e">
        <v>#N/A</v>
      </c>
      <c r="CA2922" s="3" t="e">
        <v>#N/A</v>
      </c>
      <c r="CB2922" s="3" t="e">
        <v>#N/A</v>
      </c>
      <c r="CC2922" s="3" t="e">
        <v>#N/A</v>
      </c>
      <c r="CD2922" s="3" t="e">
        <v>#N/A</v>
      </c>
      <c r="CE2922" s="3" t="e">
        <v>#N/A</v>
      </c>
    </row>
    <row r="2923" spans="1:83" x14ac:dyDescent="0.25">
      <c r="A2923" t="s">
        <v>8904</v>
      </c>
      <c r="B2923" t="s">
        <v>8905</v>
      </c>
      <c r="C2923" s="1" t="s">
        <v>8906</v>
      </c>
      <c r="D2923">
        <v>2.2768043026</v>
      </c>
      <c r="E2923">
        <v>16711</v>
      </c>
      <c r="F2923">
        <v>2018</v>
      </c>
      <c r="G2923">
        <v>10</v>
      </c>
      <c r="H2923" t="str">
        <f>_xll.FDSR($A2923,"FF_PE(ANN_R,NOW,NOW,AY)")</f>
        <v>#Calc</v>
      </c>
      <c r="I2923" t="str">
        <f>_xll.FDSR(A2923,"FF_EPS(ANN_R,NOW,NOW,AY)")</f>
        <v>#Calc</v>
      </c>
      <c r="J2923" t="str">
        <f>_xll.FDSR(A2923,"FF_SALES(ANN_R,NOW,NOW,AY)")</f>
        <v>#Calc</v>
      </c>
      <c r="K2923" t="str">
        <f>_xll.FDSR(A2923,"FF_RD_EXP(ANN_R,NOW,NOW,AY)")</f>
        <v>#Calc</v>
      </c>
      <c r="L2923" t="e">
        <f t="shared" si="14"/>
        <v>#N/A</v>
      </c>
      <c r="M2923" t="str">
        <f t="array" ref="M2923:N2923">_xll.FDSR(A2923,"FF_DEBT_ASSETS(ANN_R,11/30/2016,10/31/2018,AY)")</f>
        <v>#Calc</v>
      </c>
      <c r="N2923" t="e">
        <v>#N/A</v>
      </c>
      <c r="O2923" t="e">
        <f t="shared" si="15"/>
        <v>#N/A</v>
      </c>
      <c r="P2923" s="3" t="str">
        <f>_xll.FDSR(A2923,"FF_SGA(ANN_R,8/1/2018,10/31/2018,AY)")</f>
        <v>#Calc</v>
      </c>
      <c r="Q2923"/>
      <c r="R2923"/>
      <c r="S2923" s="3" t="str">
        <f t="array" ref="S2923:CE2923">_xll.FDSR($A2923,"FG_PRICE(8/1/2018,10/31/2018,,USD)")</f>
        <v>#Calc</v>
      </c>
      <c r="T2923" s="3" t="e">
        <v>#N/A</v>
      </c>
      <c r="U2923" s="4" t="e">
        <v>#N/A</v>
      </c>
      <c r="V2923" s="3" t="e">
        <v>#N/A</v>
      </c>
      <c r="W2923" s="3" t="e">
        <v>#N/A</v>
      </c>
      <c r="X2923" s="3" t="e">
        <v>#N/A</v>
      </c>
      <c r="Y2923" s="3" t="e">
        <v>#N/A</v>
      </c>
      <c r="Z2923" s="3" t="e">
        <v>#N/A</v>
      </c>
      <c r="AA2923" s="3" t="e">
        <v>#N/A</v>
      </c>
      <c r="AB2923" s="3" t="e">
        <v>#N/A</v>
      </c>
      <c r="AC2923" s="3" t="e">
        <v>#N/A</v>
      </c>
      <c r="AD2923" s="3" t="e">
        <v>#N/A</v>
      </c>
      <c r="AE2923" s="3" t="e">
        <v>#N/A</v>
      </c>
      <c r="AF2923" s="3" t="e">
        <v>#N/A</v>
      </c>
      <c r="AG2923" s="3" t="e">
        <v>#N/A</v>
      </c>
      <c r="AH2923" s="3" t="e">
        <v>#N/A</v>
      </c>
      <c r="AI2923" s="3" t="e">
        <v>#N/A</v>
      </c>
      <c r="AJ2923" s="3" t="e">
        <v>#N/A</v>
      </c>
      <c r="AK2923" s="3" t="e">
        <v>#N/A</v>
      </c>
      <c r="AL2923" s="3" t="e">
        <v>#N/A</v>
      </c>
      <c r="AM2923" s="3" t="e">
        <v>#N/A</v>
      </c>
      <c r="AN2923" s="3" t="e">
        <v>#N/A</v>
      </c>
      <c r="AO2923" s="3" t="e">
        <v>#N/A</v>
      </c>
      <c r="AP2923" s="3" t="e">
        <v>#N/A</v>
      </c>
      <c r="AQ2923" s="3" t="e">
        <v>#N/A</v>
      </c>
      <c r="AR2923" s="3" t="e">
        <v>#N/A</v>
      </c>
      <c r="AS2923" s="3" t="e">
        <v>#N/A</v>
      </c>
      <c r="AT2923" s="3" t="e">
        <v>#N/A</v>
      </c>
      <c r="AU2923" s="3" t="e">
        <v>#N/A</v>
      </c>
      <c r="AV2923" s="3" t="e">
        <v>#N/A</v>
      </c>
      <c r="AW2923" s="3" t="e">
        <v>#N/A</v>
      </c>
      <c r="AX2923" s="3" t="e">
        <v>#N/A</v>
      </c>
      <c r="AY2923" s="3" t="e">
        <v>#N/A</v>
      </c>
      <c r="AZ2923" s="3" t="e">
        <v>#N/A</v>
      </c>
      <c r="BA2923" s="3" t="e">
        <v>#N/A</v>
      </c>
      <c r="BB2923" s="3" t="e">
        <v>#N/A</v>
      </c>
      <c r="BC2923" s="3" t="e">
        <v>#N/A</v>
      </c>
      <c r="BD2923" s="3" t="e">
        <v>#N/A</v>
      </c>
      <c r="BE2923" s="3" t="e">
        <v>#N/A</v>
      </c>
      <c r="BF2923" s="3" t="e">
        <v>#N/A</v>
      </c>
      <c r="BG2923" s="3" t="e">
        <v>#N/A</v>
      </c>
      <c r="BH2923" s="3" t="e">
        <v>#N/A</v>
      </c>
      <c r="BI2923" s="3" t="e">
        <v>#N/A</v>
      </c>
      <c r="BJ2923" s="3" t="e">
        <v>#N/A</v>
      </c>
      <c r="BK2923" s="3" t="e">
        <v>#N/A</v>
      </c>
      <c r="BL2923" s="3" t="e">
        <v>#N/A</v>
      </c>
      <c r="BM2923" s="3" t="e">
        <v>#N/A</v>
      </c>
      <c r="BN2923" s="3" t="e">
        <v>#N/A</v>
      </c>
      <c r="BO2923" s="3" t="e">
        <v>#N/A</v>
      </c>
      <c r="BP2923" s="3" t="e">
        <v>#N/A</v>
      </c>
      <c r="BQ2923" s="3" t="e">
        <v>#N/A</v>
      </c>
      <c r="BR2923" s="3" t="e">
        <v>#N/A</v>
      </c>
      <c r="BS2923" s="3" t="e">
        <v>#N/A</v>
      </c>
      <c r="BT2923" s="3" t="e">
        <v>#N/A</v>
      </c>
      <c r="BU2923" s="3" t="e">
        <v>#N/A</v>
      </c>
      <c r="BV2923" s="3" t="e">
        <v>#N/A</v>
      </c>
      <c r="BW2923" s="3" t="e">
        <v>#N/A</v>
      </c>
      <c r="BX2923" s="3" t="e">
        <v>#N/A</v>
      </c>
      <c r="BY2923" s="3" t="e">
        <v>#N/A</v>
      </c>
      <c r="BZ2923" s="3" t="e">
        <v>#N/A</v>
      </c>
      <c r="CA2923" s="3" t="e">
        <v>#N/A</v>
      </c>
      <c r="CB2923" s="3" t="e">
        <v>#N/A</v>
      </c>
      <c r="CC2923" s="3" t="e">
        <v>#N/A</v>
      </c>
      <c r="CD2923" s="3" t="e">
        <v>#N/A</v>
      </c>
      <c r="CE2923" s="3" t="e">
        <v>#N/A</v>
      </c>
    </row>
    <row r="2924" spans="1:83" x14ac:dyDescent="0.25">
      <c r="A2924" t="s">
        <v>704</v>
      </c>
      <c r="B2924" t="s">
        <v>7243</v>
      </c>
      <c r="C2924" s="1" t="s">
        <v>7244</v>
      </c>
      <c r="D2924">
        <v>2.3295518878000001</v>
      </c>
      <c r="E2924">
        <v>46834</v>
      </c>
      <c r="F2924">
        <v>2018</v>
      </c>
      <c r="G2924">
        <v>10</v>
      </c>
      <c r="H2924" t="str">
        <f>_xll.FDSR($A2924,"FF_PE(ANN_R,NOW,NOW,AY)")</f>
        <v>#Calc</v>
      </c>
      <c r="I2924" t="str">
        <f>_xll.FDSR(A2924,"FF_EPS(ANN_R,NOW,NOW,AY)")</f>
        <v>#Calc</v>
      </c>
      <c r="J2924" t="str">
        <f>_xll.FDSR(A2924,"FF_SALES(ANN_R,NOW,NOW,AY)")</f>
        <v>#Calc</v>
      </c>
      <c r="K2924" t="str">
        <f>_xll.FDSR(A2924,"FF_RD_EXP(ANN_R,NOW,NOW,AY)")</f>
        <v>#Calc</v>
      </c>
      <c r="L2924" t="e">
        <f t="shared" si="14"/>
        <v>#N/A</v>
      </c>
      <c r="M2924" t="str">
        <f t="array" ref="M2924:N2924">_xll.FDSR(A2924,"FF_DEBT_ASSETS(ANN_R,11/30/2016,10/31/2018,AY)")</f>
        <v>#Calc</v>
      </c>
      <c r="N2924" t="e">
        <v>#N/A</v>
      </c>
      <c r="O2924" t="e">
        <f t="shared" si="15"/>
        <v>#N/A</v>
      </c>
      <c r="P2924" s="3" t="str">
        <f>_xll.FDSR(A2924,"FF_SGA(ANN_R,8/1/2018,10/31/2018,AY)")</f>
        <v>#Calc</v>
      </c>
      <c r="Q2924"/>
      <c r="R2924"/>
      <c r="S2924" s="3" t="str">
        <f t="array" ref="S2924:CE2924">_xll.FDSR($A2924,"FG_PRICE(8/1/2018,10/31/2018,,USD)")</f>
        <v>#Calc</v>
      </c>
      <c r="T2924" s="3" t="e">
        <v>#N/A</v>
      </c>
      <c r="U2924" s="4" t="e">
        <v>#N/A</v>
      </c>
      <c r="V2924" s="3" t="e">
        <v>#N/A</v>
      </c>
      <c r="W2924" s="3" t="e">
        <v>#N/A</v>
      </c>
      <c r="X2924" s="3" t="e">
        <v>#N/A</v>
      </c>
      <c r="Y2924" s="3" t="e">
        <v>#N/A</v>
      </c>
      <c r="Z2924" s="3" t="e">
        <v>#N/A</v>
      </c>
      <c r="AA2924" s="3" t="e">
        <v>#N/A</v>
      </c>
      <c r="AB2924" s="3" t="e">
        <v>#N/A</v>
      </c>
      <c r="AC2924" s="3" t="e">
        <v>#N/A</v>
      </c>
      <c r="AD2924" s="3" t="e">
        <v>#N/A</v>
      </c>
      <c r="AE2924" s="3" t="e">
        <v>#N/A</v>
      </c>
      <c r="AF2924" s="3" t="e">
        <v>#N/A</v>
      </c>
      <c r="AG2924" s="3" t="e">
        <v>#N/A</v>
      </c>
      <c r="AH2924" s="3" t="e">
        <v>#N/A</v>
      </c>
      <c r="AI2924" s="3" t="e">
        <v>#N/A</v>
      </c>
      <c r="AJ2924" s="3" t="e">
        <v>#N/A</v>
      </c>
      <c r="AK2924" s="3" t="e">
        <v>#N/A</v>
      </c>
      <c r="AL2924" s="3" t="e">
        <v>#N/A</v>
      </c>
      <c r="AM2924" s="3" t="e">
        <v>#N/A</v>
      </c>
      <c r="AN2924" s="3" t="e">
        <v>#N/A</v>
      </c>
      <c r="AO2924" s="3" t="e">
        <v>#N/A</v>
      </c>
      <c r="AP2924" s="3" t="e">
        <v>#N/A</v>
      </c>
      <c r="AQ2924" s="3" t="e">
        <v>#N/A</v>
      </c>
      <c r="AR2924" s="3" t="e">
        <v>#N/A</v>
      </c>
      <c r="AS2924" s="3" t="e">
        <v>#N/A</v>
      </c>
      <c r="AT2924" s="3" t="e">
        <v>#N/A</v>
      </c>
      <c r="AU2924" s="3" t="e">
        <v>#N/A</v>
      </c>
      <c r="AV2924" s="3" t="e">
        <v>#N/A</v>
      </c>
      <c r="AW2924" s="3" t="e">
        <v>#N/A</v>
      </c>
      <c r="AX2924" s="3" t="e">
        <v>#N/A</v>
      </c>
      <c r="AY2924" s="3" t="e">
        <v>#N/A</v>
      </c>
      <c r="AZ2924" s="3" t="e">
        <v>#N/A</v>
      </c>
      <c r="BA2924" s="3" t="e">
        <v>#N/A</v>
      </c>
      <c r="BB2924" s="3" t="e">
        <v>#N/A</v>
      </c>
      <c r="BC2924" s="3" t="e">
        <v>#N/A</v>
      </c>
      <c r="BD2924" s="3" t="e">
        <v>#N/A</v>
      </c>
      <c r="BE2924" s="3" t="e">
        <v>#N/A</v>
      </c>
      <c r="BF2924" s="3" t="e">
        <v>#N/A</v>
      </c>
      <c r="BG2924" s="3" t="e">
        <v>#N/A</v>
      </c>
      <c r="BH2924" s="3" t="e">
        <v>#N/A</v>
      </c>
      <c r="BI2924" s="3" t="e">
        <v>#N/A</v>
      </c>
      <c r="BJ2924" s="3" t="e">
        <v>#N/A</v>
      </c>
      <c r="BK2924" s="3" t="e">
        <v>#N/A</v>
      </c>
      <c r="BL2924" s="3" t="e">
        <v>#N/A</v>
      </c>
      <c r="BM2924" s="3" t="e">
        <v>#N/A</v>
      </c>
      <c r="BN2924" s="3" t="e">
        <v>#N/A</v>
      </c>
      <c r="BO2924" s="3" t="e">
        <v>#N/A</v>
      </c>
      <c r="BP2924" s="3" t="e">
        <v>#N/A</v>
      </c>
      <c r="BQ2924" s="3" t="e">
        <v>#N/A</v>
      </c>
      <c r="BR2924" s="3" t="e">
        <v>#N/A</v>
      </c>
      <c r="BS2924" s="3" t="e">
        <v>#N/A</v>
      </c>
      <c r="BT2924" s="3" t="e">
        <v>#N/A</v>
      </c>
      <c r="BU2924" s="3" t="e">
        <v>#N/A</v>
      </c>
      <c r="BV2924" s="3" t="e">
        <v>#N/A</v>
      </c>
      <c r="BW2924" s="3" t="e">
        <v>#N/A</v>
      </c>
      <c r="BX2924" s="3" t="e">
        <v>#N/A</v>
      </c>
      <c r="BY2924" s="3" t="e">
        <v>#N/A</v>
      </c>
      <c r="BZ2924" s="3" t="e">
        <v>#N/A</v>
      </c>
      <c r="CA2924" s="3" t="e">
        <v>#N/A</v>
      </c>
      <c r="CB2924" s="3" t="e">
        <v>#N/A</v>
      </c>
      <c r="CC2924" s="3" t="e">
        <v>#N/A</v>
      </c>
      <c r="CD2924" s="3" t="e">
        <v>#N/A</v>
      </c>
      <c r="CE2924" s="3" t="e">
        <v>#N/A</v>
      </c>
    </row>
    <row r="2925" spans="1:83" x14ac:dyDescent="0.25">
      <c r="A2925" t="s">
        <v>3033</v>
      </c>
      <c r="B2925" t="s">
        <v>3034</v>
      </c>
      <c r="C2925" s="1" t="s">
        <v>3560</v>
      </c>
      <c r="D2925">
        <v>2.2076709380000001</v>
      </c>
      <c r="E2925">
        <v>90125</v>
      </c>
      <c r="F2925">
        <v>2018</v>
      </c>
      <c r="G2925">
        <v>10</v>
      </c>
      <c r="H2925" t="str">
        <f>_xll.FDSR($A2925,"FF_PE(ANN_R,NOW,NOW,AY)")</f>
        <v>#Calc</v>
      </c>
      <c r="I2925" t="str">
        <f>_xll.FDSR(A2925,"FF_EPS(ANN_R,NOW,NOW,AY)")</f>
        <v>#Calc</v>
      </c>
      <c r="J2925" t="str">
        <f>_xll.FDSR(A2925,"FF_SALES(ANN_R,NOW,NOW,AY)")</f>
        <v>#Calc</v>
      </c>
      <c r="K2925" t="str">
        <f>_xll.FDSR(A2925,"FF_RD_EXP(ANN_R,NOW,NOW,AY)")</f>
        <v>#Calc</v>
      </c>
      <c r="L2925" t="e">
        <f t="shared" si="14"/>
        <v>#N/A</v>
      </c>
      <c r="M2925" t="str">
        <f t="array" ref="M2925:N2925">_xll.FDSR(A2925,"FF_DEBT_ASSETS(ANN_R,11/30/2016,10/31/2018,AY)")</f>
        <v>#Calc</v>
      </c>
      <c r="N2925" t="e">
        <v>#N/A</v>
      </c>
      <c r="O2925" t="e">
        <f t="shared" si="15"/>
        <v>#N/A</v>
      </c>
      <c r="P2925" s="3" t="str">
        <f>_xll.FDSR(A2925,"FF_SGA(ANN_R,8/1/2018,10/31/2018,AY)")</f>
        <v>#Calc</v>
      </c>
      <c r="Q2925"/>
      <c r="R2925"/>
      <c r="S2925" s="3" t="str">
        <f t="array" ref="S2925:CE2925">_xll.FDSR($A2925,"FG_PRICE(8/1/2018,10/31/2018,,USD)")</f>
        <v>#Calc</v>
      </c>
      <c r="T2925" s="3" t="e">
        <v>#N/A</v>
      </c>
      <c r="U2925" s="4" t="e">
        <v>#N/A</v>
      </c>
      <c r="V2925" s="3" t="e">
        <v>#N/A</v>
      </c>
      <c r="W2925" s="3" t="e">
        <v>#N/A</v>
      </c>
      <c r="X2925" s="3" t="e">
        <v>#N/A</v>
      </c>
      <c r="Y2925" s="3" t="e">
        <v>#N/A</v>
      </c>
      <c r="Z2925" s="3" t="e">
        <v>#N/A</v>
      </c>
      <c r="AA2925" s="3" t="e">
        <v>#N/A</v>
      </c>
      <c r="AB2925" s="3" t="e">
        <v>#N/A</v>
      </c>
      <c r="AC2925" s="3" t="e">
        <v>#N/A</v>
      </c>
      <c r="AD2925" s="3" t="e">
        <v>#N/A</v>
      </c>
      <c r="AE2925" s="3" t="e">
        <v>#N/A</v>
      </c>
      <c r="AF2925" s="3" t="e">
        <v>#N/A</v>
      </c>
      <c r="AG2925" s="3" t="e">
        <v>#N/A</v>
      </c>
      <c r="AH2925" s="3" t="e">
        <v>#N/A</v>
      </c>
      <c r="AI2925" s="3" t="e">
        <v>#N/A</v>
      </c>
      <c r="AJ2925" s="3" t="e">
        <v>#N/A</v>
      </c>
      <c r="AK2925" s="3" t="e">
        <v>#N/A</v>
      </c>
      <c r="AL2925" s="3" t="e">
        <v>#N/A</v>
      </c>
      <c r="AM2925" s="3" t="e">
        <v>#N/A</v>
      </c>
      <c r="AN2925" s="3" t="e">
        <v>#N/A</v>
      </c>
      <c r="AO2925" s="3" t="e">
        <v>#N/A</v>
      </c>
      <c r="AP2925" s="3" t="e">
        <v>#N/A</v>
      </c>
      <c r="AQ2925" s="3" t="e">
        <v>#N/A</v>
      </c>
      <c r="AR2925" s="3" t="e">
        <v>#N/A</v>
      </c>
      <c r="AS2925" s="3" t="e">
        <v>#N/A</v>
      </c>
      <c r="AT2925" s="3" t="e">
        <v>#N/A</v>
      </c>
      <c r="AU2925" s="3" t="e">
        <v>#N/A</v>
      </c>
      <c r="AV2925" s="3" t="e">
        <v>#N/A</v>
      </c>
      <c r="AW2925" s="3" t="e">
        <v>#N/A</v>
      </c>
      <c r="AX2925" s="3" t="e">
        <v>#N/A</v>
      </c>
      <c r="AY2925" s="3" t="e">
        <v>#N/A</v>
      </c>
      <c r="AZ2925" s="3" t="e">
        <v>#N/A</v>
      </c>
      <c r="BA2925" s="3" t="e">
        <v>#N/A</v>
      </c>
      <c r="BB2925" s="3" t="e">
        <v>#N/A</v>
      </c>
      <c r="BC2925" s="3" t="e">
        <v>#N/A</v>
      </c>
      <c r="BD2925" s="3" t="e">
        <v>#N/A</v>
      </c>
      <c r="BE2925" s="3" t="e">
        <v>#N/A</v>
      </c>
      <c r="BF2925" s="3" t="e">
        <v>#N/A</v>
      </c>
      <c r="BG2925" s="3" t="e">
        <v>#N/A</v>
      </c>
      <c r="BH2925" s="3" t="e">
        <v>#N/A</v>
      </c>
      <c r="BI2925" s="3" t="e">
        <v>#N/A</v>
      </c>
      <c r="BJ2925" s="3" t="e">
        <v>#N/A</v>
      </c>
      <c r="BK2925" s="3" t="e">
        <v>#N/A</v>
      </c>
      <c r="BL2925" s="3" t="e">
        <v>#N/A</v>
      </c>
      <c r="BM2925" s="3" t="e">
        <v>#N/A</v>
      </c>
      <c r="BN2925" s="3" t="e">
        <v>#N/A</v>
      </c>
      <c r="BO2925" s="3" t="e">
        <v>#N/A</v>
      </c>
      <c r="BP2925" s="3" t="e">
        <v>#N/A</v>
      </c>
      <c r="BQ2925" s="3" t="e">
        <v>#N/A</v>
      </c>
      <c r="BR2925" s="3" t="e">
        <v>#N/A</v>
      </c>
      <c r="BS2925" s="3" t="e">
        <v>#N/A</v>
      </c>
      <c r="BT2925" s="3" t="e">
        <v>#N/A</v>
      </c>
      <c r="BU2925" s="3" t="e">
        <v>#N/A</v>
      </c>
      <c r="BV2925" s="3" t="e">
        <v>#N/A</v>
      </c>
      <c r="BW2925" s="3" t="e">
        <v>#N/A</v>
      </c>
      <c r="BX2925" s="3" t="e">
        <v>#N/A</v>
      </c>
      <c r="BY2925" s="3" t="e">
        <v>#N/A</v>
      </c>
      <c r="BZ2925" s="3" t="e">
        <v>#N/A</v>
      </c>
      <c r="CA2925" s="3" t="e">
        <v>#N/A</v>
      </c>
      <c r="CB2925" s="3" t="e">
        <v>#N/A</v>
      </c>
      <c r="CC2925" s="3" t="e">
        <v>#N/A</v>
      </c>
      <c r="CD2925" s="3" t="e">
        <v>#N/A</v>
      </c>
      <c r="CE2925" s="3" t="e">
        <v>#N/A</v>
      </c>
    </row>
    <row r="2926" spans="1:83" x14ac:dyDescent="0.25">
      <c r="A2926" t="s">
        <v>8952</v>
      </c>
      <c r="B2926" t="s">
        <v>8953</v>
      </c>
      <c r="C2926" s="1" t="s">
        <v>8954</v>
      </c>
      <c r="D2926">
        <v>3.0080395312000001</v>
      </c>
      <c r="E2926">
        <v>17023</v>
      </c>
      <c r="F2926">
        <v>2018</v>
      </c>
      <c r="G2926">
        <v>10</v>
      </c>
      <c r="H2926" t="str">
        <f>_xll.FDSR($A2926,"FF_PE(ANN_R,NOW,NOW,AY)")</f>
        <v>#Calc</v>
      </c>
      <c r="I2926" t="str">
        <f>_xll.FDSR(A2926,"FF_EPS(ANN_R,NOW,NOW,AY)")</f>
        <v>#Calc</v>
      </c>
      <c r="J2926" t="str">
        <f>_xll.FDSR(A2926,"FF_SALES(ANN_R,NOW,NOW,AY)")</f>
        <v>#Calc</v>
      </c>
      <c r="K2926" t="str">
        <f>_xll.FDSR(A2926,"FF_RD_EXP(ANN_R,NOW,NOW,AY)")</f>
        <v>#Calc</v>
      </c>
      <c r="L2926" t="e">
        <f t="shared" si="14"/>
        <v>#N/A</v>
      </c>
      <c r="M2926" t="str">
        <f t="array" ref="M2926:N2926">_xll.FDSR(A2926,"FF_DEBT_ASSETS(ANN_R,11/30/2016,10/31/2018,AY)")</f>
        <v>#Calc</v>
      </c>
      <c r="N2926" t="e">
        <v>#N/A</v>
      </c>
      <c r="O2926" t="e">
        <f t="shared" si="15"/>
        <v>#N/A</v>
      </c>
      <c r="P2926" s="3" t="str">
        <f>_xll.FDSR(A2926,"FF_SGA(ANN_R,8/1/2018,10/31/2018,AY)")</f>
        <v>#Calc</v>
      </c>
      <c r="Q2926"/>
      <c r="R2926"/>
      <c r="S2926" s="3" t="str">
        <f t="array" ref="S2926:CE2926">_xll.FDSR($A2926,"FG_PRICE(8/1/2018,10/31/2018,,USD)")</f>
        <v>#Calc</v>
      </c>
      <c r="T2926" s="3" t="e">
        <v>#N/A</v>
      </c>
      <c r="U2926" s="4" t="e">
        <v>#N/A</v>
      </c>
      <c r="V2926" s="3" t="e">
        <v>#N/A</v>
      </c>
      <c r="W2926" s="3" t="e">
        <v>#N/A</v>
      </c>
      <c r="X2926" s="3" t="e">
        <v>#N/A</v>
      </c>
      <c r="Y2926" s="3" t="e">
        <v>#N/A</v>
      </c>
      <c r="Z2926" s="3" t="e">
        <v>#N/A</v>
      </c>
      <c r="AA2926" s="3" t="e">
        <v>#N/A</v>
      </c>
      <c r="AB2926" s="3" t="e">
        <v>#N/A</v>
      </c>
      <c r="AC2926" s="3" t="e">
        <v>#N/A</v>
      </c>
      <c r="AD2926" s="3" t="e">
        <v>#N/A</v>
      </c>
      <c r="AE2926" s="3" t="e">
        <v>#N/A</v>
      </c>
      <c r="AF2926" s="3" t="e">
        <v>#N/A</v>
      </c>
      <c r="AG2926" s="3" t="e">
        <v>#N/A</v>
      </c>
      <c r="AH2926" s="3" t="e">
        <v>#N/A</v>
      </c>
      <c r="AI2926" s="3" t="e">
        <v>#N/A</v>
      </c>
      <c r="AJ2926" s="3" t="e">
        <v>#N/A</v>
      </c>
      <c r="AK2926" s="3" t="e">
        <v>#N/A</v>
      </c>
      <c r="AL2926" s="3" t="e">
        <v>#N/A</v>
      </c>
      <c r="AM2926" s="3" t="e">
        <v>#N/A</v>
      </c>
      <c r="AN2926" s="3" t="e">
        <v>#N/A</v>
      </c>
      <c r="AO2926" s="3" t="e">
        <v>#N/A</v>
      </c>
      <c r="AP2926" s="3" t="e">
        <v>#N/A</v>
      </c>
      <c r="AQ2926" s="3" t="e">
        <v>#N/A</v>
      </c>
      <c r="AR2926" s="3" t="e">
        <v>#N/A</v>
      </c>
      <c r="AS2926" s="3" t="e">
        <v>#N/A</v>
      </c>
      <c r="AT2926" s="3" t="e">
        <v>#N/A</v>
      </c>
      <c r="AU2926" s="3" t="e">
        <v>#N/A</v>
      </c>
      <c r="AV2926" s="3" t="e">
        <v>#N/A</v>
      </c>
      <c r="AW2926" s="3" t="e">
        <v>#N/A</v>
      </c>
      <c r="AX2926" s="3" t="e">
        <v>#N/A</v>
      </c>
      <c r="AY2926" s="3" t="e">
        <v>#N/A</v>
      </c>
      <c r="AZ2926" s="3" t="e">
        <v>#N/A</v>
      </c>
      <c r="BA2926" s="3" t="e">
        <v>#N/A</v>
      </c>
      <c r="BB2926" s="3" t="e">
        <v>#N/A</v>
      </c>
      <c r="BC2926" s="3" t="e">
        <v>#N/A</v>
      </c>
      <c r="BD2926" s="3" t="e">
        <v>#N/A</v>
      </c>
      <c r="BE2926" s="3" t="e">
        <v>#N/A</v>
      </c>
      <c r="BF2926" s="3" t="e">
        <v>#N/A</v>
      </c>
      <c r="BG2926" s="3" t="e">
        <v>#N/A</v>
      </c>
      <c r="BH2926" s="3" t="e">
        <v>#N/A</v>
      </c>
      <c r="BI2926" s="3" t="e">
        <v>#N/A</v>
      </c>
      <c r="BJ2926" s="3" t="e">
        <v>#N/A</v>
      </c>
      <c r="BK2926" s="3" t="e">
        <v>#N/A</v>
      </c>
      <c r="BL2926" s="3" t="e">
        <v>#N/A</v>
      </c>
      <c r="BM2926" s="3" t="e">
        <v>#N/A</v>
      </c>
      <c r="BN2926" s="3" t="e">
        <v>#N/A</v>
      </c>
      <c r="BO2926" s="3" t="e">
        <v>#N/A</v>
      </c>
      <c r="BP2926" s="3" t="e">
        <v>#N/A</v>
      </c>
      <c r="BQ2926" s="3" t="e">
        <v>#N/A</v>
      </c>
      <c r="BR2926" s="3" t="e">
        <v>#N/A</v>
      </c>
      <c r="BS2926" s="3" t="e">
        <v>#N/A</v>
      </c>
      <c r="BT2926" s="3" t="e">
        <v>#N/A</v>
      </c>
      <c r="BU2926" s="3" t="e">
        <v>#N/A</v>
      </c>
      <c r="BV2926" s="3" t="e">
        <v>#N/A</v>
      </c>
      <c r="BW2926" s="3" t="e">
        <v>#N/A</v>
      </c>
      <c r="BX2926" s="3" t="e">
        <v>#N/A</v>
      </c>
      <c r="BY2926" s="3" t="e">
        <v>#N/A</v>
      </c>
      <c r="BZ2926" s="3" t="e">
        <v>#N/A</v>
      </c>
      <c r="CA2926" s="3" t="e">
        <v>#N/A</v>
      </c>
      <c r="CB2926" s="3" t="e">
        <v>#N/A</v>
      </c>
      <c r="CC2926" s="3" t="e">
        <v>#N/A</v>
      </c>
      <c r="CD2926" s="3" t="e">
        <v>#N/A</v>
      </c>
      <c r="CE2926" s="3" t="e">
        <v>#N/A</v>
      </c>
    </row>
    <row r="2927" spans="1:83" x14ac:dyDescent="0.25">
      <c r="A2927" t="s">
        <v>9137</v>
      </c>
      <c r="B2927" t="s">
        <v>9138</v>
      </c>
      <c r="C2927" s="1" t="s">
        <v>9139</v>
      </c>
      <c r="D2927">
        <v>111.53807107</v>
      </c>
      <c r="E2927">
        <v>16778</v>
      </c>
      <c r="F2927">
        <v>2018</v>
      </c>
      <c r="G2927">
        <v>10</v>
      </c>
      <c r="H2927" t="str">
        <f>_xll.FDSR($A2927,"FF_PE(ANN_R,NOW,NOW,AY)")</f>
        <v>#Calc</v>
      </c>
      <c r="I2927" t="str">
        <f>_xll.FDSR(A2927,"FF_EPS(ANN_R,NOW,NOW,AY)")</f>
        <v>#Calc</v>
      </c>
      <c r="J2927" t="str">
        <f>_xll.FDSR(A2927,"FF_SALES(ANN_R,NOW,NOW,AY)")</f>
        <v>#Calc</v>
      </c>
      <c r="K2927" t="str">
        <f>_xll.FDSR(A2927,"FF_RD_EXP(ANN_R,NOW,NOW,AY)")</f>
        <v>#Calc</v>
      </c>
      <c r="L2927" t="e">
        <f t="shared" si="14"/>
        <v>#N/A</v>
      </c>
      <c r="M2927" t="str">
        <f t="array" ref="M2927:N2927">_xll.FDSR(A2927,"FF_DEBT_ASSETS(ANN_R,11/30/2016,10/31/2018,AY)")</f>
        <v>#Calc</v>
      </c>
      <c r="N2927" t="e">
        <v>#N/A</v>
      </c>
      <c r="O2927" t="e">
        <f t="shared" si="15"/>
        <v>#N/A</v>
      </c>
      <c r="P2927" s="3" t="str">
        <f>_xll.FDSR(A2927,"FF_SGA(ANN_R,8/1/2018,10/31/2018,AY)")</f>
        <v>#Calc</v>
      </c>
      <c r="Q2927"/>
      <c r="R2927"/>
      <c r="S2927" s="3" t="str">
        <f t="array" ref="S2927:CE2927">_xll.FDSR($A2927,"FG_PRICE(8/1/2018,10/31/2018,,USD)")</f>
        <v>#Calc</v>
      </c>
      <c r="T2927" s="3" t="e">
        <v>#N/A</v>
      </c>
      <c r="U2927" s="4" t="e">
        <v>#N/A</v>
      </c>
      <c r="V2927" s="3" t="e">
        <v>#N/A</v>
      </c>
      <c r="W2927" s="3" t="e">
        <v>#N/A</v>
      </c>
      <c r="X2927" s="3" t="e">
        <v>#N/A</v>
      </c>
      <c r="Y2927" s="3" t="e">
        <v>#N/A</v>
      </c>
      <c r="Z2927" s="3" t="e">
        <v>#N/A</v>
      </c>
      <c r="AA2927" s="3" t="e">
        <v>#N/A</v>
      </c>
      <c r="AB2927" s="3" t="e">
        <v>#N/A</v>
      </c>
      <c r="AC2927" s="3" t="e">
        <v>#N/A</v>
      </c>
      <c r="AD2927" s="3" t="e">
        <v>#N/A</v>
      </c>
      <c r="AE2927" s="3" t="e">
        <v>#N/A</v>
      </c>
      <c r="AF2927" s="3" t="e">
        <v>#N/A</v>
      </c>
      <c r="AG2927" s="3" t="e">
        <v>#N/A</v>
      </c>
      <c r="AH2927" s="3" t="e">
        <v>#N/A</v>
      </c>
      <c r="AI2927" s="3" t="e">
        <v>#N/A</v>
      </c>
      <c r="AJ2927" s="3" t="e">
        <v>#N/A</v>
      </c>
      <c r="AK2927" s="3" t="e">
        <v>#N/A</v>
      </c>
      <c r="AL2927" s="3" t="e">
        <v>#N/A</v>
      </c>
      <c r="AM2927" s="3" t="e">
        <v>#N/A</v>
      </c>
      <c r="AN2927" s="3" t="e">
        <v>#N/A</v>
      </c>
      <c r="AO2927" s="3" t="e">
        <v>#N/A</v>
      </c>
      <c r="AP2927" s="3" t="e">
        <v>#N/A</v>
      </c>
      <c r="AQ2927" s="3" t="e">
        <v>#N/A</v>
      </c>
      <c r="AR2927" s="3" t="e">
        <v>#N/A</v>
      </c>
      <c r="AS2927" s="3" t="e">
        <v>#N/A</v>
      </c>
      <c r="AT2927" s="3" t="e">
        <v>#N/A</v>
      </c>
      <c r="AU2927" s="3" t="e">
        <v>#N/A</v>
      </c>
      <c r="AV2927" s="3" t="e">
        <v>#N/A</v>
      </c>
      <c r="AW2927" s="3" t="e">
        <v>#N/A</v>
      </c>
      <c r="AX2927" s="3" t="e">
        <v>#N/A</v>
      </c>
      <c r="AY2927" s="3" t="e">
        <v>#N/A</v>
      </c>
      <c r="AZ2927" s="3" t="e">
        <v>#N/A</v>
      </c>
      <c r="BA2927" s="3" t="e">
        <v>#N/A</v>
      </c>
      <c r="BB2927" s="3" t="e">
        <v>#N/A</v>
      </c>
      <c r="BC2927" s="3" t="e">
        <v>#N/A</v>
      </c>
      <c r="BD2927" s="3" t="e">
        <v>#N/A</v>
      </c>
      <c r="BE2927" s="3" t="e">
        <v>#N/A</v>
      </c>
      <c r="BF2927" s="3" t="e">
        <v>#N/A</v>
      </c>
      <c r="BG2927" s="3" t="e">
        <v>#N/A</v>
      </c>
      <c r="BH2927" s="3" t="e">
        <v>#N/A</v>
      </c>
      <c r="BI2927" s="3" t="e">
        <v>#N/A</v>
      </c>
      <c r="BJ2927" s="3" t="e">
        <v>#N/A</v>
      </c>
      <c r="BK2927" s="3" t="e">
        <v>#N/A</v>
      </c>
      <c r="BL2927" s="3" t="e">
        <v>#N/A</v>
      </c>
      <c r="BM2927" s="3" t="e">
        <v>#N/A</v>
      </c>
      <c r="BN2927" s="3" t="e">
        <v>#N/A</v>
      </c>
      <c r="BO2927" s="3" t="e">
        <v>#N/A</v>
      </c>
      <c r="BP2927" s="3" t="e">
        <v>#N/A</v>
      </c>
      <c r="BQ2927" s="3" t="e">
        <v>#N/A</v>
      </c>
      <c r="BR2927" s="3" t="e">
        <v>#N/A</v>
      </c>
      <c r="BS2927" s="3" t="e">
        <v>#N/A</v>
      </c>
      <c r="BT2927" s="3" t="e">
        <v>#N/A</v>
      </c>
      <c r="BU2927" s="3" t="e">
        <v>#N/A</v>
      </c>
      <c r="BV2927" s="3" t="e">
        <v>#N/A</v>
      </c>
      <c r="BW2927" s="3" t="e">
        <v>#N/A</v>
      </c>
      <c r="BX2927" s="3" t="e">
        <v>#N/A</v>
      </c>
      <c r="BY2927" s="3" t="e">
        <v>#N/A</v>
      </c>
      <c r="BZ2927" s="3" t="e">
        <v>#N/A</v>
      </c>
      <c r="CA2927" s="3" t="e">
        <v>#N/A</v>
      </c>
      <c r="CB2927" s="3" t="e">
        <v>#N/A</v>
      </c>
      <c r="CC2927" s="3" t="e">
        <v>#N/A</v>
      </c>
      <c r="CD2927" s="3" t="e">
        <v>#N/A</v>
      </c>
      <c r="CE2927" s="3" t="e">
        <v>#N/A</v>
      </c>
    </row>
    <row r="2928" spans="1:83" x14ac:dyDescent="0.25">
      <c r="A2928" t="s">
        <v>2435</v>
      </c>
      <c r="B2928" t="s">
        <v>4125</v>
      </c>
      <c r="C2928" s="1" t="s">
        <v>3505</v>
      </c>
      <c r="D2928">
        <v>1.955700545</v>
      </c>
      <c r="E2928">
        <v>36468</v>
      </c>
      <c r="F2928">
        <v>2018</v>
      </c>
      <c r="G2928">
        <v>10</v>
      </c>
      <c r="H2928" t="str">
        <f>_xll.FDSR($A2928,"FF_PE(ANN_R,NOW,NOW,AY)")</f>
        <v>#Calc</v>
      </c>
      <c r="I2928" t="str">
        <f>_xll.FDSR(A2928,"FF_EPS(ANN_R,NOW,NOW,AY)")</f>
        <v>#Calc</v>
      </c>
      <c r="J2928" t="str">
        <f>_xll.FDSR(A2928,"FF_SALES(ANN_R,NOW,NOW,AY)")</f>
        <v>#Calc</v>
      </c>
      <c r="K2928" t="str">
        <f>_xll.FDSR(A2928,"FF_RD_EXP(ANN_R,NOW,NOW,AY)")</f>
        <v>#Calc</v>
      </c>
      <c r="L2928" t="e">
        <f t="shared" si="14"/>
        <v>#N/A</v>
      </c>
      <c r="M2928" t="str">
        <f t="array" ref="M2928:N2928">_xll.FDSR(A2928,"FF_DEBT_ASSETS(ANN_R,11/30/2016,10/31/2018,AY)")</f>
        <v>#Calc</v>
      </c>
      <c r="N2928" t="e">
        <v>#N/A</v>
      </c>
      <c r="O2928" t="e">
        <f t="shared" si="15"/>
        <v>#N/A</v>
      </c>
      <c r="P2928" s="3" t="str">
        <f>_xll.FDSR(A2928,"FF_SGA(ANN_R,8/1/2018,10/31/2018,AY)")</f>
        <v>#Calc</v>
      </c>
      <c r="Q2928"/>
      <c r="R2928"/>
      <c r="S2928" s="3" t="str">
        <f t="array" ref="S2928:CE2928">_xll.FDSR($A2928,"FG_PRICE(8/1/2018,10/31/2018,,USD)")</f>
        <v>#Calc</v>
      </c>
      <c r="T2928" s="3" t="e">
        <v>#N/A</v>
      </c>
      <c r="U2928" s="4" t="e">
        <v>#N/A</v>
      </c>
      <c r="V2928" s="3" t="e">
        <v>#N/A</v>
      </c>
      <c r="W2928" s="3" t="e">
        <v>#N/A</v>
      </c>
      <c r="X2928" s="3" t="e">
        <v>#N/A</v>
      </c>
      <c r="Y2928" s="3" t="e">
        <v>#N/A</v>
      </c>
      <c r="Z2928" s="3" t="e">
        <v>#N/A</v>
      </c>
      <c r="AA2928" s="3" t="e">
        <v>#N/A</v>
      </c>
      <c r="AB2928" s="3" t="e">
        <v>#N/A</v>
      </c>
      <c r="AC2928" s="3" t="e">
        <v>#N/A</v>
      </c>
      <c r="AD2928" s="3" t="e">
        <v>#N/A</v>
      </c>
      <c r="AE2928" s="3" t="e">
        <v>#N/A</v>
      </c>
      <c r="AF2928" s="3" t="e">
        <v>#N/A</v>
      </c>
      <c r="AG2928" s="3" t="e">
        <v>#N/A</v>
      </c>
      <c r="AH2928" s="3" t="e">
        <v>#N/A</v>
      </c>
      <c r="AI2928" s="3" t="e">
        <v>#N/A</v>
      </c>
      <c r="AJ2928" s="3" t="e">
        <v>#N/A</v>
      </c>
      <c r="AK2928" s="3" t="e">
        <v>#N/A</v>
      </c>
      <c r="AL2928" s="3" t="e">
        <v>#N/A</v>
      </c>
      <c r="AM2928" s="3" t="e">
        <v>#N/A</v>
      </c>
      <c r="AN2928" s="3" t="e">
        <v>#N/A</v>
      </c>
      <c r="AO2928" s="3" t="e">
        <v>#N/A</v>
      </c>
      <c r="AP2928" s="3" t="e">
        <v>#N/A</v>
      </c>
      <c r="AQ2928" s="3" t="e">
        <v>#N/A</v>
      </c>
      <c r="AR2928" s="3" t="e">
        <v>#N/A</v>
      </c>
      <c r="AS2928" s="3" t="e">
        <v>#N/A</v>
      </c>
      <c r="AT2928" s="3" t="e">
        <v>#N/A</v>
      </c>
      <c r="AU2928" s="3" t="e">
        <v>#N/A</v>
      </c>
      <c r="AV2928" s="3" t="e">
        <v>#N/A</v>
      </c>
      <c r="AW2928" s="3" t="e">
        <v>#N/A</v>
      </c>
      <c r="AX2928" s="3" t="e">
        <v>#N/A</v>
      </c>
      <c r="AY2928" s="3" t="e">
        <v>#N/A</v>
      </c>
      <c r="AZ2928" s="3" t="e">
        <v>#N/A</v>
      </c>
      <c r="BA2928" s="3" t="e">
        <v>#N/A</v>
      </c>
      <c r="BB2928" s="3" t="e">
        <v>#N/A</v>
      </c>
      <c r="BC2928" s="3" t="e">
        <v>#N/A</v>
      </c>
      <c r="BD2928" s="3" t="e">
        <v>#N/A</v>
      </c>
      <c r="BE2928" s="3" t="e">
        <v>#N/A</v>
      </c>
      <c r="BF2928" s="3" t="e">
        <v>#N/A</v>
      </c>
      <c r="BG2928" s="3" t="e">
        <v>#N/A</v>
      </c>
      <c r="BH2928" s="3" t="e">
        <v>#N/A</v>
      </c>
      <c r="BI2928" s="3" t="e">
        <v>#N/A</v>
      </c>
      <c r="BJ2928" s="3" t="e">
        <v>#N/A</v>
      </c>
      <c r="BK2928" s="3" t="e">
        <v>#N/A</v>
      </c>
      <c r="BL2928" s="3" t="e">
        <v>#N/A</v>
      </c>
      <c r="BM2928" s="3" t="e">
        <v>#N/A</v>
      </c>
      <c r="BN2928" s="3" t="e">
        <v>#N/A</v>
      </c>
      <c r="BO2928" s="3" t="e">
        <v>#N/A</v>
      </c>
      <c r="BP2928" s="3" t="e">
        <v>#N/A</v>
      </c>
      <c r="BQ2928" s="3" t="e">
        <v>#N/A</v>
      </c>
      <c r="BR2928" s="3" t="e">
        <v>#N/A</v>
      </c>
      <c r="BS2928" s="3" t="e">
        <v>#N/A</v>
      </c>
      <c r="BT2928" s="3" t="e">
        <v>#N/A</v>
      </c>
      <c r="BU2928" s="3" t="e">
        <v>#N/A</v>
      </c>
      <c r="BV2928" s="3" t="e">
        <v>#N/A</v>
      </c>
      <c r="BW2928" s="3" t="e">
        <v>#N/A</v>
      </c>
      <c r="BX2928" s="3" t="e">
        <v>#N/A</v>
      </c>
      <c r="BY2928" s="3" t="e">
        <v>#N/A</v>
      </c>
      <c r="BZ2928" s="3" t="e">
        <v>#N/A</v>
      </c>
      <c r="CA2928" s="3" t="e">
        <v>#N/A</v>
      </c>
      <c r="CB2928" s="3" t="e">
        <v>#N/A</v>
      </c>
      <c r="CC2928" s="3" t="e">
        <v>#N/A</v>
      </c>
      <c r="CD2928" s="3" t="e">
        <v>#N/A</v>
      </c>
      <c r="CE2928" s="3" t="e">
        <v>#N/A</v>
      </c>
    </row>
    <row r="2929" spans="1:83" x14ac:dyDescent="0.25">
      <c r="A2929" t="s">
        <v>8706</v>
      </c>
      <c r="B2929" t="s">
        <v>8707</v>
      </c>
      <c r="C2929" s="1" t="s">
        <v>8708</v>
      </c>
      <c r="D2929" s="2">
        <v>0.94270495769999996</v>
      </c>
      <c r="E2929">
        <v>16557</v>
      </c>
      <c r="F2929">
        <v>2018</v>
      </c>
      <c r="G2929">
        <v>10</v>
      </c>
      <c r="H2929" t="str">
        <f>_xll.FDSR($A2929,"FF_PE(ANN_R,NOW,NOW,AY)")</f>
        <v>#Calc</v>
      </c>
      <c r="I2929" t="str">
        <f>_xll.FDSR(A2929,"FF_EPS(ANN_R,NOW,NOW,AY)")</f>
        <v>#Calc</v>
      </c>
      <c r="J2929" t="str">
        <f>_xll.FDSR(A2929,"FF_SALES(ANN_R,NOW,NOW,AY)")</f>
        <v>#Calc</v>
      </c>
      <c r="K2929" t="str">
        <f>_xll.FDSR(A2929,"FF_RD_EXP(ANN_R,NOW,NOW,AY)")</f>
        <v>#Calc</v>
      </c>
      <c r="L2929" t="e">
        <f t="shared" si="14"/>
        <v>#N/A</v>
      </c>
      <c r="M2929" t="str">
        <f t="array" ref="M2929:N2929">_xll.FDSR(A2929,"FF_DEBT_ASSETS(ANN_R,11/30/2016,10/31/2018,AY)")</f>
        <v>#Calc</v>
      </c>
      <c r="N2929" t="e">
        <v>#N/A</v>
      </c>
      <c r="O2929" t="e">
        <f t="shared" si="15"/>
        <v>#N/A</v>
      </c>
      <c r="P2929" s="3" t="str">
        <f>_xll.FDSR(A2929,"FF_SGA(ANN_R,8/1/2018,10/31/2018,AY)")</f>
        <v>#Calc</v>
      </c>
      <c r="Q2929"/>
      <c r="R2929"/>
      <c r="S2929" s="3" t="str">
        <f t="array" ref="S2929:CE2929">_xll.FDSR($A2929,"FG_PRICE(8/1/2018,10/31/2018,,USD)")</f>
        <v>#Calc</v>
      </c>
      <c r="T2929" s="3" t="e">
        <v>#N/A</v>
      </c>
      <c r="U2929" s="4" t="e">
        <v>#N/A</v>
      </c>
      <c r="V2929" s="3" t="e">
        <v>#N/A</v>
      </c>
      <c r="W2929" s="3" t="e">
        <v>#N/A</v>
      </c>
      <c r="X2929" s="3" t="e">
        <v>#N/A</v>
      </c>
      <c r="Y2929" s="3" t="e">
        <v>#N/A</v>
      </c>
      <c r="Z2929" s="3" t="e">
        <v>#N/A</v>
      </c>
      <c r="AA2929" s="3" t="e">
        <v>#N/A</v>
      </c>
      <c r="AB2929" s="3" t="e">
        <v>#N/A</v>
      </c>
      <c r="AC2929" s="3" t="e">
        <v>#N/A</v>
      </c>
      <c r="AD2929" s="3" t="e">
        <v>#N/A</v>
      </c>
      <c r="AE2929" s="3" t="e">
        <v>#N/A</v>
      </c>
      <c r="AF2929" s="3" t="e">
        <v>#N/A</v>
      </c>
      <c r="AG2929" s="3" t="e">
        <v>#N/A</v>
      </c>
      <c r="AH2929" s="3" t="e">
        <v>#N/A</v>
      </c>
      <c r="AI2929" s="3" t="e">
        <v>#N/A</v>
      </c>
      <c r="AJ2929" s="3" t="e">
        <v>#N/A</v>
      </c>
      <c r="AK2929" s="3" t="e">
        <v>#N/A</v>
      </c>
      <c r="AL2929" s="3" t="e">
        <v>#N/A</v>
      </c>
      <c r="AM2929" s="3" t="e">
        <v>#N/A</v>
      </c>
      <c r="AN2929" s="3" t="e">
        <v>#N/A</v>
      </c>
      <c r="AO2929" s="3" t="e">
        <v>#N/A</v>
      </c>
      <c r="AP2929" s="3" t="e">
        <v>#N/A</v>
      </c>
      <c r="AQ2929" s="3" t="e">
        <v>#N/A</v>
      </c>
      <c r="AR2929" s="3" t="e">
        <v>#N/A</v>
      </c>
      <c r="AS2929" s="3" t="e">
        <v>#N/A</v>
      </c>
      <c r="AT2929" s="3" t="e">
        <v>#N/A</v>
      </c>
      <c r="AU2929" s="3" t="e">
        <v>#N/A</v>
      </c>
      <c r="AV2929" s="3" t="e">
        <v>#N/A</v>
      </c>
      <c r="AW2929" s="3" t="e">
        <v>#N/A</v>
      </c>
      <c r="AX2929" s="3" t="e">
        <v>#N/A</v>
      </c>
      <c r="AY2929" s="3" t="e">
        <v>#N/A</v>
      </c>
      <c r="AZ2929" s="3" t="e">
        <v>#N/A</v>
      </c>
      <c r="BA2929" s="3" t="e">
        <v>#N/A</v>
      </c>
      <c r="BB2929" s="3" t="e">
        <v>#N/A</v>
      </c>
      <c r="BC2929" s="3" t="e">
        <v>#N/A</v>
      </c>
      <c r="BD2929" s="3" t="e">
        <v>#N/A</v>
      </c>
      <c r="BE2929" s="3" t="e">
        <v>#N/A</v>
      </c>
      <c r="BF2929" s="3" t="e">
        <v>#N/A</v>
      </c>
      <c r="BG2929" s="3" t="e">
        <v>#N/A</v>
      </c>
      <c r="BH2929" s="3" t="e">
        <v>#N/A</v>
      </c>
      <c r="BI2929" s="3" t="e">
        <v>#N/A</v>
      </c>
      <c r="BJ2929" s="3" t="e">
        <v>#N/A</v>
      </c>
      <c r="BK2929" s="3" t="e">
        <v>#N/A</v>
      </c>
      <c r="BL2929" s="3" t="e">
        <v>#N/A</v>
      </c>
      <c r="BM2929" s="3" t="e">
        <v>#N/A</v>
      </c>
      <c r="BN2929" s="3" t="e">
        <v>#N/A</v>
      </c>
      <c r="BO2929" s="3" t="e">
        <v>#N/A</v>
      </c>
      <c r="BP2929" s="3" t="e">
        <v>#N/A</v>
      </c>
      <c r="BQ2929" s="3" t="e">
        <v>#N/A</v>
      </c>
      <c r="BR2929" s="3" t="e">
        <v>#N/A</v>
      </c>
      <c r="BS2929" s="3" t="e">
        <v>#N/A</v>
      </c>
      <c r="BT2929" s="3" t="e">
        <v>#N/A</v>
      </c>
      <c r="BU2929" s="3" t="e">
        <v>#N/A</v>
      </c>
      <c r="BV2929" s="3" t="e">
        <v>#N/A</v>
      </c>
      <c r="BW2929" s="3" t="e">
        <v>#N/A</v>
      </c>
      <c r="BX2929" s="3" t="e">
        <v>#N/A</v>
      </c>
      <c r="BY2929" s="3" t="e">
        <v>#N/A</v>
      </c>
      <c r="BZ2929" s="3" t="e">
        <v>#N/A</v>
      </c>
      <c r="CA2929" s="3" t="e">
        <v>#N/A</v>
      </c>
      <c r="CB2929" s="3" t="e">
        <v>#N/A</v>
      </c>
      <c r="CC2929" s="3" t="e">
        <v>#N/A</v>
      </c>
      <c r="CD2929" s="3" t="e">
        <v>#N/A</v>
      </c>
      <c r="CE2929" s="3" t="e">
        <v>#N/A</v>
      </c>
    </row>
    <row r="2930" spans="1:83" x14ac:dyDescent="0.25">
      <c r="A2930" t="s">
        <v>5384</v>
      </c>
      <c r="B2930" t="s">
        <v>5385</v>
      </c>
      <c r="C2930" s="1" t="s">
        <v>5386</v>
      </c>
      <c r="D2930">
        <v>4.3914473683999997</v>
      </c>
      <c r="E2930">
        <v>14871</v>
      </c>
      <c r="F2930">
        <v>2018</v>
      </c>
      <c r="G2930">
        <v>10</v>
      </c>
      <c r="H2930" t="str">
        <f>_xll.FDSR($A2930,"FF_PE(ANN_R,NOW,NOW,AY)")</f>
        <v>#Calc</v>
      </c>
      <c r="I2930" t="str">
        <f>_xll.FDSR(A2930,"FF_EPS(ANN_R,NOW,NOW,AY)")</f>
        <v>#Calc</v>
      </c>
      <c r="J2930" t="str">
        <f>_xll.FDSR(A2930,"FF_SALES(ANN_R,NOW,NOW,AY)")</f>
        <v>#Calc</v>
      </c>
      <c r="K2930" t="str">
        <f>_xll.FDSR(A2930,"FF_RD_EXP(ANN_R,NOW,NOW,AY)")</f>
        <v>#Calc</v>
      </c>
      <c r="L2930" t="e">
        <f t="shared" si="14"/>
        <v>#N/A</v>
      </c>
      <c r="M2930" t="str">
        <f t="array" ref="M2930:N2930">_xll.FDSR(A2930,"FF_DEBT_ASSETS(ANN_R,11/30/2016,10/31/2018,AY)")</f>
        <v>#Calc</v>
      </c>
      <c r="N2930" t="e">
        <v>#N/A</v>
      </c>
      <c r="O2930" t="e">
        <f t="shared" si="15"/>
        <v>#N/A</v>
      </c>
      <c r="P2930" s="3" t="str">
        <f>_xll.FDSR(A2930,"FF_SGA(ANN_R,8/1/2018,10/31/2018,AY)")</f>
        <v>#Calc</v>
      </c>
      <c r="Q2930"/>
      <c r="R2930"/>
      <c r="S2930" s="3" t="str">
        <f t="array" ref="S2930:CE2930">_xll.FDSR($A2930,"FG_PRICE(8/1/2018,10/31/2018,,USD)")</f>
        <v>#Calc</v>
      </c>
      <c r="T2930" s="3" t="e">
        <v>#N/A</v>
      </c>
      <c r="U2930" s="4" t="e">
        <v>#N/A</v>
      </c>
      <c r="V2930" s="3" t="e">
        <v>#N/A</v>
      </c>
      <c r="W2930" s="3" t="e">
        <v>#N/A</v>
      </c>
      <c r="X2930" s="3" t="e">
        <v>#N/A</v>
      </c>
      <c r="Y2930" s="3" t="e">
        <v>#N/A</v>
      </c>
      <c r="Z2930" s="3" t="e">
        <v>#N/A</v>
      </c>
      <c r="AA2930" s="3" t="e">
        <v>#N/A</v>
      </c>
      <c r="AB2930" s="3" t="e">
        <v>#N/A</v>
      </c>
      <c r="AC2930" s="3" t="e">
        <v>#N/A</v>
      </c>
      <c r="AD2930" s="3" t="e">
        <v>#N/A</v>
      </c>
      <c r="AE2930" s="3" t="e">
        <v>#N/A</v>
      </c>
      <c r="AF2930" s="3" t="e">
        <v>#N/A</v>
      </c>
      <c r="AG2930" s="3" t="e">
        <v>#N/A</v>
      </c>
      <c r="AH2930" s="3" t="e">
        <v>#N/A</v>
      </c>
      <c r="AI2930" s="3" t="e">
        <v>#N/A</v>
      </c>
      <c r="AJ2930" s="3" t="e">
        <v>#N/A</v>
      </c>
      <c r="AK2930" s="3" t="e">
        <v>#N/A</v>
      </c>
      <c r="AL2930" s="3" t="e">
        <v>#N/A</v>
      </c>
      <c r="AM2930" s="3" t="e">
        <v>#N/A</v>
      </c>
      <c r="AN2930" s="3" t="e">
        <v>#N/A</v>
      </c>
      <c r="AO2930" s="3" t="e">
        <v>#N/A</v>
      </c>
      <c r="AP2930" s="3" t="e">
        <v>#N/A</v>
      </c>
      <c r="AQ2930" s="3" t="e">
        <v>#N/A</v>
      </c>
      <c r="AR2930" s="3" t="e">
        <v>#N/A</v>
      </c>
      <c r="AS2930" s="3" t="e">
        <v>#N/A</v>
      </c>
      <c r="AT2930" s="3" t="e">
        <v>#N/A</v>
      </c>
      <c r="AU2930" s="3" t="e">
        <v>#N/A</v>
      </c>
      <c r="AV2930" s="3" t="e">
        <v>#N/A</v>
      </c>
      <c r="AW2930" s="3" t="e">
        <v>#N/A</v>
      </c>
      <c r="AX2930" s="3" t="e">
        <v>#N/A</v>
      </c>
      <c r="AY2930" s="3" t="e">
        <v>#N/A</v>
      </c>
      <c r="AZ2930" s="3" t="e">
        <v>#N/A</v>
      </c>
      <c r="BA2930" s="3" t="e">
        <v>#N/A</v>
      </c>
      <c r="BB2930" s="3" t="e">
        <v>#N/A</v>
      </c>
      <c r="BC2930" s="3" t="e">
        <v>#N/A</v>
      </c>
      <c r="BD2930" s="3" t="e">
        <v>#N/A</v>
      </c>
      <c r="BE2930" s="3" t="e">
        <v>#N/A</v>
      </c>
      <c r="BF2930" s="3" t="e">
        <v>#N/A</v>
      </c>
      <c r="BG2930" s="3" t="e">
        <v>#N/A</v>
      </c>
      <c r="BH2930" s="3" t="e">
        <v>#N/A</v>
      </c>
      <c r="BI2930" s="3" t="e">
        <v>#N/A</v>
      </c>
      <c r="BJ2930" s="3" t="e">
        <v>#N/A</v>
      </c>
      <c r="BK2930" s="3" t="e">
        <v>#N/A</v>
      </c>
      <c r="BL2930" s="3" t="e">
        <v>#N/A</v>
      </c>
      <c r="BM2930" s="3" t="e">
        <v>#N/A</v>
      </c>
      <c r="BN2930" s="3" t="e">
        <v>#N/A</v>
      </c>
      <c r="BO2930" s="3" t="e">
        <v>#N/A</v>
      </c>
      <c r="BP2930" s="3" t="e">
        <v>#N/A</v>
      </c>
      <c r="BQ2930" s="3" t="e">
        <v>#N/A</v>
      </c>
      <c r="BR2930" s="3" t="e">
        <v>#N/A</v>
      </c>
      <c r="BS2930" s="3" t="e">
        <v>#N/A</v>
      </c>
      <c r="BT2930" s="3" t="e">
        <v>#N/A</v>
      </c>
      <c r="BU2930" s="3" t="e">
        <v>#N/A</v>
      </c>
      <c r="BV2930" s="3" t="e">
        <v>#N/A</v>
      </c>
      <c r="BW2930" s="3" t="e">
        <v>#N/A</v>
      </c>
      <c r="BX2930" s="3" t="e">
        <v>#N/A</v>
      </c>
      <c r="BY2930" s="3" t="e">
        <v>#N/A</v>
      </c>
      <c r="BZ2930" s="3" t="e">
        <v>#N/A</v>
      </c>
      <c r="CA2930" s="3" t="e">
        <v>#N/A</v>
      </c>
      <c r="CB2930" s="3" t="e">
        <v>#N/A</v>
      </c>
      <c r="CC2930" s="3" t="e">
        <v>#N/A</v>
      </c>
      <c r="CD2930" s="3" t="e">
        <v>#N/A</v>
      </c>
      <c r="CE2930" s="3" t="e">
        <v>#N/A</v>
      </c>
    </row>
    <row r="2931" spans="1:83" x14ac:dyDescent="0.25">
      <c r="A2931" t="s">
        <v>8872</v>
      </c>
      <c r="B2931" t="s">
        <v>8873</v>
      </c>
      <c r="C2931" s="1" t="s">
        <v>8874</v>
      </c>
      <c r="D2931">
        <v>1.8124705941999999</v>
      </c>
      <c r="E2931">
        <v>15782</v>
      </c>
      <c r="F2931">
        <v>2018</v>
      </c>
      <c r="G2931">
        <v>10</v>
      </c>
      <c r="H2931" t="str">
        <f>_xll.FDSR($A2931,"FF_PE(ANN_R,NOW,NOW,AY)")</f>
        <v>#Calc</v>
      </c>
      <c r="I2931" t="str">
        <f>_xll.FDSR(A2931,"FF_EPS(ANN_R,NOW,NOW,AY)")</f>
        <v>#Calc</v>
      </c>
      <c r="J2931" t="str">
        <f>_xll.FDSR(A2931,"FF_SALES(ANN_R,NOW,NOW,AY)")</f>
        <v>#Calc</v>
      </c>
      <c r="K2931" t="str">
        <f>_xll.FDSR(A2931,"FF_RD_EXP(ANN_R,NOW,NOW,AY)")</f>
        <v>#Calc</v>
      </c>
      <c r="L2931" t="e">
        <f t="shared" si="14"/>
        <v>#N/A</v>
      </c>
      <c r="M2931" t="str">
        <f t="array" ref="M2931:N2931">_xll.FDSR(A2931,"FF_DEBT_ASSETS(ANN_R,11/30/2016,10/31/2018,AY)")</f>
        <v>#Calc</v>
      </c>
      <c r="N2931" t="e">
        <v>#N/A</v>
      </c>
      <c r="O2931" t="e">
        <f t="shared" si="15"/>
        <v>#N/A</v>
      </c>
      <c r="P2931" s="3" t="str">
        <f>_xll.FDSR(A2931,"FF_SGA(ANN_R,8/1/2018,10/31/2018,AY)")</f>
        <v>#Calc</v>
      </c>
      <c r="Q2931"/>
      <c r="R2931"/>
      <c r="S2931" s="3" t="str">
        <f t="array" ref="S2931:CE2931">_xll.FDSR($A2931,"FG_PRICE(8/1/2018,10/31/2018,,USD)")</f>
        <v>#Calc</v>
      </c>
      <c r="T2931" s="3" t="e">
        <v>#N/A</v>
      </c>
      <c r="U2931" s="4" t="e">
        <v>#N/A</v>
      </c>
      <c r="V2931" s="3" t="e">
        <v>#N/A</v>
      </c>
      <c r="W2931" s="3" t="e">
        <v>#N/A</v>
      </c>
      <c r="X2931" s="3" t="e">
        <v>#N/A</v>
      </c>
      <c r="Y2931" s="3" t="e">
        <v>#N/A</v>
      </c>
      <c r="Z2931" s="3" t="e">
        <v>#N/A</v>
      </c>
      <c r="AA2931" s="3" t="e">
        <v>#N/A</v>
      </c>
      <c r="AB2931" s="3" t="e">
        <v>#N/A</v>
      </c>
      <c r="AC2931" s="3" t="e">
        <v>#N/A</v>
      </c>
      <c r="AD2931" s="3" t="e">
        <v>#N/A</v>
      </c>
      <c r="AE2931" s="3" t="e">
        <v>#N/A</v>
      </c>
      <c r="AF2931" s="3" t="e">
        <v>#N/A</v>
      </c>
      <c r="AG2931" s="3" t="e">
        <v>#N/A</v>
      </c>
      <c r="AH2931" s="3" t="e">
        <v>#N/A</v>
      </c>
      <c r="AI2931" s="3" t="e">
        <v>#N/A</v>
      </c>
      <c r="AJ2931" s="3" t="e">
        <v>#N/A</v>
      </c>
      <c r="AK2931" s="3" t="e">
        <v>#N/A</v>
      </c>
      <c r="AL2931" s="3" t="e">
        <v>#N/A</v>
      </c>
      <c r="AM2931" s="3" t="e">
        <v>#N/A</v>
      </c>
      <c r="AN2931" s="3" t="e">
        <v>#N/A</v>
      </c>
      <c r="AO2931" s="3" t="e">
        <v>#N/A</v>
      </c>
      <c r="AP2931" s="3" t="e">
        <v>#N/A</v>
      </c>
      <c r="AQ2931" s="3" t="e">
        <v>#N/A</v>
      </c>
      <c r="AR2931" s="3" t="e">
        <v>#N/A</v>
      </c>
      <c r="AS2931" s="3" t="e">
        <v>#N/A</v>
      </c>
      <c r="AT2931" s="3" t="e">
        <v>#N/A</v>
      </c>
      <c r="AU2931" s="3" t="e">
        <v>#N/A</v>
      </c>
      <c r="AV2931" s="3" t="e">
        <v>#N/A</v>
      </c>
      <c r="AW2931" s="3" t="e">
        <v>#N/A</v>
      </c>
      <c r="AX2931" s="3" t="e">
        <v>#N/A</v>
      </c>
      <c r="AY2931" s="3" t="e">
        <v>#N/A</v>
      </c>
      <c r="AZ2931" s="3" t="e">
        <v>#N/A</v>
      </c>
      <c r="BA2931" s="3" t="e">
        <v>#N/A</v>
      </c>
      <c r="BB2931" s="3" t="e">
        <v>#N/A</v>
      </c>
      <c r="BC2931" s="3" t="e">
        <v>#N/A</v>
      </c>
      <c r="BD2931" s="3" t="e">
        <v>#N/A</v>
      </c>
      <c r="BE2931" s="3" t="e">
        <v>#N/A</v>
      </c>
      <c r="BF2931" s="3" t="e">
        <v>#N/A</v>
      </c>
      <c r="BG2931" s="3" t="e">
        <v>#N/A</v>
      </c>
      <c r="BH2931" s="3" t="e">
        <v>#N/A</v>
      </c>
      <c r="BI2931" s="3" t="e">
        <v>#N/A</v>
      </c>
      <c r="BJ2931" s="3" t="e">
        <v>#N/A</v>
      </c>
      <c r="BK2931" s="3" t="e">
        <v>#N/A</v>
      </c>
      <c r="BL2931" s="3" t="e">
        <v>#N/A</v>
      </c>
      <c r="BM2931" s="3" t="e">
        <v>#N/A</v>
      </c>
      <c r="BN2931" s="3" t="e">
        <v>#N/A</v>
      </c>
      <c r="BO2931" s="3" t="e">
        <v>#N/A</v>
      </c>
      <c r="BP2931" s="3" t="e">
        <v>#N/A</v>
      </c>
      <c r="BQ2931" s="3" t="e">
        <v>#N/A</v>
      </c>
      <c r="BR2931" s="3" t="e">
        <v>#N/A</v>
      </c>
      <c r="BS2931" s="3" t="e">
        <v>#N/A</v>
      </c>
      <c r="BT2931" s="3" t="e">
        <v>#N/A</v>
      </c>
      <c r="BU2931" s="3" t="e">
        <v>#N/A</v>
      </c>
      <c r="BV2931" s="3" t="e">
        <v>#N/A</v>
      </c>
      <c r="BW2931" s="3" t="e">
        <v>#N/A</v>
      </c>
      <c r="BX2931" s="3" t="e">
        <v>#N/A</v>
      </c>
      <c r="BY2931" s="3" t="e">
        <v>#N/A</v>
      </c>
      <c r="BZ2931" s="3" t="e">
        <v>#N/A</v>
      </c>
      <c r="CA2931" s="3" t="e">
        <v>#N/A</v>
      </c>
      <c r="CB2931" s="3" t="e">
        <v>#N/A</v>
      </c>
      <c r="CC2931" s="3" t="e">
        <v>#N/A</v>
      </c>
      <c r="CD2931" s="3" t="e">
        <v>#N/A</v>
      </c>
      <c r="CE2931" s="3" t="e">
        <v>#N/A</v>
      </c>
    </row>
    <row r="2932" spans="1:83" x14ac:dyDescent="0.25">
      <c r="A2932" t="s">
        <v>2627</v>
      </c>
      <c r="B2932" t="s">
        <v>2628</v>
      </c>
      <c r="C2932" s="1" t="s">
        <v>3524</v>
      </c>
      <c r="D2932" s="2">
        <v>0.88053326430000001</v>
      </c>
      <c r="E2932">
        <v>25320</v>
      </c>
      <c r="F2932">
        <v>2018</v>
      </c>
      <c r="G2932">
        <v>10</v>
      </c>
      <c r="H2932" t="str">
        <f>_xll.FDSR($A2932,"FF_PE(ANN_R,NOW,NOW,AY)")</f>
        <v>#Calc</v>
      </c>
      <c r="I2932" t="str">
        <f>_xll.FDSR(A2932,"FF_EPS(ANN_R,NOW,NOW,AY)")</f>
        <v>#Calc</v>
      </c>
      <c r="J2932" t="str">
        <f>_xll.FDSR(A2932,"FF_SALES(ANN_R,NOW,NOW,AY)")</f>
        <v>#Calc</v>
      </c>
      <c r="K2932" t="str">
        <f>_xll.FDSR(A2932,"FF_RD_EXP(ANN_R,NOW,NOW,AY)")</f>
        <v>#Calc</v>
      </c>
      <c r="L2932" t="e">
        <f t="shared" si="14"/>
        <v>#N/A</v>
      </c>
      <c r="M2932" t="str">
        <f t="array" ref="M2932:N2932">_xll.FDSR(A2932,"FF_DEBT_ASSETS(ANN_R,11/30/2016,10/31/2018,AY)")</f>
        <v>#Calc</v>
      </c>
      <c r="N2932" t="e">
        <v>#N/A</v>
      </c>
      <c r="O2932" t="e">
        <f t="shared" si="15"/>
        <v>#N/A</v>
      </c>
      <c r="P2932" s="3" t="str">
        <f>_xll.FDSR(A2932,"FF_SGA(ANN_R,8/1/2018,10/31/2018,AY)")</f>
        <v>#Calc</v>
      </c>
      <c r="Q2932"/>
      <c r="R2932"/>
      <c r="S2932" s="3" t="str">
        <f t="array" ref="S2932:CE2932">_xll.FDSR($A2932,"FG_PRICE(8/1/2018,10/31/2018,,USD)")</f>
        <v>#Calc</v>
      </c>
      <c r="T2932" s="3" t="e">
        <v>#N/A</v>
      </c>
      <c r="U2932" s="4" t="e">
        <v>#N/A</v>
      </c>
      <c r="V2932" s="3" t="e">
        <v>#N/A</v>
      </c>
      <c r="W2932" s="3" t="e">
        <v>#N/A</v>
      </c>
      <c r="X2932" s="3" t="e">
        <v>#N/A</v>
      </c>
      <c r="Y2932" s="3" t="e">
        <v>#N/A</v>
      </c>
      <c r="Z2932" s="3" t="e">
        <v>#N/A</v>
      </c>
      <c r="AA2932" s="3" t="e">
        <v>#N/A</v>
      </c>
      <c r="AB2932" s="3" t="e">
        <v>#N/A</v>
      </c>
      <c r="AC2932" s="3" t="e">
        <v>#N/A</v>
      </c>
      <c r="AD2932" s="3" t="e">
        <v>#N/A</v>
      </c>
      <c r="AE2932" s="3" t="e">
        <v>#N/A</v>
      </c>
      <c r="AF2932" s="3" t="e">
        <v>#N/A</v>
      </c>
      <c r="AG2932" s="3" t="e">
        <v>#N/A</v>
      </c>
      <c r="AH2932" s="3" t="e">
        <v>#N/A</v>
      </c>
      <c r="AI2932" s="3" t="e">
        <v>#N/A</v>
      </c>
      <c r="AJ2932" s="3" t="e">
        <v>#N/A</v>
      </c>
      <c r="AK2932" s="3" t="e">
        <v>#N/A</v>
      </c>
      <c r="AL2932" s="3" t="e">
        <v>#N/A</v>
      </c>
      <c r="AM2932" s="3" t="e">
        <v>#N/A</v>
      </c>
      <c r="AN2932" s="3" t="e">
        <v>#N/A</v>
      </c>
      <c r="AO2932" s="3" t="e">
        <v>#N/A</v>
      </c>
      <c r="AP2932" s="3" t="e">
        <v>#N/A</v>
      </c>
      <c r="AQ2932" s="3" t="e">
        <v>#N/A</v>
      </c>
      <c r="AR2932" s="3" t="e">
        <v>#N/A</v>
      </c>
      <c r="AS2932" s="3" t="e">
        <v>#N/A</v>
      </c>
      <c r="AT2932" s="3" t="e">
        <v>#N/A</v>
      </c>
      <c r="AU2932" s="3" t="e">
        <v>#N/A</v>
      </c>
      <c r="AV2932" s="3" t="e">
        <v>#N/A</v>
      </c>
      <c r="AW2932" s="3" t="e">
        <v>#N/A</v>
      </c>
      <c r="AX2932" s="3" t="e">
        <v>#N/A</v>
      </c>
      <c r="AY2932" s="3" t="e">
        <v>#N/A</v>
      </c>
      <c r="AZ2932" s="3" t="e">
        <v>#N/A</v>
      </c>
      <c r="BA2932" s="3" t="e">
        <v>#N/A</v>
      </c>
      <c r="BB2932" s="3" t="e">
        <v>#N/A</v>
      </c>
      <c r="BC2932" s="3" t="e">
        <v>#N/A</v>
      </c>
      <c r="BD2932" s="3" t="e">
        <v>#N/A</v>
      </c>
      <c r="BE2932" s="3" t="e">
        <v>#N/A</v>
      </c>
      <c r="BF2932" s="3" t="e">
        <v>#N/A</v>
      </c>
      <c r="BG2932" s="3" t="e">
        <v>#N/A</v>
      </c>
      <c r="BH2932" s="3" t="e">
        <v>#N/A</v>
      </c>
      <c r="BI2932" s="3" t="e">
        <v>#N/A</v>
      </c>
      <c r="BJ2932" s="3" t="e">
        <v>#N/A</v>
      </c>
      <c r="BK2932" s="3" t="e">
        <v>#N/A</v>
      </c>
      <c r="BL2932" s="3" t="e">
        <v>#N/A</v>
      </c>
      <c r="BM2932" s="3" t="e">
        <v>#N/A</v>
      </c>
      <c r="BN2932" s="3" t="e">
        <v>#N/A</v>
      </c>
      <c r="BO2932" s="3" t="e">
        <v>#N/A</v>
      </c>
      <c r="BP2932" s="3" t="e">
        <v>#N/A</v>
      </c>
      <c r="BQ2932" s="3" t="e">
        <v>#N/A</v>
      </c>
      <c r="BR2932" s="3" t="e">
        <v>#N/A</v>
      </c>
      <c r="BS2932" s="3" t="e">
        <v>#N/A</v>
      </c>
      <c r="BT2932" s="3" t="e">
        <v>#N/A</v>
      </c>
      <c r="BU2932" s="3" t="e">
        <v>#N/A</v>
      </c>
      <c r="BV2932" s="3" t="e">
        <v>#N/A</v>
      </c>
      <c r="BW2932" s="3" t="e">
        <v>#N/A</v>
      </c>
      <c r="BX2932" s="3" t="e">
        <v>#N/A</v>
      </c>
      <c r="BY2932" s="3" t="e">
        <v>#N/A</v>
      </c>
      <c r="BZ2932" s="3" t="e">
        <v>#N/A</v>
      </c>
      <c r="CA2932" s="3" t="e">
        <v>#N/A</v>
      </c>
      <c r="CB2932" s="3" t="e">
        <v>#N/A</v>
      </c>
      <c r="CC2932" s="3" t="e">
        <v>#N/A</v>
      </c>
      <c r="CD2932" s="3" t="e">
        <v>#N/A</v>
      </c>
      <c r="CE2932" s="3" t="e">
        <v>#N/A</v>
      </c>
    </row>
    <row r="2933" spans="1:83" x14ac:dyDescent="0.25">
      <c r="A2933" t="s">
        <v>6291</v>
      </c>
      <c r="B2933" t="s">
        <v>6292</v>
      </c>
      <c r="C2933" s="1" t="s">
        <v>6293</v>
      </c>
      <c r="D2933" s="2">
        <v>1.0995226979999999</v>
      </c>
      <c r="E2933">
        <v>15430</v>
      </c>
      <c r="F2933">
        <v>2018</v>
      </c>
      <c r="G2933">
        <v>10</v>
      </c>
      <c r="H2933" t="str">
        <f>_xll.FDSR($A2933,"FF_PE(ANN_R,NOW,NOW,AY)")</f>
        <v>#Calc</v>
      </c>
      <c r="I2933" t="str">
        <f>_xll.FDSR(A2933,"FF_EPS(ANN_R,NOW,NOW,AY)")</f>
        <v>#Calc</v>
      </c>
      <c r="J2933" t="str">
        <f>_xll.FDSR(A2933,"FF_SALES(ANN_R,NOW,NOW,AY)")</f>
        <v>#Calc</v>
      </c>
      <c r="K2933" t="str">
        <f>_xll.FDSR(A2933,"FF_RD_EXP(ANN_R,NOW,NOW,AY)")</f>
        <v>#Calc</v>
      </c>
      <c r="L2933" t="e">
        <f t="shared" si="14"/>
        <v>#N/A</v>
      </c>
      <c r="M2933" t="str">
        <f t="array" ref="M2933:N2933">_xll.FDSR(A2933,"FF_DEBT_ASSETS(ANN_R,11/30/2016,10/31/2018,AY)")</f>
        <v>#Calc</v>
      </c>
      <c r="N2933" t="e">
        <v>#N/A</v>
      </c>
      <c r="O2933" t="e">
        <f t="shared" si="15"/>
        <v>#N/A</v>
      </c>
      <c r="P2933" s="3" t="str">
        <f>_xll.FDSR(A2933,"FF_SGA(ANN_R,8/1/2018,10/31/2018,AY)")</f>
        <v>#Calc</v>
      </c>
      <c r="Q2933"/>
      <c r="R2933"/>
      <c r="S2933" s="3" t="str">
        <f t="array" ref="S2933:CE2933">_xll.FDSR($A2933,"FG_PRICE(8/1/2018,10/31/2018,,USD)")</f>
        <v>#Calc</v>
      </c>
      <c r="T2933" s="3" t="e">
        <v>#N/A</v>
      </c>
      <c r="U2933" s="4" t="e">
        <v>#N/A</v>
      </c>
      <c r="V2933" s="3" t="e">
        <v>#N/A</v>
      </c>
      <c r="W2933" s="3" t="e">
        <v>#N/A</v>
      </c>
      <c r="X2933" s="3" t="e">
        <v>#N/A</v>
      </c>
      <c r="Y2933" s="3" t="e">
        <v>#N/A</v>
      </c>
      <c r="Z2933" s="3" t="e">
        <v>#N/A</v>
      </c>
      <c r="AA2933" s="3" t="e">
        <v>#N/A</v>
      </c>
      <c r="AB2933" s="3" t="e">
        <v>#N/A</v>
      </c>
      <c r="AC2933" s="3" t="e">
        <v>#N/A</v>
      </c>
      <c r="AD2933" s="3" t="e">
        <v>#N/A</v>
      </c>
      <c r="AE2933" s="3" t="e">
        <v>#N/A</v>
      </c>
      <c r="AF2933" s="3" t="e">
        <v>#N/A</v>
      </c>
      <c r="AG2933" s="3" t="e">
        <v>#N/A</v>
      </c>
      <c r="AH2933" s="3" t="e">
        <v>#N/A</v>
      </c>
      <c r="AI2933" s="3" t="e">
        <v>#N/A</v>
      </c>
      <c r="AJ2933" s="3" t="e">
        <v>#N/A</v>
      </c>
      <c r="AK2933" s="3" t="e">
        <v>#N/A</v>
      </c>
      <c r="AL2933" s="3" t="e">
        <v>#N/A</v>
      </c>
      <c r="AM2933" s="3" t="e">
        <v>#N/A</v>
      </c>
      <c r="AN2933" s="3" t="e">
        <v>#N/A</v>
      </c>
      <c r="AO2933" s="3" t="e">
        <v>#N/A</v>
      </c>
      <c r="AP2933" s="3" t="e">
        <v>#N/A</v>
      </c>
      <c r="AQ2933" s="3" t="e">
        <v>#N/A</v>
      </c>
      <c r="AR2933" s="3" t="e">
        <v>#N/A</v>
      </c>
      <c r="AS2933" s="3" t="e">
        <v>#N/A</v>
      </c>
      <c r="AT2933" s="3" t="e">
        <v>#N/A</v>
      </c>
      <c r="AU2933" s="3" t="e">
        <v>#N/A</v>
      </c>
      <c r="AV2933" s="3" t="e">
        <v>#N/A</v>
      </c>
      <c r="AW2933" s="3" t="e">
        <v>#N/A</v>
      </c>
      <c r="AX2933" s="3" t="e">
        <v>#N/A</v>
      </c>
      <c r="AY2933" s="3" t="e">
        <v>#N/A</v>
      </c>
      <c r="AZ2933" s="3" t="e">
        <v>#N/A</v>
      </c>
      <c r="BA2933" s="3" t="e">
        <v>#N/A</v>
      </c>
      <c r="BB2933" s="3" t="e">
        <v>#N/A</v>
      </c>
      <c r="BC2933" s="3" t="e">
        <v>#N/A</v>
      </c>
      <c r="BD2933" s="3" t="e">
        <v>#N/A</v>
      </c>
      <c r="BE2933" s="3" t="e">
        <v>#N/A</v>
      </c>
      <c r="BF2933" s="3" t="e">
        <v>#N/A</v>
      </c>
      <c r="BG2933" s="3" t="e">
        <v>#N/A</v>
      </c>
      <c r="BH2933" s="3" t="e">
        <v>#N/A</v>
      </c>
      <c r="BI2933" s="3" t="e">
        <v>#N/A</v>
      </c>
      <c r="BJ2933" s="3" t="e">
        <v>#N/A</v>
      </c>
      <c r="BK2933" s="3" t="e">
        <v>#N/A</v>
      </c>
      <c r="BL2933" s="3" t="e">
        <v>#N/A</v>
      </c>
      <c r="BM2933" s="3" t="e">
        <v>#N/A</v>
      </c>
      <c r="BN2933" s="3" t="e">
        <v>#N/A</v>
      </c>
      <c r="BO2933" s="3" t="e">
        <v>#N/A</v>
      </c>
      <c r="BP2933" s="3" t="e">
        <v>#N/A</v>
      </c>
      <c r="BQ2933" s="3" t="e">
        <v>#N/A</v>
      </c>
      <c r="BR2933" s="3" t="e">
        <v>#N/A</v>
      </c>
      <c r="BS2933" s="3" t="e">
        <v>#N/A</v>
      </c>
      <c r="BT2933" s="3" t="e">
        <v>#N/A</v>
      </c>
      <c r="BU2933" s="3" t="e">
        <v>#N/A</v>
      </c>
      <c r="BV2933" s="3" t="e">
        <v>#N/A</v>
      </c>
      <c r="BW2933" s="3" t="e">
        <v>#N/A</v>
      </c>
      <c r="BX2933" s="3" t="e">
        <v>#N/A</v>
      </c>
      <c r="BY2933" s="3" t="e">
        <v>#N/A</v>
      </c>
      <c r="BZ2933" s="3" t="e">
        <v>#N/A</v>
      </c>
      <c r="CA2933" s="3" t="e">
        <v>#N/A</v>
      </c>
      <c r="CB2933" s="3" t="e">
        <v>#N/A</v>
      </c>
      <c r="CC2933" s="3" t="e">
        <v>#N/A</v>
      </c>
      <c r="CD2933" s="3" t="e">
        <v>#N/A</v>
      </c>
      <c r="CE2933" s="3" t="e">
        <v>#N/A</v>
      </c>
    </row>
    <row r="2934" spans="1:83" x14ac:dyDescent="0.25">
      <c r="A2934" t="s">
        <v>7211</v>
      </c>
      <c r="B2934" t="s">
        <v>7212</v>
      </c>
      <c r="C2934" s="1" t="s">
        <v>7213</v>
      </c>
      <c r="D2934">
        <v>1.530939373</v>
      </c>
      <c r="E2934">
        <v>15284</v>
      </c>
      <c r="F2934">
        <v>2018</v>
      </c>
      <c r="G2934">
        <v>10</v>
      </c>
      <c r="H2934" t="str">
        <f>_xll.FDSR($A2934,"FF_PE(ANN_R,NOW,NOW,AY)")</f>
        <v>#Calc</v>
      </c>
      <c r="I2934" t="str">
        <f>_xll.FDSR(A2934,"FF_EPS(ANN_R,NOW,NOW,AY)")</f>
        <v>#Calc</v>
      </c>
      <c r="J2934" t="str">
        <f>_xll.FDSR(A2934,"FF_SALES(ANN_R,NOW,NOW,AY)")</f>
        <v>#Calc</v>
      </c>
      <c r="K2934" t="str">
        <f>_xll.FDSR(A2934,"FF_RD_EXP(ANN_R,NOW,NOW,AY)")</f>
        <v>#Calc</v>
      </c>
      <c r="L2934" t="e">
        <f t="shared" si="14"/>
        <v>#N/A</v>
      </c>
      <c r="M2934" t="str">
        <f t="array" ref="M2934:N2934">_xll.FDSR(A2934,"FF_DEBT_ASSETS(ANN_R,11/30/2016,10/31/2018,AY)")</f>
        <v>#Calc</v>
      </c>
      <c r="N2934" t="e">
        <v>#N/A</v>
      </c>
      <c r="O2934" t="e">
        <f t="shared" si="15"/>
        <v>#N/A</v>
      </c>
      <c r="P2934" s="3" t="str">
        <f>_xll.FDSR(A2934,"FF_SGA(ANN_R,8/1/2018,10/31/2018,AY)")</f>
        <v>#Calc</v>
      </c>
      <c r="Q2934"/>
      <c r="R2934"/>
      <c r="S2934" s="3" t="str">
        <f t="array" ref="S2934:CE2934">_xll.FDSR($A2934,"FG_PRICE(8/1/2018,10/31/2018,,USD)")</f>
        <v>#Calc</v>
      </c>
      <c r="T2934" s="3" t="e">
        <v>#N/A</v>
      </c>
      <c r="U2934" s="4" t="e">
        <v>#N/A</v>
      </c>
      <c r="V2934" s="3" t="e">
        <v>#N/A</v>
      </c>
      <c r="W2934" s="3" t="e">
        <v>#N/A</v>
      </c>
      <c r="X2934" s="3" t="e">
        <v>#N/A</v>
      </c>
      <c r="Y2934" s="3" t="e">
        <v>#N/A</v>
      </c>
      <c r="Z2934" s="3" t="e">
        <v>#N/A</v>
      </c>
      <c r="AA2934" s="3" t="e">
        <v>#N/A</v>
      </c>
      <c r="AB2934" s="3" t="e">
        <v>#N/A</v>
      </c>
      <c r="AC2934" s="3" t="e">
        <v>#N/A</v>
      </c>
      <c r="AD2934" s="3" t="e">
        <v>#N/A</v>
      </c>
      <c r="AE2934" s="3" t="e">
        <v>#N/A</v>
      </c>
      <c r="AF2934" s="3" t="e">
        <v>#N/A</v>
      </c>
      <c r="AG2934" s="3" t="e">
        <v>#N/A</v>
      </c>
      <c r="AH2934" s="3" t="e">
        <v>#N/A</v>
      </c>
      <c r="AI2934" s="3" t="e">
        <v>#N/A</v>
      </c>
      <c r="AJ2934" s="3" t="e">
        <v>#N/A</v>
      </c>
      <c r="AK2934" s="3" t="e">
        <v>#N/A</v>
      </c>
      <c r="AL2934" s="3" t="e">
        <v>#N/A</v>
      </c>
      <c r="AM2934" s="3" t="e">
        <v>#N/A</v>
      </c>
      <c r="AN2934" s="3" t="e">
        <v>#N/A</v>
      </c>
      <c r="AO2934" s="3" t="e">
        <v>#N/A</v>
      </c>
      <c r="AP2934" s="3" t="e">
        <v>#N/A</v>
      </c>
      <c r="AQ2934" s="3" t="e">
        <v>#N/A</v>
      </c>
      <c r="AR2934" s="3" t="e">
        <v>#N/A</v>
      </c>
      <c r="AS2934" s="3" t="e">
        <v>#N/A</v>
      </c>
      <c r="AT2934" s="3" t="e">
        <v>#N/A</v>
      </c>
      <c r="AU2934" s="3" t="e">
        <v>#N/A</v>
      </c>
      <c r="AV2934" s="3" t="e">
        <v>#N/A</v>
      </c>
      <c r="AW2934" s="3" t="e">
        <v>#N/A</v>
      </c>
      <c r="AX2934" s="3" t="e">
        <v>#N/A</v>
      </c>
      <c r="AY2934" s="3" t="e">
        <v>#N/A</v>
      </c>
      <c r="AZ2934" s="3" t="e">
        <v>#N/A</v>
      </c>
      <c r="BA2934" s="3" t="e">
        <v>#N/A</v>
      </c>
      <c r="BB2934" s="3" t="e">
        <v>#N/A</v>
      </c>
      <c r="BC2934" s="3" t="e">
        <v>#N/A</v>
      </c>
      <c r="BD2934" s="3" t="e">
        <v>#N/A</v>
      </c>
      <c r="BE2934" s="3" t="e">
        <v>#N/A</v>
      </c>
      <c r="BF2934" s="3" t="e">
        <v>#N/A</v>
      </c>
      <c r="BG2934" s="3" t="e">
        <v>#N/A</v>
      </c>
      <c r="BH2934" s="3" t="e">
        <v>#N/A</v>
      </c>
      <c r="BI2934" s="3" t="e">
        <v>#N/A</v>
      </c>
      <c r="BJ2934" s="3" t="e">
        <v>#N/A</v>
      </c>
      <c r="BK2934" s="3" t="e">
        <v>#N/A</v>
      </c>
      <c r="BL2934" s="3" t="e">
        <v>#N/A</v>
      </c>
      <c r="BM2934" s="3" t="e">
        <v>#N/A</v>
      </c>
      <c r="BN2934" s="3" t="e">
        <v>#N/A</v>
      </c>
      <c r="BO2934" s="3" t="e">
        <v>#N/A</v>
      </c>
      <c r="BP2934" s="3" t="e">
        <v>#N/A</v>
      </c>
      <c r="BQ2934" s="3" t="e">
        <v>#N/A</v>
      </c>
      <c r="BR2934" s="3" t="e">
        <v>#N/A</v>
      </c>
      <c r="BS2934" s="3" t="e">
        <v>#N/A</v>
      </c>
      <c r="BT2934" s="3" t="e">
        <v>#N/A</v>
      </c>
      <c r="BU2934" s="3" t="e">
        <v>#N/A</v>
      </c>
      <c r="BV2934" s="3" t="e">
        <v>#N/A</v>
      </c>
      <c r="BW2934" s="3" t="e">
        <v>#N/A</v>
      </c>
      <c r="BX2934" s="3" t="e">
        <v>#N/A</v>
      </c>
      <c r="BY2934" s="3" t="e">
        <v>#N/A</v>
      </c>
      <c r="BZ2934" s="3" t="e">
        <v>#N/A</v>
      </c>
      <c r="CA2934" s="3" t="e">
        <v>#N/A</v>
      </c>
      <c r="CB2934" s="3" t="e">
        <v>#N/A</v>
      </c>
      <c r="CC2934" s="3" t="e">
        <v>#N/A</v>
      </c>
      <c r="CD2934" s="3" t="e">
        <v>#N/A</v>
      </c>
      <c r="CE2934" s="3" t="e">
        <v>#N/A</v>
      </c>
    </row>
    <row r="2935" spans="1:83" x14ac:dyDescent="0.25">
      <c r="A2935" t="s">
        <v>130</v>
      </c>
      <c r="B2935" t="s">
        <v>131</v>
      </c>
      <c r="C2935" s="1" t="s">
        <v>3105</v>
      </c>
      <c r="D2935" s="2">
        <v>0.82435289720000005</v>
      </c>
      <c r="E2935">
        <v>63706</v>
      </c>
      <c r="F2935">
        <v>2018</v>
      </c>
      <c r="G2935">
        <v>10</v>
      </c>
      <c r="H2935" t="str">
        <f>_xll.FDSR($A2935,"FF_PE(ANN_R,NOW,NOW,AY)")</f>
        <v>#Calc</v>
      </c>
      <c r="I2935" t="str">
        <f>_xll.FDSR(A2935,"FF_EPS(ANN_R,NOW,NOW,AY)")</f>
        <v>#Calc</v>
      </c>
      <c r="J2935" t="str">
        <f>_xll.FDSR(A2935,"FF_SALES(ANN_R,NOW,NOW,AY)")</f>
        <v>#Calc</v>
      </c>
      <c r="K2935" t="str">
        <f>_xll.FDSR(A2935,"FF_RD_EXP(ANN_R,NOW,NOW,AY)")</f>
        <v>#Calc</v>
      </c>
      <c r="L2935" t="e">
        <f t="shared" si="14"/>
        <v>#N/A</v>
      </c>
      <c r="M2935" t="str">
        <f t="array" ref="M2935:N2935">_xll.FDSR(A2935,"FF_DEBT_ASSETS(ANN_R,11/30/2016,10/31/2018,AY)")</f>
        <v>#Calc</v>
      </c>
      <c r="N2935" t="e">
        <v>#N/A</v>
      </c>
      <c r="O2935" t="e">
        <f t="shared" si="15"/>
        <v>#N/A</v>
      </c>
      <c r="P2935" s="3" t="str">
        <f>_xll.FDSR(A2935,"FF_SGA(ANN_R,8/1/2018,10/31/2018,AY)")</f>
        <v>#Calc</v>
      </c>
      <c r="Q2935"/>
      <c r="R2935"/>
      <c r="S2935" s="3" t="str">
        <f t="array" ref="S2935:CE2935">_xll.FDSR($A2935,"FG_PRICE(8/1/2018,10/31/2018,,USD)")</f>
        <v>#Calc</v>
      </c>
      <c r="T2935" s="3" t="e">
        <v>#N/A</v>
      </c>
      <c r="U2935" s="4" t="e">
        <v>#N/A</v>
      </c>
      <c r="V2935" s="3" t="e">
        <v>#N/A</v>
      </c>
      <c r="W2935" s="3" t="e">
        <v>#N/A</v>
      </c>
      <c r="X2935" s="3" t="e">
        <v>#N/A</v>
      </c>
      <c r="Y2935" s="3" t="e">
        <v>#N/A</v>
      </c>
      <c r="Z2935" s="3" t="e">
        <v>#N/A</v>
      </c>
      <c r="AA2935" s="3" t="e">
        <v>#N/A</v>
      </c>
      <c r="AB2935" s="3" t="e">
        <v>#N/A</v>
      </c>
      <c r="AC2935" s="3" t="e">
        <v>#N/A</v>
      </c>
      <c r="AD2935" s="3" t="e">
        <v>#N/A</v>
      </c>
      <c r="AE2935" s="3" t="e">
        <v>#N/A</v>
      </c>
      <c r="AF2935" s="3" t="e">
        <v>#N/A</v>
      </c>
      <c r="AG2935" s="3" t="e">
        <v>#N/A</v>
      </c>
      <c r="AH2935" s="3" t="e">
        <v>#N/A</v>
      </c>
      <c r="AI2935" s="3" t="e">
        <v>#N/A</v>
      </c>
      <c r="AJ2935" s="3" t="e">
        <v>#N/A</v>
      </c>
      <c r="AK2935" s="3" t="e">
        <v>#N/A</v>
      </c>
      <c r="AL2935" s="3" t="e">
        <v>#N/A</v>
      </c>
      <c r="AM2935" s="3" t="e">
        <v>#N/A</v>
      </c>
      <c r="AN2935" s="3" t="e">
        <v>#N/A</v>
      </c>
      <c r="AO2935" s="3" t="e">
        <v>#N/A</v>
      </c>
      <c r="AP2935" s="3" t="e">
        <v>#N/A</v>
      </c>
      <c r="AQ2935" s="3" t="e">
        <v>#N/A</v>
      </c>
      <c r="AR2935" s="3" t="e">
        <v>#N/A</v>
      </c>
      <c r="AS2935" s="3" t="e">
        <v>#N/A</v>
      </c>
      <c r="AT2935" s="3" t="e">
        <v>#N/A</v>
      </c>
      <c r="AU2935" s="3" t="e">
        <v>#N/A</v>
      </c>
      <c r="AV2935" s="3" t="e">
        <v>#N/A</v>
      </c>
      <c r="AW2935" s="3" t="e">
        <v>#N/A</v>
      </c>
      <c r="AX2935" s="3" t="e">
        <v>#N/A</v>
      </c>
      <c r="AY2935" s="3" t="e">
        <v>#N/A</v>
      </c>
      <c r="AZ2935" s="3" t="e">
        <v>#N/A</v>
      </c>
      <c r="BA2935" s="3" t="e">
        <v>#N/A</v>
      </c>
      <c r="BB2935" s="3" t="e">
        <v>#N/A</v>
      </c>
      <c r="BC2935" s="3" t="e">
        <v>#N/A</v>
      </c>
      <c r="BD2935" s="3" t="e">
        <v>#N/A</v>
      </c>
      <c r="BE2935" s="3" t="e">
        <v>#N/A</v>
      </c>
      <c r="BF2935" s="3" t="e">
        <v>#N/A</v>
      </c>
      <c r="BG2935" s="3" t="e">
        <v>#N/A</v>
      </c>
      <c r="BH2935" s="3" t="e">
        <v>#N/A</v>
      </c>
      <c r="BI2935" s="3" t="e">
        <v>#N/A</v>
      </c>
      <c r="BJ2935" s="3" t="e">
        <v>#N/A</v>
      </c>
      <c r="BK2935" s="3" t="e">
        <v>#N/A</v>
      </c>
      <c r="BL2935" s="3" t="e">
        <v>#N/A</v>
      </c>
      <c r="BM2935" s="3" t="e">
        <v>#N/A</v>
      </c>
      <c r="BN2935" s="3" t="e">
        <v>#N/A</v>
      </c>
      <c r="BO2935" s="3" t="e">
        <v>#N/A</v>
      </c>
      <c r="BP2935" s="3" t="e">
        <v>#N/A</v>
      </c>
      <c r="BQ2935" s="3" t="e">
        <v>#N/A</v>
      </c>
      <c r="BR2935" s="3" t="e">
        <v>#N/A</v>
      </c>
      <c r="BS2935" s="3" t="e">
        <v>#N/A</v>
      </c>
      <c r="BT2935" s="3" t="e">
        <v>#N/A</v>
      </c>
      <c r="BU2935" s="3" t="e">
        <v>#N/A</v>
      </c>
      <c r="BV2935" s="3" t="e">
        <v>#N/A</v>
      </c>
      <c r="BW2935" s="3" t="e">
        <v>#N/A</v>
      </c>
      <c r="BX2935" s="3" t="e">
        <v>#N/A</v>
      </c>
      <c r="BY2935" s="3" t="e">
        <v>#N/A</v>
      </c>
      <c r="BZ2935" s="3" t="e">
        <v>#N/A</v>
      </c>
      <c r="CA2935" s="3" t="e">
        <v>#N/A</v>
      </c>
      <c r="CB2935" s="3" t="e">
        <v>#N/A</v>
      </c>
      <c r="CC2935" s="3" t="e">
        <v>#N/A</v>
      </c>
      <c r="CD2935" s="3" t="e">
        <v>#N/A</v>
      </c>
      <c r="CE2935" s="3" t="e">
        <v>#N/A</v>
      </c>
    </row>
    <row r="2936" spans="1:83" x14ac:dyDescent="0.25">
      <c r="A2936" t="s">
        <v>8731</v>
      </c>
      <c r="B2936" t="s">
        <v>8732</v>
      </c>
      <c r="C2936" s="1" t="s">
        <v>8733</v>
      </c>
      <c r="D2936" s="2">
        <v>1.0074255961</v>
      </c>
      <c r="E2936">
        <v>88421</v>
      </c>
      <c r="F2936">
        <v>2018</v>
      </c>
      <c r="G2936">
        <v>10</v>
      </c>
      <c r="H2936" t="str">
        <f>_xll.FDSR($A2936,"FF_PE(ANN_R,NOW,NOW,AY)")</f>
        <v>#Calc</v>
      </c>
      <c r="I2936" t="str">
        <f>_xll.FDSR(A2936,"FF_EPS(ANN_R,NOW,NOW,AY)")</f>
        <v>#Calc</v>
      </c>
      <c r="J2936" t="str">
        <f>_xll.FDSR(A2936,"FF_SALES(ANN_R,NOW,NOW,AY)")</f>
        <v>#Calc</v>
      </c>
      <c r="K2936" t="str">
        <f>_xll.FDSR(A2936,"FF_RD_EXP(ANN_R,NOW,NOW,AY)")</f>
        <v>#Calc</v>
      </c>
      <c r="L2936" t="e">
        <f t="shared" si="14"/>
        <v>#N/A</v>
      </c>
      <c r="M2936" t="str">
        <f t="array" ref="M2936:N2936">_xll.FDSR(A2936,"FF_DEBT_ASSETS(ANN_R,11/30/2016,10/31/2018,AY)")</f>
        <v>#Calc</v>
      </c>
      <c r="N2936" t="e">
        <v>#N/A</v>
      </c>
      <c r="O2936" t="e">
        <f t="shared" si="15"/>
        <v>#N/A</v>
      </c>
      <c r="P2936" s="3" t="str">
        <f>_xll.FDSR(A2936,"FF_SGA(ANN_R,8/1/2018,10/31/2018,AY)")</f>
        <v>#Calc</v>
      </c>
      <c r="Q2936"/>
      <c r="R2936"/>
      <c r="S2936" s="3" t="str">
        <f t="array" ref="S2936:CE2936">_xll.FDSR($A2936,"FG_PRICE(8/1/2018,10/31/2018,,USD)")</f>
        <v>#Calc</v>
      </c>
      <c r="T2936" s="3" t="e">
        <v>#N/A</v>
      </c>
      <c r="U2936" s="4" t="e">
        <v>#N/A</v>
      </c>
      <c r="V2936" s="3" t="e">
        <v>#N/A</v>
      </c>
      <c r="W2936" s="3" t="e">
        <v>#N/A</v>
      </c>
      <c r="X2936" s="3" t="e">
        <v>#N/A</v>
      </c>
      <c r="Y2936" s="3" t="e">
        <v>#N/A</v>
      </c>
      <c r="Z2936" s="3" t="e">
        <v>#N/A</v>
      </c>
      <c r="AA2936" s="3" t="e">
        <v>#N/A</v>
      </c>
      <c r="AB2936" s="3" t="e">
        <v>#N/A</v>
      </c>
      <c r="AC2936" s="3" t="e">
        <v>#N/A</v>
      </c>
      <c r="AD2936" s="3" t="e">
        <v>#N/A</v>
      </c>
      <c r="AE2936" s="3" t="e">
        <v>#N/A</v>
      </c>
      <c r="AF2936" s="3" t="e">
        <v>#N/A</v>
      </c>
      <c r="AG2936" s="3" t="e">
        <v>#N/A</v>
      </c>
      <c r="AH2936" s="3" t="e">
        <v>#N/A</v>
      </c>
      <c r="AI2936" s="3" t="e">
        <v>#N/A</v>
      </c>
      <c r="AJ2936" s="3" t="e">
        <v>#N/A</v>
      </c>
      <c r="AK2936" s="3" t="e">
        <v>#N/A</v>
      </c>
      <c r="AL2936" s="3" t="e">
        <v>#N/A</v>
      </c>
      <c r="AM2936" s="3" t="e">
        <v>#N/A</v>
      </c>
      <c r="AN2936" s="3" t="e">
        <v>#N/A</v>
      </c>
      <c r="AO2936" s="3" t="e">
        <v>#N/A</v>
      </c>
      <c r="AP2936" s="3" t="e">
        <v>#N/A</v>
      </c>
      <c r="AQ2936" s="3" t="e">
        <v>#N/A</v>
      </c>
      <c r="AR2936" s="3" t="e">
        <v>#N/A</v>
      </c>
      <c r="AS2936" s="3" t="e">
        <v>#N/A</v>
      </c>
      <c r="AT2936" s="3" t="e">
        <v>#N/A</v>
      </c>
      <c r="AU2936" s="3" t="e">
        <v>#N/A</v>
      </c>
      <c r="AV2936" s="3" t="e">
        <v>#N/A</v>
      </c>
      <c r="AW2936" s="3" t="e">
        <v>#N/A</v>
      </c>
      <c r="AX2936" s="3" t="e">
        <v>#N/A</v>
      </c>
      <c r="AY2936" s="3" t="e">
        <v>#N/A</v>
      </c>
      <c r="AZ2936" s="3" t="e">
        <v>#N/A</v>
      </c>
      <c r="BA2936" s="3" t="e">
        <v>#N/A</v>
      </c>
      <c r="BB2936" s="3" t="e">
        <v>#N/A</v>
      </c>
      <c r="BC2936" s="3" t="e">
        <v>#N/A</v>
      </c>
      <c r="BD2936" s="3" t="e">
        <v>#N/A</v>
      </c>
      <c r="BE2936" s="3" t="e">
        <v>#N/A</v>
      </c>
      <c r="BF2936" s="3" t="e">
        <v>#N/A</v>
      </c>
      <c r="BG2936" s="3" t="e">
        <v>#N/A</v>
      </c>
      <c r="BH2936" s="3" t="e">
        <v>#N/A</v>
      </c>
      <c r="BI2936" s="3" t="e">
        <v>#N/A</v>
      </c>
      <c r="BJ2936" s="3" t="e">
        <v>#N/A</v>
      </c>
      <c r="BK2936" s="3" t="e">
        <v>#N/A</v>
      </c>
      <c r="BL2936" s="3" t="e">
        <v>#N/A</v>
      </c>
      <c r="BM2936" s="3" t="e">
        <v>#N/A</v>
      </c>
      <c r="BN2936" s="3" t="e">
        <v>#N/A</v>
      </c>
      <c r="BO2936" s="3" t="e">
        <v>#N/A</v>
      </c>
      <c r="BP2936" s="3" t="e">
        <v>#N/A</v>
      </c>
      <c r="BQ2936" s="3" t="e">
        <v>#N/A</v>
      </c>
      <c r="BR2936" s="3" t="e">
        <v>#N/A</v>
      </c>
      <c r="BS2936" s="3" t="e">
        <v>#N/A</v>
      </c>
      <c r="BT2936" s="3" t="e">
        <v>#N/A</v>
      </c>
      <c r="BU2936" s="3" t="e">
        <v>#N/A</v>
      </c>
      <c r="BV2936" s="3" t="e">
        <v>#N/A</v>
      </c>
      <c r="BW2936" s="3" t="e">
        <v>#N/A</v>
      </c>
      <c r="BX2936" s="3" t="e">
        <v>#N/A</v>
      </c>
      <c r="BY2936" s="3" t="e">
        <v>#N/A</v>
      </c>
      <c r="BZ2936" s="3" t="e">
        <v>#N/A</v>
      </c>
      <c r="CA2936" s="3" t="e">
        <v>#N/A</v>
      </c>
      <c r="CB2936" s="3" t="e">
        <v>#N/A</v>
      </c>
      <c r="CC2936" s="3" t="e">
        <v>#N/A</v>
      </c>
      <c r="CD2936" s="3" t="e">
        <v>#N/A</v>
      </c>
      <c r="CE2936" s="3" t="e">
        <v>#N/A</v>
      </c>
    </row>
    <row r="2937" spans="1:83" x14ac:dyDescent="0.25">
      <c r="A2937" t="s">
        <v>9146</v>
      </c>
      <c r="B2937" t="s">
        <v>9147</v>
      </c>
      <c r="C2937" s="1" t="s">
        <v>9148</v>
      </c>
      <c r="D2937">
        <v>964.25953608999998</v>
      </c>
      <c r="E2937">
        <v>16631</v>
      </c>
      <c r="F2937">
        <v>2018</v>
      </c>
      <c r="G2937">
        <v>10</v>
      </c>
      <c r="H2937" t="str">
        <f>_xll.FDSR($A2937,"FF_PE(ANN_R,NOW,NOW,AY)")</f>
        <v>#Calc</v>
      </c>
      <c r="I2937" t="str">
        <f>_xll.FDSR(A2937,"FF_EPS(ANN_R,NOW,NOW,AY)")</f>
        <v>#Calc</v>
      </c>
      <c r="J2937" t="str">
        <f>_xll.FDSR(A2937,"FF_SALES(ANN_R,NOW,NOW,AY)")</f>
        <v>#Calc</v>
      </c>
      <c r="K2937" t="str">
        <f>_xll.FDSR(A2937,"FF_RD_EXP(ANN_R,NOW,NOW,AY)")</f>
        <v>#Calc</v>
      </c>
      <c r="L2937" t="e">
        <f t="shared" si="14"/>
        <v>#N/A</v>
      </c>
      <c r="M2937" t="str">
        <f t="array" ref="M2937:N2937">_xll.FDSR(A2937,"FF_DEBT_ASSETS(ANN_R,11/30/2016,10/31/2018,AY)")</f>
        <v>#Calc</v>
      </c>
      <c r="N2937" t="e">
        <v>#N/A</v>
      </c>
      <c r="O2937" t="e">
        <f t="shared" si="15"/>
        <v>#N/A</v>
      </c>
      <c r="P2937" s="3" t="str">
        <f>_xll.FDSR(A2937,"FF_SGA(ANN_R,8/1/2018,10/31/2018,AY)")</f>
        <v>#Calc</v>
      </c>
      <c r="Q2937"/>
      <c r="R2937"/>
      <c r="S2937" s="3" t="str">
        <f t="array" ref="S2937:CE2937">_xll.FDSR($A2937,"FG_PRICE(8/1/2018,10/31/2018,,USD)")</f>
        <v>#Calc</v>
      </c>
      <c r="T2937" s="3" t="e">
        <v>#N/A</v>
      </c>
      <c r="U2937" s="4" t="e">
        <v>#N/A</v>
      </c>
      <c r="V2937" s="3" t="e">
        <v>#N/A</v>
      </c>
      <c r="W2937" s="3" t="e">
        <v>#N/A</v>
      </c>
      <c r="X2937" s="3" t="e">
        <v>#N/A</v>
      </c>
      <c r="Y2937" s="3" t="e">
        <v>#N/A</v>
      </c>
      <c r="Z2937" s="3" t="e">
        <v>#N/A</v>
      </c>
      <c r="AA2937" s="3" t="e">
        <v>#N/A</v>
      </c>
      <c r="AB2937" s="3" t="e">
        <v>#N/A</v>
      </c>
      <c r="AC2937" s="3" t="e">
        <v>#N/A</v>
      </c>
      <c r="AD2937" s="3" t="e">
        <v>#N/A</v>
      </c>
      <c r="AE2937" s="3" t="e">
        <v>#N/A</v>
      </c>
      <c r="AF2937" s="3" t="e">
        <v>#N/A</v>
      </c>
      <c r="AG2937" s="3" t="e">
        <v>#N/A</v>
      </c>
      <c r="AH2937" s="3" t="e">
        <v>#N/A</v>
      </c>
      <c r="AI2937" s="3" t="e">
        <v>#N/A</v>
      </c>
      <c r="AJ2937" s="3" t="e">
        <v>#N/A</v>
      </c>
      <c r="AK2937" s="3" t="e">
        <v>#N/A</v>
      </c>
      <c r="AL2937" s="3" t="e">
        <v>#N/A</v>
      </c>
      <c r="AM2937" s="3" t="e">
        <v>#N/A</v>
      </c>
      <c r="AN2937" s="3" t="e">
        <v>#N/A</v>
      </c>
      <c r="AO2937" s="3" t="e">
        <v>#N/A</v>
      </c>
      <c r="AP2937" s="3" t="e">
        <v>#N/A</v>
      </c>
      <c r="AQ2937" s="3" t="e">
        <v>#N/A</v>
      </c>
      <c r="AR2937" s="3" t="e">
        <v>#N/A</v>
      </c>
      <c r="AS2937" s="3" t="e">
        <v>#N/A</v>
      </c>
      <c r="AT2937" s="3" t="e">
        <v>#N/A</v>
      </c>
      <c r="AU2937" s="3" t="e">
        <v>#N/A</v>
      </c>
      <c r="AV2937" s="3" t="e">
        <v>#N/A</v>
      </c>
      <c r="AW2937" s="3" t="e">
        <v>#N/A</v>
      </c>
      <c r="AX2937" s="3" t="e">
        <v>#N/A</v>
      </c>
      <c r="AY2937" s="3" t="e">
        <v>#N/A</v>
      </c>
      <c r="AZ2937" s="3" t="e">
        <v>#N/A</v>
      </c>
      <c r="BA2937" s="3" t="e">
        <v>#N/A</v>
      </c>
      <c r="BB2937" s="3" t="e">
        <v>#N/A</v>
      </c>
      <c r="BC2937" s="3" t="e">
        <v>#N/A</v>
      </c>
      <c r="BD2937" s="3" t="e">
        <v>#N/A</v>
      </c>
      <c r="BE2937" s="3" t="e">
        <v>#N/A</v>
      </c>
      <c r="BF2937" s="3" t="e">
        <v>#N/A</v>
      </c>
      <c r="BG2937" s="3" t="e">
        <v>#N/A</v>
      </c>
      <c r="BH2937" s="3" t="e">
        <v>#N/A</v>
      </c>
      <c r="BI2937" s="3" t="e">
        <v>#N/A</v>
      </c>
      <c r="BJ2937" s="3" t="e">
        <v>#N/A</v>
      </c>
      <c r="BK2937" s="3" t="e">
        <v>#N/A</v>
      </c>
      <c r="BL2937" s="3" t="e">
        <v>#N/A</v>
      </c>
      <c r="BM2937" s="3" t="e">
        <v>#N/A</v>
      </c>
      <c r="BN2937" s="3" t="e">
        <v>#N/A</v>
      </c>
      <c r="BO2937" s="3" t="e">
        <v>#N/A</v>
      </c>
      <c r="BP2937" s="3" t="e">
        <v>#N/A</v>
      </c>
      <c r="BQ2937" s="3" t="e">
        <v>#N/A</v>
      </c>
      <c r="BR2937" s="3" t="e">
        <v>#N/A</v>
      </c>
      <c r="BS2937" s="3" t="e">
        <v>#N/A</v>
      </c>
      <c r="BT2937" s="3" t="e">
        <v>#N/A</v>
      </c>
      <c r="BU2937" s="3" t="e">
        <v>#N/A</v>
      </c>
      <c r="BV2937" s="3" t="e">
        <v>#N/A</v>
      </c>
      <c r="BW2937" s="3" t="e">
        <v>#N/A</v>
      </c>
      <c r="BX2937" s="3" t="e">
        <v>#N/A</v>
      </c>
      <c r="BY2937" s="3" t="e">
        <v>#N/A</v>
      </c>
      <c r="BZ2937" s="3" t="e">
        <v>#N/A</v>
      </c>
      <c r="CA2937" s="3" t="e">
        <v>#N/A</v>
      </c>
      <c r="CB2937" s="3" t="e">
        <v>#N/A</v>
      </c>
      <c r="CC2937" s="3" t="e">
        <v>#N/A</v>
      </c>
      <c r="CD2937" s="3" t="e">
        <v>#N/A</v>
      </c>
      <c r="CE2937" s="3" t="e">
        <v>#N/A</v>
      </c>
    </row>
    <row r="2938" spans="1:83" x14ac:dyDescent="0.25">
      <c r="A2938" t="s">
        <v>9077</v>
      </c>
      <c r="B2938" t="s">
        <v>9078</v>
      </c>
      <c r="C2938" s="1" t="s">
        <v>9079</v>
      </c>
      <c r="D2938">
        <v>8.8481781376999997</v>
      </c>
      <c r="E2938">
        <v>17041</v>
      </c>
      <c r="F2938">
        <v>2018</v>
      </c>
      <c r="G2938">
        <v>10</v>
      </c>
      <c r="H2938" t="str">
        <f>_xll.FDSR($A2938,"FF_PE(ANN_R,NOW,NOW,AY)")</f>
        <v>#Calc</v>
      </c>
      <c r="I2938" t="str">
        <f>_xll.FDSR(A2938,"FF_EPS(ANN_R,NOW,NOW,AY)")</f>
        <v>#Calc</v>
      </c>
      <c r="J2938" t="str">
        <f>_xll.FDSR(A2938,"FF_SALES(ANN_R,NOW,NOW,AY)")</f>
        <v>#Calc</v>
      </c>
      <c r="K2938" t="str">
        <f>_xll.FDSR(A2938,"FF_RD_EXP(ANN_R,NOW,NOW,AY)")</f>
        <v>#Calc</v>
      </c>
      <c r="L2938" t="e">
        <f t="shared" si="14"/>
        <v>#N/A</v>
      </c>
      <c r="M2938" t="str">
        <f t="array" ref="M2938:N2938">_xll.FDSR(A2938,"FF_DEBT_ASSETS(ANN_R,11/30/2016,10/31/2018,AY)")</f>
        <v>#Calc</v>
      </c>
      <c r="N2938" t="e">
        <v>#N/A</v>
      </c>
      <c r="O2938" t="e">
        <f t="shared" si="15"/>
        <v>#N/A</v>
      </c>
      <c r="P2938" s="3" t="str">
        <f>_xll.FDSR(A2938,"FF_SGA(ANN_R,8/1/2018,10/31/2018,AY)")</f>
        <v>#Calc</v>
      </c>
      <c r="Q2938"/>
      <c r="R2938"/>
      <c r="S2938" s="3" t="str">
        <f t="array" ref="S2938:CE2938">_xll.FDSR($A2938,"FG_PRICE(8/1/2018,10/31/2018,,USD)")</f>
        <v>#Calc</v>
      </c>
      <c r="T2938" s="3" t="e">
        <v>#N/A</v>
      </c>
      <c r="U2938" s="4" t="e">
        <v>#N/A</v>
      </c>
      <c r="V2938" s="3" t="e">
        <v>#N/A</v>
      </c>
      <c r="W2938" s="3" t="e">
        <v>#N/A</v>
      </c>
      <c r="X2938" s="3" t="e">
        <v>#N/A</v>
      </c>
      <c r="Y2938" s="3" t="e">
        <v>#N/A</v>
      </c>
      <c r="Z2938" s="3" t="e">
        <v>#N/A</v>
      </c>
      <c r="AA2938" s="3" t="e">
        <v>#N/A</v>
      </c>
      <c r="AB2938" s="3" t="e">
        <v>#N/A</v>
      </c>
      <c r="AC2938" s="3" t="e">
        <v>#N/A</v>
      </c>
      <c r="AD2938" s="3" t="e">
        <v>#N/A</v>
      </c>
      <c r="AE2938" s="3" t="e">
        <v>#N/A</v>
      </c>
      <c r="AF2938" s="3" t="e">
        <v>#N/A</v>
      </c>
      <c r="AG2938" s="3" t="e">
        <v>#N/A</v>
      </c>
      <c r="AH2938" s="3" t="e">
        <v>#N/A</v>
      </c>
      <c r="AI2938" s="3" t="e">
        <v>#N/A</v>
      </c>
      <c r="AJ2938" s="3" t="e">
        <v>#N/A</v>
      </c>
      <c r="AK2938" s="3" t="e">
        <v>#N/A</v>
      </c>
      <c r="AL2938" s="3" t="e">
        <v>#N/A</v>
      </c>
      <c r="AM2938" s="3" t="e">
        <v>#N/A</v>
      </c>
      <c r="AN2938" s="3" t="e">
        <v>#N/A</v>
      </c>
      <c r="AO2938" s="3" t="e">
        <v>#N/A</v>
      </c>
      <c r="AP2938" s="3" t="e">
        <v>#N/A</v>
      </c>
      <c r="AQ2938" s="3" t="e">
        <v>#N/A</v>
      </c>
      <c r="AR2938" s="3" t="e">
        <v>#N/A</v>
      </c>
      <c r="AS2938" s="3" t="e">
        <v>#N/A</v>
      </c>
      <c r="AT2938" s="3" t="e">
        <v>#N/A</v>
      </c>
      <c r="AU2938" s="3" t="e">
        <v>#N/A</v>
      </c>
      <c r="AV2938" s="3" t="e">
        <v>#N/A</v>
      </c>
      <c r="AW2938" s="3" t="e">
        <v>#N/A</v>
      </c>
      <c r="AX2938" s="3" t="e">
        <v>#N/A</v>
      </c>
      <c r="AY2938" s="3" t="e">
        <v>#N/A</v>
      </c>
      <c r="AZ2938" s="3" t="e">
        <v>#N/A</v>
      </c>
      <c r="BA2938" s="3" t="e">
        <v>#N/A</v>
      </c>
      <c r="BB2938" s="3" t="e">
        <v>#N/A</v>
      </c>
      <c r="BC2938" s="3" t="e">
        <v>#N/A</v>
      </c>
      <c r="BD2938" s="3" t="e">
        <v>#N/A</v>
      </c>
      <c r="BE2938" s="3" t="e">
        <v>#N/A</v>
      </c>
      <c r="BF2938" s="3" t="e">
        <v>#N/A</v>
      </c>
      <c r="BG2938" s="3" t="e">
        <v>#N/A</v>
      </c>
      <c r="BH2938" s="3" t="e">
        <v>#N/A</v>
      </c>
      <c r="BI2938" s="3" t="e">
        <v>#N/A</v>
      </c>
      <c r="BJ2938" s="3" t="e">
        <v>#N/A</v>
      </c>
      <c r="BK2938" s="3" t="e">
        <v>#N/A</v>
      </c>
      <c r="BL2938" s="3" t="e">
        <v>#N/A</v>
      </c>
      <c r="BM2938" s="3" t="e">
        <v>#N/A</v>
      </c>
      <c r="BN2938" s="3" t="e">
        <v>#N/A</v>
      </c>
      <c r="BO2938" s="3" t="e">
        <v>#N/A</v>
      </c>
      <c r="BP2938" s="3" t="e">
        <v>#N/A</v>
      </c>
      <c r="BQ2938" s="3" t="e">
        <v>#N/A</v>
      </c>
      <c r="BR2938" s="3" t="e">
        <v>#N/A</v>
      </c>
      <c r="BS2938" s="3" t="e">
        <v>#N/A</v>
      </c>
      <c r="BT2938" s="3" t="e">
        <v>#N/A</v>
      </c>
      <c r="BU2938" s="3" t="e">
        <v>#N/A</v>
      </c>
      <c r="BV2938" s="3" t="e">
        <v>#N/A</v>
      </c>
      <c r="BW2938" s="3" t="e">
        <v>#N/A</v>
      </c>
      <c r="BX2938" s="3" t="e">
        <v>#N/A</v>
      </c>
      <c r="BY2938" s="3" t="e">
        <v>#N/A</v>
      </c>
      <c r="BZ2938" s="3" t="e">
        <v>#N/A</v>
      </c>
      <c r="CA2938" s="3" t="e">
        <v>#N/A</v>
      </c>
      <c r="CB2938" s="3" t="e">
        <v>#N/A</v>
      </c>
      <c r="CC2938" s="3" t="e">
        <v>#N/A</v>
      </c>
      <c r="CD2938" s="3" t="e">
        <v>#N/A</v>
      </c>
      <c r="CE2938" s="3" t="e">
        <v>#N/A</v>
      </c>
    </row>
    <row r="2939" spans="1:83" x14ac:dyDescent="0.25">
      <c r="A2939" t="s">
        <v>2543</v>
      </c>
      <c r="B2939" t="s">
        <v>2544</v>
      </c>
      <c r="C2939" s="1" t="s">
        <v>3910</v>
      </c>
      <c r="D2939">
        <v>1.2861285925999999</v>
      </c>
      <c r="E2939">
        <v>86547</v>
      </c>
      <c r="F2939">
        <v>2018</v>
      </c>
      <c r="G2939">
        <v>10</v>
      </c>
      <c r="H2939" t="str">
        <f>_xll.FDSR($A2939,"FF_PE(ANN_R,NOW,NOW,AY)")</f>
        <v>#Calc</v>
      </c>
      <c r="I2939" t="str">
        <f>_xll.FDSR(A2939,"FF_EPS(ANN_R,NOW,NOW,AY)")</f>
        <v>#Calc</v>
      </c>
      <c r="J2939" t="str">
        <f>_xll.FDSR(A2939,"FF_SALES(ANN_R,NOW,NOW,AY)")</f>
        <v>#Calc</v>
      </c>
      <c r="K2939" t="str">
        <f>_xll.FDSR(A2939,"FF_RD_EXP(ANN_R,NOW,NOW,AY)")</f>
        <v>#Calc</v>
      </c>
      <c r="L2939" t="e">
        <f t="shared" si="14"/>
        <v>#N/A</v>
      </c>
      <c r="M2939" t="str">
        <f t="array" ref="M2939:N2939">_xll.FDSR(A2939,"FF_DEBT_ASSETS(ANN_R,11/30/2016,10/31/2018,AY)")</f>
        <v>#Calc</v>
      </c>
      <c r="N2939" t="e">
        <v>#N/A</v>
      </c>
      <c r="O2939" t="e">
        <f t="shared" si="15"/>
        <v>#N/A</v>
      </c>
      <c r="P2939" s="3" t="str">
        <f>_xll.FDSR(A2939,"FF_SGA(ANN_R,8/1/2018,10/31/2018,AY)")</f>
        <v>#Calc</v>
      </c>
      <c r="Q2939"/>
      <c r="R2939"/>
      <c r="S2939" s="3" t="str">
        <f t="array" ref="S2939:CE2939">_xll.FDSR($A2939,"FG_PRICE(8/1/2018,10/31/2018,,USD)")</f>
        <v>#Calc</v>
      </c>
      <c r="T2939" s="3" t="e">
        <v>#N/A</v>
      </c>
      <c r="U2939" s="4" t="e">
        <v>#N/A</v>
      </c>
      <c r="V2939" s="3" t="e">
        <v>#N/A</v>
      </c>
      <c r="W2939" s="3" t="e">
        <v>#N/A</v>
      </c>
      <c r="X2939" s="3" t="e">
        <v>#N/A</v>
      </c>
      <c r="Y2939" s="3" t="e">
        <v>#N/A</v>
      </c>
      <c r="Z2939" s="3" t="e">
        <v>#N/A</v>
      </c>
      <c r="AA2939" s="3" t="e">
        <v>#N/A</v>
      </c>
      <c r="AB2939" s="3" t="e">
        <v>#N/A</v>
      </c>
      <c r="AC2939" s="3" t="e">
        <v>#N/A</v>
      </c>
      <c r="AD2939" s="3" t="e">
        <v>#N/A</v>
      </c>
      <c r="AE2939" s="3" t="e">
        <v>#N/A</v>
      </c>
      <c r="AF2939" s="3" t="e">
        <v>#N/A</v>
      </c>
      <c r="AG2939" s="3" t="e">
        <v>#N/A</v>
      </c>
      <c r="AH2939" s="3" t="e">
        <v>#N/A</v>
      </c>
      <c r="AI2939" s="3" t="e">
        <v>#N/A</v>
      </c>
      <c r="AJ2939" s="3" t="e">
        <v>#N/A</v>
      </c>
      <c r="AK2939" s="3" t="e">
        <v>#N/A</v>
      </c>
      <c r="AL2939" s="3" t="e">
        <v>#N/A</v>
      </c>
      <c r="AM2939" s="3" t="e">
        <v>#N/A</v>
      </c>
      <c r="AN2939" s="3" t="e">
        <v>#N/A</v>
      </c>
      <c r="AO2939" s="3" t="e">
        <v>#N/A</v>
      </c>
      <c r="AP2939" s="3" t="e">
        <v>#N/A</v>
      </c>
      <c r="AQ2939" s="3" t="e">
        <v>#N/A</v>
      </c>
      <c r="AR2939" s="3" t="e">
        <v>#N/A</v>
      </c>
      <c r="AS2939" s="3" t="e">
        <v>#N/A</v>
      </c>
      <c r="AT2939" s="3" t="e">
        <v>#N/A</v>
      </c>
      <c r="AU2939" s="3" t="e">
        <v>#N/A</v>
      </c>
      <c r="AV2939" s="3" t="e">
        <v>#N/A</v>
      </c>
      <c r="AW2939" s="3" t="e">
        <v>#N/A</v>
      </c>
      <c r="AX2939" s="3" t="e">
        <v>#N/A</v>
      </c>
      <c r="AY2939" s="3" t="e">
        <v>#N/A</v>
      </c>
      <c r="AZ2939" s="3" t="e">
        <v>#N/A</v>
      </c>
      <c r="BA2939" s="3" t="e">
        <v>#N/A</v>
      </c>
      <c r="BB2939" s="3" t="e">
        <v>#N/A</v>
      </c>
      <c r="BC2939" s="3" t="e">
        <v>#N/A</v>
      </c>
      <c r="BD2939" s="3" t="e">
        <v>#N/A</v>
      </c>
      <c r="BE2939" s="3" t="e">
        <v>#N/A</v>
      </c>
      <c r="BF2939" s="3" t="e">
        <v>#N/A</v>
      </c>
      <c r="BG2939" s="3" t="e">
        <v>#N/A</v>
      </c>
      <c r="BH2939" s="3" t="e">
        <v>#N/A</v>
      </c>
      <c r="BI2939" s="3" t="e">
        <v>#N/A</v>
      </c>
      <c r="BJ2939" s="3" t="e">
        <v>#N/A</v>
      </c>
      <c r="BK2939" s="3" t="e">
        <v>#N/A</v>
      </c>
      <c r="BL2939" s="3" t="e">
        <v>#N/A</v>
      </c>
      <c r="BM2939" s="3" t="e">
        <v>#N/A</v>
      </c>
      <c r="BN2939" s="3" t="e">
        <v>#N/A</v>
      </c>
      <c r="BO2939" s="3" t="e">
        <v>#N/A</v>
      </c>
      <c r="BP2939" s="3" t="e">
        <v>#N/A</v>
      </c>
      <c r="BQ2939" s="3" t="e">
        <v>#N/A</v>
      </c>
      <c r="BR2939" s="3" t="e">
        <v>#N/A</v>
      </c>
      <c r="BS2939" s="3" t="e">
        <v>#N/A</v>
      </c>
      <c r="BT2939" s="3" t="e">
        <v>#N/A</v>
      </c>
      <c r="BU2939" s="3" t="e">
        <v>#N/A</v>
      </c>
      <c r="BV2939" s="3" t="e">
        <v>#N/A</v>
      </c>
      <c r="BW2939" s="3" t="e">
        <v>#N/A</v>
      </c>
      <c r="BX2939" s="3" t="e">
        <v>#N/A</v>
      </c>
      <c r="BY2939" s="3" t="e">
        <v>#N/A</v>
      </c>
      <c r="BZ2939" s="3" t="e">
        <v>#N/A</v>
      </c>
      <c r="CA2939" s="3" t="e">
        <v>#N/A</v>
      </c>
      <c r="CB2939" s="3" t="e">
        <v>#N/A</v>
      </c>
      <c r="CC2939" s="3" t="e">
        <v>#N/A</v>
      </c>
      <c r="CD2939" s="3" t="e">
        <v>#N/A</v>
      </c>
      <c r="CE2939" s="3" t="e">
        <v>#N/A</v>
      </c>
    </row>
    <row r="2940" spans="1:83" x14ac:dyDescent="0.25">
      <c r="A2940" t="s">
        <v>8961</v>
      </c>
      <c r="B2940" t="s">
        <v>8962</v>
      </c>
      <c r="C2940" s="1" t="s">
        <v>8963</v>
      </c>
      <c r="D2940">
        <v>3.1570240088000001</v>
      </c>
      <c r="E2940">
        <v>16541</v>
      </c>
      <c r="F2940">
        <v>2018</v>
      </c>
      <c r="G2940">
        <v>10</v>
      </c>
      <c r="H2940" t="str">
        <f>_xll.FDSR($A2940,"FF_PE(ANN_R,NOW,NOW,AY)")</f>
        <v>#Calc</v>
      </c>
      <c r="I2940" t="str">
        <f>_xll.FDSR(A2940,"FF_EPS(ANN_R,NOW,NOW,AY)")</f>
        <v>#Calc</v>
      </c>
      <c r="J2940" t="str">
        <f>_xll.FDSR(A2940,"FF_SALES(ANN_R,NOW,NOW,AY)")</f>
        <v>#Calc</v>
      </c>
      <c r="K2940" t="str">
        <f>_xll.FDSR(A2940,"FF_RD_EXP(ANN_R,NOW,NOW,AY)")</f>
        <v>#Calc</v>
      </c>
      <c r="L2940" t="e">
        <f t="shared" si="14"/>
        <v>#N/A</v>
      </c>
      <c r="M2940" t="str">
        <f t="array" ref="M2940:N2940">_xll.FDSR(A2940,"FF_DEBT_ASSETS(ANN_R,11/30/2016,10/31/2018,AY)")</f>
        <v>#Calc</v>
      </c>
      <c r="N2940" t="e">
        <v>#N/A</v>
      </c>
      <c r="O2940" t="e">
        <f t="shared" si="15"/>
        <v>#N/A</v>
      </c>
      <c r="P2940" s="3" t="str">
        <f>_xll.FDSR(A2940,"FF_SGA(ANN_R,8/1/2018,10/31/2018,AY)")</f>
        <v>#Calc</v>
      </c>
      <c r="Q2940"/>
      <c r="R2940"/>
      <c r="S2940" s="3" t="str">
        <f t="array" ref="S2940:CE2940">_xll.FDSR($A2940,"FG_PRICE(8/1/2018,10/31/2018,,USD)")</f>
        <v>#Calc</v>
      </c>
      <c r="T2940" s="3" t="e">
        <v>#N/A</v>
      </c>
      <c r="U2940" s="4" t="e">
        <v>#N/A</v>
      </c>
      <c r="V2940" s="3" t="e">
        <v>#N/A</v>
      </c>
      <c r="W2940" s="3" t="e">
        <v>#N/A</v>
      </c>
      <c r="X2940" s="3" t="e">
        <v>#N/A</v>
      </c>
      <c r="Y2940" s="3" t="e">
        <v>#N/A</v>
      </c>
      <c r="Z2940" s="3" t="e">
        <v>#N/A</v>
      </c>
      <c r="AA2940" s="3" t="e">
        <v>#N/A</v>
      </c>
      <c r="AB2940" s="3" t="e">
        <v>#N/A</v>
      </c>
      <c r="AC2940" s="3" t="e">
        <v>#N/A</v>
      </c>
      <c r="AD2940" s="3" t="e">
        <v>#N/A</v>
      </c>
      <c r="AE2940" s="3" t="e">
        <v>#N/A</v>
      </c>
      <c r="AF2940" s="3" t="e">
        <v>#N/A</v>
      </c>
      <c r="AG2940" s="3" t="e">
        <v>#N/A</v>
      </c>
      <c r="AH2940" s="3" t="e">
        <v>#N/A</v>
      </c>
      <c r="AI2940" s="3" t="e">
        <v>#N/A</v>
      </c>
      <c r="AJ2940" s="3" t="e">
        <v>#N/A</v>
      </c>
      <c r="AK2940" s="3" t="e">
        <v>#N/A</v>
      </c>
      <c r="AL2940" s="3" t="e">
        <v>#N/A</v>
      </c>
      <c r="AM2940" s="3" t="e">
        <v>#N/A</v>
      </c>
      <c r="AN2940" s="3" t="e">
        <v>#N/A</v>
      </c>
      <c r="AO2940" s="3" t="e">
        <v>#N/A</v>
      </c>
      <c r="AP2940" s="3" t="e">
        <v>#N/A</v>
      </c>
      <c r="AQ2940" s="3" t="e">
        <v>#N/A</v>
      </c>
      <c r="AR2940" s="3" t="e">
        <v>#N/A</v>
      </c>
      <c r="AS2940" s="3" t="e">
        <v>#N/A</v>
      </c>
      <c r="AT2940" s="3" t="e">
        <v>#N/A</v>
      </c>
      <c r="AU2940" s="3" t="e">
        <v>#N/A</v>
      </c>
      <c r="AV2940" s="3" t="e">
        <v>#N/A</v>
      </c>
      <c r="AW2940" s="3" t="e">
        <v>#N/A</v>
      </c>
      <c r="AX2940" s="3" t="e">
        <v>#N/A</v>
      </c>
      <c r="AY2940" s="3" t="e">
        <v>#N/A</v>
      </c>
      <c r="AZ2940" s="3" t="e">
        <v>#N/A</v>
      </c>
      <c r="BA2940" s="3" t="e">
        <v>#N/A</v>
      </c>
      <c r="BB2940" s="3" t="e">
        <v>#N/A</v>
      </c>
      <c r="BC2940" s="3" t="e">
        <v>#N/A</v>
      </c>
      <c r="BD2940" s="3" t="e">
        <v>#N/A</v>
      </c>
      <c r="BE2940" s="3" t="e">
        <v>#N/A</v>
      </c>
      <c r="BF2940" s="3" t="e">
        <v>#N/A</v>
      </c>
      <c r="BG2940" s="3" t="e">
        <v>#N/A</v>
      </c>
      <c r="BH2940" s="3" t="e">
        <v>#N/A</v>
      </c>
      <c r="BI2940" s="3" t="e">
        <v>#N/A</v>
      </c>
      <c r="BJ2940" s="3" t="e">
        <v>#N/A</v>
      </c>
      <c r="BK2940" s="3" t="e">
        <v>#N/A</v>
      </c>
      <c r="BL2940" s="3" t="e">
        <v>#N/A</v>
      </c>
      <c r="BM2940" s="3" t="e">
        <v>#N/A</v>
      </c>
      <c r="BN2940" s="3" t="e">
        <v>#N/A</v>
      </c>
      <c r="BO2940" s="3" t="e">
        <v>#N/A</v>
      </c>
      <c r="BP2940" s="3" t="e">
        <v>#N/A</v>
      </c>
      <c r="BQ2940" s="3" t="e">
        <v>#N/A</v>
      </c>
      <c r="BR2940" s="3" t="e">
        <v>#N/A</v>
      </c>
      <c r="BS2940" s="3" t="e">
        <v>#N/A</v>
      </c>
      <c r="BT2940" s="3" t="e">
        <v>#N/A</v>
      </c>
      <c r="BU2940" s="3" t="e">
        <v>#N/A</v>
      </c>
      <c r="BV2940" s="3" t="e">
        <v>#N/A</v>
      </c>
      <c r="BW2940" s="3" t="e">
        <v>#N/A</v>
      </c>
      <c r="BX2940" s="3" t="e">
        <v>#N/A</v>
      </c>
      <c r="BY2940" s="3" t="e">
        <v>#N/A</v>
      </c>
      <c r="BZ2940" s="3" t="e">
        <v>#N/A</v>
      </c>
      <c r="CA2940" s="3" t="e">
        <v>#N/A</v>
      </c>
      <c r="CB2940" s="3" t="e">
        <v>#N/A</v>
      </c>
      <c r="CC2940" s="3" t="e">
        <v>#N/A</v>
      </c>
      <c r="CD2940" s="3" t="e">
        <v>#N/A</v>
      </c>
      <c r="CE2940" s="3" t="e">
        <v>#N/A</v>
      </c>
    </row>
    <row r="2941" spans="1:83" x14ac:dyDescent="0.25">
      <c r="A2941" t="s">
        <v>8815</v>
      </c>
      <c r="B2941" t="s">
        <v>8816</v>
      </c>
      <c r="C2941" s="1" t="s">
        <v>8817</v>
      </c>
      <c r="D2941">
        <v>1.4613924214</v>
      </c>
      <c r="E2941">
        <v>15791</v>
      </c>
      <c r="F2941">
        <v>2018</v>
      </c>
      <c r="G2941">
        <v>10</v>
      </c>
      <c r="H2941" t="str">
        <f>_xll.FDSR($A2941,"FF_PE(ANN_R,NOW,NOW,AY)")</f>
        <v>#Calc</v>
      </c>
      <c r="I2941" t="str">
        <f>_xll.FDSR(A2941,"FF_EPS(ANN_R,NOW,NOW,AY)")</f>
        <v>#Calc</v>
      </c>
      <c r="J2941" t="str">
        <f>_xll.FDSR(A2941,"FF_SALES(ANN_R,NOW,NOW,AY)")</f>
        <v>#Calc</v>
      </c>
      <c r="K2941" t="str">
        <f>_xll.FDSR(A2941,"FF_RD_EXP(ANN_R,NOW,NOW,AY)")</f>
        <v>#Calc</v>
      </c>
      <c r="L2941" t="e">
        <f t="shared" si="14"/>
        <v>#N/A</v>
      </c>
      <c r="M2941" t="str">
        <f t="array" ref="M2941:N2941">_xll.FDSR(A2941,"FF_DEBT_ASSETS(ANN_R,11/30/2016,10/31/2018,AY)")</f>
        <v>#Calc</v>
      </c>
      <c r="N2941" t="e">
        <v>#N/A</v>
      </c>
      <c r="O2941" t="e">
        <f t="shared" si="15"/>
        <v>#N/A</v>
      </c>
      <c r="P2941" s="3" t="str">
        <f>_xll.FDSR(A2941,"FF_SGA(ANN_R,8/1/2018,10/31/2018,AY)")</f>
        <v>#Calc</v>
      </c>
      <c r="Q2941"/>
      <c r="R2941"/>
      <c r="S2941" s="3" t="str">
        <f t="array" ref="S2941:CE2941">_xll.FDSR($A2941,"FG_PRICE(8/1/2018,10/31/2018,,USD)")</f>
        <v>#Calc</v>
      </c>
      <c r="T2941" s="3" t="e">
        <v>#N/A</v>
      </c>
      <c r="U2941" s="4" t="e">
        <v>#N/A</v>
      </c>
      <c r="V2941" s="3" t="e">
        <v>#N/A</v>
      </c>
      <c r="W2941" s="3" t="e">
        <v>#N/A</v>
      </c>
      <c r="X2941" s="3" t="e">
        <v>#N/A</v>
      </c>
      <c r="Y2941" s="3" t="e">
        <v>#N/A</v>
      </c>
      <c r="Z2941" s="3" t="e">
        <v>#N/A</v>
      </c>
      <c r="AA2941" s="3" t="e">
        <v>#N/A</v>
      </c>
      <c r="AB2941" s="3" t="e">
        <v>#N/A</v>
      </c>
      <c r="AC2941" s="3" t="e">
        <v>#N/A</v>
      </c>
      <c r="AD2941" s="3" t="e">
        <v>#N/A</v>
      </c>
      <c r="AE2941" s="3" t="e">
        <v>#N/A</v>
      </c>
      <c r="AF2941" s="3" t="e">
        <v>#N/A</v>
      </c>
      <c r="AG2941" s="3" t="e">
        <v>#N/A</v>
      </c>
      <c r="AH2941" s="3" t="e">
        <v>#N/A</v>
      </c>
      <c r="AI2941" s="3" t="e">
        <v>#N/A</v>
      </c>
      <c r="AJ2941" s="3" t="e">
        <v>#N/A</v>
      </c>
      <c r="AK2941" s="3" t="e">
        <v>#N/A</v>
      </c>
      <c r="AL2941" s="3" t="e">
        <v>#N/A</v>
      </c>
      <c r="AM2941" s="3" t="e">
        <v>#N/A</v>
      </c>
      <c r="AN2941" s="3" t="e">
        <v>#N/A</v>
      </c>
      <c r="AO2941" s="3" t="e">
        <v>#N/A</v>
      </c>
      <c r="AP2941" s="3" t="e">
        <v>#N/A</v>
      </c>
      <c r="AQ2941" s="3" t="e">
        <v>#N/A</v>
      </c>
      <c r="AR2941" s="3" t="e">
        <v>#N/A</v>
      </c>
      <c r="AS2941" s="3" t="e">
        <v>#N/A</v>
      </c>
      <c r="AT2941" s="3" t="e">
        <v>#N/A</v>
      </c>
      <c r="AU2941" s="3" t="e">
        <v>#N/A</v>
      </c>
      <c r="AV2941" s="3" t="e">
        <v>#N/A</v>
      </c>
      <c r="AW2941" s="3" t="e">
        <v>#N/A</v>
      </c>
      <c r="AX2941" s="3" t="e">
        <v>#N/A</v>
      </c>
      <c r="AY2941" s="3" t="e">
        <v>#N/A</v>
      </c>
      <c r="AZ2941" s="3" t="e">
        <v>#N/A</v>
      </c>
      <c r="BA2941" s="3" t="e">
        <v>#N/A</v>
      </c>
      <c r="BB2941" s="3" t="e">
        <v>#N/A</v>
      </c>
      <c r="BC2941" s="3" t="e">
        <v>#N/A</v>
      </c>
      <c r="BD2941" s="3" t="e">
        <v>#N/A</v>
      </c>
      <c r="BE2941" s="3" t="e">
        <v>#N/A</v>
      </c>
      <c r="BF2941" s="3" t="e">
        <v>#N/A</v>
      </c>
      <c r="BG2941" s="3" t="e">
        <v>#N/A</v>
      </c>
      <c r="BH2941" s="3" t="e">
        <v>#N/A</v>
      </c>
      <c r="BI2941" s="3" t="e">
        <v>#N/A</v>
      </c>
      <c r="BJ2941" s="3" t="e">
        <v>#N/A</v>
      </c>
      <c r="BK2941" s="3" t="e">
        <v>#N/A</v>
      </c>
      <c r="BL2941" s="3" t="e">
        <v>#N/A</v>
      </c>
      <c r="BM2941" s="3" t="e">
        <v>#N/A</v>
      </c>
      <c r="BN2941" s="3" t="e">
        <v>#N/A</v>
      </c>
      <c r="BO2941" s="3" t="e">
        <v>#N/A</v>
      </c>
      <c r="BP2941" s="3" t="e">
        <v>#N/A</v>
      </c>
      <c r="BQ2941" s="3" t="e">
        <v>#N/A</v>
      </c>
      <c r="BR2941" s="3" t="e">
        <v>#N/A</v>
      </c>
      <c r="BS2941" s="3" t="e">
        <v>#N/A</v>
      </c>
      <c r="BT2941" s="3" t="e">
        <v>#N/A</v>
      </c>
      <c r="BU2941" s="3" t="e">
        <v>#N/A</v>
      </c>
      <c r="BV2941" s="3" t="e">
        <v>#N/A</v>
      </c>
      <c r="BW2941" s="3" t="e">
        <v>#N/A</v>
      </c>
      <c r="BX2941" s="3" t="e">
        <v>#N/A</v>
      </c>
      <c r="BY2941" s="3" t="e">
        <v>#N/A</v>
      </c>
      <c r="BZ2941" s="3" t="e">
        <v>#N/A</v>
      </c>
      <c r="CA2941" s="3" t="e">
        <v>#N/A</v>
      </c>
      <c r="CB2941" s="3" t="e">
        <v>#N/A</v>
      </c>
      <c r="CC2941" s="3" t="e">
        <v>#N/A</v>
      </c>
      <c r="CD2941" s="3" t="e">
        <v>#N/A</v>
      </c>
      <c r="CE2941" s="3" t="e">
        <v>#N/A</v>
      </c>
    </row>
    <row r="2942" spans="1:83" x14ac:dyDescent="0.25">
      <c r="A2942" t="s">
        <v>480</v>
      </c>
      <c r="B2942" t="s">
        <v>5608</v>
      </c>
      <c r="C2942" s="1" t="s">
        <v>3623</v>
      </c>
      <c r="D2942" s="2">
        <v>0.81606931360000001</v>
      </c>
      <c r="E2942">
        <v>88195</v>
      </c>
      <c r="F2942">
        <v>2018</v>
      </c>
      <c r="G2942">
        <v>10</v>
      </c>
      <c r="H2942" t="str">
        <f>_xll.FDSR($A2942,"FF_PE(ANN_R,NOW,NOW,AY)")</f>
        <v>#Calc</v>
      </c>
      <c r="I2942" t="str">
        <f>_xll.FDSR(A2942,"FF_EPS(ANN_R,NOW,NOW,AY)")</f>
        <v>#Calc</v>
      </c>
      <c r="J2942" t="str">
        <f>_xll.FDSR(A2942,"FF_SALES(ANN_R,NOW,NOW,AY)")</f>
        <v>#Calc</v>
      </c>
      <c r="K2942" t="str">
        <f>_xll.FDSR(A2942,"FF_RD_EXP(ANN_R,NOW,NOW,AY)")</f>
        <v>#Calc</v>
      </c>
      <c r="L2942" t="e">
        <f t="shared" ref="L2942:L3005" si="16">($CE2942/$S2942)-1</f>
        <v>#N/A</v>
      </c>
      <c r="M2942" t="str">
        <f t="array" ref="M2942:N2942">_xll.FDSR(A2942,"FF_DEBT_ASSETS(ANN_R,11/30/2016,10/31/2018,AY)")</f>
        <v>#Calc</v>
      </c>
      <c r="N2942" t="e">
        <v>#N/A</v>
      </c>
      <c r="O2942" t="e">
        <f t="shared" si="15"/>
        <v>#N/A</v>
      </c>
      <c r="P2942" s="3" t="str">
        <f>_xll.FDSR(A2942,"FF_SGA(ANN_R,8/1/2018,10/31/2018,AY)")</f>
        <v>#Calc</v>
      </c>
      <c r="Q2942"/>
      <c r="R2942"/>
      <c r="S2942" s="3" t="str">
        <f t="array" ref="S2942:CE2942">_xll.FDSR($A2942,"FG_PRICE(8/1/2018,10/31/2018,,USD)")</f>
        <v>#Calc</v>
      </c>
      <c r="T2942" s="3" t="e">
        <v>#N/A</v>
      </c>
      <c r="U2942" s="4" t="e">
        <v>#N/A</v>
      </c>
      <c r="V2942" s="3" t="e">
        <v>#N/A</v>
      </c>
      <c r="W2942" s="3" t="e">
        <v>#N/A</v>
      </c>
      <c r="X2942" s="3" t="e">
        <v>#N/A</v>
      </c>
      <c r="Y2942" s="3" t="e">
        <v>#N/A</v>
      </c>
      <c r="Z2942" s="3" t="e">
        <v>#N/A</v>
      </c>
      <c r="AA2942" s="3" t="e">
        <v>#N/A</v>
      </c>
      <c r="AB2942" s="3" t="e">
        <v>#N/A</v>
      </c>
      <c r="AC2942" s="3" t="e">
        <v>#N/A</v>
      </c>
      <c r="AD2942" s="3" t="e">
        <v>#N/A</v>
      </c>
      <c r="AE2942" s="3" t="e">
        <v>#N/A</v>
      </c>
      <c r="AF2942" s="3" t="e">
        <v>#N/A</v>
      </c>
      <c r="AG2942" s="3" t="e">
        <v>#N/A</v>
      </c>
      <c r="AH2942" s="3" t="e">
        <v>#N/A</v>
      </c>
      <c r="AI2942" s="3" t="e">
        <v>#N/A</v>
      </c>
      <c r="AJ2942" s="3" t="e">
        <v>#N/A</v>
      </c>
      <c r="AK2942" s="3" t="e">
        <v>#N/A</v>
      </c>
      <c r="AL2942" s="3" t="e">
        <v>#N/A</v>
      </c>
      <c r="AM2942" s="3" t="e">
        <v>#N/A</v>
      </c>
      <c r="AN2942" s="3" t="e">
        <v>#N/A</v>
      </c>
      <c r="AO2942" s="3" t="e">
        <v>#N/A</v>
      </c>
      <c r="AP2942" s="3" t="e">
        <v>#N/A</v>
      </c>
      <c r="AQ2942" s="3" t="e">
        <v>#N/A</v>
      </c>
      <c r="AR2942" s="3" t="e">
        <v>#N/A</v>
      </c>
      <c r="AS2942" s="3" t="e">
        <v>#N/A</v>
      </c>
      <c r="AT2942" s="3" t="e">
        <v>#N/A</v>
      </c>
      <c r="AU2942" s="3" t="e">
        <v>#N/A</v>
      </c>
      <c r="AV2942" s="3" t="e">
        <v>#N/A</v>
      </c>
      <c r="AW2942" s="3" t="e">
        <v>#N/A</v>
      </c>
      <c r="AX2942" s="3" t="e">
        <v>#N/A</v>
      </c>
      <c r="AY2942" s="3" t="e">
        <v>#N/A</v>
      </c>
      <c r="AZ2942" s="3" t="e">
        <v>#N/A</v>
      </c>
      <c r="BA2942" s="3" t="e">
        <v>#N/A</v>
      </c>
      <c r="BB2942" s="3" t="e">
        <v>#N/A</v>
      </c>
      <c r="BC2942" s="3" t="e">
        <v>#N/A</v>
      </c>
      <c r="BD2942" s="3" t="e">
        <v>#N/A</v>
      </c>
      <c r="BE2942" s="3" t="e">
        <v>#N/A</v>
      </c>
      <c r="BF2942" s="3" t="e">
        <v>#N/A</v>
      </c>
      <c r="BG2942" s="3" t="e">
        <v>#N/A</v>
      </c>
      <c r="BH2942" s="3" t="e">
        <v>#N/A</v>
      </c>
      <c r="BI2942" s="3" t="e">
        <v>#N/A</v>
      </c>
      <c r="BJ2942" s="3" t="e">
        <v>#N/A</v>
      </c>
      <c r="BK2942" s="3" t="e">
        <v>#N/A</v>
      </c>
      <c r="BL2942" s="3" t="e">
        <v>#N/A</v>
      </c>
      <c r="BM2942" s="3" t="e">
        <v>#N/A</v>
      </c>
      <c r="BN2942" s="3" t="e">
        <v>#N/A</v>
      </c>
      <c r="BO2942" s="3" t="e">
        <v>#N/A</v>
      </c>
      <c r="BP2942" s="3" t="e">
        <v>#N/A</v>
      </c>
      <c r="BQ2942" s="3" t="e">
        <v>#N/A</v>
      </c>
      <c r="BR2942" s="3" t="e">
        <v>#N/A</v>
      </c>
      <c r="BS2942" s="3" t="e">
        <v>#N/A</v>
      </c>
      <c r="BT2942" s="3" t="e">
        <v>#N/A</v>
      </c>
      <c r="BU2942" s="3" t="e">
        <v>#N/A</v>
      </c>
      <c r="BV2942" s="3" t="e">
        <v>#N/A</v>
      </c>
      <c r="BW2942" s="3" t="e">
        <v>#N/A</v>
      </c>
      <c r="BX2942" s="3" t="e">
        <v>#N/A</v>
      </c>
      <c r="BY2942" s="3" t="e">
        <v>#N/A</v>
      </c>
      <c r="BZ2942" s="3" t="e">
        <v>#N/A</v>
      </c>
      <c r="CA2942" s="3" t="e">
        <v>#N/A</v>
      </c>
      <c r="CB2942" s="3" t="e">
        <v>#N/A</v>
      </c>
      <c r="CC2942" s="3" t="e">
        <v>#N/A</v>
      </c>
      <c r="CD2942" s="3" t="e">
        <v>#N/A</v>
      </c>
      <c r="CE2942" s="3" t="e">
        <v>#N/A</v>
      </c>
    </row>
    <row r="2943" spans="1:83" x14ac:dyDescent="0.25">
      <c r="A2943" t="s">
        <v>4875</v>
      </c>
      <c r="B2943" t="s">
        <v>4876</v>
      </c>
      <c r="C2943" s="1" t="s">
        <v>4877</v>
      </c>
      <c r="D2943">
        <v>4.3849372385000001</v>
      </c>
      <c r="E2943">
        <v>14691</v>
      </c>
      <c r="F2943">
        <v>2018</v>
      </c>
      <c r="G2943">
        <v>10</v>
      </c>
      <c r="H2943" t="str">
        <f>_xll.FDSR($A2943,"FF_PE(ANN_R,NOW,NOW,AY)")</f>
        <v>#Calc</v>
      </c>
      <c r="I2943" t="str">
        <f>_xll.FDSR(A2943,"FF_EPS(ANN_R,NOW,NOW,AY)")</f>
        <v>#Calc</v>
      </c>
      <c r="J2943" t="str">
        <f>_xll.FDSR(A2943,"FF_SALES(ANN_R,NOW,NOW,AY)")</f>
        <v>#Calc</v>
      </c>
      <c r="K2943" t="str">
        <f>_xll.FDSR(A2943,"FF_RD_EXP(ANN_R,NOW,NOW,AY)")</f>
        <v>#Calc</v>
      </c>
      <c r="L2943" t="e">
        <f t="shared" si="16"/>
        <v>#N/A</v>
      </c>
      <c r="M2943" t="str">
        <f t="array" ref="M2943:N2943">_xll.FDSR(A2943,"FF_DEBT_ASSETS(ANN_R,11/30/2016,10/31/2018,AY)")</f>
        <v>#Calc</v>
      </c>
      <c r="N2943" t="e">
        <v>#N/A</v>
      </c>
      <c r="O2943" t="e">
        <f t="shared" ref="O2943:O3006" si="17">N2943-M2943</f>
        <v>#N/A</v>
      </c>
      <c r="P2943" s="3" t="str">
        <f>_xll.FDSR(A2943,"FF_SGA(ANN_R,8/1/2018,10/31/2018,AY)")</f>
        <v>#Calc</v>
      </c>
      <c r="Q2943"/>
      <c r="R2943"/>
      <c r="S2943" s="3" t="str">
        <f t="array" ref="S2943:CE2943">_xll.FDSR($A2943,"FG_PRICE(8/1/2018,10/31/2018,,USD)")</f>
        <v>#Calc</v>
      </c>
      <c r="T2943" s="3" t="e">
        <v>#N/A</v>
      </c>
      <c r="U2943" s="4" t="e">
        <v>#N/A</v>
      </c>
      <c r="V2943" s="3" t="e">
        <v>#N/A</v>
      </c>
      <c r="W2943" s="3" t="e">
        <v>#N/A</v>
      </c>
      <c r="X2943" s="3" t="e">
        <v>#N/A</v>
      </c>
      <c r="Y2943" s="3" t="e">
        <v>#N/A</v>
      </c>
      <c r="Z2943" s="3" t="e">
        <v>#N/A</v>
      </c>
      <c r="AA2943" s="3" t="e">
        <v>#N/A</v>
      </c>
      <c r="AB2943" s="3" t="e">
        <v>#N/A</v>
      </c>
      <c r="AC2943" s="3" t="e">
        <v>#N/A</v>
      </c>
      <c r="AD2943" s="3" t="e">
        <v>#N/A</v>
      </c>
      <c r="AE2943" s="3" t="e">
        <v>#N/A</v>
      </c>
      <c r="AF2943" s="3" t="e">
        <v>#N/A</v>
      </c>
      <c r="AG2943" s="3" t="e">
        <v>#N/A</v>
      </c>
      <c r="AH2943" s="3" t="e">
        <v>#N/A</v>
      </c>
      <c r="AI2943" s="3" t="e">
        <v>#N/A</v>
      </c>
      <c r="AJ2943" s="3" t="e">
        <v>#N/A</v>
      </c>
      <c r="AK2943" s="3" t="e">
        <v>#N/A</v>
      </c>
      <c r="AL2943" s="3" t="e">
        <v>#N/A</v>
      </c>
      <c r="AM2943" s="3" t="e">
        <v>#N/A</v>
      </c>
      <c r="AN2943" s="3" t="e">
        <v>#N/A</v>
      </c>
      <c r="AO2943" s="3" t="e">
        <v>#N/A</v>
      </c>
      <c r="AP2943" s="3" t="e">
        <v>#N/A</v>
      </c>
      <c r="AQ2943" s="3" t="e">
        <v>#N/A</v>
      </c>
      <c r="AR2943" s="3" t="e">
        <v>#N/A</v>
      </c>
      <c r="AS2943" s="3" t="e">
        <v>#N/A</v>
      </c>
      <c r="AT2943" s="3" t="e">
        <v>#N/A</v>
      </c>
      <c r="AU2943" s="3" t="e">
        <v>#N/A</v>
      </c>
      <c r="AV2943" s="3" t="e">
        <v>#N/A</v>
      </c>
      <c r="AW2943" s="3" t="e">
        <v>#N/A</v>
      </c>
      <c r="AX2943" s="3" t="e">
        <v>#N/A</v>
      </c>
      <c r="AY2943" s="3" t="e">
        <v>#N/A</v>
      </c>
      <c r="AZ2943" s="3" t="e">
        <v>#N/A</v>
      </c>
      <c r="BA2943" s="3" t="e">
        <v>#N/A</v>
      </c>
      <c r="BB2943" s="3" t="e">
        <v>#N/A</v>
      </c>
      <c r="BC2943" s="3" t="e">
        <v>#N/A</v>
      </c>
      <c r="BD2943" s="3" t="e">
        <v>#N/A</v>
      </c>
      <c r="BE2943" s="3" t="e">
        <v>#N/A</v>
      </c>
      <c r="BF2943" s="3" t="e">
        <v>#N/A</v>
      </c>
      <c r="BG2943" s="3" t="e">
        <v>#N/A</v>
      </c>
      <c r="BH2943" s="3" t="e">
        <v>#N/A</v>
      </c>
      <c r="BI2943" s="3" t="e">
        <v>#N/A</v>
      </c>
      <c r="BJ2943" s="3" t="e">
        <v>#N/A</v>
      </c>
      <c r="BK2943" s="3" t="e">
        <v>#N/A</v>
      </c>
      <c r="BL2943" s="3" t="e">
        <v>#N/A</v>
      </c>
      <c r="BM2943" s="3" t="e">
        <v>#N/A</v>
      </c>
      <c r="BN2943" s="3" t="e">
        <v>#N/A</v>
      </c>
      <c r="BO2943" s="3" t="e">
        <v>#N/A</v>
      </c>
      <c r="BP2943" s="3" t="e">
        <v>#N/A</v>
      </c>
      <c r="BQ2943" s="3" t="e">
        <v>#N/A</v>
      </c>
      <c r="BR2943" s="3" t="e">
        <v>#N/A</v>
      </c>
      <c r="BS2943" s="3" t="e">
        <v>#N/A</v>
      </c>
      <c r="BT2943" s="3" t="e">
        <v>#N/A</v>
      </c>
      <c r="BU2943" s="3" t="e">
        <v>#N/A</v>
      </c>
      <c r="BV2943" s="3" t="e">
        <v>#N/A</v>
      </c>
      <c r="BW2943" s="3" t="e">
        <v>#N/A</v>
      </c>
      <c r="BX2943" s="3" t="e">
        <v>#N/A</v>
      </c>
      <c r="BY2943" s="3" t="e">
        <v>#N/A</v>
      </c>
      <c r="BZ2943" s="3" t="e">
        <v>#N/A</v>
      </c>
      <c r="CA2943" s="3" t="e">
        <v>#N/A</v>
      </c>
      <c r="CB2943" s="3" t="e">
        <v>#N/A</v>
      </c>
      <c r="CC2943" s="3" t="e">
        <v>#N/A</v>
      </c>
      <c r="CD2943" s="3" t="e">
        <v>#N/A</v>
      </c>
      <c r="CE2943" s="3" t="e">
        <v>#N/A</v>
      </c>
    </row>
    <row r="2944" spans="1:83" x14ac:dyDescent="0.25">
      <c r="A2944" t="s">
        <v>5179</v>
      </c>
      <c r="B2944" t="s">
        <v>5180</v>
      </c>
      <c r="C2944" s="1" t="s">
        <v>5181</v>
      </c>
      <c r="D2944" s="2">
        <v>1.1090293340999999</v>
      </c>
      <c r="E2944">
        <v>14451</v>
      </c>
      <c r="F2944">
        <v>2018</v>
      </c>
      <c r="G2944">
        <v>10</v>
      </c>
      <c r="H2944" t="str">
        <f>_xll.FDSR($A2944,"FF_PE(ANN_R,NOW,NOW,AY)")</f>
        <v>#Calc</v>
      </c>
      <c r="I2944" t="str">
        <f>_xll.FDSR(A2944,"FF_EPS(ANN_R,NOW,NOW,AY)")</f>
        <v>#Calc</v>
      </c>
      <c r="J2944" t="str">
        <f>_xll.FDSR(A2944,"FF_SALES(ANN_R,NOW,NOW,AY)")</f>
        <v>#Calc</v>
      </c>
      <c r="K2944" t="str">
        <f>_xll.FDSR(A2944,"FF_RD_EXP(ANN_R,NOW,NOW,AY)")</f>
        <v>#Calc</v>
      </c>
      <c r="L2944" t="e">
        <f t="shared" si="16"/>
        <v>#N/A</v>
      </c>
      <c r="M2944" t="str">
        <f t="array" ref="M2944:N2944">_xll.FDSR(A2944,"FF_DEBT_ASSETS(ANN_R,11/30/2016,10/31/2018,AY)")</f>
        <v>#Calc</v>
      </c>
      <c r="N2944" t="e">
        <v>#N/A</v>
      </c>
      <c r="O2944" t="e">
        <f t="shared" si="17"/>
        <v>#N/A</v>
      </c>
      <c r="P2944" s="3" t="str">
        <f>_xll.FDSR(A2944,"FF_SGA(ANN_R,8/1/2018,10/31/2018,AY)")</f>
        <v>#Calc</v>
      </c>
      <c r="Q2944"/>
      <c r="R2944"/>
      <c r="S2944" s="3" t="str">
        <f t="array" ref="S2944:CE2944">_xll.FDSR($A2944,"FG_PRICE(8/1/2018,10/31/2018,,USD)")</f>
        <v>#Calc</v>
      </c>
      <c r="T2944" s="3" t="e">
        <v>#N/A</v>
      </c>
      <c r="U2944" s="4" t="e">
        <v>#N/A</v>
      </c>
      <c r="V2944" s="3" t="e">
        <v>#N/A</v>
      </c>
      <c r="W2944" s="3" t="e">
        <v>#N/A</v>
      </c>
      <c r="X2944" s="3" t="e">
        <v>#N/A</v>
      </c>
      <c r="Y2944" s="3" t="e">
        <v>#N/A</v>
      </c>
      <c r="Z2944" s="3" t="e">
        <v>#N/A</v>
      </c>
      <c r="AA2944" s="3" t="e">
        <v>#N/A</v>
      </c>
      <c r="AB2944" s="3" t="e">
        <v>#N/A</v>
      </c>
      <c r="AC2944" s="3" t="e">
        <v>#N/A</v>
      </c>
      <c r="AD2944" s="3" t="e">
        <v>#N/A</v>
      </c>
      <c r="AE2944" s="3" t="e">
        <v>#N/A</v>
      </c>
      <c r="AF2944" s="3" t="e">
        <v>#N/A</v>
      </c>
      <c r="AG2944" s="3" t="e">
        <v>#N/A</v>
      </c>
      <c r="AH2944" s="3" t="e">
        <v>#N/A</v>
      </c>
      <c r="AI2944" s="3" t="e">
        <v>#N/A</v>
      </c>
      <c r="AJ2944" s="3" t="e">
        <v>#N/A</v>
      </c>
      <c r="AK2944" s="3" t="e">
        <v>#N/A</v>
      </c>
      <c r="AL2944" s="3" t="e">
        <v>#N/A</v>
      </c>
      <c r="AM2944" s="3" t="e">
        <v>#N/A</v>
      </c>
      <c r="AN2944" s="3" t="e">
        <v>#N/A</v>
      </c>
      <c r="AO2944" s="3" t="e">
        <v>#N/A</v>
      </c>
      <c r="AP2944" s="3" t="e">
        <v>#N/A</v>
      </c>
      <c r="AQ2944" s="3" t="e">
        <v>#N/A</v>
      </c>
      <c r="AR2944" s="3" t="e">
        <v>#N/A</v>
      </c>
      <c r="AS2944" s="3" t="e">
        <v>#N/A</v>
      </c>
      <c r="AT2944" s="3" t="e">
        <v>#N/A</v>
      </c>
      <c r="AU2944" s="3" t="e">
        <v>#N/A</v>
      </c>
      <c r="AV2944" s="3" t="e">
        <v>#N/A</v>
      </c>
      <c r="AW2944" s="3" t="e">
        <v>#N/A</v>
      </c>
      <c r="AX2944" s="3" t="e">
        <v>#N/A</v>
      </c>
      <c r="AY2944" s="3" t="e">
        <v>#N/A</v>
      </c>
      <c r="AZ2944" s="3" t="e">
        <v>#N/A</v>
      </c>
      <c r="BA2944" s="3" t="e">
        <v>#N/A</v>
      </c>
      <c r="BB2944" s="3" t="e">
        <v>#N/A</v>
      </c>
      <c r="BC2944" s="3" t="e">
        <v>#N/A</v>
      </c>
      <c r="BD2944" s="3" t="e">
        <v>#N/A</v>
      </c>
      <c r="BE2944" s="3" t="e">
        <v>#N/A</v>
      </c>
      <c r="BF2944" s="3" t="e">
        <v>#N/A</v>
      </c>
      <c r="BG2944" s="3" t="e">
        <v>#N/A</v>
      </c>
      <c r="BH2944" s="3" t="e">
        <v>#N/A</v>
      </c>
      <c r="BI2944" s="3" t="e">
        <v>#N/A</v>
      </c>
      <c r="BJ2944" s="3" t="e">
        <v>#N/A</v>
      </c>
      <c r="BK2944" s="3" t="e">
        <v>#N/A</v>
      </c>
      <c r="BL2944" s="3" t="e">
        <v>#N/A</v>
      </c>
      <c r="BM2944" s="3" t="e">
        <v>#N/A</v>
      </c>
      <c r="BN2944" s="3" t="e">
        <v>#N/A</v>
      </c>
      <c r="BO2944" s="3" t="e">
        <v>#N/A</v>
      </c>
      <c r="BP2944" s="3" t="e">
        <v>#N/A</v>
      </c>
      <c r="BQ2944" s="3" t="e">
        <v>#N/A</v>
      </c>
      <c r="BR2944" s="3" t="e">
        <v>#N/A</v>
      </c>
      <c r="BS2944" s="3" t="e">
        <v>#N/A</v>
      </c>
      <c r="BT2944" s="3" t="e">
        <v>#N/A</v>
      </c>
      <c r="BU2944" s="3" t="e">
        <v>#N/A</v>
      </c>
      <c r="BV2944" s="3" t="e">
        <v>#N/A</v>
      </c>
      <c r="BW2944" s="3" t="e">
        <v>#N/A</v>
      </c>
      <c r="BX2944" s="3" t="e">
        <v>#N/A</v>
      </c>
      <c r="BY2944" s="3" t="e">
        <v>#N/A</v>
      </c>
      <c r="BZ2944" s="3" t="e">
        <v>#N/A</v>
      </c>
      <c r="CA2944" s="3" t="e">
        <v>#N/A</v>
      </c>
      <c r="CB2944" s="3" t="e">
        <v>#N/A</v>
      </c>
      <c r="CC2944" s="3" t="e">
        <v>#N/A</v>
      </c>
      <c r="CD2944" s="3" t="e">
        <v>#N/A</v>
      </c>
      <c r="CE2944" s="3" t="e">
        <v>#N/A</v>
      </c>
    </row>
    <row r="2945" spans="1:83" x14ac:dyDescent="0.25">
      <c r="A2945" t="s">
        <v>1086</v>
      </c>
      <c r="B2945" t="s">
        <v>1087</v>
      </c>
      <c r="C2945" s="1" t="s">
        <v>3715</v>
      </c>
      <c r="D2945">
        <v>1.3351498637999999</v>
      </c>
      <c r="E2945">
        <v>89014</v>
      </c>
      <c r="F2945">
        <v>2018</v>
      </c>
      <c r="G2945">
        <v>10</v>
      </c>
      <c r="H2945" t="str">
        <f>_xll.FDSR($A2945,"FF_PE(ANN_R,NOW,NOW,AY)")</f>
        <v>#Calc</v>
      </c>
      <c r="I2945" t="str">
        <f>_xll.FDSR(A2945,"FF_EPS(ANN_R,NOW,NOW,AY)")</f>
        <v>#Calc</v>
      </c>
      <c r="J2945" t="str">
        <f>_xll.FDSR(A2945,"FF_SALES(ANN_R,NOW,NOW,AY)")</f>
        <v>#Calc</v>
      </c>
      <c r="K2945" t="str">
        <f>_xll.FDSR(A2945,"FF_RD_EXP(ANN_R,NOW,NOW,AY)")</f>
        <v>#Calc</v>
      </c>
      <c r="L2945" t="e">
        <f t="shared" si="16"/>
        <v>#N/A</v>
      </c>
      <c r="M2945" t="str">
        <f t="array" ref="M2945:N2945">_xll.FDSR(A2945,"FF_DEBT_ASSETS(ANN_R,11/30/2016,10/31/2018,AY)")</f>
        <v>#Calc</v>
      </c>
      <c r="N2945" t="e">
        <v>#N/A</v>
      </c>
      <c r="O2945" t="e">
        <f t="shared" si="17"/>
        <v>#N/A</v>
      </c>
      <c r="P2945" s="3" t="str">
        <f>_xll.FDSR(A2945,"FF_SGA(ANN_R,8/1/2018,10/31/2018,AY)")</f>
        <v>#Calc</v>
      </c>
      <c r="Q2945"/>
      <c r="R2945"/>
      <c r="S2945" s="3" t="str">
        <f t="array" ref="S2945:CE2945">_xll.FDSR($A2945,"FG_PRICE(8/1/2018,10/31/2018,,USD)")</f>
        <v>#Calc</v>
      </c>
      <c r="T2945" s="3" t="e">
        <v>#N/A</v>
      </c>
      <c r="U2945" s="4" t="e">
        <v>#N/A</v>
      </c>
      <c r="V2945" s="3" t="e">
        <v>#N/A</v>
      </c>
      <c r="W2945" s="3" t="e">
        <v>#N/A</v>
      </c>
      <c r="X2945" s="3" t="e">
        <v>#N/A</v>
      </c>
      <c r="Y2945" s="3" t="e">
        <v>#N/A</v>
      </c>
      <c r="Z2945" s="3" t="e">
        <v>#N/A</v>
      </c>
      <c r="AA2945" s="3" t="e">
        <v>#N/A</v>
      </c>
      <c r="AB2945" s="3" t="e">
        <v>#N/A</v>
      </c>
      <c r="AC2945" s="3" t="e">
        <v>#N/A</v>
      </c>
      <c r="AD2945" s="3" t="e">
        <v>#N/A</v>
      </c>
      <c r="AE2945" s="3" t="e">
        <v>#N/A</v>
      </c>
      <c r="AF2945" s="3" t="e">
        <v>#N/A</v>
      </c>
      <c r="AG2945" s="3" t="e">
        <v>#N/A</v>
      </c>
      <c r="AH2945" s="3" t="e">
        <v>#N/A</v>
      </c>
      <c r="AI2945" s="3" t="e">
        <v>#N/A</v>
      </c>
      <c r="AJ2945" s="3" t="e">
        <v>#N/A</v>
      </c>
      <c r="AK2945" s="3" t="e">
        <v>#N/A</v>
      </c>
      <c r="AL2945" s="3" t="e">
        <v>#N/A</v>
      </c>
      <c r="AM2945" s="3" t="e">
        <v>#N/A</v>
      </c>
      <c r="AN2945" s="3" t="e">
        <v>#N/A</v>
      </c>
      <c r="AO2945" s="3" t="e">
        <v>#N/A</v>
      </c>
      <c r="AP2945" s="3" t="e">
        <v>#N/A</v>
      </c>
      <c r="AQ2945" s="3" t="e">
        <v>#N/A</v>
      </c>
      <c r="AR2945" s="3" t="e">
        <v>#N/A</v>
      </c>
      <c r="AS2945" s="3" t="e">
        <v>#N/A</v>
      </c>
      <c r="AT2945" s="3" t="e">
        <v>#N/A</v>
      </c>
      <c r="AU2945" s="3" t="e">
        <v>#N/A</v>
      </c>
      <c r="AV2945" s="3" t="e">
        <v>#N/A</v>
      </c>
      <c r="AW2945" s="3" t="e">
        <v>#N/A</v>
      </c>
      <c r="AX2945" s="3" t="e">
        <v>#N/A</v>
      </c>
      <c r="AY2945" s="3" t="e">
        <v>#N/A</v>
      </c>
      <c r="AZ2945" s="3" t="e">
        <v>#N/A</v>
      </c>
      <c r="BA2945" s="3" t="e">
        <v>#N/A</v>
      </c>
      <c r="BB2945" s="3" t="e">
        <v>#N/A</v>
      </c>
      <c r="BC2945" s="3" t="e">
        <v>#N/A</v>
      </c>
      <c r="BD2945" s="3" t="e">
        <v>#N/A</v>
      </c>
      <c r="BE2945" s="3" t="e">
        <v>#N/A</v>
      </c>
      <c r="BF2945" s="3" t="e">
        <v>#N/A</v>
      </c>
      <c r="BG2945" s="3" t="e">
        <v>#N/A</v>
      </c>
      <c r="BH2945" s="3" t="e">
        <v>#N/A</v>
      </c>
      <c r="BI2945" s="3" t="e">
        <v>#N/A</v>
      </c>
      <c r="BJ2945" s="3" t="e">
        <v>#N/A</v>
      </c>
      <c r="BK2945" s="3" t="e">
        <v>#N/A</v>
      </c>
      <c r="BL2945" s="3" t="e">
        <v>#N/A</v>
      </c>
      <c r="BM2945" s="3" t="e">
        <v>#N/A</v>
      </c>
      <c r="BN2945" s="3" t="e">
        <v>#N/A</v>
      </c>
      <c r="BO2945" s="3" t="e">
        <v>#N/A</v>
      </c>
      <c r="BP2945" s="3" t="e">
        <v>#N/A</v>
      </c>
      <c r="BQ2945" s="3" t="e">
        <v>#N/A</v>
      </c>
      <c r="BR2945" s="3" t="e">
        <v>#N/A</v>
      </c>
      <c r="BS2945" s="3" t="e">
        <v>#N/A</v>
      </c>
      <c r="BT2945" s="3" t="e">
        <v>#N/A</v>
      </c>
      <c r="BU2945" s="3" t="e">
        <v>#N/A</v>
      </c>
      <c r="BV2945" s="3" t="e">
        <v>#N/A</v>
      </c>
      <c r="BW2945" s="3" t="e">
        <v>#N/A</v>
      </c>
      <c r="BX2945" s="3" t="e">
        <v>#N/A</v>
      </c>
      <c r="BY2945" s="3" t="e">
        <v>#N/A</v>
      </c>
      <c r="BZ2945" s="3" t="e">
        <v>#N/A</v>
      </c>
      <c r="CA2945" s="3" t="e">
        <v>#N/A</v>
      </c>
      <c r="CB2945" s="3" t="e">
        <v>#N/A</v>
      </c>
      <c r="CC2945" s="3" t="e">
        <v>#N/A</v>
      </c>
      <c r="CD2945" s="3" t="e">
        <v>#N/A</v>
      </c>
      <c r="CE2945" s="3" t="e">
        <v>#N/A</v>
      </c>
    </row>
    <row r="2946" spans="1:83" x14ac:dyDescent="0.25">
      <c r="A2946" t="s">
        <v>9006</v>
      </c>
      <c r="B2946" t="s">
        <v>9007</v>
      </c>
      <c r="C2946" s="1" t="s">
        <v>9008</v>
      </c>
      <c r="D2946">
        <v>4.2969443550999999</v>
      </c>
      <c r="E2946">
        <v>16562</v>
      </c>
      <c r="F2946">
        <v>2018</v>
      </c>
      <c r="G2946">
        <v>10</v>
      </c>
      <c r="H2946" t="str">
        <f>_xll.FDSR($A2946,"FF_PE(ANN_R,NOW,NOW,AY)")</f>
        <v>#Calc</v>
      </c>
      <c r="I2946" t="str">
        <f>_xll.FDSR(A2946,"FF_EPS(ANN_R,NOW,NOW,AY)")</f>
        <v>#Calc</v>
      </c>
      <c r="J2946" t="str">
        <f>_xll.FDSR(A2946,"FF_SALES(ANN_R,NOW,NOW,AY)")</f>
        <v>#Calc</v>
      </c>
      <c r="K2946" t="str">
        <f>_xll.FDSR(A2946,"FF_RD_EXP(ANN_R,NOW,NOW,AY)")</f>
        <v>#Calc</v>
      </c>
      <c r="L2946" t="e">
        <f t="shared" si="16"/>
        <v>#N/A</v>
      </c>
      <c r="M2946" t="str">
        <f t="array" ref="M2946:N2946">_xll.FDSR(A2946,"FF_DEBT_ASSETS(ANN_R,11/30/2016,10/31/2018,AY)")</f>
        <v>#Calc</v>
      </c>
      <c r="N2946" t="e">
        <v>#N/A</v>
      </c>
      <c r="O2946" t="e">
        <f t="shared" si="17"/>
        <v>#N/A</v>
      </c>
      <c r="P2946" s="3" t="str">
        <f>_xll.FDSR(A2946,"FF_SGA(ANN_R,8/1/2018,10/31/2018,AY)")</f>
        <v>#Calc</v>
      </c>
      <c r="Q2946"/>
      <c r="R2946"/>
      <c r="S2946" s="3" t="str">
        <f t="array" ref="S2946:CE2946">_xll.FDSR($A2946,"FG_PRICE(8/1/2018,10/31/2018,,USD)")</f>
        <v>#Calc</v>
      </c>
      <c r="T2946" s="3" t="e">
        <v>#N/A</v>
      </c>
      <c r="U2946" s="4" t="e">
        <v>#N/A</v>
      </c>
      <c r="V2946" s="3" t="e">
        <v>#N/A</v>
      </c>
      <c r="W2946" s="3" t="e">
        <v>#N/A</v>
      </c>
      <c r="X2946" s="3" t="e">
        <v>#N/A</v>
      </c>
      <c r="Y2946" s="3" t="e">
        <v>#N/A</v>
      </c>
      <c r="Z2946" s="3" t="e">
        <v>#N/A</v>
      </c>
      <c r="AA2946" s="3" t="e">
        <v>#N/A</v>
      </c>
      <c r="AB2946" s="3" t="e">
        <v>#N/A</v>
      </c>
      <c r="AC2946" s="3" t="e">
        <v>#N/A</v>
      </c>
      <c r="AD2946" s="3" t="e">
        <v>#N/A</v>
      </c>
      <c r="AE2946" s="3" t="e">
        <v>#N/A</v>
      </c>
      <c r="AF2946" s="3" t="e">
        <v>#N/A</v>
      </c>
      <c r="AG2946" s="3" t="e">
        <v>#N/A</v>
      </c>
      <c r="AH2946" s="3" t="e">
        <v>#N/A</v>
      </c>
      <c r="AI2946" s="3" t="e">
        <v>#N/A</v>
      </c>
      <c r="AJ2946" s="3" t="e">
        <v>#N/A</v>
      </c>
      <c r="AK2946" s="3" t="e">
        <v>#N/A</v>
      </c>
      <c r="AL2946" s="3" t="e">
        <v>#N/A</v>
      </c>
      <c r="AM2946" s="3" t="e">
        <v>#N/A</v>
      </c>
      <c r="AN2946" s="3" t="e">
        <v>#N/A</v>
      </c>
      <c r="AO2946" s="3" t="e">
        <v>#N/A</v>
      </c>
      <c r="AP2946" s="3" t="e">
        <v>#N/A</v>
      </c>
      <c r="AQ2946" s="3" t="e">
        <v>#N/A</v>
      </c>
      <c r="AR2946" s="3" t="e">
        <v>#N/A</v>
      </c>
      <c r="AS2946" s="3" t="e">
        <v>#N/A</v>
      </c>
      <c r="AT2946" s="3" t="e">
        <v>#N/A</v>
      </c>
      <c r="AU2946" s="3" t="e">
        <v>#N/A</v>
      </c>
      <c r="AV2946" s="3" t="e">
        <v>#N/A</v>
      </c>
      <c r="AW2946" s="3" t="e">
        <v>#N/A</v>
      </c>
      <c r="AX2946" s="3" t="e">
        <v>#N/A</v>
      </c>
      <c r="AY2946" s="3" t="e">
        <v>#N/A</v>
      </c>
      <c r="AZ2946" s="3" t="e">
        <v>#N/A</v>
      </c>
      <c r="BA2946" s="3" t="e">
        <v>#N/A</v>
      </c>
      <c r="BB2946" s="3" t="e">
        <v>#N/A</v>
      </c>
      <c r="BC2946" s="3" t="e">
        <v>#N/A</v>
      </c>
      <c r="BD2946" s="3" t="e">
        <v>#N/A</v>
      </c>
      <c r="BE2946" s="3" t="e">
        <v>#N/A</v>
      </c>
      <c r="BF2946" s="3" t="e">
        <v>#N/A</v>
      </c>
      <c r="BG2946" s="3" t="e">
        <v>#N/A</v>
      </c>
      <c r="BH2946" s="3" t="e">
        <v>#N/A</v>
      </c>
      <c r="BI2946" s="3" t="e">
        <v>#N/A</v>
      </c>
      <c r="BJ2946" s="3" t="e">
        <v>#N/A</v>
      </c>
      <c r="BK2946" s="3" t="e">
        <v>#N/A</v>
      </c>
      <c r="BL2946" s="3" t="e">
        <v>#N/A</v>
      </c>
      <c r="BM2946" s="3" t="e">
        <v>#N/A</v>
      </c>
      <c r="BN2946" s="3" t="e">
        <v>#N/A</v>
      </c>
      <c r="BO2946" s="3" t="e">
        <v>#N/A</v>
      </c>
      <c r="BP2946" s="3" t="e">
        <v>#N/A</v>
      </c>
      <c r="BQ2946" s="3" t="e">
        <v>#N/A</v>
      </c>
      <c r="BR2946" s="3" t="e">
        <v>#N/A</v>
      </c>
      <c r="BS2946" s="3" t="e">
        <v>#N/A</v>
      </c>
      <c r="BT2946" s="3" t="e">
        <v>#N/A</v>
      </c>
      <c r="BU2946" s="3" t="e">
        <v>#N/A</v>
      </c>
      <c r="BV2946" s="3" t="e">
        <v>#N/A</v>
      </c>
      <c r="BW2946" s="3" t="e">
        <v>#N/A</v>
      </c>
      <c r="BX2946" s="3" t="e">
        <v>#N/A</v>
      </c>
      <c r="BY2946" s="3" t="e">
        <v>#N/A</v>
      </c>
      <c r="BZ2946" s="3" t="e">
        <v>#N/A</v>
      </c>
      <c r="CA2946" s="3" t="e">
        <v>#N/A</v>
      </c>
      <c r="CB2946" s="3" t="e">
        <v>#N/A</v>
      </c>
      <c r="CC2946" s="3" t="e">
        <v>#N/A</v>
      </c>
      <c r="CD2946" s="3" t="e">
        <v>#N/A</v>
      </c>
      <c r="CE2946" s="3" t="e">
        <v>#N/A</v>
      </c>
    </row>
    <row r="2947" spans="1:83" x14ac:dyDescent="0.25">
      <c r="A2947" t="s">
        <v>5434</v>
      </c>
      <c r="B2947" t="s">
        <v>5435</v>
      </c>
      <c r="C2947" s="1" t="s">
        <v>5436</v>
      </c>
      <c r="D2947">
        <v>6.4753162017000001</v>
      </c>
      <c r="E2947">
        <v>15833</v>
      </c>
      <c r="F2947">
        <v>2018</v>
      </c>
      <c r="G2947">
        <v>10</v>
      </c>
      <c r="H2947" t="str">
        <f>_xll.FDSR($A2947,"FF_PE(ANN_R,NOW,NOW,AY)")</f>
        <v>#Calc</v>
      </c>
      <c r="I2947" t="str">
        <f>_xll.FDSR(A2947,"FF_EPS(ANN_R,NOW,NOW,AY)")</f>
        <v>#Calc</v>
      </c>
      <c r="J2947" t="str">
        <f>_xll.FDSR(A2947,"FF_SALES(ANN_R,NOW,NOW,AY)")</f>
        <v>#Calc</v>
      </c>
      <c r="K2947" t="str">
        <f>_xll.FDSR(A2947,"FF_RD_EXP(ANN_R,NOW,NOW,AY)")</f>
        <v>#Calc</v>
      </c>
      <c r="L2947" t="e">
        <f t="shared" si="16"/>
        <v>#N/A</v>
      </c>
      <c r="M2947" t="str">
        <f t="array" ref="M2947:N2947">_xll.FDSR(A2947,"FF_DEBT_ASSETS(ANN_R,11/30/2016,10/31/2018,AY)")</f>
        <v>#Calc</v>
      </c>
      <c r="N2947" t="e">
        <v>#N/A</v>
      </c>
      <c r="O2947" t="e">
        <f t="shared" si="17"/>
        <v>#N/A</v>
      </c>
      <c r="P2947" s="3" t="str">
        <f>_xll.FDSR(A2947,"FF_SGA(ANN_R,8/1/2018,10/31/2018,AY)")</f>
        <v>#Calc</v>
      </c>
      <c r="Q2947"/>
      <c r="R2947"/>
      <c r="S2947" s="3" t="str">
        <f t="array" ref="S2947:CE2947">_xll.FDSR($A2947,"FG_PRICE(8/1/2018,10/31/2018,,USD)")</f>
        <v>#Calc</v>
      </c>
      <c r="T2947" s="3" t="e">
        <v>#N/A</v>
      </c>
      <c r="U2947" s="4" t="e">
        <v>#N/A</v>
      </c>
      <c r="V2947" s="3" t="e">
        <v>#N/A</v>
      </c>
      <c r="W2947" s="3" t="e">
        <v>#N/A</v>
      </c>
      <c r="X2947" s="3" t="e">
        <v>#N/A</v>
      </c>
      <c r="Y2947" s="3" t="e">
        <v>#N/A</v>
      </c>
      <c r="Z2947" s="3" t="e">
        <v>#N/A</v>
      </c>
      <c r="AA2947" s="3" t="e">
        <v>#N/A</v>
      </c>
      <c r="AB2947" s="3" t="e">
        <v>#N/A</v>
      </c>
      <c r="AC2947" s="3" t="e">
        <v>#N/A</v>
      </c>
      <c r="AD2947" s="3" t="e">
        <v>#N/A</v>
      </c>
      <c r="AE2947" s="3" t="e">
        <v>#N/A</v>
      </c>
      <c r="AF2947" s="3" t="e">
        <v>#N/A</v>
      </c>
      <c r="AG2947" s="3" t="e">
        <v>#N/A</v>
      </c>
      <c r="AH2947" s="3" t="e">
        <v>#N/A</v>
      </c>
      <c r="AI2947" s="3" t="e">
        <v>#N/A</v>
      </c>
      <c r="AJ2947" s="3" t="e">
        <v>#N/A</v>
      </c>
      <c r="AK2947" s="3" t="e">
        <v>#N/A</v>
      </c>
      <c r="AL2947" s="3" t="e">
        <v>#N/A</v>
      </c>
      <c r="AM2947" s="3" t="e">
        <v>#N/A</v>
      </c>
      <c r="AN2947" s="3" t="e">
        <v>#N/A</v>
      </c>
      <c r="AO2947" s="3" t="e">
        <v>#N/A</v>
      </c>
      <c r="AP2947" s="3" t="e">
        <v>#N/A</v>
      </c>
      <c r="AQ2947" s="3" t="e">
        <v>#N/A</v>
      </c>
      <c r="AR2947" s="3" t="e">
        <v>#N/A</v>
      </c>
      <c r="AS2947" s="3" t="e">
        <v>#N/A</v>
      </c>
      <c r="AT2947" s="3" t="e">
        <v>#N/A</v>
      </c>
      <c r="AU2947" s="3" t="e">
        <v>#N/A</v>
      </c>
      <c r="AV2947" s="3" t="e">
        <v>#N/A</v>
      </c>
      <c r="AW2947" s="3" t="e">
        <v>#N/A</v>
      </c>
      <c r="AX2947" s="3" t="e">
        <v>#N/A</v>
      </c>
      <c r="AY2947" s="3" t="e">
        <v>#N/A</v>
      </c>
      <c r="AZ2947" s="3" t="e">
        <v>#N/A</v>
      </c>
      <c r="BA2947" s="3" t="e">
        <v>#N/A</v>
      </c>
      <c r="BB2947" s="3" t="e">
        <v>#N/A</v>
      </c>
      <c r="BC2947" s="3" t="e">
        <v>#N/A</v>
      </c>
      <c r="BD2947" s="3" t="e">
        <v>#N/A</v>
      </c>
      <c r="BE2947" s="3" t="e">
        <v>#N/A</v>
      </c>
      <c r="BF2947" s="3" t="e">
        <v>#N/A</v>
      </c>
      <c r="BG2947" s="3" t="e">
        <v>#N/A</v>
      </c>
      <c r="BH2947" s="3" t="e">
        <v>#N/A</v>
      </c>
      <c r="BI2947" s="3" t="e">
        <v>#N/A</v>
      </c>
      <c r="BJ2947" s="3" t="e">
        <v>#N/A</v>
      </c>
      <c r="BK2947" s="3" t="e">
        <v>#N/A</v>
      </c>
      <c r="BL2947" s="3" t="e">
        <v>#N/A</v>
      </c>
      <c r="BM2947" s="3" t="e">
        <v>#N/A</v>
      </c>
      <c r="BN2947" s="3" t="e">
        <v>#N/A</v>
      </c>
      <c r="BO2947" s="3" t="e">
        <v>#N/A</v>
      </c>
      <c r="BP2947" s="3" t="e">
        <v>#N/A</v>
      </c>
      <c r="BQ2947" s="3" t="e">
        <v>#N/A</v>
      </c>
      <c r="BR2947" s="3" t="e">
        <v>#N/A</v>
      </c>
      <c r="BS2947" s="3" t="e">
        <v>#N/A</v>
      </c>
      <c r="BT2947" s="3" t="e">
        <v>#N/A</v>
      </c>
      <c r="BU2947" s="3" t="e">
        <v>#N/A</v>
      </c>
      <c r="BV2947" s="3" t="e">
        <v>#N/A</v>
      </c>
      <c r="BW2947" s="3" t="e">
        <v>#N/A</v>
      </c>
      <c r="BX2947" s="3" t="e">
        <v>#N/A</v>
      </c>
      <c r="BY2947" s="3" t="e">
        <v>#N/A</v>
      </c>
      <c r="BZ2947" s="3" t="e">
        <v>#N/A</v>
      </c>
      <c r="CA2947" s="3" t="e">
        <v>#N/A</v>
      </c>
      <c r="CB2947" s="3" t="e">
        <v>#N/A</v>
      </c>
      <c r="CC2947" s="3" t="e">
        <v>#N/A</v>
      </c>
      <c r="CD2947" s="3" t="e">
        <v>#N/A</v>
      </c>
      <c r="CE2947" s="3" t="e">
        <v>#N/A</v>
      </c>
    </row>
    <row r="2948" spans="1:83" x14ac:dyDescent="0.25">
      <c r="A2948" t="s">
        <v>240</v>
      </c>
      <c r="B2948" t="s">
        <v>241</v>
      </c>
      <c r="C2948" s="1" t="s">
        <v>242</v>
      </c>
      <c r="D2948">
        <v>1.3167689121999999</v>
      </c>
      <c r="E2948">
        <v>76591</v>
      </c>
      <c r="F2948">
        <v>2018</v>
      </c>
      <c r="G2948">
        <v>10</v>
      </c>
      <c r="H2948" t="str">
        <f>_xll.FDSR($A2948,"FF_PE(ANN_R,NOW,NOW,AY)")</f>
        <v>#Calc</v>
      </c>
      <c r="I2948" t="str">
        <f>_xll.FDSR(A2948,"FF_EPS(ANN_R,NOW,NOW,AY)")</f>
        <v>#Calc</v>
      </c>
      <c r="J2948" t="str">
        <f>_xll.FDSR(A2948,"FF_SALES(ANN_R,NOW,NOW,AY)")</f>
        <v>#Calc</v>
      </c>
      <c r="K2948" t="str">
        <f>_xll.FDSR(A2948,"FF_RD_EXP(ANN_R,NOW,NOW,AY)")</f>
        <v>#Calc</v>
      </c>
      <c r="L2948" t="e">
        <f t="shared" si="16"/>
        <v>#N/A</v>
      </c>
      <c r="M2948" t="str">
        <f t="array" ref="M2948:N2948">_xll.FDSR(A2948,"FF_DEBT_ASSETS(ANN_R,11/30/2016,10/31/2018,AY)")</f>
        <v>#Calc</v>
      </c>
      <c r="N2948" t="e">
        <v>#N/A</v>
      </c>
      <c r="O2948" t="e">
        <f t="shared" si="17"/>
        <v>#N/A</v>
      </c>
      <c r="P2948" s="3" t="str">
        <f>_xll.FDSR(A2948,"FF_SGA(ANN_R,8/1/2018,10/31/2018,AY)")</f>
        <v>#Calc</v>
      </c>
      <c r="Q2948"/>
      <c r="R2948"/>
      <c r="S2948" s="3" t="str">
        <f t="array" ref="S2948:CE2948">_xll.FDSR($A2948,"FG_PRICE(8/1/2018,10/31/2018,,USD)")</f>
        <v>#Calc</v>
      </c>
      <c r="T2948" s="3" t="e">
        <v>#N/A</v>
      </c>
      <c r="U2948" s="4" t="e">
        <v>#N/A</v>
      </c>
      <c r="V2948" s="3" t="e">
        <v>#N/A</v>
      </c>
      <c r="W2948" s="3" t="e">
        <v>#N/A</v>
      </c>
      <c r="X2948" s="3" t="e">
        <v>#N/A</v>
      </c>
      <c r="Y2948" s="3" t="e">
        <v>#N/A</v>
      </c>
      <c r="Z2948" s="3" t="e">
        <v>#N/A</v>
      </c>
      <c r="AA2948" s="3" t="e">
        <v>#N/A</v>
      </c>
      <c r="AB2948" s="3" t="e">
        <v>#N/A</v>
      </c>
      <c r="AC2948" s="3" t="e">
        <v>#N/A</v>
      </c>
      <c r="AD2948" s="3" t="e">
        <v>#N/A</v>
      </c>
      <c r="AE2948" s="3" t="e">
        <v>#N/A</v>
      </c>
      <c r="AF2948" s="3" t="e">
        <v>#N/A</v>
      </c>
      <c r="AG2948" s="3" t="e">
        <v>#N/A</v>
      </c>
      <c r="AH2948" s="3" t="e">
        <v>#N/A</v>
      </c>
      <c r="AI2948" s="3" t="e">
        <v>#N/A</v>
      </c>
      <c r="AJ2948" s="3" t="e">
        <v>#N/A</v>
      </c>
      <c r="AK2948" s="3" t="e">
        <v>#N/A</v>
      </c>
      <c r="AL2948" s="3" t="e">
        <v>#N/A</v>
      </c>
      <c r="AM2948" s="3" t="e">
        <v>#N/A</v>
      </c>
      <c r="AN2948" s="3" t="e">
        <v>#N/A</v>
      </c>
      <c r="AO2948" s="3" t="e">
        <v>#N/A</v>
      </c>
      <c r="AP2948" s="3" t="e">
        <v>#N/A</v>
      </c>
      <c r="AQ2948" s="3" t="e">
        <v>#N/A</v>
      </c>
      <c r="AR2948" s="3" t="e">
        <v>#N/A</v>
      </c>
      <c r="AS2948" s="3" t="e">
        <v>#N/A</v>
      </c>
      <c r="AT2948" s="3" t="e">
        <v>#N/A</v>
      </c>
      <c r="AU2948" s="3" t="e">
        <v>#N/A</v>
      </c>
      <c r="AV2948" s="3" t="e">
        <v>#N/A</v>
      </c>
      <c r="AW2948" s="3" t="e">
        <v>#N/A</v>
      </c>
      <c r="AX2948" s="3" t="e">
        <v>#N/A</v>
      </c>
      <c r="AY2948" s="3" t="e">
        <v>#N/A</v>
      </c>
      <c r="AZ2948" s="3" t="e">
        <v>#N/A</v>
      </c>
      <c r="BA2948" s="3" t="e">
        <v>#N/A</v>
      </c>
      <c r="BB2948" s="3" t="e">
        <v>#N/A</v>
      </c>
      <c r="BC2948" s="3" t="e">
        <v>#N/A</v>
      </c>
      <c r="BD2948" s="3" t="e">
        <v>#N/A</v>
      </c>
      <c r="BE2948" s="3" t="e">
        <v>#N/A</v>
      </c>
      <c r="BF2948" s="3" t="e">
        <v>#N/A</v>
      </c>
      <c r="BG2948" s="3" t="e">
        <v>#N/A</v>
      </c>
      <c r="BH2948" s="3" t="e">
        <v>#N/A</v>
      </c>
      <c r="BI2948" s="3" t="e">
        <v>#N/A</v>
      </c>
      <c r="BJ2948" s="3" t="e">
        <v>#N/A</v>
      </c>
      <c r="BK2948" s="3" t="e">
        <v>#N/A</v>
      </c>
      <c r="BL2948" s="3" t="e">
        <v>#N/A</v>
      </c>
      <c r="BM2948" s="3" t="e">
        <v>#N/A</v>
      </c>
      <c r="BN2948" s="3" t="e">
        <v>#N/A</v>
      </c>
      <c r="BO2948" s="3" t="e">
        <v>#N/A</v>
      </c>
      <c r="BP2948" s="3" t="e">
        <v>#N/A</v>
      </c>
      <c r="BQ2948" s="3" t="e">
        <v>#N/A</v>
      </c>
      <c r="BR2948" s="3" t="e">
        <v>#N/A</v>
      </c>
      <c r="BS2948" s="3" t="e">
        <v>#N/A</v>
      </c>
      <c r="BT2948" s="3" t="e">
        <v>#N/A</v>
      </c>
      <c r="BU2948" s="3" t="e">
        <v>#N/A</v>
      </c>
      <c r="BV2948" s="3" t="e">
        <v>#N/A</v>
      </c>
      <c r="BW2948" s="3" t="e">
        <v>#N/A</v>
      </c>
      <c r="BX2948" s="3" t="e">
        <v>#N/A</v>
      </c>
      <c r="BY2948" s="3" t="e">
        <v>#N/A</v>
      </c>
      <c r="BZ2948" s="3" t="e">
        <v>#N/A</v>
      </c>
      <c r="CA2948" s="3" t="e">
        <v>#N/A</v>
      </c>
      <c r="CB2948" s="3" t="e">
        <v>#N/A</v>
      </c>
      <c r="CC2948" s="3" t="e">
        <v>#N/A</v>
      </c>
      <c r="CD2948" s="3" t="e">
        <v>#N/A</v>
      </c>
      <c r="CE2948" s="3" t="e">
        <v>#N/A</v>
      </c>
    </row>
    <row r="2949" spans="1:83" x14ac:dyDescent="0.25">
      <c r="A2949" t="s">
        <v>4499</v>
      </c>
      <c r="B2949" t="s">
        <v>4500</v>
      </c>
      <c r="C2949" s="1" t="s">
        <v>4501</v>
      </c>
      <c r="D2949">
        <v>2.3527997814999999</v>
      </c>
      <c r="E2949">
        <v>91893</v>
      </c>
      <c r="F2949">
        <v>2018</v>
      </c>
      <c r="G2949">
        <v>10</v>
      </c>
      <c r="H2949" t="str">
        <f>_xll.FDSR($A2949,"FF_PE(ANN_R,NOW,NOW,AY)")</f>
        <v>#Calc</v>
      </c>
      <c r="I2949" t="str">
        <f>_xll.FDSR(A2949,"FF_EPS(ANN_R,NOW,NOW,AY)")</f>
        <v>#Calc</v>
      </c>
      <c r="J2949" t="str">
        <f>_xll.FDSR(A2949,"FF_SALES(ANN_R,NOW,NOW,AY)")</f>
        <v>#Calc</v>
      </c>
      <c r="K2949" t="str">
        <f>_xll.FDSR(A2949,"FF_RD_EXP(ANN_R,NOW,NOW,AY)")</f>
        <v>#Calc</v>
      </c>
      <c r="L2949" t="e">
        <f t="shared" si="16"/>
        <v>#N/A</v>
      </c>
      <c r="M2949" t="str">
        <f t="array" ref="M2949:N2949">_xll.FDSR(A2949,"FF_DEBT_ASSETS(ANN_R,11/30/2016,10/31/2018,AY)")</f>
        <v>#Calc</v>
      </c>
      <c r="N2949" t="e">
        <v>#N/A</v>
      </c>
      <c r="O2949" t="e">
        <f t="shared" si="17"/>
        <v>#N/A</v>
      </c>
      <c r="P2949" s="3" t="str">
        <f>_xll.FDSR(A2949,"FF_SGA(ANN_R,8/1/2018,10/31/2018,AY)")</f>
        <v>#Calc</v>
      </c>
      <c r="Q2949"/>
      <c r="R2949"/>
      <c r="S2949" s="3" t="str">
        <f t="array" ref="S2949:CE2949">_xll.FDSR($A2949,"FG_PRICE(8/1/2018,10/31/2018,,USD)")</f>
        <v>#Calc</v>
      </c>
      <c r="T2949" s="3" t="e">
        <v>#N/A</v>
      </c>
      <c r="U2949" s="4" t="e">
        <v>#N/A</v>
      </c>
      <c r="V2949" s="3" t="e">
        <v>#N/A</v>
      </c>
      <c r="W2949" s="3" t="e">
        <v>#N/A</v>
      </c>
      <c r="X2949" s="3" t="e">
        <v>#N/A</v>
      </c>
      <c r="Y2949" s="3" t="e">
        <v>#N/A</v>
      </c>
      <c r="Z2949" s="3" t="e">
        <v>#N/A</v>
      </c>
      <c r="AA2949" s="3" t="e">
        <v>#N/A</v>
      </c>
      <c r="AB2949" s="3" t="e">
        <v>#N/A</v>
      </c>
      <c r="AC2949" s="3" t="e">
        <v>#N/A</v>
      </c>
      <c r="AD2949" s="3" t="e">
        <v>#N/A</v>
      </c>
      <c r="AE2949" s="3" t="e">
        <v>#N/A</v>
      </c>
      <c r="AF2949" s="3" t="e">
        <v>#N/A</v>
      </c>
      <c r="AG2949" s="3" t="e">
        <v>#N/A</v>
      </c>
      <c r="AH2949" s="3" t="e">
        <v>#N/A</v>
      </c>
      <c r="AI2949" s="3" t="e">
        <v>#N/A</v>
      </c>
      <c r="AJ2949" s="3" t="e">
        <v>#N/A</v>
      </c>
      <c r="AK2949" s="3" t="e">
        <v>#N/A</v>
      </c>
      <c r="AL2949" s="3" t="e">
        <v>#N/A</v>
      </c>
      <c r="AM2949" s="3" t="e">
        <v>#N/A</v>
      </c>
      <c r="AN2949" s="3" t="e">
        <v>#N/A</v>
      </c>
      <c r="AO2949" s="3" t="e">
        <v>#N/A</v>
      </c>
      <c r="AP2949" s="3" t="e">
        <v>#N/A</v>
      </c>
      <c r="AQ2949" s="3" t="e">
        <v>#N/A</v>
      </c>
      <c r="AR2949" s="3" t="e">
        <v>#N/A</v>
      </c>
      <c r="AS2949" s="3" t="e">
        <v>#N/A</v>
      </c>
      <c r="AT2949" s="3" t="e">
        <v>#N/A</v>
      </c>
      <c r="AU2949" s="3" t="e">
        <v>#N/A</v>
      </c>
      <c r="AV2949" s="3" t="e">
        <v>#N/A</v>
      </c>
      <c r="AW2949" s="3" t="e">
        <v>#N/A</v>
      </c>
      <c r="AX2949" s="3" t="e">
        <v>#N/A</v>
      </c>
      <c r="AY2949" s="3" t="e">
        <v>#N/A</v>
      </c>
      <c r="AZ2949" s="3" t="e">
        <v>#N/A</v>
      </c>
      <c r="BA2949" s="3" t="e">
        <v>#N/A</v>
      </c>
      <c r="BB2949" s="3" t="e">
        <v>#N/A</v>
      </c>
      <c r="BC2949" s="3" t="e">
        <v>#N/A</v>
      </c>
      <c r="BD2949" s="3" t="e">
        <v>#N/A</v>
      </c>
      <c r="BE2949" s="3" t="e">
        <v>#N/A</v>
      </c>
      <c r="BF2949" s="3" t="e">
        <v>#N/A</v>
      </c>
      <c r="BG2949" s="3" t="e">
        <v>#N/A</v>
      </c>
      <c r="BH2949" s="3" t="e">
        <v>#N/A</v>
      </c>
      <c r="BI2949" s="3" t="e">
        <v>#N/A</v>
      </c>
      <c r="BJ2949" s="3" t="e">
        <v>#N/A</v>
      </c>
      <c r="BK2949" s="3" t="e">
        <v>#N/A</v>
      </c>
      <c r="BL2949" s="3" t="e">
        <v>#N/A</v>
      </c>
      <c r="BM2949" s="3" t="e">
        <v>#N/A</v>
      </c>
      <c r="BN2949" s="3" t="e">
        <v>#N/A</v>
      </c>
      <c r="BO2949" s="3" t="e">
        <v>#N/A</v>
      </c>
      <c r="BP2949" s="3" t="e">
        <v>#N/A</v>
      </c>
      <c r="BQ2949" s="3" t="e">
        <v>#N/A</v>
      </c>
      <c r="BR2949" s="3" t="e">
        <v>#N/A</v>
      </c>
      <c r="BS2949" s="3" t="e">
        <v>#N/A</v>
      </c>
      <c r="BT2949" s="3" t="e">
        <v>#N/A</v>
      </c>
      <c r="BU2949" s="3" t="e">
        <v>#N/A</v>
      </c>
      <c r="BV2949" s="3" t="e">
        <v>#N/A</v>
      </c>
      <c r="BW2949" s="3" t="e">
        <v>#N/A</v>
      </c>
      <c r="BX2949" s="3" t="e">
        <v>#N/A</v>
      </c>
      <c r="BY2949" s="3" t="e">
        <v>#N/A</v>
      </c>
      <c r="BZ2949" s="3" t="e">
        <v>#N/A</v>
      </c>
      <c r="CA2949" s="3" t="e">
        <v>#N/A</v>
      </c>
      <c r="CB2949" s="3" t="e">
        <v>#N/A</v>
      </c>
      <c r="CC2949" s="3" t="e">
        <v>#N/A</v>
      </c>
      <c r="CD2949" s="3" t="e">
        <v>#N/A</v>
      </c>
      <c r="CE2949" s="3" t="e">
        <v>#N/A</v>
      </c>
    </row>
    <row r="2950" spans="1:83" x14ac:dyDescent="0.25">
      <c r="A2950" t="s">
        <v>9023</v>
      </c>
      <c r="B2950" t="s">
        <v>9024</v>
      </c>
      <c r="C2950" s="1" t="s">
        <v>9025</v>
      </c>
      <c r="D2950">
        <v>4.6545032351</v>
      </c>
      <c r="E2950">
        <v>15071</v>
      </c>
      <c r="F2950">
        <v>2018</v>
      </c>
      <c r="G2950">
        <v>10</v>
      </c>
      <c r="H2950" t="str">
        <f>_xll.FDSR($A2950,"FF_PE(ANN_R,NOW,NOW,AY)")</f>
        <v>#Calc</v>
      </c>
      <c r="I2950" t="str">
        <f>_xll.FDSR(A2950,"FF_EPS(ANN_R,NOW,NOW,AY)")</f>
        <v>#Calc</v>
      </c>
      <c r="J2950" t="str">
        <f>_xll.FDSR(A2950,"FF_SALES(ANN_R,NOW,NOW,AY)")</f>
        <v>#Calc</v>
      </c>
      <c r="K2950" t="str">
        <f>_xll.FDSR(A2950,"FF_RD_EXP(ANN_R,NOW,NOW,AY)")</f>
        <v>#Calc</v>
      </c>
      <c r="L2950" t="e">
        <f t="shared" si="16"/>
        <v>#N/A</v>
      </c>
      <c r="M2950" t="str">
        <f t="array" ref="M2950:N2950">_xll.FDSR(A2950,"FF_DEBT_ASSETS(ANN_R,11/30/2016,10/31/2018,AY)")</f>
        <v>#Calc</v>
      </c>
      <c r="N2950" t="e">
        <v>#N/A</v>
      </c>
      <c r="O2950" t="e">
        <f t="shared" si="17"/>
        <v>#N/A</v>
      </c>
      <c r="P2950" s="3" t="str">
        <f>_xll.FDSR(A2950,"FF_SGA(ANN_R,8/1/2018,10/31/2018,AY)")</f>
        <v>#Calc</v>
      </c>
      <c r="Q2950"/>
      <c r="R2950"/>
      <c r="S2950" s="3" t="str">
        <f t="array" ref="S2950:CE2950">_xll.FDSR($A2950,"FG_PRICE(8/1/2018,10/31/2018,,USD)")</f>
        <v>#Calc</v>
      </c>
      <c r="T2950" s="3" t="e">
        <v>#N/A</v>
      </c>
      <c r="U2950" s="4" t="e">
        <v>#N/A</v>
      </c>
      <c r="V2950" s="3" t="e">
        <v>#N/A</v>
      </c>
      <c r="W2950" s="3" t="e">
        <v>#N/A</v>
      </c>
      <c r="X2950" s="3" t="e">
        <v>#N/A</v>
      </c>
      <c r="Y2950" s="3" t="e">
        <v>#N/A</v>
      </c>
      <c r="Z2950" s="3" t="e">
        <v>#N/A</v>
      </c>
      <c r="AA2950" s="3" t="e">
        <v>#N/A</v>
      </c>
      <c r="AB2950" s="3" t="e">
        <v>#N/A</v>
      </c>
      <c r="AC2950" s="3" t="e">
        <v>#N/A</v>
      </c>
      <c r="AD2950" s="3" t="e">
        <v>#N/A</v>
      </c>
      <c r="AE2950" s="3" t="e">
        <v>#N/A</v>
      </c>
      <c r="AF2950" s="3" t="e">
        <v>#N/A</v>
      </c>
      <c r="AG2950" s="3" t="e">
        <v>#N/A</v>
      </c>
      <c r="AH2950" s="3" t="e">
        <v>#N/A</v>
      </c>
      <c r="AI2950" s="3" t="e">
        <v>#N/A</v>
      </c>
      <c r="AJ2950" s="3" t="e">
        <v>#N/A</v>
      </c>
      <c r="AK2950" s="3" t="e">
        <v>#N/A</v>
      </c>
      <c r="AL2950" s="3" t="e">
        <v>#N/A</v>
      </c>
      <c r="AM2950" s="3" t="e">
        <v>#N/A</v>
      </c>
      <c r="AN2950" s="3" t="e">
        <v>#N/A</v>
      </c>
      <c r="AO2950" s="3" t="e">
        <v>#N/A</v>
      </c>
      <c r="AP2950" s="3" t="e">
        <v>#N/A</v>
      </c>
      <c r="AQ2950" s="3" t="e">
        <v>#N/A</v>
      </c>
      <c r="AR2950" s="3" t="e">
        <v>#N/A</v>
      </c>
      <c r="AS2950" s="3" t="e">
        <v>#N/A</v>
      </c>
      <c r="AT2950" s="3" t="e">
        <v>#N/A</v>
      </c>
      <c r="AU2950" s="3" t="e">
        <v>#N/A</v>
      </c>
      <c r="AV2950" s="3" t="e">
        <v>#N/A</v>
      </c>
      <c r="AW2950" s="3" t="e">
        <v>#N/A</v>
      </c>
      <c r="AX2950" s="3" t="e">
        <v>#N/A</v>
      </c>
      <c r="AY2950" s="3" t="e">
        <v>#N/A</v>
      </c>
      <c r="AZ2950" s="3" t="e">
        <v>#N/A</v>
      </c>
      <c r="BA2950" s="3" t="e">
        <v>#N/A</v>
      </c>
      <c r="BB2950" s="3" t="e">
        <v>#N/A</v>
      </c>
      <c r="BC2950" s="3" t="e">
        <v>#N/A</v>
      </c>
      <c r="BD2950" s="3" t="e">
        <v>#N/A</v>
      </c>
      <c r="BE2950" s="3" t="e">
        <v>#N/A</v>
      </c>
      <c r="BF2950" s="3" t="e">
        <v>#N/A</v>
      </c>
      <c r="BG2950" s="3" t="e">
        <v>#N/A</v>
      </c>
      <c r="BH2950" s="3" t="e">
        <v>#N/A</v>
      </c>
      <c r="BI2950" s="3" t="e">
        <v>#N/A</v>
      </c>
      <c r="BJ2950" s="3" t="e">
        <v>#N/A</v>
      </c>
      <c r="BK2950" s="3" t="e">
        <v>#N/A</v>
      </c>
      <c r="BL2950" s="3" t="e">
        <v>#N/A</v>
      </c>
      <c r="BM2950" s="3" t="e">
        <v>#N/A</v>
      </c>
      <c r="BN2950" s="3" t="e">
        <v>#N/A</v>
      </c>
      <c r="BO2950" s="3" t="e">
        <v>#N/A</v>
      </c>
      <c r="BP2950" s="3" t="e">
        <v>#N/A</v>
      </c>
      <c r="BQ2950" s="3" t="e">
        <v>#N/A</v>
      </c>
      <c r="BR2950" s="3" t="e">
        <v>#N/A</v>
      </c>
      <c r="BS2950" s="3" t="e">
        <v>#N/A</v>
      </c>
      <c r="BT2950" s="3" t="e">
        <v>#N/A</v>
      </c>
      <c r="BU2950" s="3" t="e">
        <v>#N/A</v>
      </c>
      <c r="BV2950" s="3" t="e">
        <v>#N/A</v>
      </c>
      <c r="BW2950" s="3" t="e">
        <v>#N/A</v>
      </c>
      <c r="BX2950" s="3" t="e">
        <v>#N/A</v>
      </c>
      <c r="BY2950" s="3" t="e">
        <v>#N/A</v>
      </c>
      <c r="BZ2950" s="3" t="e">
        <v>#N/A</v>
      </c>
      <c r="CA2950" s="3" t="e">
        <v>#N/A</v>
      </c>
      <c r="CB2950" s="3" t="e">
        <v>#N/A</v>
      </c>
      <c r="CC2950" s="3" t="e">
        <v>#N/A</v>
      </c>
      <c r="CD2950" s="3" t="e">
        <v>#N/A</v>
      </c>
      <c r="CE2950" s="3" t="e">
        <v>#N/A</v>
      </c>
    </row>
    <row r="2951" spans="1:83" x14ac:dyDescent="0.25">
      <c r="A2951" t="s">
        <v>9104</v>
      </c>
      <c r="B2951" t="s">
        <v>9105</v>
      </c>
      <c r="C2951" s="1" t="s">
        <v>9106</v>
      </c>
      <c r="D2951">
        <v>13.702758582</v>
      </c>
      <c r="E2951">
        <v>16999</v>
      </c>
      <c r="F2951">
        <v>2018</v>
      </c>
      <c r="G2951">
        <v>10</v>
      </c>
      <c r="H2951" t="str">
        <f>_xll.FDSR($A2951,"FF_PE(ANN_R,NOW,NOW,AY)")</f>
        <v>#Calc</v>
      </c>
      <c r="I2951" t="str">
        <f>_xll.FDSR(A2951,"FF_EPS(ANN_R,NOW,NOW,AY)")</f>
        <v>#Calc</v>
      </c>
      <c r="J2951" t="str">
        <f>_xll.FDSR(A2951,"FF_SALES(ANN_R,NOW,NOW,AY)")</f>
        <v>#Calc</v>
      </c>
      <c r="K2951" t="str">
        <f>_xll.FDSR(A2951,"FF_RD_EXP(ANN_R,NOW,NOW,AY)")</f>
        <v>#Calc</v>
      </c>
      <c r="L2951" t="e">
        <f t="shared" si="16"/>
        <v>#N/A</v>
      </c>
      <c r="M2951" t="str">
        <f t="array" ref="M2951:N2951">_xll.FDSR(A2951,"FF_DEBT_ASSETS(ANN_R,11/30/2016,10/31/2018,AY)")</f>
        <v>#Calc</v>
      </c>
      <c r="N2951" t="e">
        <v>#N/A</v>
      </c>
      <c r="O2951" t="e">
        <f t="shared" si="17"/>
        <v>#N/A</v>
      </c>
      <c r="P2951" s="3" t="str">
        <f>_xll.FDSR(A2951,"FF_SGA(ANN_R,8/1/2018,10/31/2018,AY)")</f>
        <v>#Calc</v>
      </c>
      <c r="Q2951"/>
      <c r="R2951"/>
      <c r="S2951" s="3" t="str">
        <f t="array" ref="S2951:CE2951">_xll.FDSR($A2951,"FG_PRICE(8/1/2018,10/31/2018,,USD)")</f>
        <v>#Calc</v>
      </c>
      <c r="T2951" s="3" t="e">
        <v>#N/A</v>
      </c>
      <c r="U2951" s="4" t="e">
        <v>#N/A</v>
      </c>
      <c r="V2951" s="3" t="e">
        <v>#N/A</v>
      </c>
      <c r="W2951" s="3" t="e">
        <v>#N/A</v>
      </c>
      <c r="X2951" s="3" t="e">
        <v>#N/A</v>
      </c>
      <c r="Y2951" s="3" t="e">
        <v>#N/A</v>
      </c>
      <c r="Z2951" s="3" t="e">
        <v>#N/A</v>
      </c>
      <c r="AA2951" s="3" t="e">
        <v>#N/A</v>
      </c>
      <c r="AB2951" s="3" t="e">
        <v>#N/A</v>
      </c>
      <c r="AC2951" s="3" t="e">
        <v>#N/A</v>
      </c>
      <c r="AD2951" s="3" t="e">
        <v>#N/A</v>
      </c>
      <c r="AE2951" s="3" t="e">
        <v>#N/A</v>
      </c>
      <c r="AF2951" s="3" t="e">
        <v>#N/A</v>
      </c>
      <c r="AG2951" s="3" t="e">
        <v>#N/A</v>
      </c>
      <c r="AH2951" s="3" t="e">
        <v>#N/A</v>
      </c>
      <c r="AI2951" s="3" t="e">
        <v>#N/A</v>
      </c>
      <c r="AJ2951" s="3" t="e">
        <v>#N/A</v>
      </c>
      <c r="AK2951" s="3" t="e">
        <v>#N/A</v>
      </c>
      <c r="AL2951" s="3" t="e">
        <v>#N/A</v>
      </c>
      <c r="AM2951" s="3" t="e">
        <v>#N/A</v>
      </c>
      <c r="AN2951" s="3" t="e">
        <v>#N/A</v>
      </c>
      <c r="AO2951" s="3" t="e">
        <v>#N/A</v>
      </c>
      <c r="AP2951" s="3" t="e">
        <v>#N/A</v>
      </c>
      <c r="AQ2951" s="3" t="e">
        <v>#N/A</v>
      </c>
      <c r="AR2951" s="3" t="e">
        <v>#N/A</v>
      </c>
      <c r="AS2951" s="3" t="e">
        <v>#N/A</v>
      </c>
      <c r="AT2951" s="3" t="e">
        <v>#N/A</v>
      </c>
      <c r="AU2951" s="3" t="e">
        <v>#N/A</v>
      </c>
      <c r="AV2951" s="3" t="e">
        <v>#N/A</v>
      </c>
      <c r="AW2951" s="3" t="e">
        <v>#N/A</v>
      </c>
      <c r="AX2951" s="3" t="e">
        <v>#N/A</v>
      </c>
      <c r="AY2951" s="3" t="e">
        <v>#N/A</v>
      </c>
      <c r="AZ2951" s="3" t="e">
        <v>#N/A</v>
      </c>
      <c r="BA2951" s="3" t="e">
        <v>#N/A</v>
      </c>
      <c r="BB2951" s="3" t="e">
        <v>#N/A</v>
      </c>
      <c r="BC2951" s="3" t="e">
        <v>#N/A</v>
      </c>
      <c r="BD2951" s="3" t="e">
        <v>#N/A</v>
      </c>
      <c r="BE2951" s="3" t="e">
        <v>#N/A</v>
      </c>
      <c r="BF2951" s="3" t="e">
        <v>#N/A</v>
      </c>
      <c r="BG2951" s="3" t="e">
        <v>#N/A</v>
      </c>
      <c r="BH2951" s="3" t="e">
        <v>#N/A</v>
      </c>
      <c r="BI2951" s="3" t="e">
        <v>#N/A</v>
      </c>
      <c r="BJ2951" s="3" t="e">
        <v>#N/A</v>
      </c>
      <c r="BK2951" s="3" t="e">
        <v>#N/A</v>
      </c>
      <c r="BL2951" s="3" t="e">
        <v>#N/A</v>
      </c>
      <c r="BM2951" s="3" t="e">
        <v>#N/A</v>
      </c>
      <c r="BN2951" s="3" t="e">
        <v>#N/A</v>
      </c>
      <c r="BO2951" s="3" t="e">
        <v>#N/A</v>
      </c>
      <c r="BP2951" s="3" t="e">
        <v>#N/A</v>
      </c>
      <c r="BQ2951" s="3" t="e">
        <v>#N/A</v>
      </c>
      <c r="BR2951" s="3" t="e">
        <v>#N/A</v>
      </c>
      <c r="BS2951" s="3" t="e">
        <v>#N/A</v>
      </c>
      <c r="BT2951" s="3" t="e">
        <v>#N/A</v>
      </c>
      <c r="BU2951" s="3" t="e">
        <v>#N/A</v>
      </c>
      <c r="BV2951" s="3" t="e">
        <v>#N/A</v>
      </c>
      <c r="BW2951" s="3" t="e">
        <v>#N/A</v>
      </c>
      <c r="BX2951" s="3" t="e">
        <v>#N/A</v>
      </c>
      <c r="BY2951" s="3" t="e">
        <v>#N/A</v>
      </c>
      <c r="BZ2951" s="3" t="e">
        <v>#N/A</v>
      </c>
      <c r="CA2951" s="3" t="e">
        <v>#N/A</v>
      </c>
      <c r="CB2951" s="3" t="e">
        <v>#N/A</v>
      </c>
      <c r="CC2951" s="3" t="e">
        <v>#N/A</v>
      </c>
      <c r="CD2951" s="3" t="e">
        <v>#N/A</v>
      </c>
      <c r="CE2951" s="3" t="e">
        <v>#N/A</v>
      </c>
    </row>
    <row r="2952" spans="1:83" x14ac:dyDescent="0.25">
      <c r="A2952" t="s">
        <v>8691</v>
      </c>
      <c r="B2952" t="s">
        <v>8692</v>
      </c>
      <c r="C2952" s="1" t="s">
        <v>8693</v>
      </c>
      <c r="D2952" s="2">
        <v>0.89332674619999997</v>
      </c>
      <c r="E2952">
        <v>16066</v>
      </c>
      <c r="F2952">
        <v>2018</v>
      </c>
      <c r="G2952">
        <v>10</v>
      </c>
      <c r="H2952" t="str">
        <f>_xll.FDSR($A2952,"FF_PE(ANN_R,NOW,NOW,AY)")</f>
        <v>#Calc</v>
      </c>
      <c r="I2952" t="str">
        <f>_xll.FDSR(A2952,"FF_EPS(ANN_R,NOW,NOW,AY)")</f>
        <v>#Calc</v>
      </c>
      <c r="J2952" t="str">
        <f>_xll.FDSR(A2952,"FF_SALES(ANN_R,NOW,NOW,AY)")</f>
        <v>#Calc</v>
      </c>
      <c r="K2952" t="str">
        <f>_xll.FDSR(A2952,"FF_RD_EXP(ANN_R,NOW,NOW,AY)")</f>
        <v>#Calc</v>
      </c>
      <c r="L2952" t="e">
        <f t="shared" si="16"/>
        <v>#N/A</v>
      </c>
      <c r="M2952" t="str">
        <f t="array" ref="M2952:N2952">_xll.FDSR(A2952,"FF_DEBT_ASSETS(ANN_R,11/30/2016,10/31/2018,AY)")</f>
        <v>#Calc</v>
      </c>
      <c r="N2952" t="e">
        <v>#N/A</v>
      </c>
      <c r="O2952" t="e">
        <f t="shared" si="17"/>
        <v>#N/A</v>
      </c>
      <c r="P2952" s="3" t="str">
        <f>_xll.FDSR(A2952,"FF_SGA(ANN_R,8/1/2018,10/31/2018,AY)")</f>
        <v>#Calc</v>
      </c>
      <c r="Q2952"/>
      <c r="R2952"/>
      <c r="S2952" s="3" t="str">
        <f t="array" ref="S2952:CE2952">_xll.FDSR($A2952,"FG_PRICE(8/1/2018,10/31/2018,,USD)")</f>
        <v>#Calc</v>
      </c>
      <c r="T2952" s="3" t="e">
        <v>#N/A</v>
      </c>
      <c r="U2952" s="4" t="e">
        <v>#N/A</v>
      </c>
      <c r="V2952" s="3" t="e">
        <v>#N/A</v>
      </c>
      <c r="W2952" s="3" t="e">
        <v>#N/A</v>
      </c>
      <c r="X2952" s="3" t="e">
        <v>#N/A</v>
      </c>
      <c r="Y2952" s="3" t="e">
        <v>#N/A</v>
      </c>
      <c r="Z2952" s="3" t="e">
        <v>#N/A</v>
      </c>
      <c r="AA2952" s="3" t="e">
        <v>#N/A</v>
      </c>
      <c r="AB2952" s="3" t="e">
        <v>#N/A</v>
      </c>
      <c r="AC2952" s="3" t="e">
        <v>#N/A</v>
      </c>
      <c r="AD2952" s="3" t="e">
        <v>#N/A</v>
      </c>
      <c r="AE2952" s="3" t="e">
        <v>#N/A</v>
      </c>
      <c r="AF2952" s="3" t="e">
        <v>#N/A</v>
      </c>
      <c r="AG2952" s="3" t="e">
        <v>#N/A</v>
      </c>
      <c r="AH2952" s="3" t="e">
        <v>#N/A</v>
      </c>
      <c r="AI2952" s="3" t="e">
        <v>#N/A</v>
      </c>
      <c r="AJ2952" s="3" t="e">
        <v>#N/A</v>
      </c>
      <c r="AK2952" s="3" t="e">
        <v>#N/A</v>
      </c>
      <c r="AL2952" s="3" t="e">
        <v>#N/A</v>
      </c>
      <c r="AM2952" s="3" t="e">
        <v>#N/A</v>
      </c>
      <c r="AN2952" s="3" t="e">
        <v>#N/A</v>
      </c>
      <c r="AO2952" s="3" t="e">
        <v>#N/A</v>
      </c>
      <c r="AP2952" s="3" t="e">
        <v>#N/A</v>
      </c>
      <c r="AQ2952" s="3" t="e">
        <v>#N/A</v>
      </c>
      <c r="AR2952" s="3" t="e">
        <v>#N/A</v>
      </c>
      <c r="AS2952" s="3" t="e">
        <v>#N/A</v>
      </c>
      <c r="AT2952" s="3" t="e">
        <v>#N/A</v>
      </c>
      <c r="AU2952" s="3" t="e">
        <v>#N/A</v>
      </c>
      <c r="AV2952" s="3" t="e">
        <v>#N/A</v>
      </c>
      <c r="AW2952" s="3" t="e">
        <v>#N/A</v>
      </c>
      <c r="AX2952" s="3" t="e">
        <v>#N/A</v>
      </c>
      <c r="AY2952" s="3" t="e">
        <v>#N/A</v>
      </c>
      <c r="AZ2952" s="3" t="e">
        <v>#N/A</v>
      </c>
      <c r="BA2952" s="3" t="e">
        <v>#N/A</v>
      </c>
      <c r="BB2952" s="3" t="e">
        <v>#N/A</v>
      </c>
      <c r="BC2952" s="3" t="e">
        <v>#N/A</v>
      </c>
      <c r="BD2952" s="3" t="e">
        <v>#N/A</v>
      </c>
      <c r="BE2952" s="3" t="e">
        <v>#N/A</v>
      </c>
      <c r="BF2952" s="3" t="e">
        <v>#N/A</v>
      </c>
      <c r="BG2952" s="3" t="e">
        <v>#N/A</v>
      </c>
      <c r="BH2952" s="3" t="e">
        <v>#N/A</v>
      </c>
      <c r="BI2952" s="3" t="e">
        <v>#N/A</v>
      </c>
      <c r="BJ2952" s="3" t="e">
        <v>#N/A</v>
      </c>
      <c r="BK2952" s="3" t="e">
        <v>#N/A</v>
      </c>
      <c r="BL2952" s="3" t="e">
        <v>#N/A</v>
      </c>
      <c r="BM2952" s="3" t="e">
        <v>#N/A</v>
      </c>
      <c r="BN2952" s="3" t="e">
        <v>#N/A</v>
      </c>
      <c r="BO2952" s="3" t="e">
        <v>#N/A</v>
      </c>
      <c r="BP2952" s="3" t="e">
        <v>#N/A</v>
      </c>
      <c r="BQ2952" s="3" t="e">
        <v>#N/A</v>
      </c>
      <c r="BR2952" s="3" t="e">
        <v>#N/A</v>
      </c>
      <c r="BS2952" s="3" t="e">
        <v>#N/A</v>
      </c>
      <c r="BT2952" s="3" t="e">
        <v>#N/A</v>
      </c>
      <c r="BU2952" s="3" t="e">
        <v>#N/A</v>
      </c>
      <c r="BV2952" s="3" t="e">
        <v>#N/A</v>
      </c>
      <c r="BW2952" s="3" t="e">
        <v>#N/A</v>
      </c>
      <c r="BX2952" s="3" t="e">
        <v>#N/A</v>
      </c>
      <c r="BY2952" s="3" t="e">
        <v>#N/A</v>
      </c>
      <c r="BZ2952" s="3" t="e">
        <v>#N/A</v>
      </c>
      <c r="CA2952" s="3" t="e">
        <v>#N/A</v>
      </c>
      <c r="CB2952" s="3" t="e">
        <v>#N/A</v>
      </c>
      <c r="CC2952" s="3" t="e">
        <v>#N/A</v>
      </c>
      <c r="CD2952" s="3" t="e">
        <v>#N/A</v>
      </c>
      <c r="CE2952" s="3" t="e">
        <v>#N/A</v>
      </c>
    </row>
    <row r="2953" spans="1:83" x14ac:dyDescent="0.25">
      <c r="A2953" t="s">
        <v>8728</v>
      </c>
      <c r="B2953" t="s">
        <v>8729</v>
      </c>
      <c r="C2953" s="1" t="s">
        <v>8730</v>
      </c>
      <c r="D2953" s="2">
        <v>1.0000429536</v>
      </c>
      <c r="E2953">
        <v>17891</v>
      </c>
      <c r="F2953">
        <v>2018</v>
      </c>
      <c r="G2953">
        <v>10</v>
      </c>
      <c r="H2953" t="str">
        <f>_xll.FDSR($A2953,"FF_PE(ANN_R,NOW,NOW,AY)")</f>
        <v>#Calc</v>
      </c>
      <c r="I2953" t="str">
        <f>_xll.FDSR(A2953,"FF_EPS(ANN_R,NOW,NOW,AY)")</f>
        <v>#Calc</v>
      </c>
      <c r="J2953" t="str">
        <f>_xll.FDSR(A2953,"FF_SALES(ANN_R,NOW,NOW,AY)")</f>
        <v>#Calc</v>
      </c>
      <c r="K2953" t="str">
        <f>_xll.FDSR(A2953,"FF_RD_EXP(ANN_R,NOW,NOW,AY)")</f>
        <v>#Calc</v>
      </c>
      <c r="L2953" t="e">
        <f t="shared" si="16"/>
        <v>#N/A</v>
      </c>
      <c r="M2953" t="str">
        <f t="array" ref="M2953:N2953">_xll.FDSR(A2953,"FF_DEBT_ASSETS(ANN_R,11/30/2016,10/31/2018,AY)")</f>
        <v>#Calc</v>
      </c>
      <c r="N2953" t="e">
        <v>#N/A</v>
      </c>
      <c r="O2953" t="e">
        <f t="shared" si="17"/>
        <v>#N/A</v>
      </c>
      <c r="P2953" s="3" t="str">
        <f>_xll.FDSR(A2953,"FF_SGA(ANN_R,8/1/2018,10/31/2018,AY)")</f>
        <v>#Calc</v>
      </c>
      <c r="Q2953"/>
      <c r="R2953"/>
      <c r="S2953" s="3" t="str">
        <f t="array" ref="S2953:CE2953">_xll.FDSR($A2953,"FG_PRICE(8/1/2018,10/31/2018,,USD)")</f>
        <v>#Calc</v>
      </c>
      <c r="T2953" s="3" t="e">
        <v>#N/A</v>
      </c>
      <c r="U2953" s="4" t="e">
        <v>#N/A</v>
      </c>
      <c r="V2953" s="3" t="e">
        <v>#N/A</v>
      </c>
      <c r="W2953" s="3" t="e">
        <v>#N/A</v>
      </c>
      <c r="X2953" s="3" t="e">
        <v>#N/A</v>
      </c>
      <c r="Y2953" s="3" t="e">
        <v>#N/A</v>
      </c>
      <c r="Z2953" s="3" t="e">
        <v>#N/A</v>
      </c>
      <c r="AA2953" s="3" t="e">
        <v>#N/A</v>
      </c>
      <c r="AB2953" s="3" t="e">
        <v>#N/A</v>
      </c>
      <c r="AC2953" s="3" t="e">
        <v>#N/A</v>
      </c>
      <c r="AD2953" s="3" t="e">
        <v>#N/A</v>
      </c>
      <c r="AE2953" s="3" t="e">
        <v>#N/A</v>
      </c>
      <c r="AF2953" s="3" t="e">
        <v>#N/A</v>
      </c>
      <c r="AG2953" s="3" t="e">
        <v>#N/A</v>
      </c>
      <c r="AH2953" s="3" t="e">
        <v>#N/A</v>
      </c>
      <c r="AI2953" s="3" t="e">
        <v>#N/A</v>
      </c>
      <c r="AJ2953" s="3" t="e">
        <v>#N/A</v>
      </c>
      <c r="AK2953" s="3" t="e">
        <v>#N/A</v>
      </c>
      <c r="AL2953" s="3" t="e">
        <v>#N/A</v>
      </c>
      <c r="AM2953" s="3" t="e">
        <v>#N/A</v>
      </c>
      <c r="AN2953" s="3" t="e">
        <v>#N/A</v>
      </c>
      <c r="AO2953" s="3" t="e">
        <v>#N/A</v>
      </c>
      <c r="AP2953" s="3" t="e">
        <v>#N/A</v>
      </c>
      <c r="AQ2953" s="3" t="e">
        <v>#N/A</v>
      </c>
      <c r="AR2953" s="3" t="e">
        <v>#N/A</v>
      </c>
      <c r="AS2953" s="3" t="e">
        <v>#N/A</v>
      </c>
      <c r="AT2953" s="3" t="e">
        <v>#N/A</v>
      </c>
      <c r="AU2953" s="3" t="e">
        <v>#N/A</v>
      </c>
      <c r="AV2953" s="3" t="e">
        <v>#N/A</v>
      </c>
      <c r="AW2953" s="3" t="e">
        <v>#N/A</v>
      </c>
      <c r="AX2953" s="3" t="e">
        <v>#N/A</v>
      </c>
      <c r="AY2953" s="3" t="e">
        <v>#N/A</v>
      </c>
      <c r="AZ2953" s="3" t="e">
        <v>#N/A</v>
      </c>
      <c r="BA2953" s="3" t="e">
        <v>#N/A</v>
      </c>
      <c r="BB2953" s="3" t="e">
        <v>#N/A</v>
      </c>
      <c r="BC2953" s="3" t="e">
        <v>#N/A</v>
      </c>
      <c r="BD2953" s="3" t="e">
        <v>#N/A</v>
      </c>
      <c r="BE2953" s="3" t="e">
        <v>#N/A</v>
      </c>
      <c r="BF2953" s="3" t="e">
        <v>#N/A</v>
      </c>
      <c r="BG2953" s="3" t="e">
        <v>#N/A</v>
      </c>
      <c r="BH2953" s="3" t="e">
        <v>#N/A</v>
      </c>
      <c r="BI2953" s="3" t="e">
        <v>#N/A</v>
      </c>
      <c r="BJ2953" s="3" t="e">
        <v>#N/A</v>
      </c>
      <c r="BK2953" s="3" t="e">
        <v>#N/A</v>
      </c>
      <c r="BL2953" s="3" t="e">
        <v>#N/A</v>
      </c>
      <c r="BM2953" s="3" t="e">
        <v>#N/A</v>
      </c>
      <c r="BN2953" s="3" t="e">
        <v>#N/A</v>
      </c>
      <c r="BO2953" s="3" t="e">
        <v>#N/A</v>
      </c>
      <c r="BP2953" s="3" t="e">
        <v>#N/A</v>
      </c>
      <c r="BQ2953" s="3" t="e">
        <v>#N/A</v>
      </c>
      <c r="BR2953" s="3" t="e">
        <v>#N/A</v>
      </c>
      <c r="BS2953" s="3" t="e">
        <v>#N/A</v>
      </c>
      <c r="BT2953" s="3" t="e">
        <v>#N/A</v>
      </c>
      <c r="BU2953" s="3" t="e">
        <v>#N/A</v>
      </c>
      <c r="BV2953" s="3" t="e">
        <v>#N/A</v>
      </c>
      <c r="BW2953" s="3" t="e">
        <v>#N/A</v>
      </c>
      <c r="BX2953" s="3" t="e">
        <v>#N/A</v>
      </c>
      <c r="BY2953" s="3" t="e">
        <v>#N/A</v>
      </c>
      <c r="BZ2953" s="3" t="e">
        <v>#N/A</v>
      </c>
      <c r="CA2953" s="3" t="e">
        <v>#N/A</v>
      </c>
      <c r="CB2953" s="3" t="e">
        <v>#N/A</v>
      </c>
      <c r="CC2953" s="3" t="e">
        <v>#N/A</v>
      </c>
      <c r="CD2953" s="3" t="e">
        <v>#N/A</v>
      </c>
      <c r="CE2953" s="3" t="e">
        <v>#N/A</v>
      </c>
    </row>
    <row r="2954" spans="1:83" x14ac:dyDescent="0.25">
      <c r="A2954" t="s">
        <v>9098</v>
      </c>
      <c r="B2954" t="s">
        <v>9099</v>
      </c>
      <c r="C2954" s="1" t="s">
        <v>9100</v>
      </c>
      <c r="D2954">
        <v>12.566808974000001</v>
      </c>
      <c r="E2954">
        <v>79689</v>
      </c>
      <c r="F2954">
        <v>2018</v>
      </c>
      <c r="G2954">
        <v>10</v>
      </c>
      <c r="H2954" t="str">
        <f>_xll.FDSR($A2954,"FF_PE(ANN_R,NOW,NOW,AY)")</f>
        <v>#Calc</v>
      </c>
      <c r="I2954" t="str">
        <f>_xll.FDSR(A2954,"FF_EPS(ANN_R,NOW,NOW,AY)")</f>
        <v>#Calc</v>
      </c>
      <c r="J2954" t="str">
        <f>_xll.FDSR(A2954,"FF_SALES(ANN_R,NOW,NOW,AY)")</f>
        <v>#Calc</v>
      </c>
      <c r="K2954" t="str">
        <f>_xll.FDSR(A2954,"FF_RD_EXP(ANN_R,NOW,NOW,AY)")</f>
        <v>#Calc</v>
      </c>
      <c r="L2954" t="e">
        <f t="shared" si="16"/>
        <v>#N/A</v>
      </c>
      <c r="M2954" t="str">
        <f t="array" ref="M2954:N2954">_xll.FDSR(A2954,"FF_DEBT_ASSETS(ANN_R,11/30/2016,10/31/2018,AY)")</f>
        <v>#Calc</v>
      </c>
      <c r="N2954" t="e">
        <v>#N/A</v>
      </c>
      <c r="O2954" t="e">
        <f t="shared" si="17"/>
        <v>#N/A</v>
      </c>
      <c r="P2954" s="3" t="str">
        <f>_xll.FDSR(A2954,"FF_SGA(ANN_R,8/1/2018,10/31/2018,AY)")</f>
        <v>#Calc</v>
      </c>
      <c r="Q2954"/>
      <c r="R2954"/>
      <c r="S2954" s="3" t="str">
        <f t="array" ref="S2954:CE2954">_xll.FDSR($A2954,"FG_PRICE(8/1/2018,10/31/2018,,USD)")</f>
        <v>#Calc</v>
      </c>
      <c r="T2954" s="3" t="e">
        <v>#N/A</v>
      </c>
      <c r="U2954" s="4" t="e">
        <v>#N/A</v>
      </c>
      <c r="V2954" s="3" t="e">
        <v>#N/A</v>
      </c>
      <c r="W2954" s="3" t="e">
        <v>#N/A</v>
      </c>
      <c r="X2954" s="3" t="e">
        <v>#N/A</v>
      </c>
      <c r="Y2954" s="3" t="e">
        <v>#N/A</v>
      </c>
      <c r="Z2954" s="3" t="e">
        <v>#N/A</v>
      </c>
      <c r="AA2954" s="3" t="e">
        <v>#N/A</v>
      </c>
      <c r="AB2954" s="3" t="e">
        <v>#N/A</v>
      </c>
      <c r="AC2954" s="3" t="e">
        <v>#N/A</v>
      </c>
      <c r="AD2954" s="3" t="e">
        <v>#N/A</v>
      </c>
      <c r="AE2954" s="3" t="e">
        <v>#N/A</v>
      </c>
      <c r="AF2954" s="3" t="e">
        <v>#N/A</v>
      </c>
      <c r="AG2954" s="3" t="e">
        <v>#N/A</v>
      </c>
      <c r="AH2954" s="3" t="e">
        <v>#N/A</v>
      </c>
      <c r="AI2954" s="3" t="e">
        <v>#N/A</v>
      </c>
      <c r="AJ2954" s="3" t="e">
        <v>#N/A</v>
      </c>
      <c r="AK2954" s="3" t="e">
        <v>#N/A</v>
      </c>
      <c r="AL2954" s="3" t="e">
        <v>#N/A</v>
      </c>
      <c r="AM2954" s="3" t="e">
        <v>#N/A</v>
      </c>
      <c r="AN2954" s="3" t="e">
        <v>#N/A</v>
      </c>
      <c r="AO2954" s="3" t="e">
        <v>#N/A</v>
      </c>
      <c r="AP2954" s="3" t="e">
        <v>#N/A</v>
      </c>
      <c r="AQ2954" s="3" t="e">
        <v>#N/A</v>
      </c>
      <c r="AR2954" s="3" t="e">
        <v>#N/A</v>
      </c>
      <c r="AS2954" s="3" t="e">
        <v>#N/A</v>
      </c>
      <c r="AT2954" s="3" t="e">
        <v>#N/A</v>
      </c>
      <c r="AU2954" s="3" t="e">
        <v>#N/A</v>
      </c>
      <c r="AV2954" s="3" t="e">
        <v>#N/A</v>
      </c>
      <c r="AW2954" s="3" t="e">
        <v>#N/A</v>
      </c>
      <c r="AX2954" s="3" t="e">
        <v>#N/A</v>
      </c>
      <c r="AY2954" s="3" t="e">
        <v>#N/A</v>
      </c>
      <c r="AZ2954" s="3" t="e">
        <v>#N/A</v>
      </c>
      <c r="BA2954" s="3" t="e">
        <v>#N/A</v>
      </c>
      <c r="BB2954" s="3" t="e">
        <v>#N/A</v>
      </c>
      <c r="BC2954" s="3" t="e">
        <v>#N/A</v>
      </c>
      <c r="BD2954" s="3" t="e">
        <v>#N/A</v>
      </c>
      <c r="BE2954" s="3" t="e">
        <v>#N/A</v>
      </c>
      <c r="BF2954" s="3" t="e">
        <v>#N/A</v>
      </c>
      <c r="BG2954" s="3" t="e">
        <v>#N/A</v>
      </c>
      <c r="BH2954" s="3" t="e">
        <v>#N/A</v>
      </c>
      <c r="BI2954" s="3" t="e">
        <v>#N/A</v>
      </c>
      <c r="BJ2954" s="3" t="e">
        <v>#N/A</v>
      </c>
      <c r="BK2954" s="3" t="e">
        <v>#N/A</v>
      </c>
      <c r="BL2954" s="3" t="e">
        <v>#N/A</v>
      </c>
      <c r="BM2954" s="3" t="e">
        <v>#N/A</v>
      </c>
      <c r="BN2954" s="3" t="e">
        <v>#N/A</v>
      </c>
      <c r="BO2954" s="3" t="e">
        <v>#N/A</v>
      </c>
      <c r="BP2954" s="3" t="e">
        <v>#N/A</v>
      </c>
      <c r="BQ2954" s="3" t="e">
        <v>#N/A</v>
      </c>
      <c r="BR2954" s="3" t="e">
        <v>#N/A</v>
      </c>
      <c r="BS2954" s="3" t="e">
        <v>#N/A</v>
      </c>
      <c r="BT2954" s="3" t="e">
        <v>#N/A</v>
      </c>
      <c r="BU2954" s="3" t="e">
        <v>#N/A</v>
      </c>
      <c r="BV2954" s="3" t="e">
        <v>#N/A</v>
      </c>
      <c r="BW2954" s="3" t="e">
        <v>#N/A</v>
      </c>
      <c r="BX2954" s="3" t="e">
        <v>#N/A</v>
      </c>
      <c r="BY2954" s="3" t="e">
        <v>#N/A</v>
      </c>
      <c r="BZ2954" s="3" t="e">
        <v>#N/A</v>
      </c>
      <c r="CA2954" s="3" t="e">
        <v>#N/A</v>
      </c>
      <c r="CB2954" s="3" t="e">
        <v>#N/A</v>
      </c>
      <c r="CC2954" s="3" t="e">
        <v>#N/A</v>
      </c>
      <c r="CD2954" s="3" t="e">
        <v>#N/A</v>
      </c>
      <c r="CE2954" s="3" t="e">
        <v>#N/A</v>
      </c>
    </row>
    <row r="2955" spans="1:83" x14ac:dyDescent="0.25">
      <c r="A2955" t="s">
        <v>2770</v>
      </c>
      <c r="B2955" t="s">
        <v>2771</v>
      </c>
      <c r="C2955" s="1" t="s">
        <v>2772</v>
      </c>
      <c r="D2955">
        <v>1.2394476917999999</v>
      </c>
      <c r="E2955">
        <v>83534</v>
      </c>
      <c r="F2955">
        <v>2018</v>
      </c>
      <c r="G2955">
        <v>10</v>
      </c>
      <c r="H2955" t="str">
        <f>_xll.FDSR($A2955,"FF_PE(ANN_R,NOW,NOW,AY)")</f>
        <v>#Calc</v>
      </c>
      <c r="I2955" t="str">
        <f>_xll.FDSR(A2955,"FF_EPS(ANN_R,NOW,NOW,AY)")</f>
        <v>#Calc</v>
      </c>
      <c r="J2955" t="str">
        <f>_xll.FDSR(A2955,"FF_SALES(ANN_R,NOW,NOW,AY)")</f>
        <v>#Calc</v>
      </c>
      <c r="K2955" t="str">
        <f>_xll.FDSR(A2955,"FF_RD_EXP(ANN_R,NOW,NOW,AY)")</f>
        <v>#Calc</v>
      </c>
      <c r="L2955" t="e">
        <f t="shared" si="16"/>
        <v>#N/A</v>
      </c>
      <c r="M2955" t="str">
        <f t="array" ref="M2955:N2955">_xll.FDSR(A2955,"FF_DEBT_ASSETS(ANN_R,11/30/2016,10/31/2018,AY)")</f>
        <v>#Calc</v>
      </c>
      <c r="N2955" t="e">
        <v>#N/A</v>
      </c>
      <c r="O2955" t="e">
        <f t="shared" si="17"/>
        <v>#N/A</v>
      </c>
      <c r="P2955" s="3" t="str">
        <f>_xll.FDSR(A2955,"FF_SGA(ANN_R,8/1/2018,10/31/2018,AY)")</f>
        <v>#Calc</v>
      </c>
      <c r="Q2955"/>
      <c r="R2955"/>
      <c r="S2955" s="3" t="str">
        <f t="array" ref="S2955:CE2955">_xll.FDSR($A2955,"FG_PRICE(8/1/2018,10/31/2018,,USD)")</f>
        <v>#Calc</v>
      </c>
      <c r="T2955" s="3" t="e">
        <v>#N/A</v>
      </c>
      <c r="U2955" s="4" t="e">
        <v>#N/A</v>
      </c>
      <c r="V2955" s="3" t="e">
        <v>#N/A</v>
      </c>
      <c r="W2955" s="3" t="e">
        <v>#N/A</v>
      </c>
      <c r="X2955" s="3" t="e">
        <v>#N/A</v>
      </c>
      <c r="Y2955" s="3" t="e">
        <v>#N/A</v>
      </c>
      <c r="Z2955" s="3" t="e">
        <v>#N/A</v>
      </c>
      <c r="AA2955" s="3" t="e">
        <v>#N/A</v>
      </c>
      <c r="AB2955" s="3" t="e">
        <v>#N/A</v>
      </c>
      <c r="AC2955" s="3" t="e">
        <v>#N/A</v>
      </c>
      <c r="AD2955" s="3" t="e">
        <v>#N/A</v>
      </c>
      <c r="AE2955" s="3" t="e">
        <v>#N/A</v>
      </c>
      <c r="AF2955" s="3" t="e">
        <v>#N/A</v>
      </c>
      <c r="AG2955" s="3" t="e">
        <v>#N/A</v>
      </c>
      <c r="AH2955" s="3" t="e">
        <v>#N/A</v>
      </c>
      <c r="AI2955" s="3" t="e">
        <v>#N/A</v>
      </c>
      <c r="AJ2955" s="3" t="e">
        <v>#N/A</v>
      </c>
      <c r="AK2955" s="3" t="e">
        <v>#N/A</v>
      </c>
      <c r="AL2955" s="3" t="e">
        <v>#N/A</v>
      </c>
      <c r="AM2955" s="3" t="e">
        <v>#N/A</v>
      </c>
      <c r="AN2955" s="3" t="e">
        <v>#N/A</v>
      </c>
      <c r="AO2955" s="3" t="e">
        <v>#N/A</v>
      </c>
      <c r="AP2955" s="3" t="e">
        <v>#N/A</v>
      </c>
      <c r="AQ2955" s="3" t="e">
        <v>#N/A</v>
      </c>
      <c r="AR2955" s="3" t="e">
        <v>#N/A</v>
      </c>
      <c r="AS2955" s="3" t="e">
        <v>#N/A</v>
      </c>
      <c r="AT2955" s="3" t="e">
        <v>#N/A</v>
      </c>
      <c r="AU2955" s="3" t="e">
        <v>#N/A</v>
      </c>
      <c r="AV2955" s="3" t="e">
        <v>#N/A</v>
      </c>
      <c r="AW2955" s="3" t="e">
        <v>#N/A</v>
      </c>
      <c r="AX2955" s="3" t="e">
        <v>#N/A</v>
      </c>
      <c r="AY2955" s="3" t="e">
        <v>#N/A</v>
      </c>
      <c r="AZ2955" s="3" t="e">
        <v>#N/A</v>
      </c>
      <c r="BA2955" s="3" t="e">
        <v>#N/A</v>
      </c>
      <c r="BB2955" s="3" t="e">
        <v>#N/A</v>
      </c>
      <c r="BC2955" s="3" t="e">
        <v>#N/A</v>
      </c>
      <c r="BD2955" s="3" t="e">
        <v>#N/A</v>
      </c>
      <c r="BE2955" s="3" t="e">
        <v>#N/A</v>
      </c>
      <c r="BF2955" s="3" t="e">
        <v>#N/A</v>
      </c>
      <c r="BG2955" s="3" t="e">
        <v>#N/A</v>
      </c>
      <c r="BH2955" s="3" t="e">
        <v>#N/A</v>
      </c>
      <c r="BI2955" s="3" t="e">
        <v>#N/A</v>
      </c>
      <c r="BJ2955" s="3" t="e">
        <v>#N/A</v>
      </c>
      <c r="BK2955" s="3" t="e">
        <v>#N/A</v>
      </c>
      <c r="BL2955" s="3" t="e">
        <v>#N/A</v>
      </c>
      <c r="BM2955" s="3" t="e">
        <v>#N/A</v>
      </c>
      <c r="BN2955" s="3" t="e">
        <v>#N/A</v>
      </c>
      <c r="BO2955" s="3" t="e">
        <v>#N/A</v>
      </c>
      <c r="BP2955" s="3" t="e">
        <v>#N/A</v>
      </c>
      <c r="BQ2955" s="3" t="e">
        <v>#N/A</v>
      </c>
      <c r="BR2955" s="3" t="e">
        <v>#N/A</v>
      </c>
      <c r="BS2955" s="3" t="e">
        <v>#N/A</v>
      </c>
      <c r="BT2955" s="3" t="e">
        <v>#N/A</v>
      </c>
      <c r="BU2955" s="3" t="e">
        <v>#N/A</v>
      </c>
      <c r="BV2955" s="3" t="e">
        <v>#N/A</v>
      </c>
      <c r="BW2955" s="3" t="e">
        <v>#N/A</v>
      </c>
      <c r="BX2955" s="3" t="e">
        <v>#N/A</v>
      </c>
      <c r="BY2955" s="3" t="e">
        <v>#N/A</v>
      </c>
      <c r="BZ2955" s="3" t="e">
        <v>#N/A</v>
      </c>
      <c r="CA2955" s="3" t="e">
        <v>#N/A</v>
      </c>
      <c r="CB2955" s="3" t="e">
        <v>#N/A</v>
      </c>
      <c r="CC2955" s="3" t="e">
        <v>#N/A</v>
      </c>
      <c r="CD2955" s="3" t="e">
        <v>#N/A</v>
      </c>
      <c r="CE2955" s="3" t="e">
        <v>#N/A</v>
      </c>
    </row>
    <row r="2956" spans="1:83" x14ac:dyDescent="0.25">
      <c r="A2956" t="s">
        <v>9119</v>
      </c>
      <c r="B2956" t="s">
        <v>9120</v>
      </c>
      <c r="C2956" s="1" t="s">
        <v>9121</v>
      </c>
      <c r="D2956">
        <v>28.138094605999999</v>
      </c>
      <c r="E2956">
        <v>14686</v>
      </c>
      <c r="F2956">
        <v>2018</v>
      </c>
      <c r="G2956">
        <v>10</v>
      </c>
      <c r="H2956" t="str">
        <f>_xll.FDSR($A2956,"FF_PE(ANN_R,NOW,NOW,AY)")</f>
        <v>#Calc</v>
      </c>
      <c r="I2956" t="str">
        <f>_xll.FDSR(A2956,"FF_EPS(ANN_R,NOW,NOW,AY)")</f>
        <v>#Calc</v>
      </c>
      <c r="J2956" t="str">
        <f>_xll.FDSR(A2956,"FF_SALES(ANN_R,NOW,NOW,AY)")</f>
        <v>#Calc</v>
      </c>
      <c r="K2956" t="str">
        <f>_xll.FDSR(A2956,"FF_RD_EXP(ANN_R,NOW,NOW,AY)")</f>
        <v>#Calc</v>
      </c>
      <c r="L2956" t="e">
        <f t="shared" si="16"/>
        <v>#N/A</v>
      </c>
      <c r="M2956" t="str">
        <f t="array" ref="M2956:N2956">_xll.FDSR(A2956,"FF_DEBT_ASSETS(ANN_R,11/30/2016,10/31/2018,AY)")</f>
        <v>#Calc</v>
      </c>
      <c r="N2956" t="e">
        <v>#N/A</v>
      </c>
      <c r="O2956" t="e">
        <f t="shared" si="17"/>
        <v>#N/A</v>
      </c>
      <c r="P2956" s="3" t="str">
        <f>_xll.FDSR(A2956,"FF_SGA(ANN_R,8/1/2018,10/31/2018,AY)")</f>
        <v>#Calc</v>
      </c>
      <c r="Q2956"/>
      <c r="R2956"/>
      <c r="S2956" s="3" t="str">
        <f t="array" ref="S2956:CE2956">_xll.FDSR($A2956,"FG_PRICE(8/1/2018,10/31/2018,,USD)")</f>
        <v>#Calc</v>
      </c>
      <c r="T2956" s="3" t="e">
        <v>#N/A</v>
      </c>
      <c r="U2956" s="4" t="e">
        <v>#N/A</v>
      </c>
      <c r="V2956" s="3" t="e">
        <v>#N/A</v>
      </c>
      <c r="W2956" s="3" t="e">
        <v>#N/A</v>
      </c>
      <c r="X2956" s="3" t="e">
        <v>#N/A</v>
      </c>
      <c r="Y2956" s="3" t="e">
        <v>#N/A</v>
      </c>
      <c r="Z2956" s="3" t="e">
        <v>#N/A</v>
      </c>
      <c r="AA2956" s="3" t="e">
        <v>#N/A</v>
      </c>
      <c r="AB2956" s="3" t="e">
        <v>#N/A</v>
      </c>
      <c r="AC2956" s="3" t="e">
        <v>#N/A</v>
      </c>
      <c r="AD2956" s="3" t="e">
        <v>#N/A</v>
      </c>
      <c r="AE2956" s="3" t="e">
        <v>#N/A</v>
      </c>
      <c r="AF2956" s="3" t="e">
        <v>#N/A</v>
      </c>
      <c r="AG2956" s="3" t="e">
        <v>#N/A</v>
      </c>
      <c r="AH2956" s="3" t="e">
        <v>#N/A</v>
      </c>
      <c r="AI2956" s="3" t="e">
        <v>#N/A</v>
      </c>
      <c r="AJ2956" s="3" t="e">
        <v>#N/A</v>
      </c>
      <c r="AK2956" s="3" t="e">
        <v>#N/A</v>
      </c>
      <c r="AL2956" s="3" t="e">
        <v>#N/A</v>
      </c>
      <c r="AM2956" s="3" t="e">
        <v>#N/A</v>
      </c>
      <c r="AN2956" s="3" t="e">
        <v>#N/A</v>
      </c>
      <c r="AO2956" s="3" t="e">
        <v>#N/A</v>
      </c>
      <c r="AP2956" s="3" t="e">
        <v>#N/A</v>
      </c>
      <c r="AQ2956" s="3" t="e">
        <v>#N/A</v>
      </c>
      <c r="AR2956" s="3" t="e">
        <v>#N/A</v>
      </c>
      <c r="AS2956" s="3" t="e">
        <v>#N/A</v>
      </c>
      <c r="AT2956" s="3" t="e">
        <v>#N/A</v>
      </c>
      <c r="AU2956" s="3" t="e">
        <v>#N/A</v>
      </c>
      <c r="AV2956" s="3" t="e">
        <v>#N/A</v>
      </c>
      <c r="AW2956" s="3" t="e">
        <v>#N/A</v>
      </c>
      <c r="AX2956" s="3" t="e">
        <v>#N/A</v>
      </c>
      <c r="AY2956" s="3" t="e">
        <v>#N/A</v>
      </c>
      <c r="AZ2956" s="3" t="e">
        <v>#N/A</v>
      </c>
      <c r="BA2956" s="3" t="e">
        <v>#N/A</v>
      </c>
      <c r="BB2956" s="3" t="e">
        <v>#N/A</v>
      </c>
      <c r="BC2956" s="3" t="e">
        <v>#N/A</v>
      </c>
      <c r="BD2956" s="3" t="e">
        <v>#N/A</v>
      </c>
      <c r="BE2956" s="3" t="e">
        <v>#N/A</v>
      </c>
      <c r="BF2956" s="3" t="e">
        <v>#N/A</v>
      </c>
      <c r="BG2956" s="3" t="e">
        <v>#N/A</v>
      </c>
      <c r="BH2956" s="3" t="e">
        <v>#N/A</v>
      </c>
      <c r="BI2956" s="3" t="e">
        <v>#N/A</v>
      </c>
      <c r="BJ2956" s="3" t="e">
        <v>#N/A</v>
      </c>
      <c r="BK2956" s="3" t="e">
        <v>#N/A</v>
      </c>
      <c r="BL2956" s="3" t="e">
        <v>#N/A</v>
      </c>
      <c r="BM2956" s="3" t="e">
        <v>#N/A</v>
      </c>
      <c r="BN2956" s="3" t="e">
        <v>#N/A</v>
      </c>
      <c r="BO2956" s="3" t="e">
        <v>#N/A</v>
      </c>
      <c r="BP2956" s="3" t="e">
        <v>#N/A</v>
      </c>
      <c r="BQ2956" s="3" t="e">
        <v>#N/A</v>
      </c>
      <c r="BR2956" s="3" t="e">
        <v>#N/A</v>
      </c>
      <c r="BS2956" s="3" t="e">
        <v>#N/A</v>
      </c>
      <c r="BT2956" s="3" t="e">
        <v>#N/A</v>
      </c>
      <c r="BU2956" s="3" t="e">
        <v>#N/A</v>
      </c>
      <c r="BV2956" s="3" t="e">
        <v>#N/A</v>
      </c>
      <c r="BW2956" s="3" t="e">
        <v>#N/A</v>
      </c>
      <c r="BX2956" s="3" t="e">
        <v>#N/A</v>
      </c>
      <c r="BY2956" s="3" t="e">
        <v>#N/A</v>
      </c>
      <c r="BZ2956" s="3" t="e">
        <v>#N/A</v>
      </c>
      <c r="CA2956" s="3" t="e">
        <v>#N/A</v>
      </c>
      <c r="CB2956" s="3" t="e">
        <v>#N/A</v>
      </c>
      <c r="CC2956" s="3" t="e">
        <v>#N/A</v>
      </c>
      <c r="CD2956" s="3" t="e">
        <v>#N/A</v>
      </c>
      <c r="CE2956" s="3" t="e">
        <v>#N/A</v>
      </c>
    </row>
    <row r="2957" spans="1:83" x14ac:dyDescent="0.25">
      <c r="A2957" t="s">
        <v>961</v>
      </c>
      <c r="B2957" t="s">
        <v>962</v>
      </c>
      <c r="C2957" s="1" t="s">
        <v>963</v>
      </c>
      <c r="D2957" s="2">
        <v>0.85719062980000005</v>
      </c>
      <c r="E2957">
        <v>12089</v>
      </c>
      <c r="F2957">
        <v>2018</v>
      </c>
      <c r="G2957">
        <v>10</v>
      </c>
      <c r="H2957" t="str">
        <f>_xll.FDSR($A2957,"FF_PE(ANN_R,NOW,NOW,AY)")</f>
        <v>#Calc</v>
      </c>
      <c r="I2957" t="str">
        <f>_xll.FDSR(A2957,"FF_EPS(ANN_R,NOW,NOW,AY)")</f>
        <v>#Calc</v>
      </c>
      <c r="J2957" t="str">
        <f>_xll.FDSR(A2957,"FF_SALES(ANN_R,NOW,NOW,AY)")</f>
        <v>#Calc</v>
      </c>
      <c r="K2957" t="str">
        <f>_xll.FDSR(A2957,"FF_RD_EXP(ANN_R,NOW,NOW,AY)")</f>
        <v>#Calc</v>
      </c>
      <c r="L2957" t="e">
        <f t="shared" si="16"/>
        <v>#N/A</v>
      </c>
      <c r="M2957" t="str">
        <f t="array" ref="M2957:N2957">_xll.FDSR(A2957,"FF_DEBT_ASSETS(ANN_R,11/30/2016,10/31/2018,AY)")</f>
        <v>#Calc</v>
      </c>
      <c r="N2957" t="e">
        <v>#N/A</v>
      </c>
      <c r="O2957" t="e">
        <f t="shared" si="17"/>
        <v>#N/A</v>
      </c>
      <c r="P2957" s="3" t="str">
        <f>_xll.FDSR(A2957,"FF_SGA(ANN_R,8/1/2018,10/31/2018,AY)")</f>
        <v>#Calc</v>
      </c>
      <c r="Q2957"/>
      <c r="R2957"/>
      <c r="S2957" s="3" t="str">
        <f t="array" ref="S2957:CE2957">_xll.FDSR($A2957,"FG_PRICE(8/1/2018,10/31/2018,,USD)")</f>
        <v>#Calc</v>
      </c>
      <c r="T2957" s="3" t="e">
        <v>#N/A</v>
      </c>
      <c r="U2957" s="4" t="e">
        <v>#N/A</v>
      </c>
      <c r="V2957" s="3" t="e">
        <v>#N/A</v>
      </c>
      <c r="W2957" s="3" t="e">
        <v>#N/A</v>
      </c>
      <c r="X2957" s="3" t="e">
        <v>#N/A</v>
      </c>
      <c r="Y2957" s="3" t="e">
        <v>#N/A</v>
      </c>
      <c r="Z2957" s="3" t="e">
        <v>#N/A</v>
      </c>
      <c r="AA2957" s="3" t="e">
        <v>#N/A</v>
      </c>
      <c r="AB2957" s="3" t="e">
        <v>#N/A</v>
      </c>
      <c r="AC2957" s="3" t="e">
        <v>#N/A</v>
      </c>
      <c r="AD2957" s="3" t="e">
        <v>#N/A</v>
      </c>
      <c r="AE2957" s="3" t="e">
        <v>#N/A</v>
      </c>
      <c r="AF2957" s="3" t="e">
        <v>#N/A</v>
      </c>
      <c r="AG2957" s="3" t="e">
        <v>#N/A</v>
      </c>
      <c r="AH2957" s="3" t="e">
        <v>#N/A</v>
      </c>
      <c r="AI2957" s="3" t="e">
        <v>#N/A</v>
      </c>
      <c r="AJ2957" s="3" t="e">
        <v>#N/A</v>
      </c>
      <c r="AK2957" s="3" t="e">
        <v>#N/A</v>
      </c>
      <c r="AL2957" s="3" t="e">
        <v>#N/A</v>
      </c>
      <c r="AM2957" s="3" t="e">
        <v>#N/A</v>
      </c>
      <c r="AN2957" s="3" t="e">
        <v>#N/A</v>
      </c>
      <c r="AO2957" s="3" t="e">
        <v>#N/A</v>
      </c>
      <c r="AP2957" s="3" t="e">
        <v>#N/A</v>
      </c>
      <c r="AQ2957" s="3" t="e">
        <v>#N/A</v>
      </c>
      <c r="AR2957" s="3" t="e">
        <v>#N/A</v>
      </c>
      <c r="AS2957" s="3" t="e">
        <v>#N/A</v>
      </c>
      <c r="AT2957" s="3" t="e">
        <v>#N/A</v>
      </c>
      <c r="AU2957" s="3" t="e">
        <v>#N/A</v>
      </c>
      <c r="AV2957" s="3" t="e">
        <v>#N/A</v>
      </c>
      <c r="AW2957" s="3" t="e">
        <v>#N/A</v>
      </c>
      <c r="AX2957" s="3" t="e">
        <v>#N/A</v>
      </c>
      <c r="AY2957" s="3" t="e">
        <v>#N/A</v>
      </c>
      <c r="AZ2957" s="3" t="e">
        <v>#N/A</v>
      </c>
      <c r="BA2957" s="3" t="e">
        <v>#N/A</v>
      </c>
      <c r="BB2957" s="3" t="e">
        <v>#N/A</v>
      </c>
      <c r="BC2957" s="3" t="e">
        <v>#N/A</v>
      </c>
      <c r="BD2957" s="3" t="e">
        <v>#N/A</v>
      </c>
      <c r="BE2957" s="3" t="e">
        <v>#N/A</v>
      </c>
      <c r="BF2957" s="3" t="e">
        <v>#N/A</v>
      </c>
      <c r="BG2957" s="3" t="e">
        <v>#N/A</v>
      </c>
      <c r="BH2957" s="3" t="e">
        <v>#N/A</v>
      </c>
      <c r="BI2957" s="3" t="e">
        <v>#N/A</v>
      </c>
      <c r="BJ2957" s="3" t="e">
        <v>#N/A</v>
      </c>
      <c r="BK2957" s="3" t="e">
        <v>#N/A</v>
      </c>
      <c r="BL2957" s="3" t="e">
        <v>#N/A</v>
      </c>
      <c r="BM2957" s="3" t="e">
        <v>#N/A</v>
      </c>
      <c r="BN2957" s="3" t="e">
        <v>#N/A</v>
      </c>
      <c r="BO2957" s="3" t="e">
        <v>#N/A</v>
      </c>
      <c r="BP2957" s="3" t="e">
        <v>#N/A</v>
      </c>
      <c r="BQ2957" s="3" t="e">
        <v>#N/A</v>
      </c>
      <c r="BR2957" s="3" t="e">
        <v>#N/A</v>
      </c>
      <c r="BS2957" s="3" t="e">
        <v>#N/A</v>
      </c>
      <c r="BT2957" s="3" t="e">
        <v>#N/A</v>
      </c>
      <c r="BU2957" s="3" t="e">
        <v>#N/A</v>
      </c>
      <c r="BV2957" s="3" t="e">
        <v>#N/A</v>
      </c>
      <c r="BW2957" s="3" t="e">
        <v>#N/A</v>
      </c>
      <c r="BX2957" s="3" t="e">
        <v>#N/A</v>
      </c>
      <c r="BY2957" s="3" t="e">
        <v>#N/A</v>
      </c>
      <c r="BZ2957" s="3" t="e">
        <v>#N/A</v>
      </c>
      <c r="CA2957" s="3" t="e">
        <v>#N/A</v>
      </c>
      <c r="CB2957" s="3" t="e">
        <v>#N/A</v>
      </c>
      <c r="CC2957" s="3" t="e">
        <v>#N/A</v>
      </c>
      <c r="CD2957" s="3" t="e">
        <v>#N/A</v>
      </c>
      <c r="CE2957" s="3" t="e">
        <v>#N/A</v>
      </c>
    </row>
    <row r="2958" spans="1:83" x14ac:dyDescent="0.25">
      <c r="A2958" t="s">
        <v>7069</v>
      </c>
      <c r="B2958" t="s">
        <v>7070</v>
      </c>
      <c r="C2958" s="1" t="s">
        <v>7071</v>
      </c>
      <c r="D2958" s="2">
        <v>1.0367198045999999</v>
      </c>
      <c r="E2958">
        <v>13712</v>
      </c>
      <c r="F2958">
        <v>2018</v>
      </c>
      <c r="G2958">
        <v>10</v>
      </c>
      <c r="H2958" t="str">
        <f>_xll.FDSR($A2958,"FF_PE(ANN_R,NOW,NOW,AY)")</f>
        <v>#Calc</v>
      </c>
      <c r="I2958" t="str">
        <f>_xll.FDSR(A2958,"FF_EPS(ANN_R,NOW,NOW,AY)")</f>
        <v>#Calc</v>
      </c>
      <c r="J2958" t="str">
        <f>_xll.FDSR(A2958,"FF_SALES(ANN_R,NOW,NOW,AY)")</f>
        <v>#Calc</v>
      </c>
      <c r="K2958" t="str">
        <f>_xll.FDSR(A2958,"FF_RD_EXP(ANN_R,NOW,NOW,AY)")</f>
        <v>#Calc</v>
      </c>
      <c r="L2958" t="e">
        <f t="shared" si="16"/>
        <v>#N/A</v>
      </c>
      <c r="M2958" t="str">
        <f t="array" ref="M2958:N2958">_xll.FDSR(A2958,"FF_DEBT_ASSETS(ANN_R,11/30/2016,10/31/2018,AY)")</f>
        <v>#Calc</v>
      </c>
      <c r="N2958" t="e">
        <v>#N/A</v>
      </c>
      <c r="O2958" t="e">
        <f t="shared" si="17"/>
        <v>#N/A</v>
      </c>
      <c r="P2958" s="3" t="str">
        <f>_xll.FDSR(A2958,"FF_SGA(ANN_R,8/1/2018,10/31/2018,AY)")</f>
        <v>#Calc</v>
      </c>
      <c r="Q2958"/>
      <c r="R2958"/>
      <c r="S2958" s="3" t="str">
        <f t="array" ref="S2958:CE2958">_xll.FDSR($A2958,"FG_PRICE(8/1/2018,10/31/2018,,USD)")</f>
        <v>#Calc</v>
      </c>
      <c r="T2958" s="3" t="e">
        <v>#N/A</v>
      </c>
      <c r="U2958" s="4" t="e">
        <v>#N/A</v>
      </c>
      <c r="V2958" s="3" t="e">
        <v>#N/A</v>
      </c>
      <c r="W2958" s="3" t="e">
        <v>#N/A</v>
      </c>
      <c r="X2958" s="3" t="e">
        <v>#N/A</v>
      </c>
      <c r="Y2958" s="3" t="e">
        <v>#N/A</v>
      </c>
      <c r="Z2958" s="3" t="e">
        <v>#N/A</v>
      </c>
      <c r="AA2958" s="3" t="e">
        <v>#N/A</v>
      </c>
      <c r="AB2958" s="3" t="e">
        <v>#N/A</v>
      </c>
      <c r="AC2958" s="3" t="e">
        <v>#N/A</v>
      </c>
      <c r="AD2958" s="3" t="e">
        <v>#N/A</v>
      </c>
      <c r="AE2958" s="3" t="e">
        <v>#N/A</v>
      </c>
      <c r="AF2958" s="3" t="e">
        <v>#N/A</v>
      </c>
      <c r="AG2958" s="3" t="e">
        <v>#N/A</v>
      </c>
      <c r="AH2958" s="3" t="e">
        <v>#N/A</v>
      </c>
      <c r="AI2958" s="3" t="e">
        <v>#N/A</v>
      </c>
      <c r="AJ2958" s="3" t="e">
        <v>#N/A</v>
      </c>
      <c r="AK2958" s="3" t="e">
        <v>#N/A</v>
      </c>
      <c r="AL2958" s="3" t="e">
        <v>#N/A</v>
      </c>
      <c r="AM2958" s="3" t="e">
        <v>#N/A</v>
      </c>
      <c r="AN2958" s="3" t="e">
        <v>#N/A</v>
      </c>
      <c r="AO2958" s="3" t="e">
        <v>#N/A</v>
      </c>
      <c r="AP2958" s="3" t="e">
        <v>#N/A</v>
      </c>
      <c r="AQ2958" s="3" t="e">
        <v>#N/A</v>
      </c>
      <c r="AR2958" s="3" t="e">
        <v>#N/A</v>
      </c>
      <c r="AS2958" s="3" t="e">
        <v>#N/A</v>
      </c>
      <c r="AT2958" s="3" t="e">
        <v>#N/A</v>
      </c>
      <c r="AU2958" s="3" t="e">
        <v>#N/A</v>
      </c>
      <c r="AV2958" s="3" t="e">
        <v>#N/A</v>
      </c>
      <c r="AW2958" s="3" t="e">
        <v>#N/A</v>
      </c>
      <c r="AX2958" s="3" t="e">
        <v>#N/A</v>
      </c>
      <c r="AY2958" s="3" t="e">
        <v>#N/A</v>
      </c>
      <c r="AZ2958" s="3" t="e">
        <v>#N/A</v>
      </c>
      <c r="BA2958" s="3" t="e">
        <v>#N/A</v>
      </c>
      <c r="BB2958" s="3" t="e">
        <v>#N/A</v>
      </c>
      <c r="BC2958" s="3" t="e">
        <v>#N/A</v>
      </c>
      <c r="BD2958" s="3" t="e">
        <v>#N/A</v>
      </c>
      <c r="BE2958" s="3" t="e">
        <v>#N/A</v>
      </c>
      <c r="BF2958" s="3" t="e">
        <v>#N/A</v>
      </c>
      <c r="BG2958" s="3" t="e">
        <v>#N/A</v>
      </c>
      <c r="BH2958" s="3" t="e">
        <v>#N/A</v>
      </c>
      <c r="BI2958" s="3" t="e">
        <v>#N/A</v>
      </c>
      <c r="BJ2958" s="3" t="e">
        <v>#N/A</v>
      </c>
      <c r="BK2958" s="3" t="e">
        <v>#N/A</v>
      </c>
      <c r="BL2958" s="3" t="e">
        <v>#N/A</v>
      </c>
      <c r="BM2958" s="3" t="e">
        <v>#N/A</v>
      </c>
      <c r="BN2958" s="3" t="e">
        <v>#N/A</v>
      </c>
      <c r="BO2958" s="3" t="e">
        <v>#N/A</v>
      </c>
      <c r="BP2958" s="3" t="e">
        <v>#N/A</v>
      </c>
      <c r="BQ2958" s="3" t="e">
        <v>#N/A</v>
      </c>
      <c r="BR2958" s="3" t="e">
        <v>#N/A</v>
      </c>
      <c r="BS2958" s="3" t="e">
        <v>#N/A</v>
      </c>
      <c r="BT2958" s="3" t="e">
        <v>#N/A</v>
      </c>
      <c r="BU2958" s="3" t="e">
        <v>#N/A</v>
      </c>
      <c r="BV2958" s="3" t="e">
        <v>#N/A</v>
      </c>
      <c r="BW2958" s="3" t="e">
        <v>#N/A</v>
      </c>
      <c r="BX2958" s="3" t="e">
        <v>#N/A</v>
      </c>
      <c r="BY2958" s="3" t="e">
        <v>#N/A</v>
      </c>
      <c r="BZ2958" s="3" t="e">
        <v>#N/A</v>
      </c>
      <c r="CA2958" s="3" t="e">
        <v>#N/A</v>
      </c>
      <c r="CB2958" s="3" t="e">
        <v>#N/A</v>
      </c>
      <c r="CC2958" s="3" t="e">
        <v>#N/A</v>
      </c>
      <c r="CD2958" s="3" t="e">
        <v>#N/A</v>
      </c>
      <c r="CE2958" s="3" t="e">
        <v>#N/A</v>
      </c>
    </row>
    <row r="2959" spans="1:83" x14ac:dyDescent="0.25">
      <c r="A2959" t="s">
        <v>7194</v>
      </c>
      <c r="B2959" t="s">
        <v>7195</v>
      </c>
      <c r="C2959" s="1" t="s">
        <v>7196</v>
      </c>
      <c r="D2959">
        <v>3.0003299240999999</v>
      </c>
      <c r="E2959">
        <v>13757</v>
      </c>
      <c r="F2959">
        <v>2018</v>
      </c>
      <c r="G2959">
        <v>10</v>
      </c>
      <c r="H2959" t="str">
        <f>_xll.FDSR($A2959,"FF_PE(ANN_R,NOW,NOW,AY)")</f>
        <v>#Calc</v>
      </c>
      <c r="I2959" t="str">
        <f>_xll.FDSR(A2959,"FF_EPS(ANN_R,NOW,NOW,AY)")</f>
        <v>#Calc</v>
      </c>
      <c r="J2959" t="str">
        <f>_xll.FDSR(A2959,"FF_SALES(ANN_R,NOW,NOW,AY)")</f>
        <v>#Calc</v>
      </c>
      <c r="K2959" t="str">
        <f>_xll.FDSR(A2959,"FF_RD_EXP(ANN_R,NOW,NOW,AY)")</f>
        <v>#Calc</v>
      </c>
      <c r="L2959" t="e">
        <f t="shared" si="16"/>
        <v>#N/A</v>
      </c>
      <c r="M2959" t="str">
        <f t="array" ref="M2959:N2959">_xll.FDSR(A2959,"FF_DEBT_ASSETS(ANN_R,11/30/2016,10/31/2018,AY)")</f>
        <v>#Calc</v>
      </c>
      <c r="N2959" t="e">
        <v>#N/A</v>
      </c>
      <c r="O2959" t="e">
        <f t="shared" si="17"/>
        <v>#N/A</v>
      </c>
      <c r="P2959" s="3" t="str">
        <f>_xll.FDSR(A2959,"FF_SGA(ANN_R,8/1/2018,10/31/2018,AY)")</f>
        <v>#Calc</v>
      </c>
      <c r="Q2959"/>
      <c r="R2959"/>
      <c r="S2959" s="3" t="str">
        <f t="array" ref="S2959:CE2959">_xll.FDSR($A2959,"FG_PRICE(8/1/2018,10/31/2018,,USD)")</f>
        <v>#Calc</v>
      </c>
      <c r="T2959" s="3" t="e">
        <v>#N/A</v>
      </c>
      <c r="U2959" s="4" t="e">
        <v>#N/A</v>
      </c>
      <c r="V2959" s="3" t="e">
        <v>#N/A</v>
      </c>
      <c r="W2959" s="3" t="e">
        <v>#N/A</v>
      </c>
      <c r="X2959" s="3" t="e">
        <v>#N/A</v>
      </c>
      <c r="Y2959" s="3" t="e">
        <v>#N/A</v>
      </c>
      <c r="Z2959" s="3" t="e">
        <v>#N/A</v>
      </c>
      <c r="AA2959" s="3" t="e">
        <v>#N/A</v>
      </c>
      <c r="AB2959" s="3" t="e">
        <v>#N/A</v>
      </c>
      <c r="AC2959" s="3" t="e">
        <v>#N/A</v>
      </c>
      <c r="AD2959" s="3" t="e">
        <v>#N/A</v>
      </c>
      <c r="AE2959" s="3" t="e">
        <v>#N/A</v>
      </c>
      <c r="AF2959" s="3" t="e">
        <v>#N/A</v>
      </c>
      <c r="AG2959" s="3" t="e">
        <v>#N/A</v>
      </c>
      <c r="AH2959" s="3" t="e">
        <v>#N/A</v>
      </c>
      <c r="AI2959" s="3" t="e">
        <v>#N/A</v>
      </c>
      <c r="AJ2959" s="3" t="e">
        <v>#N/A</v>
      </c>
      <c r="AK2959" s="3" t="e">
        <v>#N/A</v>
      </c>
      <c r="AL2959" s="3" t="e">
        <v>#N/A</v>
      </c>
      <c r="AM2959" s="3" t="e">
        <v>#N/A</v>
      </c>
      <c r="AN2959" s="3" t="e">
        <v>#N/A</v>
      </c>
      <c r="AO2959" s="3" t="e">
        <v>#N/A</v>
      </c>
      <c r="AP2959" s="3" t="e">
        <v>#N/A</v>
      </c>
      <c r="AQ2959" s="3" t="e">
        <v>#N/A</v>
      </c>
      <c r="AR2959" s="3" t="e">
        <v>#N/A</v>
      </c>
      <c r="AS2959" s="3" t="e">
        <v>#N/A</v>
      </c>
      <c r="AT2959" s="3" t="e">
        <v>#N/A</v>
      </c>
      <c r="AU2959" s="3" t="e">
        <v>#N/A</v>
      </c>
      <c r="AV2959" s="3" t="e">
        <v>#N/A</v>
      </c>
      <c r="AW2959" s="3" t="e">
        <v>#N/A</v>
      </c>
      <c r="AX2959" s="3" t="e">
        <v>#N/A</v>
      </c>
      <c r="AY2959" s="3" t="e">
        <v>#N/A</v>
      </c>
      <c r="AZ2959" s="3" t="e">
        <v>#N/A</v>
      </c>
      <c r="BA2959" s="3" t="e">
        <v>#N/A</v>
      </c>
      <c r="BB2959" s="3" t="e">
        <v>#N/A</v>
      </c>
      <c r="BC2959" s="3" t="e">
        <v>#N/A</v>
      </c>
      <c r="BD2959" s="3" t="e">
        <v>#N/A</v>
      </c>
      <c r="BE2959" s="3" t="e">
        <v>#N/A</v>
      </c>
      <c r="BF2959" s="3" t="e">
        <v>#N/A</v>
      </c>
      <c r="BG2959" s="3" t="e">
        <v>#N/A</v>
      </c>
      <c r="BH2959" s="3" t="e">
        <v>#N/A</v>
      </c>
      <c r="BI2959" s="3" t="e">
        <v>#N/A</v>
      </c>
      <c r="BJ2959" s="3" t="e">
        <v>#N/A</v>
      </c>
      <c r="BK2959" s="3" t="e">
        <v>#N/A</v>
      </c>
      <c r="BL2959" s="3" t="e">
        <v>#N/A</v>
      </c>
      <c r="BM2959" s="3" t="e">
        <v>#N/A</v>
      </c>
      <c r="BN2959" s="3" t="e">
        <v>#N/A</v>
      </c>
      <c r="BO2959" s="3" t="e">
        <v>#N/A</v>
      </c>
      <c r="BP2959" s="3" t="e">
        <v>#N/A</v>
      </c>
      <c r="BQ2959" s="3" t="e">
        <v>#N/A</v>
      </c>
      <c r="BR2959" s="3" t="e">
        <v>#N/A</v>
      </c>
      <c r="BS2959" s="3" t="e">
        <v>#N/A</v>
      </c>
      <c r="BT2959" s="3" t="e">
        <v>#N/A</v>
      </c>
      <c r="BU2959" s="3" t="e">
        <v>#N/A</v>
      </c>
      <c r="BV2959" s="3" t="e">
        <v>#N/A</v>
      </c>
      <c r="BW2959" s="3" t="e">
        <v>#N/A</v>
      </c>
      <c r="BX2959" s="3" t="e">
        <v>#N/A</v>
      </c>
      <c r="BY2959" s="3" t="e">
        <v>#N/A</v>
      </c>
      <c r="BZ2959" s="3" t="e">
        <v>#N/A</v>
      </c>
      <c r="CA2959" s="3" t="e">
        <v>#N/A</v>
      </c>
      <c r="CB2959" s="3" t="e">
        <v>#N/A</v>
      </c>
      <c r="CC2959" s="3" t="e">
        <v>#N/A</v>
      </c>
      <c r="CD2959" s="3" t="e">
        <v>#N/A</v>
      </c>
      <c r="CE2959" s="3" t="e">
        <v>#N/A</v>
      </c>
    </row>
    <row r="2960" spans="1:83" x14ac:dyDescent="0.25">
      <c r="A2960" t="s">
        <v>2574</v>
      </c>
      <c r="B2960" t="s">
        <v>2575</v>
      </c>
      <c r="C2960" s="1" t="s">
        <v>3915</v>
      </c>
      <c r="D2960">
        <v>3.0853749752000001</v>
      </c>
      <c r="E2960">
        <v>43757</v>
      </c>
      <c r="F2960">
        <v>2018</v>
      </c>
      <c r="G2960">
        <v>10</v>
      </c>
      <c r="H2960" t="str">
        <f>_xll.FDSR($A2960,"FF_PE(ANN_R,NOW,NOW,AY)")</f>
        <v>#Calc</v>
      </c>
      <c r="I2960" t="str">
        <f>_xll.FDSR(A2960,"FF_EPS(ANN_R,NOW,NOW,AY)")</f>
        <v>#Calc</v>
      </c>
      <c r="J2960" t="str">
        <f>_xll.FDSR(A2960,"FF_SALES(ANN_R,NOW,NOW,AY)")</f>
        <v>#Calc</v>
      </c>
      <c r="K2960" t="str">
        <f>_xll.FDSR(A2960,"FF_RD_EXP(ANN_R,NOW,NOW,AY)")</f>
        <v>#Calc</v>
      </c>
      <c r="L2960" t="e">
        <f t="shared" si="16"/>
        <v>#N/A</v>
      </c>
      <c r="M2960" t="str">
        <f t="array" ref="M2960:N2960">_xll.FDSR(A2960,"FF_DEBT_ASSETS(ANN_R,11/30/2016,10/31/2018,AY)")</f>
        <v>#Calc</v>
      </c>
      <c r="N2960" t="e">
        <v>#N/A</v>
      </c>
      <c r="O2960" t="e">
        <f t="shared" si="17"/>
        <v>#N/A</v>
      </c>
      <c r="P2960" s="3" t="str">
        <f>_xll.FDSR(A2960,"FF_SGA(ANN_R,8/1/2018,10/31/2018,AY)")</f>
        <v>#Calc</v>
      </c>
      <c r="Q2960"/>
      <c r="R2960"/>
      <c r="S2960" s="3" t="str">
        <f t="array" ref="S2960:CE2960">_xll.FDSR($A2960,"FG_PRICE(8/1/2018,10/31/2018,,USD)")</f>
        <v>#Calc</v>
      </c>
      <c r="T2960" s="3" t="e">
        <v>#N/A</v>
      </c>
      <c r="U2960" s="4" t="e">
        <v>#N/A</v>
      </c>
      <c r="V2960" s="3" t="e">
        <v>#N/A</v>
      </c>
      <c r="W2960" s="3" t="e">
        <v>#N/A</v>
      </c>
      <c r="X2960" s="3" t="e">
        <v>#N/A</v>
      </c>
      <c r="Y2960" s="3" t="e">
        <v>#N/A</v>
      </c>
      <c r="Z2960" s="3" t="e">
        <v>#N/A</v>
      </c>
      <c r="AA2960" s="3" t="e">
        <v>#N/A</v>
      </c>
      <c r="AB2960" s="3" t="e">
        <v>#N/A</v>
      </c>
      <c r="AC2960" s="3" t="e">
        <v>#N/A</v>
      </c>
      <c r="AD2960" s="3" t="e">
        <v>#N/A</v>
      </c>
      <c r="AE2960" s="3" t="e">
        <v>#N/A</v>
      </c>
      <c r="AF2960" s="3" t="e">
        <v>#N/A</v>
      </c>
      <c r="AG2960" s="3" t="e">
        <v>#N/A</v>
      </c>
      <c r="AH2960" s="3" t="e">
        <v>#N/A</v>
      </c>
      <c r="AI2960" s="3" t="e">
        <v>#N/A</v>
      </c>
      <c r="AJ2960" s="3" t="e">
        <v>#N/A</v>
      </c>
      <c r="AK2960" s="3" t="e">
        <v>#N/A</v>
      </c>
      <c r="AL2960" s="3" t="e">
        <v>#N/A</v>
      </c>
      <c r="AM2960" s="3" t="e">
        <v>#N/A</v>
      </c>
      <c r="AN2960" s="3" t="e">
        <v>#N/A</v>
      </c>
      <c r="AO2960" s="3" t="e">
        <v>#N/A</v>
      </c>
      <c r="AP2960" s="3" t="e">
        <v>#N/A</v>
      </c>
      <c r="AQ2960" s="3" t="e">
        <v>#N/A</v>
      </c>
      <c r="AR2960" s="3" t="e">
        <v>#N/A</v>
      </c>
      <c r="AS2960" s="3" t="e">
        <v>#N/A</v>
      </c>
      <c r="AT2960" s="3" t="e">
        <v>#N/A</v>
      </c>
      <c r="AU2960" s="3" t="e">
        <v>#N/A</v>
      </c>
      <c r="AV2960" s="3" t="e">
        <v>#N/A</v>
      </c>
      <c r="AW2960" s="3" t="e">
        <v>#N/A</v>
      </c>
      <c r="AX2960" s="3" t="e">
        <v>#N/A</v>
      </c>
      <c r="AY2960" s="3" t="e">
        <v>#N/A</v>
      </c>
      <c r="AZ2960" s="3" t="e">
        <v>#N/A</v>
      </c>
      <c r="BA2960" s="3" t="e">
        <v>#N/A</v>
      </c>
      <c r="BB2960" s="3" t="e">
        <v>#N/A</v>
      </c>
      <c r="BC2960" s="3" t="e">
        <v>#N/A</v>
      </c>
      <c r="BD2960" s="3" t="e">
        <v>#N/A</v>
      </c>
      <c r="BE2960" s="3" t="e">
        <v>#N/A</v>
      </c>
      <c r="BF2960" s="3" t="e">
        <v>#N/A</v>
      </c>
      <c r="BG2960" s="3" t="e">
        <v>#N/A</v>
      </c>
      <c r="BH2960" s="3" t="e">
        <v>#N/A</v>
      </c>
      <c r="BI2960" s="3" t="e">
        <v>#N/A</v>
      </c>
      <c r="BJ2960" s="3" t="e">
        <v>#N/A</v>
      </c>
      <c r="BK2960" s="3" t="e">
        <v>#N/A</v>
      </c>
      <c r="BL2960" s="3" t="e">
        <v>#N/A</v>
      </c>
      <c r="BM2960" s="3" t="e">
        <v>#N/A</v>
      </c>
      <c r="BN2960" s="3" t="e">
        <v>#N/A</v>
      </c>
      <c r="BO2960" s="3" t="e">
        <v>#N/A</v>
      </c>
      <c r="BP2960" s="3" t="e">
        <v>#N/A</v>
      </c>
      <c r="BQ2960" s="3" t="e">
        <v>#N/A</v>
      </c>
      <c r="BR2960" s="3" t="e">
        <v>#N/A</v>
      </c>
      <c r="BS2960" s="3" t="e">
        <v>#N/A</v>
      </c>
      <c r="BT2960" s="3" t="e">
        <v>#N/A</v>
      </c>
      <c r="BU2960" s="3" t="e">
        <v>#N/A</v>
      </c>
      <c r="BV2960" s="3" t="e">
        <v>#N/A</v>
      </c>
      <c r="BW2960" s="3" t="e">
        <v>#N/A</v>
      </c>
      <c r="BX2960" s="3" t="e">
        <v>#N/A</v>
      </c>
      <c r="BY2960" s="3" t="e">
        <v>#N/A</v>
      </c>
      <c r="BZ2960" s="3" t="e">
        <v>#N/A</v>
      </c>
      <c r="CA2960" s="3" t="e">
        <v>#N/A</v>
      </c>
      <c r="CB2960" s="3" t="e">
        <v>#N/A</v>
      </c>
      <c r="CC2960" s="3" t="e">
        <v>#N/A</v>
      </c>
      <c r="CD2960" s="3" t="e">
        <v>#N/A</v>
      </c>
      <c r="CE2960" s="3" t="e">
        <v>#N/A</v>
      </c>
    </row>
    <row r="2961" spans="1:83" x14ac:dyDescent="0.25">
      <c r="A2961" t="s">
        <v>8703</v>
      </c>
      <c r="B2961" t="s">
        <v>8704</v>
      </c>
      <c r="C2961" s="1" t="s">
        <v>8705</v>
      </c>
      <c r="D2961" s="2">
        <v>0.94221636549999999</v>
      </c>
      <c r="E2961">
        <v>16519</v>
      </c>
      <c r="F2961">
        <v>2018</v>
      </c>
      <c r="G2961">
        <v>10</v>
      </c>
      <c r="H2961" t="str">
        <f>_xll.FDSR($A2961,"FF_PE(ANN_R,NOW,NOW,AY)")</f>
        <v>#Calc</v>
      </c>
      <c r="I2961" t="str">
        <f>_xll.FDSR(A2961,"FF_EPS(ANN_R,NOW,NOW,AY)")</f>
        <v>#Calc</v>
      </c>
      <c r="J2961" t="str">
        <f>_xll.FDSR(A2961,"FF_SALES(ANN_R,NOW,NOW,AY)")</f>
        <v>#Calc</v>
      </c>
      <c r="K2961" t="str">
        <f>_xll.FDSR(A2961,"FF_RD_EXP(ANN_R,NOW,NOW,AY)")</f>
        <v>#Calc</v>
      </c>
      <c r="L2961" t="e">
        <f t="shared" si="16"/>
        <v>#N/A</v>
      </c>
      <c r="M2961" t="str">
        <f t="array" ref="M2961:N2961">_xll.FDSR(A2961,"FF_DEBT_ASSETS(ANN_R,11/30/2016,10/31/2018,AY)")</f>
        <v>#Calc</v>
      </c>
      <c r="N2961" t="e">
        <v>#N/A</v>
      </c>
      <c r="O2961" t="e">
        <f t="shared" si="17"/>
        <v>#N/A</v>
      </c>
      <c r="P2961" s="3" t="str">
        <f>_xll.FDSR(A2961,"FF_SGA(ANN_R,8/1/2018,10/31/2018,AY)")</f>
        <v>#Calc</v>
      </c>
      <c r="Q2961"/>
      <c r="R2961"/>
      <c r="S2961" s="3" t="str">
        <f t="array" ref="S2961:CE2961">_xll.FDSR($A2961,"FG_PRICE(8/1/2018,10/31/2018,,USD)")</f>
        <v>#Calc</v>
      </c>
      <c r="T2961" s="3" t="e">
        <v>#N/A</v>
      </c>
      <c r="U2961" s="4" t="e">
        <v>#N/A</v>
      </c>
      <c r="V2961" s="3" t="e">
        <v>#N/A</v>
      </c>
      <c r="W2961" s="3" t="e">
        <v>#N/A</v>
      </c>
      <c r="X2961" s="3" t="e">
        <v>#N/A</v>
      </c>
      <c r="Y2961" s="3" t="e">
        <v>#N/A</v>
      </c>
      <c r="Z2961" s="3" t="e">
        <v>#N/A</v>
      </c>
      <c r="AA2961" s="3" t="e">
        <v>#N/A</v>
      </c>
      <c r="AB2961" s="3" t="e">
        <v>#N/A</v>
      </c>
      <c r="AC2961" s="3" t="e">
        <v>#N/A</v>
      </c>
      <c r="AD2961" s="3" t="e">
        <v>#N/A</v>
      </c>
      <c r="AE2961" s="3" t="e">
        <v>#N/A</v>
      </c>
      <c r="AF2961" s="3" t="e">
        <v>#N/A</v>
      </c>
      <c r="AG2961" s="3" t="e">
        <v>#N/A</v>
      </c>
      <c r="AH2961" s="3" t="e">
        <v>#N/A</v>
      </c>
      <c r="AI2961" s="3" t="e">
        <v>#N/A</v>
      </c>
      <c r="AJ2961" s="3" t="e">
        <v>#N/A</v>
      </c>
      <c r="AK2961" s="3" t="e">
        <v>#N/A</v>
      </c>
      <c r="AL2961" s="3" t="e">
        <v>#N/A</v>
      </c>
      <c r="AM2961" s="3" t="e">
        <v>#N/A</v>
      </c>
      <c r="AN2961" s="3" t="e">
        <v>#N/A</v>
      </c>
      <c r="AO2961" s="3" t="e">
        <v>#N/A</v>
      </c>
      <c r="AP2961" s="3" t="e">
        <v>#N/A</v>
      </c>
      <c r="AQ2961" s="3" t="e">
        <v>#N/A</v>
      </c>
      <c r="AR2961" s="3" t="e">
        <v>#N/A</v>
      </c>
      <c r="AS2961" s="3" t="e">
        <v>#N/A</v>
      </c>
      <c r="AT2961" s="3" t="e">
        <v>#N/A</v>
      </c>
      <c r="AU2961" s="3" t="e">
        <v>#N/A</v>
      </c>
      <c r="AV2961" s="3" t="e">
        <v>#N/A</v>
      </c>
      <c r="AW2961" s="3" t="e">
        <v>#N/A</v>
      </c>
      <c r="AX2961" s="3" t="e">
        <v>#N/A</v>
      </c>
      <c r="AY2961" s="3" t="e">
        <v>#N/A</v>
      </c>
      <c r="AZ2961" s="3" t="e">
        <v>#N/A</v>
      </c>
      <c r="BA2961" s="3" t="e">
        <v>#N/A</v>
      </c>
      <c r="BB2961" s="3" t="e">
        <v>#N/A</v>
      </c>
      <c r="BC2961" s="3" t="e">
        <v>#N/A</v>
      </c>
      <c r="BD2961" s="3" t="e">
        <v>#N/A</v>
      </c>
      <c r="BE2961" s="3" t="e">
        <v>#N/A</v>
      </c>
      <c r="BF2961" s="3" t="e">
        <v>#N/A</v>
      </c>
      <c r="BG2961" s="3" t="e">
        <v>#N/A</v>
      </c>
      <c r="BH2961" s="3" t="e">
        <v>#N/A</v>
      </c>
      <c r="BI2961" s="3" t="e">
        <v>#N/A</v>
      </c>
      <c r="BJ2961" s="3" t="e">
        <v>#N/A</v>
      </c>
      <c r="BK2961" s="3" t="e">
        <v>#N/A</v>
      </c>
      <c r="BL2961" s="3" t="e">
        <v>#N/A</v>
      </c>
      <c r="BM2961" s="3" t="e">
        <v>#N/A</v>
      </c>
      <c r="BN2961" s="3" t="e">
        <v>#N/A</v>
      </c>
      <c r="BO2961" s="3" t="e">
        <v>#N/A</v>
      </c>
      <c r="BP2961" s="3" t="e">
        <v>#N/A</v>
      </c>
      <c r="BQ2961" s="3" t="e">
        <v>#N/A</v>
      </c>
      <c r="BR2961" s="3" t="e">
        <v>#N/A</v>
      </c>
      <c r="BS2961" s="3" t="e">
        <v>#N/A</v>
      </c>
      <c r="BT2961" s="3" t="e">
        <v>#N/A</v>
      </c>
      <c r="BU2961" s="3" t="e">
        <v>#N/A</v>
      </c>
      <c r="BV2961" s="3" t="e">
        <v>#N/A</v>
      </c>
      <c r="BW2961" s="3" t="e">
        <v>#N/A</v>
      </c>
      <c r="BX2961" s="3" t="e">
        <v>#N/A</v>
      </c>
      <c r="BY2961" s="3" t="e">
        <v>#N/A</v>
      </c>
      <c r="BZ2961" s="3" t="e">
        <v>#N/A</v>
      </c>
      <c r="CA2961" s="3" t="e">
        <v>#N/A</v>
      </c>
      <c r="CB2961" s="3" t="e">
        <v>#N/A</v>
      </c>
      <c r="CC2961" s="3" t="e">
        <v>#N/A</v>
      </c>
      <c r="CD2961" s="3" t="e">
        <v>#N/A</v>
      </c>
      <c r="CE2961" s="3" t="e">
        <v>#N/A</v>
      </c>
    </row>
    <row r="2962" spans="1:83" x14ac:dyDescent="0.25">
      <c r="A2962" t="s">
        <v>9035</v>
      </c>
      <c r="B2962" t="s">
        <v>9036</v>
      </c>
      <c r="C2962" s="1" t="s">
        <v>9037</v>
      </c>
      <c r="D2962">
        <v>5.1446005344000003</v>
      </c>
      <c r="E2962">
        <v>15899</v>
      </c>
      <c r="F2962">
        <v>2018</v>
      </c>
      <c r="G2962">
        <v>10</v>
      </c>
      <c r="H2962" t="str">
        <f>_xll.FDSR($A2962,"FF_PE(ANN_R,NOW,NOW,AY)")</f>
        <v>#Calc</v>
      </c>
      <c r="I2962" t="str">
        <f>_xll.FDSR(A2962,"FF_EPS(ANN_R,NOW,NOW,AY)")</f>
        <v>#Calc</v>
      </c>
      <c r="J2962" t="str">
        <f>_xll.FDSR(A2962,"FF_SALES(ANN_R,NOW,NOW,AY)")</f>
        <v>#Calc</v>
      </c>
      <c r="K2962" t="str">
        <f>_xll.FDSR(A2962,"FF_RD_EXP(ANN_R,NOW,NOW,AY)")</f>
        <v>#Calc</v>
      </c>
      <c r="L2962" t="e">
        <f t="shared" si="16"/>
        <v>#N/A</v>
      </c>
      <c r="M2962" t="str">
        <f t="array" ref="M2962:N2962">_xll.FDSR(A2962,"FF_DEBT_ASSETS(ANN_R,11/30/2016,10/31/2018,AY)")</f>
        <v>#Calc</v>
      </c>
      <c r="N2962" t="e">
        <v>#N/A</v>
      </c>
      <c r="O2962" t="e">
        <f t="shared" si="17"/>
        <v>#N/A</v>
      </c>
      <c r="P2962" s="3" t="str">
        <f>_xll.FDSR(A2962,"FF_SGA(ANN_R,8/1/2018,10/31/2018,AY)")</f>
        <v>#Calc</v>
      </c>
      <c r="Q2962"/>
      <c r="R2962"/>
      <c r="S2962" s="3" t="str">
        <f t="array" ref="S2962:CE2962">_xll.FDSR($A2962,"FG_PRICE(8/1/2018,10/31/2018,,USD)")</f>
        <v>#Calc</v>
      </c>
      <c r="T2962" s="3" t="e">
        <v>#N/A</v>
      </c>
      <c r="U2962" s="4" t="e">
        <v>#N/A</v>
      </c>
      <c r="V2962" s="3" t="e">
        <v>#N/A</v>
      </c>
      <c r="W2962" s="3" t="e">
        <v>#N/A</v>
      </c>
      <c r="X2962" s="3" t="e">
        <v>#N/A</v>
      </c>
      <c r="Y2962" s="3" t="e">
        <v>#N/A</v>
      </c>
      <c r="Z2962" s="3" t="e">
        <v>#N/A</v>
      </c>
      <c r="AA2962" s="3" t="e">
        <v>#N/A</v>
      </c>
      <c r="AB2962" s="3" t="e">
        <v>#N/A</v>
      </c>
      <c r="AC2962" s="3" t="e">
        <v>#N/A</v>
      </c>
      <c r="AD2962" s="3" t="e">
        <v>#N/A</v>
      </c>
      <c r="AE2962" s="3" t="e">
        <v>#N/A</v>
      </c>
      <c r="AF2962" s="3" t="e">
        <v>#N/A</v>
      </c>
      <c r="AG2962" s="3" t="e">
        <v>#N/A</v>
      </c>
      <c r="AH2962" s="3" t="e">
        <v>#N/A</v>
      </c>
      <c r="AI2962" s="3" t="e">
        <v>#N/A</v>
      </c>
      <c r="AJ2962" s="3" t="e">
        <v>#N/A</v>
      </c>
      <c r="AK2962" s="3" t="e">
        <v>#N/A</v>
      </c>
      <c r="AL2962" s="3" t="e">
        <v>#N/A</v>
      </c>
      <c r="AM2962" s="3" t="e">
        <v>#N/A</v>
      </c>
      <c r="AN2962" s="3" t="e">
        <v>#N/A</v>
      </c>
      <c r="AO2962" s="3" t="e">
        <v>#N/A</v>
      </c>
      <c r="AP2962" s="3" t="e">
        <v>#N/A</v>
      </c>
      <c r="AQ2962" s="3" t="e">
        <v>#N/A</v>
      </c>
      <c r="AR2962" s="3" t="e">
        <v>#N/A</v>
      </c>
      <c r="AS2962" s="3" t="e">
        <v>#N/A</v>
      </c>
      <c r="AT2962" s="3" t="e">
        <v>#N/A</v>
      </c>
      <c r="AU2962" s="3" t="e">
        <v>#N/A</v>
      </c>
      <c r="AV2962" s="3" t="e">
        <v>#N/A</v>
      </c>
      <c r="AW2962" s="3" t="e">
        <v>#N/A</v>
      </c>
      <c r="AX2962" s="3" t="e">
        <v>#N/A</v>
      </c>
      <c r="AY2962" s="3" t="e">
        <v>#N/A</v>
      </c>
      <c r="AZ2962" s="3" t="e">
        <v>#N/A</v>
      </c>
      <c r="BA2962" s="3" t="e">
        <v>#N/A</v>
      </c>
      <c r="BB2962" s="3" t="e">
        <v>#N/A</v>
      </c>
      <c r="BC2962" s="3" t="e">
        <v>#N/A</v>
      </c>
      <c r="BD2962" s="3" t="e">
        <v>#N/A</v>
      </c>
      <c r="BE2962" s="3" t="e">
        <v>#N/A</v>
      </c>
      <c r="BF2962" s="3" t="e">
        <v>#N/A</v>
      </c>
      <c r="BG2962" s="3" t="e">
        <v>#N/A</v>
      </c>
      <c r="BH2962" s="3" t="e">
        <v>#N/A</v>
      </c>
      <c r="BI2962" s="3" t="e">
        <v>#N/A</v>
      </c>
      <c r="BJ2962" s="3" t="e">
        <v>#N/A</v>
      </c>
      <c r="BK2962" s="3" t="e">
        <v>#N/A</v>
      </c>
      <c r="BL2962" s="3" t="e">
        <v>#N/A</v>
      </c>
      <c r="BM2962" s="3" t="e">
        <v>#N/A</v>
      </c>
      <c r="BN2962" s="3" t="e">
        <v>#N/A</v>
      </c>
      <c r="BO2962" s="3" t="e">
        <v>#N/A</v>
      </c>
      <c r="BP2962" s="3" t="e">
        <v>#N/A</v>
      </c>
      <c r="BQ2962" s="3" t="e">
        <v>#N/A</v>
      </c>
      <c r="BR2962" s="3" t="e">
        <v>#N/A</v>
      </c>
      <c r="BS2962" s="3" t="e">
        <v>#N/A</v>
      </c>
      <c r="BT2962" s="3" t="e">
        <v>#N/A</v>
      </c>
      <c r="BU2962" s="3" t="e">
        <v>#N/A</v>
      </c>
      <c r="BV2962" s="3" t="e">
        <v>#N/A</v>
      </c>
      <c r="BW2962" s="3" t="e">
        <v>#N/A</v>
      </c>
      <c r="BX2962" s="3" t="e">
        <v>#N/A</v>
      </c>
      <c r="BY2962" s="3" t="e">
        <v>#N/A</v>
      </c>
      <c r="BZ2962" s="3" t="e">
        <v>#N/A</v>
      </c>
      <c r="CA2962" s="3" t="e">
        <v>#N/A</v>
      </c>
      <c r="CB2962" s="3" t="e">
        <v>#N/A</v>
      </c>
      <c r="CC2962" s="3" t="e">
        <v>#N/A</v>
      </c>
      <c r="CD2962" s="3" t="e">
        <v>#N/A</v>
      </c>
      <c r="CE2962" s="3" t="e">
        <v>#N/A</v>
      </c>
    </row>
    <row r="2963" spans="1:83" x14ac:dyDescent="0.25">
      <c r="A2963" t="s">
        <v>109</v>
      </c>
      <c r="B2963" t="s">
        <v>110</v>
      </c>
      <c r="C2963" s="1" t="s">
        <v>3102</v>
      </c>
      <c r="D2963" s="2">
        <v>1.0626623985999999</v>
      </c>
      <c r="E2963">
        <v>14752</v>
      </c>
      <c r="F2963">
        <v>2018</v>
      </c>
      <c r="G2963">
        <v>10</v>
      </c>
      <c r="H2963" t="str">
        <f>_xll.FDSR($A2963,"FF_PE(ANN_R,NOW,NOW,AY)")</f>
        <v>#Calc</v>
      </c>
      <c r="I2963" t="str">
        <f>_xll.FDSR(A2963,"FF_EPS(ANN_R,NOW,NOW,AY)")</f>
        <v>#Calc</v>
      </c>
      <c r="J2963" t="str">
        <f>_xll.FDSR(A2963,"FF_SALES(ANN_R,NOW,NOW,AY)")</f>
        <v>#Calc</v>
      </c>
      <c r="K2963" t="str">
        <f>_xll.FDSR(A2963,"FF_RD_EXP(ANN_R,NOW,NOW,AY)")</f>
        <v>#Calc</v>
      </c>
      <c r="L2963" t="e">
        <f t="shared" si="16"/>
        <v>#N/A</v>
      </c>
      <c r="M2963" t="str">
        <f t="array" ref="M2963:N2963">_xll.FDSR(A2963,"FF_DEBT_ASSETS(ANN_R,11/30/2016,10/31/2018,AY)")</f>
        <v>#Calc</v>
      </c>
      <c r="N2963" t="e">
        <v>#N/A</v>
      </c>
      <c r="O2963" t="e">
        <f t="shared" si="17"/>
        <v>#N/A</v>
      </c>
      <c r="P2963" s="3" t="str">
        <f>_xll.FDSR(A2963,"FF_SGA(ANN_R,8/1/2018,10/31/2018,AY)")</f>
        <v>#Calc</v>
      </c>
      <c r="Q2963"/>
      <c r="R2963"/>
      <c r="S2963" s="3" t="str">
        <f t="array" ref="S2963:CE2963">_xll.FDSR($A2963,"FG_PRICE(8/1/2018,10/31/2018,,USD)")</f>
        <v>#Calc</v>
      </c>
      <c r="T2963" s="3" t="e">
        <v>#N/A</v>
      </c>
      <c r="U2963" s="4" t="e">
        <v>#N/A</v>
      </c>
      <c r="V2963" s="3" t="e">
        <v>#N/A</v>
      </c>
      <c r="W2963" s="3" t="e">
        <v>#N/A</v>
      </c>
      <c r="X2963" s="3" t="e">
        <v>#N/A</v>
      </c>
      <c r="Y2963" s="3" t="e">
        <v>#N/A</v>
      </c>
      <c r="Z2963" s="3" t="e">
        <v>#N/A</v>
      </c>
      <c r="AA2963" s="3" t="e">
        <v>#N/A</v>
      </c>
      <c r="AB2963" s="3" t="e">
        <v>#N/A</v>
      </c>
      <c r="AC2963" s="3" t="e">
        <v>#N/A</v>
      </c>
      <c r="AD2963" s="3" t="e">
        <v>#N/A</v>
      </c>
      <c r="AE2963" s="3" t="e">
        <v>#N/A</v>
      </c>
      <c r="AF2963" s="3" t="e">
        <v>#N/A</v>
      </c>
      <c r="AG2963" s="3" t="e">
        <v>#N/A</v>
      </c>
      <c r="AH2963" s="3" t="e">
        <v>#N/A</v>
      </c>
      <c r="AI2963" s="3" t="e">
        <v>#N/A</v>
      </c>
      <c r="AJ2963" s="3" t="e">
        <v>#N/A</v>
      </c>
      <c r="AK2963" s="3" t="e">
        <v>#N/A</v>
      </c>
      <c r="AL2963" s="3" t="e">
        <v>#N/A</v>
      </c>
      <c r="AM2963" s="3" t="e">
        <v>#N/A</v>
      </c>
      <c r="AN2963" s="3" t="e">
        <v>#N/A</v>
      </c>
      <c r="AO2963" s="3" t="e">
        <v>#N/A</v>
      </c>
      <c r="AP2963" s="3" t="e">
        <v>#N/A</v>
      </c>
      <c r="AQ2963" s="3" t="e">
        <v>#N/A</v>
      </c>
      <c r="AR2963" s="3" t="e">
        <v>#N/A</v>
      </c>
      <c r="AS2963" s="3" t="e">
        <v>#N/A</v>
      </c>
      <c r="AT2963" s="3" t="e">
        <v>#N/A</v>
      </c>
      <c r="AU2963" s="3" t="e">
        <v>#N/A</v>
      </c>
      <c r="AV2963" s="3" t="e">
        <v>#N/A</v>
      </c>
      <c r="AW2963" s="3" t="e">
        <v>#N/A</v>
      </c>
      <c r="AX2963" s="3" t="e">
        <v>#N/A</v>
      </c>
      <c r="AY2963" s="3" t="e">
        <v>#N/A</v>
      </c>
      <c r="AZ2963" s="3" t="e">
        <v>#N/A</v>
      </c>
      <c r="BA2963" s="3" t="e">
        <v>#N/A</v>
      </c>
      <c r="BB2963" s="3" t="e">
        <v>#N/A</v>
      </c>
      <c r="BC2963" s="3" t="e">
        <v>#N/A</v>
      </c>
      <c r="BD2963" s="3" t="e">
        <v>#N/A</v>
      </c>
      <c r="BE2963" s="3" t="e">
        <v>#N/A</v>
      </c>
      <c r="BF2963" s="3" t="e">
        <v>#N/A</v>
      </c>
      <c r="BG2963" s="3" t="e">
        <v>#N/A</v>
      </c>
      <c r="BH2963" s="3" t="e">
        <v>#N/A</v>
      </c>
      <c r="BI2963" s="3" t="e">
        <v>#N/A</v>
      </c>
      <c r="BJ2963" s="3" t="e">
        <v>#N/A</v>
      </c>
      <c r="BK2963" s="3" t="e">
        <v>#N/A</v>
      </c>
      <c r="BL2963" s="3" t="e">
        <v>#N/A</v>
      </c>
      <c r="BM2963" s="3" t="e">
        <v>#N/A</v>
      </c>
      <c r="BN2963" s="3" t="e">
        <v>#N/A</v>
      </c>
      <c r="BO2963" s="3" t="e">
        <v>#N/A</v>
      </c>
      <c r="BP2963" s="3" t="e">
        <v>#N/A</v>
      </c>
      <c r="BQ2963" s="3" t="e">
        <v>#N/A</v>
      </c>
      <c r="BR2963" s="3" t="e">
        <v>#N/A</v>
      </c>
      <c r="BS2963" s="3" t="e">
        <v>#N/A</v>
      </c>
      <c r="BT2963" s="3" t="e">
        <v>#N/A</v>
      </c>
      <c r="BU2963" s="3" t="e">
        <v>#N/A</v>
      </c>
      <c r="BV2963" s="3" t="e">
        <v>#N/A</v>
      </c>
      <c r="BW2963" s="3" t="e">
        <v>#N/A</v>
      </c>
      <c r="BX2963" s="3" t="e">
        <v>#N/A</v>
      </c>
      <c r="BY2963" s="3" t="e">
        <v>#N/A</v>
      </c>
      <c r="BZ2963" s="3" t="e">
        <v>#N/A</v>
      </c>
      <c r="CA2963" s="3" t="e">
        <v>#N/A</v>
      </c>
      <c r="CB2963" s="3" t="e">
        <v>#N/A</v>
      </c>
      <c r="CC2963" s="3" t="e">
        <v>#N/A</v>
      </c>
      <c r="CD2963" s="3" t="e">
        <v>#N/A</v>
      </c>
      <c r="CE2963" s="3" t="e">
        <v>#N/A</v>
      </c>
    </row>
    <row r="2964" spans="1:83" x14ac:dyDescent="0.25">
      <c r="A2964" t="s">
        <v>7429</v>
      </c>
      <c r="B2964" t="s">
        <v>7430</v>
      </c>
      <c r="C2964" s="1" t="s">
        <v>7431</v>
      </c>
      <c r="D2964" s="2">
        <v>1.0629518207999999</v>
      </c>
      <c r="E2964">
        <v>15995</v>
      </c>
      <c r="F2964">
        <v>2018</v>
      </c>
      <c r="G2964">
        <v>10</v>
      </c>
      <c r="H2964" t="str">
        <f>_xll.FDSR($A2964,"FF_PE(ANN_R,NOW,NOW,AY)")</f>
        <v>#Calc</v>
      </c>
      <c r="I2964" t="str">
        <f>_xll.FDSR(A2964,"FF_EPS(ANN_R,NOW,NOW,AY)")</f>
        <v>#Calc</v>
      </c>
      <c r="J2964" t="str">
        <f>_xll.FDSR(A2964,"FF_SALES(ANN_R,NOW,NOW,AY)")</f>
        <v>#Calc</v>
      </c>
      <c r="K2964" t="str">
        <f>_xll.FDSR(A2964,"FF_RD_EXP(ANN_R,NOW,NOW,AY)")</f>
        <v>#Calc</v>
      </c>
      <c r="L2964" t="e">
        <f t="shared" si="16"/>
        <v>#N/A</v>
      </c>
      <c r="M2964" t="str">
        <f t="array" ref="M2964:N2964">_xll.FDSR(A2964,"FF_DEBT_ASSETS(ANN_R,11/30/2016,10/31/2018,AY)")</f>
        <v>#Calc</v>
      </c>
      <c r="N2964" t="e">
        <v>#N/A</v>
      </c>
      <c r="O2964" t="e">
        <f t="shared" si="17"/>
        <v>#N/A</v>
      </c>
      <c r="P2964" s="3" t="str">
        <f>_xll.FDSR(A2964,"FF_SGA(ANN_R,8/1/2018,10/31/2018,AY)")</f>
        <v>#Calc</v>
      </c>
      <c r="Q2964"/>
      <c r="R2964"/>
      <c r="S2964" s="3" t="str">
        <f t="array" ref="S2964:CE2964">_xll.FDSR($A2964,"FG_PRICE(8/1/2018,10/31/2018,,USD)")</f>
        <v>#Calc</v>
      </c>
      <c r="T2964" s="3" t="e">
        <v>#N/A</v>
      </c>
      <c r="U2964" s="4" t="e">
        <v>#N/A</v>
      </c>
      <c r="V2964" s="3" t="e">
        <v>#N/A</v>
      </c>
      <c r="W2964" s="3" t="e">
        <v>#N/A</v>
      </c>
      <c r="X2964" s="3" t="e">
        <v>#N/A</v>
      </c>
      <c r="Y2964" s="3" t="e">
        <v>#N/A</v>
      </c>
      <c r="Z2964" s="3" t="e">
        <v>#N/A</v>
      </c>
      <c r="AA2964" s="3" t="e">
        <v>#N/A</v>
      </c>
      <c r="AB2964" s="3" t="e">
        <v>#N/A</v>
      </c>
      <c r="AC2964" s="3" t="e">
        <v>#N/A</v>
      </c>
      <c r="AD2964" s="3" t="e">
        <v>#N/A</v>
      </c>
      <c r="AE2964" s="3" t="e">
        <v>#N/A</v>
      </c>
      <c r="AF2964" s="3" t="e">
        <v>#N/A</v>
      </c>
      <c r="AG2964" s="3" t="e">
        <v>#N/A</v>
      </c>
      <c r="AH2964" s="3" t="e">
        <v>#N/A</v>
      </c>
      <c r="AI2964" s="3" t="e">
        <v>#N/A</v>
      </c>
      <c r="AJ2964" s="3" t="e">
        <v>#N/A</v>
      </c>
      <c r="AK2964" s="3" t="e">
        <v>#N/A</v>
      </c>
      <c r="AL2964" s="3" t="e">
        <v>#N/A</v>
      </c>
      <c r="AM2964" s="3" t="e">
        <v>#N/A</v>
      </c>
      <c r="AN2964" s="3" t="e">
        <v>#N/A</v>
      </c>
      <c r="AO2964" s="3" t="e">
        <v>#N/A</v>
      </c>
      <c r="AP2964" s="3" t="e">
        <v>#N/A</v>
      </c>
      <c r="AQ2964" s="3" t="e">
        <v>#N/A</v>
      </c>
      <c r="AR2964" s="3" t="e">
        <v>#N/A</v>
      </c>
      <c r="AS2964" s="3" t="e">
        <v>#N/A</v>
      </c>
      <c r="AT2964" s="3" t="e">
        <v>#N/A</v>
      </c>
      <c r="AU2964" s="3" t="e">
        <v>#N/A</v>
      </c>
      <c r="AV2964" s="3" t="e">
        <v>#N/A</v>
      </c>
      <c r="AW2964" s="3" t="e">
        <v>#N/A</v>
      </c>
      <c r="AX2964" s="3" t="e">
        <v>#N/A</v>
      </c>
      <c r="AY2964" s="3" t="e">
        <v>#N/A</v>
      </c>
      <c r="AZ2964" s="3" t="e">
        <v>#N/A</v>
      </c>
      <c r="BA2964" s="3" t="e">
        <v>#N/A</v>
      </c>
      <c r="BB2964" s="3" t="e">
        <v>#N/A</v>
      </c>
      <c r="BC2964" s="3" t="e">
        <v>#N/A</v>
      </c>
      <c r="BD2964" s="3" t="e">
        <v>#N/A</v>
      </c>
      <c r="BE2964" s="3" t="e">
        <v>#N/A</v>
      </c>
      <c r="BF2964" s="3" t="e">
        <v>#N/A</v>
      </c>
      <c r="BG2964" s="3" t="e">
        <v>#N/A</v>
      </c>
      <c r="BH2964" s="3" t="e">
        <v>#N/A</v>
      </c>
      <c r="BI2964" s="3" t="e">
        <v>#N/A</v>
      </c>
      <c r="BJ2964" s="3" t="e">
        <v>#N/A</v>
      </c>
      <c r="BK2964" s="3" t="e">
        <v>#N/A</v>
      </c>
      <c r="BL2964" s="3" t="e">
        <v>#N/A</v>
      </c>
      <c r="BM2964" s="3" t="e">
        <v>#N/A</v>
      </c>
      <c r="BN2964" s="3" t="e">
        <v>#N/A</v>
      </c>
      <c r="BO2964" s="3" t="e">
        <v>#N/A</v>
      </c>
      <c r="BP2964" s="3" t="e">
        <v>#N/A</v>
      </c>
      <c r="BQ2964" s="3" t="e">
        <v>#N/A</v>
      </c>
      <c r="BR2964" s="3" t="e">
        <v>#N/A</v>
      </c>
      <c r="BS2964" s="3" t="e">
        <v>#N/A</v>
      </c>
      <c r="BT2964" s="3" t="e">
        <v>#N/A</v>
      </c>
      <c r="BU2964" s="3" t="e">
        <v>#N/A</v>
      </c>
      <c r="BV2964" s="3" t="e">
        <v>#N/A</v>
      </c>
      <c r="BW2964" s="3" t="e">
        <v>#N/A</v>
      </c>
      <c r="BX2964" s="3" t="e">
        <v>#N/A</v>
      </c>
      <c r="BY2964" s="3" t="e">
        <v>#N/A</v>
      </c>
      <c r="BZ2964" s="3" t="e">
        <v>#N/A</v>
      </c>
      <c r="CA2964" s="3" t="e">
        <v>#N/A</v>
      </c>
      <c r="CB2964" s="3" t="e">
        <v>#N/A</v>
      </c>
      <c r="CC2964" s="3" t="e">
        <v>#N/A</v>
      </c>
      <c r="CD2964" s="3" t="e">
        <v>#N/A</v>
      </c>
      <c r="CE2964" s="3" t="e">
        <v>#N/A</v>
      </c>
    </row>
    <row r="2965" spans="1:83" x14ac:dyDescent="0.25">
      <c r="A2965" t="s">
        <v>8937</v>
      </c>
      <c r="B2965" t="s">
        <v>8938</v>
      </c>
      <c r="C2965" s="1" t="s">
        <v>8939</v>
      </c>
      <c r="D2965">
        <v>2.8373400438999998</v>
      </c>
      <c r="E2965">
        <v>90542</v>
      </c>
      <c r="F2965">
        <v>2018</v>
      </c>
      <c r="G2965">
        <v>10</v>
      </c>
      <c r="H2965" t="str">
        <f>_xll.FDSR($A2965,"FF_PE(ANN_R,NOW,NOW,AY)")</f>
        <v>#Calc</v>
      </c>
      <c r="I2965" t="str">
        <f>_xll.FDSR(A2965,"FF_EPS(ANN_R,NOW,NOW,AY)")</f>
        <v>#Calc</v>
      </c>
      <c r="J2965" t="str">
        <f>_xll.FDSR(A2965,"FF_SALES(ANN_R,NOW,NOW,AY)")</f>
        <v>#Calc</v>
      </c>
      <c r="K2965" t="str">
        <f>_xll.FDSR(A2965,"FF_RD_EXP(ANN_R,NOW,NOW,AY)")</f>
        <v>#Calc</v>
      </c>
      <c r="L2965" t="e">
        <f t="shared" si="16"/>
        <v>#N/A</v>
      </c>
      <c r="M2965" t="str">
        <f t="array" ref="M2965:N2965">_xll.FDSR(A2965,"FF_DEBT_ASSETS(ANN_R,11/30/2016,10/31/2018,AY)")</f>
        <v>#Calc</v>
      </c>
      <c r="N2965" t="e">
        <v>#N/A</v>
      </c>
      <c r="O2965" t="e">
        <f t="shared" si="17"/>
        <v>#N/A</v>
      </c>
      <c r="P2965" s="3" t="str">
        <f>_xll.FDSR(A2965,"FF_SGA(ANN_R,8/1/2018,10/31/2018,AY)")</f>
        <v>#Calc</v>
      </c>
      <c r="Q2965"/>
      <c r="R2965"/>
      <c r="S2965" s="3" t="str">
        <f t="array" ref="S2965:CE2965">_xll.FDSR($A2965,"FG_PRICE(8/1/2018,10/31/2018,,USD)")</f>
        <v>#Calc</v>
      </c>
      <c r="T2965" s="3" t="e">
        <v>#N/A</v>
      </c>
      <c r="U2965" s="4" t="e">
        <v>#N/A</v>
      </c>
      <c r="V2965" s="3" t="e">
        <v>#N/A</v>
      </c>
      <c r="W2965" s="3" t="e">
        <v>#N/A</v>
      </c>
      <c r="X2965" s="3" t="e">
        <v>#N/A</v>
      </c>
      <c r="Y2965" s="3" t="e">
        <v>#N/A</v>
      </c>
      <c r="Z2965" s="3" t="e">
        <v>#N/A</v>
      </c>
      <c r="AA2965" s="3" t="e">
        <v>#N/A</v>
      </c>
      <c r="AB2965" s="3" t="e">
        <v>#N/A</v>
      </c>
      <c r="AC2965" s="3" t="e">
        <v>#N/A</v>
      </c>
      <c r="AD2965" s="3" t="e">
        <v>#N/A</v>
      </c>
      <c r="AE2965" s="3" t="e">
        <v>#N/A</v>
      </c>
      <c r="AF2965" s="3" t="e">
        <v>#N/A</v>
      </c>
      <c r="AG2965" s="3" t="e">
        <v>#N/A</v>
      </c>
      <c r="AH2965" s="3" t="e">
        <v>#N/A</v>
      </c>
      <c r="AI2965" s="3" t="e">
        <v>#N/A</v>
      </c>
      <c r="AJ2965" s="3" t="e">
        <v>#N/A</v>
      </c>
      <c r="AK2965" s="3" t="e">
        <v>#N/A</v>
      </c>
      <c r="AL2965" s="3" t="e">
        <v>#N/A</v>
      </c>
      <c r="AM2965" s="3" t="e">
        <v>#N/A</v>
      </c>
      <c r="AN2965" s="3" t="e">
        <v>#N/A</v>
      </c>
      <c r="AO2965" s="3" t="e">
        <v>#N/A</v>
      </c>
      <c r="AP2965" s="3" t="e">
        <v>#N/A</v>
      </c>
      <c r="AQ2965" s="3" t="e">
        <v>#N/A</v>
      </c>
      <c r="AR2965" s="3" t="e">
        <v>#N/A</v>
      </c>
      <c r="AS2965" s="3" t="e">
        <v>#N/A</v>
      </c>
      <c r="AT2965" s="3" t="e">
        <v>#N/A</v>
      </c>
      <c r="AU2965" s="3" t="e">
        <v>#N/A</v>
      </c>
      <c r="AV2965" s="3" t="e">
        <v>#N/A</v>
      </c>
      <c r="AW2965" s="3" t="e">
        <v>#N/A</v>
      </c>
      <c r="AX2965" s="3" t="e">
        <v>#N/A</v>
      </c>
      <c r="AY2965" s="3" t="e">
        <v>#N/A</v>
      </c>
      <c r="AZ2965" s="3" t="e">
        <v>#N/A</v>
      </c>
      <c r="BA2965" s="3" t="e">
        <v>#N/A</v>
      </c>
      <c r="BB2965" s="3" t="e">
        <v>#N/A</v>
      </c>
      <c r="BC2965" s="3" t="e">
        <v>#N/A</v>
      </c>
      <c r="BD2965" s="3" t="e">
        <v>#N/A</v>
      </c>
      <c r="BE2965" s="3" t="e">
        <v>#N/A</v>
      </c>
      <c r="BF2965" s="3" t="e">
        <v>#N/A</v>
      </c>
      <c r="BG2965" s="3" t="e">
        <v>#N/A</v>
      </c>
      <c r="BH2965" s="3" t="e">
        <v>#N/A</v>
      </c>
      <c r="BI2965" s="3" t="e">
        <v>#N/A</v>
      </c>
      <c r="BJ2965" s="3" t="e">
        <v>#N/A</v>
      </c>
      <c r="BK2965" s="3" t="e">
        <v>#N/A</v>
      </c>
      <c r="BL2965" s="3" t="e">
        <v>#N/A</v>
      </c>
      <c r="BM2965" s="3" t="e">
        <v>#N/A</v>
      </c>
      <c r="BN2965" s="3" t="e">
        <v>#N/A</v>
      </c>
      <c r="BO2965" s="3" t="e">
        <v>#N/A</v>
      </c>
      <c r="BP2965" s="3" t="e">
        <v>#N/A</v>
      </c>
      <c r="BQ2965" s="3" t="e">
        <v>#N/A</v>
      </c>
      <c r="BR2965" s="3" t="e">
        <v>#N/A</v>
      </c>
      <c r="BS2965" s="3" t="e">
        <v>#N/A</v>
      </c>
      <c r="BT2965" s="3" t="e">
        <v>#N/A</v>
      </c>
      <c r="BU2965" s="3" t="e">
        <v>#N/A</v>
      </c>
      <c r="BV2965" s="3" t="e">
        <v>#N/A</v>
      </c>
      <c r="BW2965" s="3" t="e">
        <v>#N/A</v>
      </c>
      <c r="BX2965" s="3" t="e">
        <v>#N/A</v>
      </c>
      <c r="BY2965" s="3" t="e">
        <v>#N/A</v>
      </c>
      <c r="BZ2965" s="3" t="e">
        <v>#N/A</v>
      </c>
      <c r="CA2965" s="3" t="e">
        <v>#N/A</v>
      </c>
      <c r="CB2965" s="3" t="e">
        <v>#N/A</v>
      </c>
      <c r="CC2965" s="3" t="e">
        <v>#N/A</v>
      </c>
      <c r="CD2965" s="3" t="e">
        <v>#N/A</v>
      </c>
      <c r="CE2965" s="3" t="e">
        <v>#N/A</v>
      </c>
    </row>
    <row r="2966" spans="1:83" x14ac:dyDescent="0.25">
      <c r="A2966" t="s">
        <v>8919</v>
      </c>
      <c r="B2966" t="s">
        <v>8920</v>
      </c>
      <c r="C2966" s="1" t="s">
        <v>8921</v>
      </c>
      <c r="D2966">
        <v>2.5435665316999998</v>
      </c>
      <c r="E2966">
        <v>16887</v>
      </c>
      <c r="F2966">
        <v>2018</v>
      </c>
      <c r="G2966">
        <v>10</v>
      </c>
      <c r="H2966" t="str">
        <f>_xll.FDSR($A2966,"FF_PE(ANN_R,NOW,NOW,AY)")</f>
        <v>#Calc</v>
      </c>
      <c r="I2966" t="str">
        <f>_xll.FDSR(A2966,"FF_EPS(ANN_R,NOW,NOW,AY)")</f>
        <v>#Calc</v>
      </c>
      <c r="J2966" t="str">
        <f>_xll.FDSR(A2966,"FF_SALES(ANN_R,NOW,NOW,AY)")</f>
        <v>#Calc</v>
      </c>
      <c r="K2966" t="str">
        <f>_xll.FDSR(A2966,"FF_RD_EXP(ANN_R,NOW,NOW,AY)")</f>
        <v>#Calc</v>
      </c>
      <c r="L2966" t="e">
        <f t="shared" si="16"/>
        <v>#N/A</v>
      </c>
      <c r="M2966" t="str">
        <f t="array" ref="M2966:N2966">_xll.FDSR(A2966,"FF_DEBT_ASSETS(ANN_R,11/30/2016,10/31/2018,AY)")</f>
        <v>#Calc</v>
      </c>
      <c r="N2966" t="e">
        <v>#N/A</v>
      </c>
      <c r="O2966" t="e">
        <f t="shared" si="17"/>
        <v>#N/A</v>
      </c>
      <c r="P2966" s="3" t="str">
        <f>_xll.FDSR(A2966,"FF_SGA(ANN_R,8/1/2018,10/31/2018,AY)")</f>
        <v>#Calc</v>
      </c>
      <c r="Q2966"/>
      <c r="R2966"/>
      <c r="S2966" s="3" t="str">
        <f t="array" ref="S2966:CE2966">_xll.FDSR($A2966,"FG_PRICE(8/1/2018,10/31/2018,,USD)")</f>
        <v>#Calc</v>
      </c>
      <c r="T2966" s="3" t="e">
        <v>#N/A</v>
      </c>
      <c r="U2966" s="4" t="e">
        <v>#N/A</v>
      </c>
      <c r="V2966" s="3" t="e">
        <v>#N/A</v>
      </c>
      <c r="W2966" s="3" t="e">
        <v>#N/A</v>
      </c>
      <c r="X2966" s="3" t="e">
        <v>#N/A</v>
      </c>
      <c r="Y2966" s="3" t="e">
        <v>#N/A</v>
      </c>
      <c r="Z2966" s="3" t="e">
        <v>#N/A</v>
      </c>
      <c r="AA2966" s="3" t="e">
        <v>#N/A</v>
      </c>
      <c r="AB2966" s="3" t="e">
        <v>#N/A</v>
      </c>
      <c r="AC2966" s="3" t="e">
        <v>#N/A</v>
      </c>
      <c r="AD2966" s="3" t="e">
        <v>#N/A</v>
      </c>
      <c r="AE2966" s="3" t="e">
        <v>#N/A</v>
      </c>
      <c r="AF2966" s="3" t="e">
        <v>#N/A</v>
      </c>
      <c r="AG2966" s="3" t="e">
        <v>#N/A</v>
      </c>
      <c r="AH2966" s="3" t="e">
        <v>#N/A</v>
      </c>
      <c r="AI2966" s="3" t="e">
        <v>#N/A</v>
      </c>
      <c r="AJ2966" s="3" t="e">
        <v>#N/A</v>
      </c>
      <c r="AK2966" s="3" t="e">
        <v>#N/A</v>
      </c>
      <c r="AL2966" s="3" t="e">
        <v>#N/A</v>
      </c>
      <c r="AM2966" s="3" t="e">
        <v>#N/A</v>
      </c>
      <c r="AN2966" s="3" t="e">
        <v>#N/A</v>
      </c>
      <c r="AO2966" s="3" t="e">
        <v>#N/A</v>
      </c>
      <c r="AP2966" s="3" t="e">
        <v>#N/A</v>
      </c>
      <c r="AQ2966" s="3" t="e">
        <v>#N/A</v>
      </c>
      <c r="AR2966" s="3" t="e">
        <v>#N/A</v>
      </c>
      <c r="AS2966" s="3" t="e">
        <v>#N/A</v>
      </c>
      <c r="AT2966" s="3" t="e">
        <v>#N/A</v>
      </c>
      <c r="AU2966" s="3" t="e">
        <v>#N/A</v>
      </c>
      <c r="AV2966" s="3" t="e">
        <v>#N/A</v>
      </c>
      <c r="AW2966" s="3" t="e">
        <v>#N/A</v>
      </c>
      <c r="AX2966" s="3" t="e">
        <v>#N/A</v>
      </c>
      <c r="AY2966" s="3" t="e">
        <v>#N/A</v>
      </c>
      <c r="AZ2966" s="3" t="e">
        <v>#N/A</v>
      </c>
      <c r="BA2966" s="3" t="e">
        <v>#N/A</v>
      </c>
      <c r="BB2966" s="3" t="e">
        <v>#N/A</v>
      </c>
      <c r="BC2966" s="3" t="e">
        <v>#N/A</v>
      </c>
      <c r="BD2966" s="3" t="e">
        <v>#N/A</v>
      </c>
      <c r="BE2966" s="3" t="e">
        <v>#N/A</v>
      </c>
      <c r="BF2966" s="3" t="e">
        <v>#N/A</v>
      </c>
      <c r="BG2966" s="3" t="e">
        <v>#N/A</v>
      </c>
      <c r="BH2966" s="3" t="e">
        <v>#N/A</v>
      </c>
      <c r="BI2966" s="3" t="e">
        <v>#N/A</v>
      </c>
      <c r="BJ2966" s="3" t="e">
        <v>#N/A</v>
      </c>
      <c r="BK2966" s="3" t="e">
        <v>#N/A</v>
      </c>
      <c r="BL2966" s="3" t="e">
        <v>#N/A</v>
      </c>
      <c r="BM2966" s="3" t="e">
        <v>#N/A</v>
      </c>
      <c r="BN2966" s="3" t="e">
        <v>#N/A</v>
      </c>
      <c r="BO2966" s="3" t="e">
        <v>#N/A</v>
      </c>
      <c r="BP2966" s="3" t="e">
        <v>#N/A</v>
      </c>
      <c r="BQ2966" s="3" t="e">
        <v>#N/A</v>
      </c>
      <c r="BR2966" s="3" t="e">
        <v>#N/A</v>
      </c>
      <c r="BS2966" s="3" t="e">
        <v>#N/A</v>
      </c>
      <c r="BT2966" s="3" t="e">
        <v>#N/A</v>
      </c>
      <c r="BU2966" s="3" t="e">
        <v>#N/A</v>
      </c>
      <c r="BV2966" s="3" t="e">
        <v>#N/A</v>
      </c>
      <c r="BW2966" s="3" t="e">
        <v>#N/A</v>
      </c>
      <c r="BX2966" s="3" t="e">
        <v>#N/A</v>
      </c>
      <c r="BY2966" s="3" t="e">
        <v>#N/A</v>
      </c>
      <c r="BZ2966" s="3" t="e">
        <v>#N/A</v>
      </c>
      <c r="CA2966" s="3" t="e">
        <v>#N/A</v>
      </c>
      <c r="CB2966" s="3" t="e">
        <v>#N/A</v>
      </c>
      <c r="CC2966" s="3" t="e">
        <v>#N/A</v>
      </c>
      <c r="CD2966" s="3" t="e">
        <v>#N/A</v>
      </c>
      <c r="CE2966" s="3" t="e">
        <v>#N/A</v>
      </c>
    </row>
    <row r="2967" spans="1:83" x14ac:dyDescent="0.25">
      <c r="A2967" t="s">
        <v>5122</v>
      </c>
      <c r="B2967" t="s">
        <v>5123</v>
      </c>
      <c r="C2967" s="1" t="s">
        <v>5124</v>
      </c>
      <c r="D2967">
        <v>1.8846813368999999</v>
      </c>
      <c r="E2967">
        <v>14523</v>
      </c>
      <c r="F2967">
        <v>2018</v>
      </c>
      <c r="G2967">
        <v>10</v>
      </c>
      <c r="H2967" t="str">
        <f>_xll.FDSR($A2967,"FF_PE(ANN_R,NOW,NOW,AY)")</f>
        <v>#Calc</v>
      </c>
      <c r="I2967" t="str">
        <f>_xll.FDSR(A2967,"FF_EPS(ANN_R,NOW,NOW,AY)")</f>
        <v>#Calc</v>
      </c>
      <c r="J2967" t="str">
        <f>_xll.FDSR(A2967,"FF_SALES(ANN_R,NOW,NOW,AY)")</f>
        <v>#Calc</v>
      </c>
      <c r="K2967" t="str">
        <f>_xll.FDSR(A2967,"FF_RD_EXP(ANN_R,NOW,NOW,AY)")</f>
        <v>#Calc</v>
      </c>
      <c r="L2967" t="e">
        <f t="shared" si="16"/>
        <v>#N/A</v>
      </c>
      <c r="M2967" t="str">
        <f t="array" ref="M2967:N2967">_xll.FDSR(A2967,"FF_DEBT_ASSETS(ANN_R,11/30/2016,10/31/2018,AY)")</f>
        <v>#Calc</v>
      </c>
      <c r="N2967" t="e">
        <v>#N/A</v>
      </c>
      <c r="O2967" t="e">
        <f t="shared" si="17"/>
        <v>#N/A</v>
      </c>
      <c r="P2967" s="3" t="str">
        <f>_xll.FDSR(A2967,"FF_SGA(ANN_R,8/1/2018,10/31/2018,AY)")</f>
        <v>#Calc</v>
      </c>
      <c r="Q2967"/>
      <c r="R2967"/>
      <c r="S2967" s="3" t="str">
        <f t="array" ref="S2967:CE2967">_xll.FDSR($A2967,"FG_PRICE(8/1/2018,10/31/2018,,USD)")</f>
        <v>#Calc</v>
      </c>
      <c r="T2967" s="3" t="e">
        <v>#N/A</v>
      </c>
      <c r="U2967" s="4" t="e">
        <v>#N/A</v>
      </c>
      <c r="V2967" s="3" t="e">
        <v>#N/A</v>
      </c>
      <c r="W2967" s="3" t="e">
        <v>#N/A</v>
      </c>
      <c r="X2967" s="3" t="e">
        <v>#N/A</v>
      </c>
      <c r="Y2967" s="3" t="e">
        <v>#N/A</v>
      </c>
      <c r="Z2967" s="3" t="e">
        <v>#N/A</v>
      </c>
      <c r="AA2967" s="3" t="e">
        <v>#N/A</v>
      </c>
      <c r="AB2967" s="3" t="e">
        <v>#N/A</v>
      </c>
      <c r="AC2967" s="3" t="e">
        <v>#N/A</v>
      </c>
      <c r="AD2967" s="3" t="e">
        <v>#N/A</v>
      </c>
      <c r="AE2967" s="3" t="e">
        <v>#N/A</v>
      </c>
      <c r="AF2967" s="3" t="e">
        <v>#N/A</v>
      </c>
      <c r="AG2967" s="3" t="e">
        <v>#N/A</v>
      </c>
      <c r="AH2967" s="3" t="e">
        <v>#N/A</v>
      </c>
      <c r="AI2967" s="3" t="e">
        <v>#N/A</v>
      </c>
      <c r="AJ2967" s="3" t="e">
        <v>#N/A</v>
      </c>
      <c r="AK2967" s="3" t="e">
        <v>#N/A</v>
      </c>
      <c r="AL2967" s="3" t="e">
        <v>#N/A</v>
      </c>
      <c r="AM2967" s="3" t="e">
        <v>#N/A</v>
      </c>
      <c r="AN2967" s="3" t="e">
        <v>#N/A</v>
      </c>
      <c r="AO2967" s="3" t="e">
        <v>#N/A</v>
      </c>
      <c r="AP2967" s="3" t="e">
        <v>#N/A</v>
      </c>
      <c r="AQ2967" s="3" t="e">
        <v>#N/A</v>
      </c>
      <c r="AR2967" s="3" t="e">
        <v>#N/A</v>
      </c>
      <c r="AS2967" s="3" t="e">
        <v>#N/A</v>
      </c>
      <c r="AT2967" s="3" t="e">
        <v>#N/A</v>
      </c>
      <c r="AU2967" s="3" t="e">
        <v>#N/A</v>
      </c>
      <c r="AV2967" s="3" t="e">
        <v>#N/A</v>
      </c>
      <c r="AW2967" s="3" t="e">
        <v>#N/A</v>
      </c>
      <c r="AX2967" s="3" t="e">
        <v>#N/A</v>
      </c>
      <c r="AY2967" s="3" t="e">
        <v>#N/A</v>
      </c>
      <c r="AZ2967" s="3" t="e">
        <v>#N/A</v>
      </c>
      <c r="BA2967" s="3" t="e">
        <v>#N/A</v>
      </c>
      <c r="BB2967" s="3" t="e">
        <v>#N/A</v>
      </c>
      <c r="BC2967" s="3" t="e">
        <v>#N/A</v>
      </c>
      <c r="BD2967" s="3" t="e">
        <v>#N/A</v>
      </c>
      <c r="BE2967" s="3" t="e">
        <v>#N/A</v>
      </c>
      <c r="BF2967" s="3" t="e">
        <v>#N/A</v>
      </c>
      <c r="BG2967" s="3" t="e">
        <v>#N/A</v>
      </c>
      <c r="BH2967" s="3" t="e">
        <v>#N/A</v>
      </c>
      <c r="BI2967" s="3" t="e">
        <v>#N/A</v>
      </c>
      <c r="BJ2967" s="3" t="e">
        <v>#N/A</v>
      </c>
      <c r="BK2967" s="3" t="e">
        <v>#N/A</v>
      </c>
      <c r="BL2967" s="3" t="e">
        <v>#N/A</v>
      </c>
      <c r="BM2967" s="3" t="e">
        <v>#N/A</v>
      </c>
      <c r="BN2967" s="3" t="e">
        <v>#N/A</v>
      </c>
      <c r="BO2967" s="3" t="e">
        <v>#N/A</v>
      </c>
      <c r="BP2967" s="3" t="e">
        <v>#N/A</v>
      </c>
      <c r="BQ2967" s="3" t="e">
        <v>#N/A</v>
      </c>
      <c r="BR2967" s="3" t="e">
        <v>#N/A</v>
      </c>
      <c r="BS2967" s="3" t="e">
        <v>#N/A</v>
      </c>
      <c r="BT2967" s="3" t="e">
        <v>#N/A</v>
      </c>
      <c r="BU2967" s="3" t="e">
        <v>#N/A</v>
      </c>
      <c r="BV2967" s="3" t="e">
        <v>#N/A</v>
      </c>
      <c r="BW2967" s="3" t="e">
        <v>#N/A</v>
      </c>
      <c r="BX2967" s="3" t="e">
        <v>#N/A</v>
      </c>
      <c r="BY2967" s="3" t="e">
        <v>#N/A</v>
      </c>
      <c r="BZ2967" s="3" t="e">
        <v>#N/A</v>
      </c>
      <c r="CA2967" s="3" t="e">
        <v>#N/A</v>
      </c>
      <c r="CB2967" s="3" t="e">
        <v>#N/A</v>
      </c>
      <c r="CC2967" s="3" t="e">
        <v>#N/A</v>
      </c>
      <c r="CD2967" s="3" t="e">
        <v>#N/A</v>
      </c>
      <c r="CE2967" s="3" t="e">
        <v>#N/A</v>
      </c>
    </row>
    <row r="2968" spans="1:83" x14ac:dyDescent="0.25">
      <c r="A2968" t="s">
        <v>8879</v>
      </c>
      <c r="B2968" t="s">
        <v>8880</v>
      </c>
      <c r="C2968" s="1" t="s">
        <v>8881</v>
      </c>
      <c r="D2968">
        <v>1.9568459289</v>
      </c>
      <c r="E2968">
        <v>88264</v>
      </c>
      <c r="F2968">
        <v>2018</v>
      </c>
      <c r="G2968">
        <v>10</v>
      </c>
      <c r="H2968" t="str">
        <f>_xll.FDSR($A2968,"FF_PE(ANN_R,NOW,NOW,AY)")</f>
        <v>#Calc</v>
      </c>
      <c r="I2968" t="str">
        <f>_xll.FDSR(A2968,"FF_EPS(ANN_R,NOW,NOW,AY)")</f>
        <v>#Calc</v>
      </c>
      <c r="J2968" t="str">
        <f>_xll.FDSR(A2968,"FF_SALES(ANN_R,NOW,NOW,AY)")</f>
        <v>#Calc</v>
      </c>
      <c r="K2968" t="str">
        <f>_xll.FDSR(A2968,"FF_RD_EXP(ANN_R,NOW,NOW,AY)")</f>
        <v>#Calc</v>
      </c>
      <c r="L2968" t="e">
        <f t="shared" si="16"/>
        <v>#N/A</v>
      </c>
      <c r="M2968" t="str">
        <f t="array" ref="M2968:N2968">_xll.FDSR(A2968,"FF_DEBT_ASSETS(ANN_R,11/30/2016,10/31/2018,AY)")</f>
        <v>#Calc</v>
      </c>
      <c r="N2968" t="e">
        <v>#N/A</v>
      </c>
      <c r="O2968" t="e">
        <f t="shared" si="17"/>
        <v>#N/A</v>
      </c>
      <c r="P2968" s="3" t="str">
        <f>_xll.FDSR(A2968,"FF_SGA(ANN_R,8/1/2018,10/31/2018,AY)")</f>
        <v>#Calc</v>
      </c>
      <c r="Q2968"/>
      <c r="R2968"/>
      <c r="S2968" s="3" t="str">
        <f t="array" ref="S2968:CE2968">_xll.FDSR($A2968,"FG_PRICE(8/1/2018,10/31/2018,,USD)")</f>
        <v>#Calc</v>
      </c>
      <c r="T2968" s="3" t="e">
        <v>#N/A</v>
      </c>
      <c r="U2968" s="4" t="e">
        <v>#N/A</v>
      </c>
      <c r="V2968" s="3" t="e">
        <v>#N/A</v>
      </c>
      <c r="W2968" s="3" t="e">
        <v>#N/A</v>
      </c>
      <c r="X2968" s="3" t="e">
        <v>#N/A</v>
      </c>
      <c r="Y2968" s="3" t="e">
        <v>#N/A</v>
      </c>
      <c r="Z2968" s="3" t="e">
        <v>#N/A</v>
      </c>
      <c r="AA2968" s="3" t="e">
        <v>#N/A</v>
      </c>
      <c r="AB2968" s="3" t="e">
        <v>#N/A</v>
      </c>
      <c r="AC2968" s="3" t="e">
        <v>#N/A</v>
      </c>
      <c r="AD2968" s="3" t="e">
        <v>#N/A</v>
      </c>
      <c r="AE2968" s="3" t="e">
        <v>#N/A</v>
      </c>
      <c r="AF2968" s="3" t="e">
        <v>#N/A</v>
      </c>
      <c r="AG2968" s="3" t="e">
        <v>#N/A</v>
      </c>
      <c r="AH2968" s="3" t="e">
        <v>#N/A</v>
      </c>
      <c r="AI2968" s="3" t="e">
        <v>#N/A</v>
      </c>
      <c r="AJ2968" s="3" t="e">
        <v>#N/A</v>
      </c>
      <c r="AK2968" s="3" t="e">
        <v>#N/A</v>
      </c>
      <c r="AL2968" s="3" t="e">
        <v>#N/A</v>
      </c>
      <c r="AM2968" s="3" t="e">
        <v>#N/A</v>
      </c>
      <c r="AN2968" s="3" t="e">
        <v>#N/A</v>
      </c>
      <c r="AO2968" s="3" t="e">
        <v>#N/A</v>
      </c>
      <c r="AP2968" s="3" t="e">
        <v>#N/A</v>
      </c>
      <c r="AQ2968" s="3" t="e">
        <v>#N/A</v>
      </c>
      <c r="AR2968" s="3" t="e">
        <v>#N/A</v>
      </c>
      <c r="AS2968" s="3" t="e">
        <v>#N/A</v>
      </c>
      <c r="AT2968" s="3" t="e">
        <v>#N/A</v>
      </c>
      <c r="AU2968" s="3" t="e">
        <v>#N/A</v>
      </c>
      <c r="AV2968" s="3" t="e">
        <v>#N/A</v>
      </c>
      <c r="AW2968" s="3" t="e">
        <v>#N/A</v>
      </c>
      <c r="AX2968" s="3" t="e">
        <v>#N/A</v>
      </c>
      <c r="AY2968" s="3" t="e">
        <v>#N/A</v>
      </c>
      <c r="AZ2968" s="3" t="e">
        <v>#N/A</v>
      </c>
      <c r="BA2968" s="3" t="e">
        <v>#N/A</v>
      </c>
      <c r="BB2968" s="3" t="e">
        <v>#N/A</v>
      </c>
      <c r="BC2968" s="3" t="e">
        <v>#N/A</v>
      </c>
      <c r="BD2968" s="3" t="e">
        <v>#N/A</v>
      </c>
      <c r="BE2968" s="3" t="e">
        <v>#N/A</v>
      </c>
      <c r="BF2968" s="3" t="e">
        <v>#N/A</v>
      </c>
      <c r="BG2968" s="3" t="e">
        <v>#N/A</v>
      </c>
      <c r="BH2968" s="3" t="e">
        <v>#N/A</v>
      </c>
      <c r="BI2968" s="3" t="e">
        <v>#N/A</v>
      </c>
      <c r="BJ2968" s="3" t="e">
        <v>#N/A</v>
      </c>
      <c r="BK2968" s="3" t="e">
        <v>#N/A</v>
      </c>
      <c r="BL2968" s="3" t="e">
        <v>#N/A</v>
      </c>
      <c r="BM2968" s="3" t="e">
        <v>#N/A</v>
      </c>
      <c r="BN2968" s="3" t="e">
        <v>#N/A</v>
      </c>
      <c r="BO2968" s="3" t="e">
        <v>#N/A</v>
      </c>
      <c r="BP2968" s="3" t="e">
        <v>#N/A</v>
      </c>
      <c r="BQ2968" s="3" t="e">
        <v>#N/A</v>
      </c>
      <c r="BR2968" s="3" t="e">
        <v>#N/A</v>
      </c>
      <c r="BS2968" s="3" t="e">
        <v>#N/A</v>
      </c>
      <c r="BT2968" s="3" t="e">
        <v>#N/A</v>
      </c>
      <c r="BU2968" s="3" t="e">
        <v>#N/A</v>
      </c>
      <c r="BV2968" s="3" t="e">
        <v>#N/A</v>
      </c>
      <c r="BW2968" s="3" t="e">
        <v>#N/A</v>
      </c>
      <c r="BX2968" s="3" t="e">
        <v>#N/A</v>
      </c>
      <c r="BY2968" s="3" t="e">
        <v>#N/A</v>
      </c>
      <c r="BZ2968" s="3" t="e">
        <v>#N/A</v>
      </c>
      <c r="CA2968" s="3" t="e">
        <v>#N/A</v>
      </c>
      <c r="CB2968" s="3" t="e">
        <v>#N/A</v>
      </c>
      <c r="CC2968" s="3" t="e">
        <v>#N/A</v>
      </c>
      <c r="CD2968" s="3" t="e">
        <v>#N/A</v>
      </c>
      <c r="CE2968" s="3" t="e">
        <v>#N/A</v>
      </c>
    </row>
    <row r="2969" spans="1:83" x14ac:dyDescent="0.25">
      <c r="A2969" t="s">
        <v>8688</v>
      </c>
      <c r="B2969" t="s">
        <v>8689</v>
      </c>
      <c r="C2969" s="1" t="s">
        <v>8690</v>
      </c>
      <c r="D2969" s="2">
        <v>0.8858303179</v>
      </c>
      <c r="E2969">
        <v>17221</v>
      </c>
      <c r="F2969">
        <v>2018</v>
      </c>
      <c r="G2969">
        <v>10</v>
      </c>
      <c r="H2969" t="str">
        <f>_xll.FDSR($A2969,"FF_PE(ANN_R,NOW,NOW,AY)")</f>
        <v>#Calc</v>
      </c>
      <c r="I2969" t="str">
        <f>_xll.FDSR(A2969,"FF_EPS(ANN_R,NOW,NOW,AY)")</f>
        <v>#Calc</v>
      </c>
      <c r="J2969" t="str">
        <f>_xll.FDSR(A2969,"FF_SALES(ANN_R,NOW,NOW,AY)")</f>
        <v>#Calc</v>
      </c>
      <c r="K2969" t="str">
        <f>_xll.FDSR(A2969,"FF_RD_EXP(ANN_R,NOW,NOW,AY)")</f>
        <v>#Calc</v>
      </c>
      <c r="L2969" t="e">
        <f t="shared" si="16"/>
        <v>#N/A</v>
      </c>
      <c r="M2969" t="str">
        <f t="array" ref="M2969:N2969">_xll.FDSR(A2969,"FF_DEBT_ASSETS(ANN_R,11/30/2016,10/31/2018,AY)")</f>
        <v>#Calc</v>
      </c>
      <c r="N2969" t="e">
        <v>#N/A</v>
      </c>
      <c r="O2969" t="e">
        <f t="shared" si="17"/>
        <v>#N/A</v>
      </c>
      <c r="P2969" s="3" t="str">
        <f>_xll.FDSR(A2969,"FF_SGA(ANN_R,8/1/2018,10/31/2018,AY)")</f>
        <v>#Calc</v>
      </c>
      <c r="Q2969"/>
      <c r="R2969"/>
      <c r="S2969" s="3" t="str">
        <f t="array" ref="S2969:CE2969">_xll.FDSR($A2969,"FG_PRICE(8/1/2018,10/31/2018,,USD)")</f>
        <v>#Calc</v>
      </c>
      <c r="T2969" s="3" t="e">
        <v>#N/A</v>
      </c>
      <c r="U2969" s="4" t="e">
        <v>#N/A</v>
      </c>
      <c r="V2969" s="3" t="e">
        <v>#N/A</v>
      </c>
      <c r="W2969" s="3" t="e">
        <v>#N/A</v>
      </c>
      <c r="X2969" s="3" t="e">
        <v>#N/A</v>
      </c>
      <c r="Y2969" s="3" t="e">
        <v>#N/A</v>
      </c>
      <c r="Z2969" s="3" t="e">
        <v>#N/A</v>
      </c>
      <c r="AA2969" s="3" t="e">
        <v>#N/A</v>
      </c>
      <c r="AB2969" s="3" t="e">
        <v>#N/A</v>
      </c>
      <c r="AC2969" s="3" t="e">
        <v>#N/A</v>
      </c>
      <c r="AD2969" s="3" t="e">
        <v>#N/A</v>
      </c>
      <c r="AE2969" s="3" t="e">
        <v>#N/A</v>
      </c>
      <c r="AF2969" s="3" t="e">
        <v>#N/A</v>
      </c>
      <c r="AG2969" s="3" t="e">
        <v>#N/A</v>
      </c>
      <c r="AH2969" s="3" t="e">
        <v>#N/A</v>
      </c>
      <c r="AI2969" s="3" t="e">
        <v>#N/A</v>
      </c>
      <c r="AJ2969" s="3" t="e">
        <v>#N/A</v>
      </c>
      <c r="AK2969" s="3" t="e">
        <v>#N/A</v>
      </c>
      <c r="AL2969" s="3" t="e">
        <v>#N/A</v>
      </c>
      <c r="AM2969" s="3" t="e">
        <v>#N/A</v>
      </c>
      <c r="AN2969" s="3" t="e">
        <v>#N/A</v>
      </c>
      <c r="AO2969" s="3" t="e">
        <v>#N/A</v>
      </c>
      <c r="AP2969" s="3" t="e">
        <v>#N/A</v>
      </c>
      <c r="AQ2969" s="3" t="e">
        <v>#N/A</v>
      </c>
      <c r="AR2969" s="3" t="e">
        <v>#N/A</v>
      </c>
      <c r="AS2969" s="3" t="e">
        <v>#N/A</v>
      </c>
      <c r="AT2969" s="3" t="e">
        <v>#N/A</v>
      </c>
      <c r="AU2969" s="3" t="e">
        <v>#N/A</v>
      </c>
      <c r="AV2969" s="3" t="e">
        <v>#N/A</v>
      </c>
      <c r="AW2969" s="3" t="e">
        <v>#N/A</v>
      </c>
      <c r="AX2969" s="3" t="e">
        <v>#N/A</v>
      </c>
      <c r="AY2969" s="3" t="e">
        <v>#N/A</v>
      </c>
      <c r="AZ2969" s="3" t="e">
        <v>#N/A</v>
      </c>
      <c r="BA2969" s="3" t="e">
        <v>#N/A</v>
      </c>
      <c r="BB2969" s="3" t="e">
        <v>#N/A</v>
      </c>
      <c r="BC2969" s="3" t="e">
        <v>#N/A</v>
      </c>
      <c r="BD2969" s="3" t="e">
        <v>#N/A</v>
      </c>
      <c r="BE2969" s="3" t="e">
        <v>#N/A</v>
      </c>
      <c r="BF2969" s="3" t="e">
        <v>#N/A</v>
      </c>
      <c r="BG2969" s="3" t="e">
        <v>#N/A</v>
      </c>
      <c r="BH2969" s="3" t="e">
        <v>#N/A</v>
      </c>
      <c r="BI2969" s="3" t="e">
        <v>#N/A</v>
      </c>
      <c r="BJ2969" s="3" t="e">
        <v>#N/A</v>
      </c>
      <c r="BK2969" s="3" t="e">
        <v>#N/A</v>
      </c>
      <c r="BL2969" s="3" t="e">
        <v>#N/A</v>
      </c>
      <c r="BM2969" s="3" t="e">
        <v>#N/A</v>
      </c>
      <c r="BN2969" s="3" t="e">
        <v>#N/A</v>
      </c>
      <c r="BO2969" s="3" t="e">
        <v>#N/A</v>
      </c>
      <c r="BP2969" s="3" t="e">
        <v>#N/A</v>
      </c>
      <c r="BQ2969" s="3" t="e">
        <v>#N/A</v>
      </c>
      <c r="BR2969" s="3" t="e">
        <v>#N/A</v>
      </c>
      <c r="BS2969" s="3" t="e">
        <v>#N/A</v>
      </c>
      <c r="BT2969" s="3" t="e">
        <v>#N/A</v>
      </c>
      <c r="BU2969" s="3" t="e">
        <v>#N/A</v>
      </c>
      <c r="BV2969" s="3" t="e">
        <v>#N/A</v>
      </c>
      <c r="BW2969" s="3" t="e">
        <v>#N/A</v>
      </c>
      <c r="BX2969" s="3" t="e">
        <v>#N/A</v>
      </c>
      <c r="BY2969" s="3" t="e">
        <v>#N/A</v>
      </c>
      <c r="BZ2969" s="3" t="e">
        <v>#N/A</v>
      </c>
      <c r="CA2969" s="3" t="e">
        <v>#N/A</v>
      </c>
      <c r="CB2969" s="3" t="e">
        <v>#N/A</v>
      </c>
      <c r="CC2969" s="3" t="e">
        <v>#N/A</v>
      </c>
      <c r="CD2969" s="3" t="e">
        <v>#N/A</v>
      </c>
      <c r="CE2969" s="3" t="e">
        <v>#N/A</v>
      </c>
    </row>
    <row r="2970" spans="1:83" x14ac:dyDescent="0.25">
      <c r="A2970" t="s">
        <v>8712</v>
      </c>
      <c r="B2970" t="s">
        <v>8713</v>
      </c>
      <c r="C2970" s="1" t="s">
        <v>8714</v>
      </c>
      <c r="D2970" s="2">
        <v>0.96397957270000001</v>
      </c>
      <c r="E2970">
        <v>12362</v>
      </c>
      <c r="F2970">
        <v>2018</v>
      </c>
      <c r="G2970">
        <v>10</v>
      </c>
      <c r="H2970" t="str">
        <f>_xll.FDSR($A2970,"FF_PE(ANN_R,NOW,NOW,AY)")</f>
        <v>#Calc</v>
      </c>
      <c r="I2970" t="str">
        <f>_xll.FDSR(A2970,"FF_EPS(ANN_R,NOW,NOW,AY)")</f>
        <v>#Calc</v>
      </c>
      <c r="J2970" t="str">
        <f>_xll.FDSR(A2970,"FF_SALES(ANN_R,NOW,NOW,AY)")</f>
        <v>#Calc</v>
      </c>
      <c r="K2970" t="str">
        <f>_xll.FDSR(A2970,"FF_RD_EXP(ANN_R,NOW,NOW,AY)")</f>
        <v>#Calc</v>
      </c>
      <c r="L2970" t="e">
        <f t="shared" si="16"/>
        <v>#N/A</v>
      </c>
      <c r="M2970" t="str">
        <f t="array" ref="M2970:N2970">_xll.FDSR(A2970,"FF_DEBT_ASSETS(ANN_R,11/30/2016,10/31/2018,AY)")</f>
        <v>#Calc</v>
      </c>
      <c r="N2970" t="e">
        <v>#N/A</v>
      </c>
      <c r="O2970" t="e">
        <f t="shared" si="17"/>
        <v>#N/A</v>
      </c>
      <c r="P2970" s="3" t="str">
        <f>_xll.FDSR(A2970,"FF_SGA(ANN_R,8/1/2018,10/31/2018,AY)")</f>
        <v>#Calc</v>
      </c>
      <c r="Q2970"/>
      <c r="R2970"/>
      <c r="S2970" s="3" t="str">
        <f t="array" ref="S2970:CE2970">_xll.FDSR($A2970,"FG_PRICE(8/1/2018,10/31/2018,,USD)")</f>
        <v>#Calc</v>
      </c>
      <c r="T2970" s="3" t="e">
        <v>#N/A</v>
      </c>
      <c r="U2970" s="4" t="e">
        <v>#N/A</v>
      </c>
      <c r="V2970" s="3" t="e">
        <v>#N/A</v>
      </c>
      <c r="W2970" s="3" t="e">
        <v>#N/A</v>
      </c>
      <c r="X2970" s="3" t="e">
        <v>#N/A</v>
      </c>
      <c r="Y2970" s="3" t="e">
        <v>#N/A</v>
      </c>
      <c r="Z2970" s="3" t="e">
        <v>#N/A</v>
      </c>
      <c r="AA2970" s="3" t="e">
        <v>#N/A</v>
      </c>
      <c r="AB2970" s="3" t="e">
        <v>#N/A</v>
      </c>
      <c r="AC2970" s="3" t="e">
        <v>#N/A</v>
      </c>
      <c r="AD2970" s="3" t="e">
        <v>#N/A</v>
      </c>
      <c r="AE2970" s="3" t="e">
        <v>#N/A</v>
      </c>
      <c r="AF2970" s="3" t="e">
        <v>#N/A</v>
      </c>
      <c r="AG2970" s="3" t="e">
        <v>#N/A</v>
      </c>
      <c r="AH2970" s="3" t="e">
        <v>#N/A</v>
      </c>
      <c r="AI2970" s="3" t="e">
        <v>#N/A</v>
      </c>
      <c r="AJ2970" s="3" t="e">
        <v>#N/A</v>
      </c>
      <c r="AK2970" s="3" t="e">
        <v>#N/A</v>
      </c>
      <c r="AL2970" s="3" t="e">
        <v>#N/A</v>
      </c>
      <c r="AM2970" s="3" t="e">
        <v>#N/A</v>
      </c>
      <c r="AN2970" s="3" t="e">
        <v>#N/A</v>
      </c>
      <c r="AO2970" s="3" t="e">
        <v>#N/A</v>
      </c>
      <c r="AP2970" s="3" t="e">
        <v>#N/A</v>
      </c>
      <c r="AQ2970" s="3" t="e">
        <v>#N/A</v>
      </c>
      <c r="AR2970" s="3" t="e">
        <v>#N/A</v>
      </c>
      <c r="AS2970" s="3" t="e">
        <v>#N/A</v>
      </c>
      <c r="AT2970" s="3" t="e">
        <v>#N/A</v>
      </c>
      <c r="AU2970" s="3" t="e">
        <v>#N/A</v>
      </c>
      <c r="AV2970" s="3" t="e">
        <v>#N/A</v>
      </c>
      <c r="AW2970" s="3" t="e">
        <v>#N/A</v>
      </c>
      <c r="AX2970" s="3" t="e">
        <v>#N/A</v>
      </c>
      <c r="AY2970" s="3" t="e">
        <v>#N/A</v>
      </c>
      <c r="AZ2970" s="3" t="e">
        <v>#N/A</v>
      </c>
      <c r="BA2970" s="3" t="e">
        <v>#N/A</v>
      </c>
      <c r="BB2970" s="3" t="e">
        <v>#N/A</v>
      </c>
      <c r="BC2970" s="3" t="e">
        <v>#N/A</v>
      </c>
      <c r="BD2970" s="3" t="e">
        <v>#N/A</v>
      </c>
      <c r="BE2970" s="3" t="e">
        <v>#N/A</v>
      </c>
      <c r="BF2970" s="3" t="e">
        <v>#N/A</v>
      </c>
      <c r="BG2970" s="3" t="e">
        <v>#N/A</v>
      </c>
      <c r="BH2970" s="3" t="e">
        <v>#N/A</v>
      </c>
      <c r="BI2970" s="3" t="e">
        <v>#N/A</v>
      </c>
      <c r="BJ2970" s="3" t="e">
        <v>#N/A</v>
      </c>
      <c r="BK2970" s="3" t="e">
        <v>#N/A</v>
      </c>
      <c r="BL2970" s="3" t="e">
        <v>#N/A</v>
      </c>
      <c r="BM2970" s="3" t="e">
        <v>#N/A</v>
      </c>
      <c r="BN2970" s="3" t="e">
        <v>#N/A</v>
      </c>
      <c r="BO2970" s="3" t="e">
        <v>#N/A</v>
      </c>
      <c r="BP2970" s="3" t="e">
        <v>#N/A</v>
      </c>
      <c r="BQ2970" s="3" t="e">
        <v>#N/A</v>
      </c>
      <c r="BR2970" s="3" t="e">
        <v>#N/A</v>
      </c>
      <c r="BS2970" s="3" t="e">
        <v>#N/A</v>
      </c>
      <c r="BT2970" s="3" t="e">
        <v>#N/A</v>
      </c>
      <c r="BU2970" s="3" t="e">
        <v>#N/A</v>
      </c>
      <c r="BV2970" s="3" t="e">
        <v>#N/A</v>
      </c>
      <c r="BW2970" s="3" t="e">
        <v>#N/A</v>
      </c>
      <c r="BX2970" s="3" t="e">
        <v>#N/A</v>
      </c>
      <c r="BY2970" s="3" t="e">
        <v>#N/A</v>
      </c>
      <c r="BZ2970" s="3" t="e">
        <v>#N/A</v>
      </c>
      <c r="CA2970" s="3" t="e">
        <v>#N/A</v>
      </c>
      <c r="CB2970" s="3" t="e">
        <v>#N/A</v>
      </c>
      <c r="CC2970" s="3" t="e">
        <v>#N/A</v>
      </c>
      <c r="CD2970" s="3" t="e">
        <v>#N/A</v>
      </c>
      <c r="CE2970" s="3" t="e">
        <v>#N/A</v>
      </c>
    </row>
    <row r="2971" spans="1:83" x14ac:dyDescent="0.25">
      <c r="A2971" t="s">
        <v>251</v>
      </c>
      <c r="B2971" t="s">
        <v>252</v>
      </c>
      <c r="C2971" s="1" t="s">
        <v>253</v>
      </c>
      <c r="D2971">
        <v>1.6291985627000001</v>
      </c>
      <c r="E2971">
        <v>85205</v>
      </c>
      <c r="F2971">
        <v>2018</v>
      </c>
      <c r="G2971">
        <v>10</v>
      </c>
      <c r="H2971" t="str">
        <f>_xll.FDSR($A2971,"FF_PE(ANN_R,NOW,NOW,AY)")</f>
        <v>#Calc</v>
      </c>
      <c r="I2971" t="str">
        <f>_xll.FDSR(A2971,"FF_EPS(ANN_R,NOW,NOW,AY)")</f>
        <v>#Calc</v>
      </c>
      <c r="J2971" t="str">
        <f>_xll.FDSR(A2971,"FF_SALES(ANN_R,NOW,NOW,AY)")</f>
        <v>#Calc</v>
      </c>
      <c r="K2971" t="str">
        <f>_xll.FDSR(A2971,"FF_RD_EXP(ANN_R,NOW,NOW,AY)")</f>
        <v>#Calc</v>
      </c>
      <c r="L2971" t="e">
        <f t="shared" si="16"/>
        <v>#N/A</v>
      </c>
      <c r="M2971" t="str">
        <f t="array" ref="M2971:N2971">_xll.FDSR(A2971,"FF_DEBT_ASSETS(ANN_R,11/30/2016,10/31/2018,AY)")</f>
        <v>#Calc</v>
      </c>
      <c r="N2971" t="e">
        <v>#N/A</v>
      </c>
      <c r="O2971" t="e">
        <f t="shared" si="17"/>
        <v>#N/A</v>
      </c>
      <c r="P2971" s="3" t="str">
        <f>_xll.FDSR(A2971,"FF_SGA(ANN_R,8/1/2018,10/31/2018,AY)")</f>
        <v>#Calc</v>
      </c>
      <c r="Q2971"/>
      <c r="R2971"/>
      <c r="S2971" s="3" t="str">
        <f t="array" ref="S2971:CE2971">_xll.FDSR($A2971,"FG_PRICE(8/1/2018,10/31/2018,,USD)")</f>
        <v>#Calc</v>
      </c>
      <c r="T2971" s="3" t="e">
        <v>#N/A</v>
      </c>
      <c r="U2971" s="4" t="e">
        <v>#N/A</v>
      </c>
      <c r="V2971" s="3" t="e">
        <v>#N/A</v>
      </c>
      <c r="W2971" s="3" t="e">
        <v>#N/A</v>
      </c>
      <c r="X2971" s="3" t="e">
        <v>#N/A</v>
      </c>
      <c r="Y2971" s="3" t="e">
        <v>#N/A</v>
      </c>
      <c r="Z2971" s="3" t="e">
        <v>#N/A</v>
      </c>
      <c r="AA2971" s="3" t="e">
        <v>#N/A</v>
      </c>
      <c r="AB2971" s="3" t="e">
        <v>#N/A</v>
      </c>
      <c r="AC2971" s="3" t="e">
        <v>#N/A</v>
      </c>
      <c r="AD2971" s="3" t="e">
        <v>#N/A</v>
      </c>
      <c r="AE2971" s="3" t="e">
        <v>#N/A</v>
      </c>
      <c r="AF2971" s="3" t="e">
        <v>#N/A</v>
      </c>
      <c r="AG2971" s="3" t="e">
        <v>#N/A</v>
      </c>
      <c r="AH2971" s="3" t="e">
        <v>#N/A</v>
      </c>
      <c r="AI2971" s="3" t="e">
        <v>#N/A</v>
      </c>
      <c r="AJ2971" s="3" t="e">
        <v>#N/A</v>
      </c>
      <c r="AK2971" s="3" t="e">
        <v>#N/A</v>
      </c>
      <c r="AL2971" s="3" t="e">
        <v>#N/A</v>
      </c>
      <c r="AM2971" s="3" t="e">
        <v>#N/A</v>
      </c>
      <c r="AN2971" s="3" t="e">
        <v>#N/A</v>
      </c>
      <c r="AO2971" s="3" t="e">
        <v>#N/A</v>
      </c>
      <c r="AP2971" s="3" t="e">
        <v>#N/A</v>
      </c>
      <c r="AQ2971" s="3" t="e">
        <v>#N/A</v>
      </c>
      <c r="AR2971" s="3" t="e">
        <v>#N/A</v>
      </c>
      <c r="AS2971" s="3" t="e">
        <v>#N/A</v>
      </c>
      <c r="AT2971" s="3" t="e">
        <v>#N/A</v>
      </c>
      <c r="AU2971" s="3" t="e">
        <v>#N/A</v>
      </c>
      <c r="AV2971" s="3" t="e">
        <v>#N/A</v>
      </c>
      <c r="AW2971" s="3" t="e">
        <v>#N/A</v>
      </c>
      <c r="AX2971" s="3" t="e">
        <v>#N/A</v>
      </c>
      <c r="AY2971" s="3" t="e">
        <v>#N/A</v>
      </c>
      <c r="AZ2971" s="3" t="e">
        <v>#N/A</v>
      </c>
      <c r="BA2971" s="3" t="e">
        <v>#N/A</v>
      </c>
      <c r="BB2971" s="3" t="e">
        <v>#N/A</v>
      </c>
      <c r="BC2971" s="3" t="e">
        <v>#N/A</v>
      </c>
      <c r="BD2971" s="3" t="e">
        <v>#N/A</v>
      </c>
      <c r="BE2971" s="3" t="e">
        <v>#N/A</v>
      </c>
      <c r="BF2971" s="3" t="e">
        <v>#N/A</v>
      </c>
      <c r="BG2971" s="3" t="e">
        <v>#N/A</v>
      </c>
      <c r="BH2971" s="3" t="e">
        <v>#N/A</v>
      </c>
      <c r="BI2971" s="3" t="e">
        <v>#N/A</v>
      </c>
      <c r="BJ2971" s="3" t="e">
        <v>#N/A</v>
      </c>
      <c r="BK2971" s="3" t="e">
        <v>#N/A</v>
      </c>
      <c r="BL2971" s="3" t="e">
        <v>#N/A</v>
      </c>
      <c r="BM2971" s="3" t="e">
        <v>#N/A</v>
      </c>
      <c r="BN2971" s="3" t="e">
        <v>#N/A</v>
      </c>
      <c r="BO2971" s="3" t="e">
        <v>#N/A</v>
      </c>
      <c r="BP2971" s="3" t="e">
        <v>#N/A</v>
      </c>
      <c r="BQ2971" s="3" t="e">
        <v>#N/A</v>
      </c>
      <c r="BR2971" s="3" t="e">
        <v>#N/A</v>
      </c>
      <c r="BS2971" s="3" t="e">
        <v>#N/A</v>
      </c>
      <c r="BT2971" s="3" t="e">
        <v>#N/A</v>
      </c>
      <c r="BU2971" s="3" t="e">
        <v>#N/A</v>
      </c>
      <c r="BV2971" s="3" t="e">
        <v>#N/A</v>
      </c>
      <c r="BW2971" s="3" t="e">
        <v>#N/A</v>
      </c>
      <c r="BX2971" s="3" t="e">
        <v>#N/A</v>
      </c>
      <c r="BY2971" s="3" t="e">
        <v>#N/A</v>
      </c>
      <c r="BZ2971" s="3" t="e">
        <v>#N/A</v>
      </c>
      <c r="CA2971" s="3" t="e">
        <v>#N/A</v>
      </c>
      <c r="CB2971" s="3" t="e">
        <v>#N/A</v>
      </c>
      <c r="CC2971" s="3" t="e">
        <v>#N/A</v>
      </c>
      <c r="CD2971" s="3" t="e">
        <v>#N/A</v>
      </c>
      <c r="CE2971" s="3" t="e">
        <v>#N/A</v>
      </c>
    </row>
    <row r="2972" spans="1:83" x14ac:dyDescent="0.25">
      <c r="A2972" t="s">
        <v>8674</v>
      </c>
      <c r="B2972" t="s">
        <v>8675</v>
      </c>
      <c r="C2972" s="1" t="s">
        <v>8676</v>
      </c>
      <c r="D2972" s="2">
        <v>0.84581781239999998</v>
      </c>
      <c r="E2972">
        <v>17800</v>
      </c>
      <c r="F2972">
        <v>2018</v>
      </c>
      <c r="G2972">
        <v>10</v>
      </c>
      <c r="H2972" t="str">
        <f>_xll.FDSR($A2972,"FF_PE(ANN_R,NOW,NOW,AY)")</f>
        <v>#Calc</v>
      </c>
      <c r="I2972" t="str">
        <f>_xll.FDSR(A2972,"FF_EPS(ANN_R,NOW,NOW,AY)")</f>
        <v>#Calc</v>
      </c>
      <c r="J2972" t="str">
        <f>_xll.FDSR(A2972,"FF_SALES(ANN_R,NOW,NOW,AY)")</f>
        <v>#Calc</v>
      </c>
      <c r="K2972" t="str">
        <f>_xll.FDSR(A2972,"FF_RD_EXP(ANN_R,NOW,NOW,AY)")</f>
        <v>#Calc</v>
      </c>
      <c r="L2972" t="e">
        <f t="shared" si="16"/>
        <v>#N/A</v>
      </c>
      <c r="M2972" t="str">
        <f t="array" ref="M2972:N2972">_xll.FDSR(A2972,"FF_DEBT_ASSETS(ANN_R,11/30/2016,10/31/2018,AY)")</f>
        <v>#Calc</v>
      </c>
      <c r="N2972" t="e">
        <v>#N/A</v>
      </c>
      <c r="O2972" t="e">
        <f t="shared" si="17"/>
        <v>#N/A</v>
      </c>
      <c r="P2972" s="3" t="str">
        <f>_xll.FDSR(A2972,"FF_SGA(ANN_R,8/1/2018,10/31/2018,AY)")</f>
        <v>#Calc</v>
      </c>
      <c r="Q2972"/>
      <c r="R2972"/>
      <c r="S2972" s="3" t="str">
        <f t="array" ref="S2972:CE2972">_xll.FDSR($A2972,"FG_PRICE(8/1/2018,10/31/2018,,USD)")</f>
        <v>#Calc</v>
      </c>
      <c r="T2972" s="3" t="e">
        <v>#N/A</v>
      </c>
      <c r="U2972" s="4" t="e">
        <v>#N/A</v>
      </c>
      <c r="V2972" s="3" t="e">
        <v>#N/A</v>
      </c>
      <c r="W2972" s="3" t="e">
        <v>#N/A</v>
      </c>
      <c r="X2972" s="3" t="e">
        <v>#N/A</v>
      </c>
      <c r="Y2972" s="3" t="e">
        <v>#N/A</v>
      </c>
      <c r="Z2972" s="3" t="e">
        <v>#N/A</v>
      </c>
      <c r="AA2972" s="3" t="e">
        <v>#N/A</v>
      </c>
      <c r="AB2972" s="3" t="e">
        <v>#N/A</v>
      </c>
      <c r="AC2972" s="3" t="e">
        <v>#N/A</v>
      </c>
      <c r="AD2972" s="3" t="e">
        <v>#N/A</v>
      </c>
      <c r="AE2972" s="3" t="e">
        <v>#N/A</v>
      </c>
      <c r="AF2972" s="3" t="e">
        <v>#N/A</v>
      </c>
      <c r="AG2972" s="3" t="e">
        <v>#N/A</v>
      </c>
      <c r="AH2972" s="3" t="e">
        <v>#N/A</v>
      </c>
      <c r="AI2972" s="3" t="e">
        <v>#N/A</v>
      </c>
      <c r="AJ2972" s="3" t="e">
        <v>#N/A</v>
      </c>
      <c r="AK2972" s="3" t="e">
        <v>#N/A</v>
      </c>
      <c r="AL2972" s="3" t="e">
        <v>#N/A</v>
      </c>
      <c r="AM2972" s="3" t="e">
        <v>#N/A</v>
      </c>
      <c r="AN2972" s="3" t="e">
        <v>#N/A</v>
      </c>
      <c r="AO2972" s="3" t="e">
        <v>#N/A</v>
      </c>
      <c r="AP2972" s="3" t="e">
        <v>#N/A</v>
      </c>
      <c r="AQ2972" s="3" t="e">
        <v>#N/A</v>
      </c>
      <c r="AR2972" s="3" t="e">
        <v>#N/A</v>
      </c>
      <c r="AS2972" s="3" t="e">
        <v>#N/A</v>
      </c>
      <c r="AT2972" s="3" t="e">
        <v>#N/A</v>
      </c>
      <c r="AU2972" s="3" t="e">
        <v>#N/A</v>
      </c>
      <c r="AV2972" s="3" t="e">
        <v>#N/A</v>
      </c>
      <c r="AW2972" s="3" t="e">
        <v>#N/A</v>
      </c>
      <c r="AX2972" s="3" t="e">
        <v>#N/A</v>
      </c>
      <c r="AY2972" s="3" t="e">
        <v>#N/A</v>
      </c>
      <c r="AZ2972" s="3" t="e">
        <v>#N/A</v>
      </c>
      <c r="BA2972" s="3" t="e">
        <v>#N/A</v>
      </c>
      <c r="BB2972" s="3" t="e">
        <v>#N/A</v>
      </c>
      <c r="BC2972" s="3" t="e">
        <v>#N/A</v>
      </c>
      <c r="BD2972" s="3" t="e">
        <v>#N/A</v>
      </c>
      <c r="BE2972" s="3" t="e">
        <v>#N/A</v>
      </c>
      <c r="BF2972" s="3" t="e">
        <v>#N/A</v>
      </c>
      <c r="BG2972" s="3" t="e">
        <v>#N/A</v>
      </c>
      <c r="BH2972" s="3" t="e">
        <v>#N/A</v>
      </c>
      <c r="BI2972" s="3" t="e">
        <v>#N/A</v>
      </c>
      <c r="BJ2972" s="3" t="e">
        <v>#N/A</v>
      </c>
      <c r="BK2972" s="3" t="e">
        <v>#N/A</v>
      </c>
      <c r="BL2972" s="3" t="e">
        <v>#N/A</v>
      </c>
      <c r="BM2972" s="3" t="e">
        <v>#N/A</v>
      </c>
      <c r="BN2972" s="3" t="e">
        <v>#N/A</v>
      </c>
      <c r="BO2972" s="3" t="e">
        <v>#N/A</v>
      </c>
      <c r="BP2972" s="3" t="e">
        <v>#N/A</v>
      </c>
      <c r="BQ2972" s="3" t="e">
        <v>#N/A</v>
      </c>
      <c r="BR2972" s="3" t="e">
        <v>#N/A</v>
      </c>
      <c r="BS2972" s="3" t="e">
        <v>#N/A</v>
      </c>
      <c r="BT2972" s="3" t="e">
        <v>#N/A</v>
      </c>
      <c r="BU2972" s="3" t="e">
        <v>#N/A</v>
      </c>
      <c r="BV2972" s="3" t="e">
        <v>#N/A</v>
      </c>
      <c r="BW2972" s="3" t="e">
        <v>#N/A</v>
      </c>
      <c r="BX2972" s="3" t="e">
        <v>#N/A</v>
      </c>
      <c r="BY2972" s="3" t="e">
        <v>#N/A</v>
      </c>
      <c r="BZ2972" s="3" t="e">
        <v>#N/A</v>
      </c>
      <c r="CA2972" s="3" t="e">
        <v>#N/A</v>
      </c>
      <c r="CB2972" s="3" t="e">
        <v>#N/A</v>
      </c>
      <c r="CC2972" s="3" t="e">
        <v>#N/A</v>
      </c>
      <c r="CD2972" s="3" t="e">
        <v>#N/A</v>
      </c>
      <c r="CE2972" s="3" t="e">
        <v>#N/A</v>
      </c>
    </row>
    <row r="2973" spans="1:83" x14ac:dyDescent="0.25">
      <c r="A2973" t="s">
        <v>8744</v>
      </c>
      <c r="B2973" t="s">
        <v>8745</v>
      </c>
      <c r="C2973" s="1" t="s">
        <v>8746</v>
      </c>
      <c r="D2973" s="2">
        <v>1.1123130767</v>
      </c>
      <c r="E2973">
        <v>17879</v>
      </c>
      <c r="F2973">
        <v>2018</v>
      </c>
      <c r="G2973">
        <v>10</v>
      </c>
      <c r="H2973" t="str">
        <f>_xll.FDSR($A2973,"FF_PE(ANN_R,NOW,NOW,AY)")</f>
        <v>#Calc</v>
      </c>
      <c r="I2973" t="str">
        <f>_xll.FDSR(A2973,"FF_EPS(ANN_R,NOW,NOW,AY)")</f>
        <v>#Calc</v>
      </c>
      <c r="J2973" t="str">
        <f>_xll.FDSR(A2973,"FF_SALES(ANN_R,NOW,NOW,AY)")</f>
        <v>#Calc</v>
      </c>
      <c r="K2973" t="str">
        <f>_xll.FDSR(A2973,"FF_RD_EXP(ANN_R,NOW,NOW,AY)")</f>
        <v>#Calc</v>
      </c>
      <c r="L2973" t="e">
        <f t="shared" si="16"/>
        <v>#N/A</v>
      </c>
      <c r="M2973" t="str">
        <f t="array" ref="M2973:N2973">_xll.FDSR(A2973,"FF_DEBT_ASSETS(ANN_R,11/30/2016,10/31/2018,AY)")</f>
        <v>#Calc</v>
      </c>
      <c r="N2973" t="e">
        <v>#N/A</v>
      </c>
      <c r="O2973" t="e">
        <f t="shared" si="17"/>
        <v>#N/A</v>
      </c>
      <c r="P2973" s="3" t="str">
        <f>_xll.FDSR(A2973,"FF_SGA(ANN_R,8/1/2018,10/31/2018,AY)")</f>
        <v>#Calc</v>
      </c>
      <c r="Q2973"/>
      <c r="R2973"/>
      <c r="S2973" s="3" t="str">
        <f t="array" ref="S2973:CE2973">_xll.FDSR($A2973,"FG_PRICE(8/1/2018,10/31/2018,,USD)")</f>
        <v>#Calc</v>
      </c>
      <c r="T2973" s="3" t="e">
        <v>#N/A</v>
      </c>
      <c r="U2973" s="4" t="e">
        <v>#N/A</v>
      </c>
      <c r="V2973" s="3" t="e">
        <v>#N/A</v>
      </c>
      <c r="W2973" s="3" t="e">
        <v>#N/A</v>
      </c>
      <c r="X2973" s="3" t="e">
        <v>#N/A</v>
      </c>
      <c r="Y2973" s="3" t="e">
        <v>#N/A</v>
      </c>
      <c r="Z2973" s="3" t="e">
        <v>#N/A</v>
      </c>
      <c r="AA2973" s="3" t="e">
        <v>#N/A</v>
      </c>
      <c r="AB2973" s="3" t="e">
        <v>#N/A</v>
      </c>
      <c r="AC2973" s="3" t="e">
        <v>#N/A</v>
      </c>
      <c r="AD2973" s="3" t="e">
        <v>#N/A</v>
      </c>
      <c r="AE2973" s="3" t="e">
        <v>#N/A</v>
      </c>
      <c r="AF2973" s="3" t="e">
        <v>#N/A</v>
      </c>
      <c r="AG2973" s="3" t="e">
        <v>#N/A</v>
      </c>
      <c r="AH2973" s="3" t="e">
        <v>#N/A</v>
      </c>
      <c r="AI2973" s="3" t="e">
        <v>#N/A</v>
      </c>
      <c r="AJ2973" s="3" t="e">
        <v>#N/A</v>
      </c>
      <c r="AK2973" s="3" t="e">
        <v>#N/A</v>
      </c>
      <c r="AL2973" s="3" t="e">
        <v>#N/A</v>
      </c>
      <c r="AM2973" s="3" t="e">
        <v>#N/A</v>
      </c>
      <c r="AN2973" s="3" t="e">
        <v>#N/A</v>
      </c>
      <c r="AO2973" s="3" t="e">
        <v>#N/A</v>
      </c>
      <c r="AP2973" s="3" t="e">
        <v>#N/A</v>
      </c>
      <c r="AQ2973" s="3" t="e">
        <v>#N/A</v>
      </c>
      <c r="AR2973" s="3" t="e">
        <v>#N/A</v>
      </c>
      <c r="AS2973" s="3" t="e">
        <v>#N/A</v>
      </c>
      <c r="AT2973" s="3" t="e">
        <v>#N/A</v>
      </c>
      <c r="AU2973" s="3" t="e">
        <v>#N/A</v>
      </c>
      <c r="AV2973" s="3" t="e">
        <v>#N/A</v>
      </c>
      <c r="AW2973" s="3" t="e">
        <v>#N/A</v>
      </c>
      <c r="AX2973" s="3" t="e">
        <v>#N/A</v>
      </c>
      <c r="AY2973" s="3" t="e">
        <v>#N/A</v>
      </c>
      <c r="AZ2973" s="3" t="e">
        <v>#N/A</v>
      </c>
      <c r="BA2973" s="3" t="e">
        <v>#N/A</v>
      </c>
      <c r="BB2973" s="3" t="e">
        <v>#N/A</v>
      </c>
      <c r="BC2973" s="3" t="e">
        <v>#N/A</v>
      </c>
      <c r="BD2973" s="3" t="e">
        <v>#N/A</v>
      </c>
      <c r="BE2973" s="3" t="e">
        <v>#N/A</v>
      </c>
      <c r="BF2973" s="3" t="e">
        <v>#N/A</v>
      </c>
      <c r="BG2973" s="3" t="e">
        <v>#N/A</v>
      </c>
      <c r="BH2973" s="3" t="e">
        <v>#N/A</v>
      </c>
      <c r="BI2973" s="3" t="e">
        <v>#N/A</v>
      </c>
      <c r="BJ2973" s="3" t="e">
        <v>#N/A</v>
      </c>
      <c r="BK2973" s="3" t="e">
        <v>#N/A</v>
      </c>
      <c r="BL2973" s="3" t="e">
        <v>#N/A</v>
      </c>
      <c r="BM2973" s="3" t="e">
        <v>#N/A</v>
      </c>
      <c r="BN2973" s="3" t="e">
        <v>#N/A</v>
      </c>
      <c r="BO2973" s="3" t="e">
        <v>#N/A</v>
      </c>
      <c r="BP2973" s="3" t="e">
        <v>#N/A</v>
      </c>
      <c r="BQ2973" s="3" t="e">
        <v>#N/A</v>
      </c>
      <c r="BR2973" s="3" t="e">
        <v>#N/A</v>
      </c>
      <c r="BS2973" s="3" t="e">
        <v>#N/A</v>
      </c>
      <c r="BT2973" s="3" t="e">
        <v>#N/A</v>
      </c>
      <c r="BU2973" s="3" t="e">
        <v>#N/A</v>
      </c>
      <c r="BV2973" s="3" t="e">
        <v>#N/A</v>
      </c>
      <c r="BW2973" s="3" t="e">
        <v>#N/A</v>
      </c>
      <c r="BX2973" s="3" t="e">
        <v>#N/A</v>
      </c>
      <c r="BY2973" s="3" t="e">
        <v>#N/A</v>
      </c>
      <c r="BZ2973" s="3" t="e">
        <v>#N/A</v>
      </c>
      <c r="CA2973" s="3" t="e">
        <v>#N/A</v>
      </c>
      <c r="CB2973" s="3" t="e">
        <v>#N/A</v>
      </c>
      <c r="CC2973" s="3" t="e">
        <v>#N/A</v>
      </c>
      <c r="CD2973" s="3" t="e">
        <v>#N/A</v>
      </c>
      <c r="CE2973" s="3" t="e">
        <v>#N/A</v>
      </c>
    </row>
    <row r="2974" spans="1:83" x14ac:dyDescent="0.25">
      <c r="A2974" t="s">
        <v>1052</v>
      </c>
      <c r="B2974" t="s">
        <v>1053</v>
      </c>
      <c r="C2974" s="1" t="s">
        <v>3709</v>
      </c>
      <c r="D2974">
        <v>1.1609640851</v>
      </c>
      <c r="E2974">
        <v>12960</v>
      </c>
      <c r="F2974">
        <v>2018</v>
      </c>
      <c r="G2974">
        <v>10</v>
      </c>
      <c r="H2974" t="str">
        <f>_xll.FDSR($A2974,"FF_PE(ANN_R,NOW,NOW,AY)")</f>
        <v>#Calc</v>
      </c>
      <c r="I2974" t="str">
        <f>_xll.FDSR(A2974,"FF_EPS(ANN_R,NOW,NOW,AY)")</f>
        <v>#Calc</v>
      </c>
      <c r="J2974" t="str">
        <f>_xll.FDSR(A2974,"FF_SALES(ANN_R,NOW,NOW,AY)")</f>
        <v>#Calc</v>
      </c>
      <c r="K2974" t="str">
        <f>_xll.FDSR(A2974,"FF_RD_EXP(ANN_R,NOW,NOW,AY)")</f>
        <v>#Calc</v>
      </c>
      <c r="L2974" t="e">
        <f t="shared" si="16"/>
        <v>#N/A</v>
      </c>
      <c r="M2974" t="str">
        <f t="array" ref="M2974:N2974">_xll.FDSR(A2974,"FF_DEBT_ASSETS(ANN_R,11/30/2016,10/31/2018,AY)")</f>
        <v>#Calc</v>
      </c>
      <c r="N2974" t="e">
        <v>#N/A</v>
      </c>
      <c r="O2974" t="e">
        <f t="shared" si="17"/>
        <v>#N/A</v>
      </c>
      <c r="P2974" s="3" t="str">
        <f>_xll.FDSR(A2974,"FF_SGA(ANN_R,8/1/2018,10/31/2018,AY)")</f>
        <v>#Calc</v>
      </c>
      <c r="Q2974"/>
      <c r="R2974"/>
      <c r="S2974" s="3" t="str">
        <f t="array" ref="S2974:CE2974">_xll.FDSR($A2974,"FG_PRICE(8/1/2018,10/31/2018,,USD)")</f>
        <v>#Calc</v>
      </c>
      <c r="T2974" s="3" t="e">
        <v>#N/A</v>
      </c>
      <c r="U2974" s="4" t="e">
        <v>#N/A</v>
      </c>
      <c r="V2974" s="3" t="e">
        <v>#N/A</v>
      </c>
      <c r="W2974" s="3" t="e">
        <v>#N/A</v>
      </c>
      <c r="X2974" s="3" t="e">
        <v>#N/A</v>
      </c>
      <c r="Y2974" s="3" t="e">
        <v>#N/A</v>
      </c>
      <c r="Z2974" s="3" t="e">
        <v>#N/A</v>
      </c>
      <c r="AA2974" s="3" t="e">
        <v>#N/A</v>
      </c>
      <c r="AB2974" s="3" t="e">
        <v>#N/A</v>
      </c>
      <c r="AC2974" s="3" t="e">
        <v>#N/A</v>
      </c>
      <c r="AD2974" s="3" t="e">
        <v>#N/A</v>
      </c>
      <c r="AE2974" s="3" t="e">
        <v>#N/A</v>
      </c>
      <c r="AF2974" s="3" t="e">
        <v>#N/A</v>
      </c>
      <c r="AG2974" s="3" t="e">
        <v>#N/A</v>
      </c>
      <c r="AH2974" s="3" t="e">
        <v>#N/A</v>
      </c>
      <c r="AI2974" s="3" t="e">
        <v>#N/A</v>
      </c>
      <c r="AJ2974" s="3" t="e">
        <v>#N/A</v>
      </c>
      <c r="AK2974" s="3" t="e">
        <v>#N/A</v>
      </c>
      <c r="AL2974" s="3" t="e">
        <v>#N/A</v>
      </c>
      <c r="AM2974" s="3" t="e">
        <v>#N/A</v>
      </c>
      <c r="AN2974" s="3" t="e">
        <v>#N/A</v>
      </c>
      <c r="AO2974" s="3" t="e">
        <v>#N/A</v>
      </c>
      <c r="AP2974" s="3" t="e">
        <v>#N/A</v>
      </c>
      <c r="AQ2974" s="3" t="e">
        <v>#N/A</v>
      </c>
      <c r="AR2974" s="3" t="e">
        <v>#N/A</v>
      </c>
      <c r="AS2974" s="3" t="e">
        <v>#N/A</v>
      </c>
      <c r="AT2974" s="3" t="e">
        <v>#N/A</v>
      </c>
      <c r="AU2974" s="3" t="e">
        <v>#N/A</v>
      </c>
      <c r="AV2974" s="3" t="e">
        <v>#N/A</v>
      </c>
      <c r="AW2974" s="3" t="e">
        <v>#N/A</v>
      </c>
      <c r="AX2974" s="3" t="e">
        <v>#N/A</v>
      </c>
      <c r="AY2974" s="3" t="e">
        <v>#N/A</v>
      </c>
      <c r="AZ2974" s="3" t="e">
        <v>#N/A</v>
      </c>
      <c r="BA2974" s="3" t="e">
        <v>#N/A</v>
      </c>
      <c r="BB2974" s="3" t="e">
        <v>#N/A</v>
      </c>
      <c r="BC2974" s="3" t="e">
        <v>#N/A</v>
      </c>
      <c r="BD2974" s="3" t="e">
        <v>#N/A</v>
      </c>
      <c r="BE2974" s="3" t="e">
        <v>#N/A</v>
      </c>
      <c r="BF2974" s="3" t="e">
        <v>#N/A</v>
      </c>
      <c r="BG2974" s="3" t="e">
        <v>#N/A</v>
      </c>
      <c r="BH2974" s="3" t="e">
        <v>#N/A</v>
      </c>
      <c r="BI2974" s="3" t="e">
        <v>#N/A</v>
      </c>
      <c r="BJ2974" s="3" t="e">
        <v>#N/A</v>
      </c>
      <c r="BK2974" s="3" t="e">
        <v>#N/A</v>
      </c>
      <c r="BL2974" s="3" t="e">
        <v>#N/A</v>
      </c>
      <c r="BM2974" s="3" t="e">
        <v>#N/A</v>
      </c>
      <c r="BN2974" s="3" t="e">
        <v>#N/A</v>
      </c>
      <c r="BO2974" s="3" t="e">
        <v>#N/A</v>
      </c>
      <c r="BP2974" s="3" t="e">
        <v>#N/A</v>
      </c>
      <c r="BQ2974" s="3" t="e">
        <v>#N/A</v>
      </c>
      <c r="BR2974" s="3" t="e">
        <v>#N/A</v>
      </c>
      <c r="BS2974" s="3" t="e">
        <v>#N/A</v>
      </c>
      <c r="BT2974" s="3" t="e">
        <v>#N/A</v>
      </c>
      <c r="BU2974" s="3" t="e">
        <v>#N/A</v>
      </c>
      <c r="BV2974" s="3" t="e">
        <v>#N/A</v>
      </c>
      <c r="BW2974" s="3" t="e">
        <v>#N/A</v>
      </c>
      <c r="BX2974" s="3" t="e">
        <v>#N/A</v>
      </c>
      <c r="BY2974" s="3" t="e">
        <v>#N/A</v>
      </c>
      <c r="BZ2974" s="3" t="e">
        <v>#N/A</v>
      </c>
      <c r="CA2974" s="3" t="e">
        <v>#N/A</v>
      </c>
      <c r="CB2974" s="3" t="e">
        <v>#N/A</v>
      </c>
      <c r="CC2974" s="3" t="e">
        <v>#N/A</v>
      </c>
      <c r="CD2974" s="3" t="e">
        <v>#N/A</v>
      </c>
      <c r="CE2974" s="3" t="e">
        <v>#N/A</v>
      </c>
    </row>
    <row r="2975" spans="1:83" x14ac:dyDescent="0.25">
      <c r="A2975" t="s">
        <v>1564</v>
      </c>
      <c r="B2975" t="s">
        <v>1565</v>
      </c>
      <c r="C2975" s="1" t="s">
        <v>3352</v>
      </c>
      <c r="D2975">
        <v>1.4645161621</v>
      </c>
      <c r="E2975">
        <v>42796</v>
      </c>
      <c r="F2975">
        <v>2018</v>
      </c>
      <c r="G2975">
        <v>10</v>
      </c>
      <c r="H2975" t="str">
        <f>_xll.FDSR($A2975,"FF_PE(ANN_R,NOW,NOW,AY)")</f>
        <v>#Calc</v>
      </c>
      <c r="I2975" t="str">
        <f>_xll.FDSR(A2975,"FF_EPS(ANN_R,NOW,NOW,AY)")</f>
        <v>#Calc</v>
      </c>
      <c r="J2975" t="str">
        <f>_xll.FDSR(A2975,"FF_SALES(ANN_R,NOW,NOW,AY)")</f>
        <v>#Calc</v>
      </c>
      <c r="K2975" t="str">
        <f>_xll.FDSR(A2975,"FF_RD_EXP(ANN_R,NOW,NOW,AY)")</f>
        <v>#Calc</v>
      </c>
      <c r="L2975" t="e">
        <f t="shared" si="16"/>
        <v>#N/A</v>
      </c>
      <c r="M2975" t="str">
        <f t="array" ref="M2975:N2975">_xll.FDSR(A2975,"FF_DEBT_ASSETS(ANN_R,11/30/2016,10/31/2018,AY)")</f>
        <v>#Calc</v>
      </c>
      <c r="N2975" t="e">
        <v>#N/A</v>
      </c>
      <c r="O2975" t="e">
        <f t="shared" si="17"/>
        <v>#N/A</v>
      </c>
      <c r="P2975" s="3" t="str">
        <f>_xll.FDSR(A2975,"FF_SGA(ANN_R,8/1/2018,10/31/2018,AY)")</f>
        <v>#Calc</v>
      </c>
      <c r="Q2975"/>
      <c r="R2975"/>
      <c r="S2975" s="3" t="str">
        <f t="array" ref="S2975:CE2975">_xll.FDSR($A2975,"FG_PRICE(8/1/2018,10/31/2018,,USD)")</f>
        <v>#Calc</v>
      </c>
      <c r="T2975" s="3" t="e">
        <v>#N/A</v>
      </c>
      <c r="U2975" s="4" t="e">
        <v>#N/A</v>
      </c>
      <c r="V2975" s="3" t="e">
        <v>#N/A</v>
      </c>
      <c r="W2975" s="3" t="e">
        <v>#N/A</v>
      </c>
      <c r="X2975" s="3" t="e">
        <v>#N/A</v>
      </c>
      <c r="Y2975" s="3" t="e">
        <v>#N/A</v>
      </c>
      <c r="Z2975" s="3" t="e">
        <v>#N/A</v>
      </c>
      <c r="AA2975" s="3" t="e">
        <v>#N/A</v>
      </c>
      <c r="AB2975" s="3" t="e">
        <v>#N/A</v>
      </c>
      <c r="AC2975" s="3" t="e">
        <v>#N/A</v>
      </c>
      <c r="AD2975" s="3" t="e">
        <v>#N/A</v>
      </c>
      <c r="AE2975" s="3" t="e">
        <v>#N/A</v>
      </c>
      <c r="AF2975" s="3" t="e">
        <v>#N/A</v>
      </c>
      <c r="AG2975" s="3" t="e">
        <v>#N/A</v>
      </c>
      <c r="AH2975" s="3" t="e">
        <v>#N/A</v>
      </c>
      <c r="AI2975" s="3" t="e">
        <v>#N/A</v>
      </c>
      <c r="AJ2975" s="3" t="e">
        <v>#N/A</v>
      </c>
      <c r="AK2975" s="3" t="e">
        <v>#N/A</v>
      </c>
      <c r="AL2975" s="3" t="e">
        <v>#N/A</v>
      </c>
      <c r="AM2975" s="3" t="e">
        <v>#N/A</v>
      </c>
      <c r="AN2975" s="3" t="e">
        <v>#N/A</v>
      </c>
      <c r="AO2975" s="3" t="e">
        <v>#N/A</v>
      </c>
      <c r="AP2975" s="3" t="e">
        <v>#N/A</v>
      </c>
      <c r="AQ2975" s="3" t="e">
        <v>#N/A</v>
      </c>
      <c r="AR2975" s="3" t="e">
        <v>#N/A</v>
      </c>
      <c r="AS2975" s="3" t="e">
        <v>#N/A</v>
      </c>
      <c r="AT2975" s="3" t="e">
        <v>#N/A</v>
      </c>
      <c r="AU2975" s="3" t="e">
        <v>#N/A</v>
      </c>
      <c r="AV2975" s="3" t="e">
        <v>#N/A</v>
      </c>
      <c r="AW2975" s="3" t="e">
        <v>#N/A</v>
      </c>
      <c r="AX2975" s="3" t="e">
        <v>#N/A</v>
      </c>
      <c r="AY2975" s="3" t="e">
        <v>#N/A</v>
      </c>
      <c r="AZ2975" s="3" t="e">
        <v>#N/A</v>
      </c>
      <c r="BA2975" s="3" t="e">
        <v>#N/A</v>
      </c>
      <c r="BB2975" s="3" t="e">
        <v>#N/A</v>
      </c>
      <c r="BC2975" s="3" t="e">
        <v>#N/A</v>
      </c>
      <c r="BD2975" s="3" t="e">
        <v>#N/A</v>
      </c>
      <c r="BE2975" s="3" t="e">
        <v>#N/A</v>
      </c>
      <c r="BF2975" s="3" t="e">
        <v>#N/A</v>
      </c>
      <c r="BG2975" s="3" t="e">
        <v>#N/A</v>
      </c>
      <c r="BH2975" s="3" t="e">
        <v>#N/A</v>
      </c>
      <c r="BI2975" s="3" t="e">
        <v>#N/A</v>
      </c>
      <c r="BJ2975" s="3" t="e">
        <v>#N/A</v>
      </c>
      <c r="BK2975" s="3" t="e">
        <v>#N/A</v>
      </c>
      <c r="BL2975" s="3" t="e">
        <v>#N/A</v>
      </c>
      <c r="BM2975" s="3" t="e">
        <v>#N/A</v>
      </c>
      <c r="BN2975" s="3" t="e">
        <v>#N/A</v>
      </c>
      <c r="BO2975" s="3" t="e">
        <v>#N/A</v>
      </c>
      <c r="BP2975" s="3" t="e">
        <v>#N/A</v>
      </c>
      <c r="BQ2975" s="3" t="e">
        <v>#N/A</v>
      </c>
      <c r="BR2975" s="3" t="e">
        <v>#N/A</v>
      </c>
      <c r="BS2975" s="3" t="e">
        <v>#N/A</v>
      </c>
      <c r="BT2975" s="3" t="e">
        <v>#N/A</v>
      </c>
      <c r="BU2975" s="3" t="e">
        <v>#N/A</v>
      </c>
      <c r="BV2975" s="3" t="e">
        <v>#N/A</v>
      </c>
      <c r="BW2975" s="3" t="e">
        <v>#N/A</v>
      </c>
      <c r="BX2975" s="3" t="e">
        <v>#N/A</v>
      </c>
      <c r="BY2975" s="3" t="e">
        <v>#N/A</v>
      </c>
      <c r="BZ2975" s="3" t="e">
        <v>#N/A</v>
      </c>
      <c r="CA2975" s="3" t="e">
        <v>#N/A</v>
      </c>
      <c r="CB2975" s="3" t="e">
        <v>#N/A</v>
      </c>
      <c r="CC2975" s="3" t="e">
        <v>#N/A</v>
      </c>
      <c r="CD2975" s="3" t="e">
        <v>#N/A</v>
      </c>
      <c r="CE2975" s="3" t="e">
        <v>#N/A</v>
      </c>
    </row>
    <row r="2976" spans="1:83" x14ac:dyDescent="0.25">
      <c r="A2976" t="s">
        <v>2518</v>
      </c>
      <c r="B2976" t="s">
        <v>2519</v>
      </c>
      <c r="C2976" s="1" t="s">
        <v>2520</v>
      </c>
      <c r="D2976">
        <v>2.1034988452999999</v>
      </c>
      <c r="E2976">
        <v>90092</v>
      </c>
      <c r="F2976">
        <v>2018</v>
      </c>
      <c r="G2976">
        <v>10</v>
      </c>
      <c r="H2976" t="str">
        <f>_xll.FDSR($A2976,"FF_PE(ANN_R,NOW,NOW,AY)")</f>
        <v>#Calc</v>
      </c>
      <c r="I2976" t="str">
        <f>_xll.FDSR(A2976,"FF_EPS(ANN_R,NOW,NOW,AY)")</f>
        <v>#Calc</v>
      </c>
      <c r="J2976" t="str">
        <f>_xll.FDSR(A2976,"FF_SALES(ANN_R,NOW,NOW,AY)")</f>
        <v>#Calc</v>
      </c>
      <c r="K2976" t="str">
        <f>_xll.FDSR(A2976,"FF_RD_EXP(ANN_R,NOW,NOW,AY)")</f>
        <v>#Calc</v>
      </c>
      <c r="L2976" t="e">
        <f t="shared" si="16"/>
        <v>#N/A</v>
      </c>
      <c r="M2976" t="str">
        <f t="array" ref="M2976:N2976">_xll.FDSR(A2976,"FF_DEBT_ASSETS(ANN_R,11/30/2016,10/31/2018,AY)")</f>
        <v>#Calc</v>
      </c>
      <c r="N2976" t="e">
        <v>#N/A</v>
      </c>
      <c r="O2976" t="e">
        <f t="shared" si="17"/>
        <v>#N/A</v>
      </c>
      <c r="P2976" s="3" t="str">
        <f>_xll.FDSR(A2976,"FF_SGA(ANN_R,8/1/2018,10/31/2018,AY)")</f>
        <v>#Calc</v>
      </c>
      <c r="Q2976"/>
      <c r="R2976"/>
      <c r="S2976" s="3" t="str">
        <f t="array" ref="S2976:CE2976">_xll.FDSR($A2976,"FG_PRICE(8/1/2018,10/31/2018,,USD)")</f>
        <v>#Calc</v>
      </c>
      <c r="T2976" s="3" t="e">
        <v>#N/A</v>
      </c>
      <c r="U2976" s="4" t="e">
        <v>#N/A</v>
      </c>
      <c r="V2976" s="3" t="e">
        <v>#N/A</v>
      </c>
      <c r="W2976" s="3" t="e">
        <v>#N/A</v>
      </c>
      <c r="X2976" s="3" t="e">
        <v>#N/A</v>
      </c>
      <c r="Y2976" s="3" t="e">
        <v>#N/A</v>
      </c>
      <c r="Z2976" s="3" t="e">
        <v>#N/A</v>
      </c>
      <c r="AA2976" s="3" t="e">
        <v>#N/A</v>
      </c>
      <c r="AB2976" s="3" t="e">
        <v>#N/A</v>
      </c>
      <c r="AC2976" s="3" t="e">
        <v>#N/A</v>
      </c>
      <c r="AD2976" s="3" t="e">
        <v>#N/A</v>
      </c>
      <c r="AE2976" s="3" t="e">
        <v>#N/A</v>
      </c>
      <c r="AF2976" s="3" t="e">
        <v>#N/A</v>
      </c>
      <c r="AG2976" s="3" t="e">
        <v>#N/A</v>
      </c>
      <c r="AH2976" s="3" t="e">
        <v>#N/A</v>
      </c>
      <c r="AI2976" s="3" t="e">
        <v>#N/A</v>
      </c>
      <c r="AJ2976" s="3" t="e">
        <v>#N/A</v>
      </c>
      <c r="AK2976" s="3" t="e">
        <v>#N/A</v>
      </c>
      <c r="AL2976" s="3" t="e">
        <v>#N/A</v>
      </c>
      <c r="AM2976" s="3" t="e">
        <v>#N/A</v>
      </c>
      <c r="AN2976" s="3" t="e">
        <v>#N/A</v>
      </c>
      <c r="AO2976" s="3" t="e">
        <v>#N/A</v>
      </c>
      <c r="AP2976" s="3" t="e">
        <v>#N/A</v>
      </c>
      <c r="AQ2976" s="3" t="e">
        <v>#N/A</v>
      </c>
      <c r="AR2976" s="3" t="e">
        <v>#N/A</v>
      </c>
      <c r="AS2976" s="3" t="e">
        <v>#N/A</v>
      </c>
      <c r="AT2976" s="3" t="e">
        <v>#N/A</v>
      </c>
      <c r="AU2976" s="3" t="e">
        <v>#N/A</v>
      </c>
      <c r="AV2976" s="3" t="e">
        <v>#N/A</v>
      </c>
      <c r="AW2976" s="3" t="e">
        <v>#N/A</v>
      </c>
      <c r="AX2976" s="3" t="e">
        <v>#N/A</v>
      </c>
      <c r="AY2976" s="3" t="e">
        <v>#N/A</v>
      </c>
      <c r="AZ2976" s="3" t="e">
        <v>#N/A</v>
      </c>
      <c r="BA2976" s="3" t="e">
        <v>#N/A</v>
      </c>
      <c r="BB2976" s="3" t="e">
        <v>#N/A</v>
      </c>
      <c r="BC2976" s="3" t="e">
        <v>#N/A</v>
      </c>
      <c r="BD2976" s="3" t="e">
        <v>#N/A</v>
      </c>
      <c r="BE2976" s="3" t="e">
        <v>#N/A</v>
      </c>
      <c r="BF2976" s="3" t="e">
        <v>#N/A</v>
      </c>
      <c r="BG2976" s="3" t="e">
        <v>#N/A</v>
      </c>
      <c r="BH2976" s="3" t="e">
        <v>#N/A</v>
      </c>
      <c r="BI2976" s="3" t="e">
        <v>#N/A</v>
      </c>
      <c r="BJ2976" s="3" t="e">
        <v>#N/A</v>
      </c>
      <c r="BK2976" s="3" t="e">
        <v>#N/A</v>
      </c>
      <c r="BL2976" s="3" t="e">
        <v>#N/A</v>
      </c>
      <c r="BM2976" s="3" t="e">
        <v>#N/A</v>
      </c>
      <c r="BN2976" s="3" t="e">
        <v>#N/A</v>
      </c>
      <c r="BO2976" s="3" t="e">
        <v>#N/A</v>
      </c>
      <c r="BP2976" s="3" t="e">
        <v>#N/A</v>
      </c>
      <c r="BQ2976" s="3" t="e">
        <v>#N/A</v>
      </c>
      <c r="BR2976" s="3" t="e">
        <v>#N/A</v>
      </c>
      <c r="BS2976" s="3" t="e">
        <v>#N/A</v>
      </c>
      <c r="BT2976" s="3" t="e">
        <v>#N/A</v>
      </c>
      <c r="BU2976" s="3" t="e">
        <v>#N/A</v>
      </c>
      <c r="BV2976" s="3" t="e">
        <v>#N/A</v>
      </c>
      <c r="BW2976" s="3" t="e">
        <v>#N/A</v>
      </c>
      <c r="BX2976" s="3" t="e">
        <v>#N/A</v>
      </c>
      <c r="BY2976" s="3" t="e">
        <v>#N/A</v>
      </c>
      <c r="BZ2976" s="3" t="e">
        <v>#N/A</v>
      </c>
      <c r="CA2976" s="3" t="e">
        <v>#N/A</v>
      </c>
      <c r="CB2976" s="3" t="e">
        <v>#N/A</v>
      </c>
      <c r="CC2976" s="3" t="e">
        <v>#N/A</v>
      </c>
      <c r="CD2976" s="3" t="e">
        <v>#N/A</v>
      </c>
      <c r="CE2976" s="3" t="e">
        <v>#N/A</v>
      </c>
    </row>
    <row r="2977" spans="1:83" x14ac:dyDescent="0.25">
      <c r="A2977" t="s">
        <v>9152</v>
      </c>
      <c r="B2977" t="s">
        <v>9153</v>
      </c>
      <c r="C2977" s="1" t="s">
        <v>9154</v>
      </c>
      <c r="D2977">
        <v>1485.9427272999999</v>
      </c>
      <c r="E2977">
        <v>16674</v>
      </c>
      <c r="F2977">
        <v>2018</v>
      </c>
      <c r="G2977">
        <v>10</v>
      </c>
      <c r="H2977" t="str">
        <f>_xll.FDSR($A2977,"FF_PE(ANN_R,NOW,NOW,AY)")</f>
        <v>#Calc</v>
      </c>
      <c r="I2977" t="str">
        <f>_xll.FDSR(A2977,"FF_EPS(ANN_R,NOW,NOW,AY)")</f>
        <v>#Calc</v>
      </c>
      <c r="J2977" t="str">
        <f>_xll.FDSR(A2977,"FF_SALES(ANN_R,NOW,NOW,AY)")</f>
        <v>#Calc</v>
      </c>
      <c r="K2977" t="str">
        <f>_xll.FDSR(A2977,"FF_RD_EXP(ANN_R,NOW,NOW,AY)")</f>
        <v>#Calc</v>
      </c>
      <c r="L2977" t="e">
        <f t="shared" si="16"/>
        <v>#N/A</v>
      </c>
      <c r="M2977" t="str">
        <f t="array" ref="M2977:N2977">_xll.FDSR(A2977,"FF_DEBT_ASSETS(ANN_R,11/30/2016,10/31/2018,AY)")</f>
        <v>#Calc</v>
      </c>
      <c r="N2977" t="e">
        <v>#N/A</v>
      </c>
      <c r="O2977" t="e">
        <f t="shared" si="17"/>
        <v>#N/A</v>
      </c>
      <c r="P2977" s="3" t="str">
        <f>_xll.FDSR(A2977,"FF_SGA(ANN_R,8/1/2018,10/31/2018,AY)")</f>
        <v>#Calc</v>
      </c>
      <c r="Q2977"/>
      <c r="R2977"/>
      <c r="S2977" s="3" t="str">
        <f t="array" ref="S2977:CE2977">_xll.FDSR($A2977,"FG_PRICE(8/1/2018,10/31/2018,,USD)")</f>
        <v>#Calc</v>
      </c>
      <c r="T2977" s="3" t="e">
        <v>#N/A</v>
      </c>
      <c r="U2977" s="4" t="e">
        <v>#N/A</v>
      </c>
      <c r="V2977" s="3" t="e">
        <v>#N/A</v>
      </c>
      <c r="W2977" s="3" t="e">
        <v>#N/A</v>
      </c>
      <c r="X2977" s="3" t="e">
        <v>#N/A</v>
      </c>
      <c r="Y2977" s="3" t="e">
        <v>#N/A</v>
      </c>
      <c r="Z2977" s="3" t="e">
        <v>#N/A</v>
      </c>
      <c r="AA2977" s="3" t="e">
        <v>#N/A</v>
      </c>
      <c r="AB2977" s="3" t="e">
        <v>#N/A</v>
      </c>
      <c r="AC2977" s="3" t="e">
        <v>#N/A</v>
      </c>
      <c r="AD2977" s="3" t="e">
        <v>#N/A</v>
      </c>
      <c r="AE2977" s="3" t="e">
        <v>#N/A</v>
      </c>
      <c r="AF2977" s="3" t="e">
        <v>#N/A</v>
      </c>
      <c r="AG2977" s="3" t="e">
        <v>#N/A</v>
      </c>
      <c r="AH2977" s="3" t="e">
        <v>#N/A</v>
      </c>
      <c r="AI2977" s="3" t="e">
        <v>#N/A</v>
      </c>
      <c r="AJ2977" s="3" t="e">
        <v>#N/A</v>
      </c>
      <c r="AK2977" s="3" t="e">
        <v>#N/A</v>
      </c>
      <c r="AL2977" s="3" t="e">
        <v>#N/A</v>
      </c>
      <c r="AM2977" s="3" t="e">
        <v>#N/A</v>
      </c>
      <c r="AN2977" s="3" t="e">
        <v>#N/A</v>
      </c>
      <c r="AO2977" s="3" t="e">
        <v>#N/A</v>
      </c>
      <c r="AP2977" s="3" t="e">
        <v>#N/A</v>
      </c>
      <c r="AQ2977" s="3" t="e">
        <v>#N/A</v>
      </c>
      <c r="AR2977" s="3" t="e">
        <v>#N/A</v>
      </c>
      <c r="AS2977" s="3" t="e">
        <v>#N/A</v>
      </c>
      <c r="AT2977" s="3" t="e">
        <v>#N/A</v>
      </c>
      <c r="AU2977" s="3" t="e">
        <v>#N/A</v>
      </c>
      <c r="AV2977" s="3" t="e">
        <v>#N/A</v>
      </c>
      <c r="AW2977" s="3" t="e">
        <v>#N/A</v>
      </c>
      <c r="AX2977" s="3" t="e">
        <v>#N/A</v>
      </c>
      <c r="AY2977" s="3" t="e">
        <v>#N/A</v>
      </c>
      <c r="AZ2977" s="3" t="e">
        <v>#N/A</v>
      </c>
      <c r="BA2977" s="3" t="e">
        <v>#N/A</v>
      </c>
      <c r="BB2977" s="3" t="e">
        <v>#N/A</v>
      </c>
      <c r="BC2977" s="3" t="e">
        <v>#N/A</v>
      </c>
      <c r="BD2977" s="3" t="e">
        <v>#N/A</v>
      </c>
      <c r="BE2977" s="3" t="e">
        <v>#N/A</v>
      </c>
      <c r="BF2977" s="3" t="e">
        <v>#N/A</v>
      </c>
      <c r="BG2977" s="3" t="e">
        <v>#N/A</v>
      </c>
      <c r="BH2977" s="3" t="e">
        <v>#N/A</v>
      </c>
      <c r="BI2977" s="3" t="e">
        <v>#N/A</v>
      </c>
      <c r="BJ2977" s="3" t="e">
        <v>#N/A</v>
      </c>
      <c r="BK2977" s="3" t="e">
        <v>#N/A</v>
      </c>
      <c r="BL2977" s="3" t="e">
        <v>#N/A</v>
      </c>
      <c r="BM2977" s="3" t="e">
        <v>#N/A</v>
      </c>
      <c r="BN2977" s="3" t="e">
        <v>#N/A</v>
      </c>
      <c r="BO2977" s="3" t="e">
        <v>#N/A</v>
      </c>
      <c r="BP2977" s="3" t="e">
        <v>#N/A</v>
      </c>
      <c r="BQ2977" s="3" t="e">
        <v>#N/A</v>
      </c>
      <c r="BR2977" s="3" t="e">
        <v>#N/A</v>
      </c>
      <c r="BS2977" s="3" t="e">
        <v>#N/A</v>
      </c>
      <c r="BT2977" s="3" t="e">
        <v>#N/A</v>
      </c>
      <c r="BU2977" s="3" t="e">
        <v>#N/A</v>
      </c>
      <c r="BV2977" s="3" t="e">
        <v>#N/A</v>
      </c>
      <c r="BW2977" s="3" t="e">
        <v>#N/A</v>
      </c>
      <c r="BX2977" s="3" t="e">
        <v>#N/A</v>
      </c>
      <c r="BY2977" s="3" t="e">
        <v>#N/A</v>
      </c>
      <c r="BZ2977" s="3" t="e">
        <v>#N/A</v>
      </c>
      <c r="CA2977" s="3" t="e">
        <v>#N/A</v>
      </c>
      <c r="CB2977" s="3" t="e">
        <v>#N/A</v>
      </c>
      <c r="CC2977" s="3" t="e">
        <v>#N/A</v>
      </c>
      <c r="CD2977" s="3" t="e">
        <v>#N/A</v>
      </c>
      <c r="CE2977" s="3" t="e">
        <v>#N/A</v>
      </c>
    </row>
    <row r="2978" spans="1:83" x14ac:dyDescent="0.25">
      <c r="A2978" t="s">
        <v>1037</v>
      </c>
      <c r="B2978" t="s">
        <v>1038</v>
      </c>
      <c r="C2978" s="1" t="s">
        <v>1039</v>
      </c>
      <c r="D2978">
        <v>1.1307524920000001</v>
      </c>
      <c r="E2978">
        <v>93179</v>
      </c>
      <c r="F2978">
        <v>2018</v>
      </c>
      <c r="G2978">
        <v>10</v>
      </c>
      <c r="H2978" t="str">
        <f>_xll.FDSR($A2978,"FF_PE(ANN_R,NOW,NOW,AY)")</f>
        <v>#Calc</v>
      </c>
      <c r="I2978" t="str">
        <f>_xll.FDSR(A2978,"FF_EPS(ANN_R,NOW,NOW,AY)")</f>
        <v>#Calc</v>
      </c>
      <c r="J2978" t="str">
        <f>_xll.FDSR(A2978,"FF_SALES(ANN_R,NOW,NOW,AY)")</f>
        <v>#Calc</v>
      </c>
      <c r="K2978" t="str">
        <f>_xll.FDSR(A2978,"FF_RD_EXP(ANN_R,NOW,NOW,AY)")</f>
        <v>#Calc</v>
      </c>
      <c r="L2978" t="e">
        <f t="shared" si="16"/>
        <v>#N/A</v>
      </c>
      <c r="M2978" t="str">
        <f t="array" ref="M2978:N2978">_xll.FDSR(A2978,"FF_DEBT_ASSETS(ANN_R,11/30/2016,10/31/2018,AY)")</f>
        <v>#Calc</v>
      </c>
      <c r="N2978" t="e">
        <v>#N/A</v>
      </c>
      <c r="O2978" t="e">
        <f t="shared" si="17"/>
        <v>#N/A</v>
      </c>
      <c r="P2978" s="3" t="str">
        <f>_xll.FDSR(A2978,"FF_SGA(ANN_R,8/1/2018,10/31/2018,AY)")</f>
        <v>#Calc</v>
      </c>
      <c r="Q2978"/>
      <c r="R2978"/>
      <c r="S2978" s="3" t="str">
        <f t="array" ref="S2978:CE2978">_xll.FDSR($A2978,"FG_PRICE(8/1/2018,10/31/2018,,USD)")</f>
        <v>#Calc</v>
      </c>
      <c r="T2978" s="3" t="e">
        <v>#N/A</v>
      </c>
      <c r="U2978" s="4" t="e">
        <v>#N/A</v>
      </c>
      <c r="V2978" s="3" t="e">
        <v>#N/A</v>
      </c>
      <c r="W2978" s="3" t="e">
        <v>#N/A</v>
      </c>
      <c r="X2978" s="3" t="e">
        <v>#N/A</v>
      </c>
      <c r="Y2978" s="3" t="e">
        <v>#N/A</v>
      </c>
      <c r="Z2978" s="3" t="e">
        <v>#N/A</v>
      </c>
      <c r="AA2978" s="3" t="e">
        <v>#N/A</v>
      </c>
      <c r="AB2978" s="3" t="e">
        <v>#N/A</v>
      </c>
      <c r="AC2978" s="3" t="e">
        <v>#N/A</v>
      </c>
      <c r="AD2978" s="3" t="e">
        <v>#N/A</v>
      </c>
      <c r="AE2978" s="3" t="e">
        <v>#N/A</v>
      </c>
      <c r="AF2978" s="3" t="e">
        <v>#N/A</v>
      </c>
      <c r="AG2978" s="3" t="e">
        <v>#N/A</v>
      </c>
      <c r="AH2978" s="3" t="e">
        <v>#N/A</v>
      </c>
      <c r="AI2978" s="3" t="e">
        <v>#N/A</v>
      </c>
      <c r="AJ2978" s="3" t="e">
        <v>#N/A</v>
      </c>
      <c r="AK2978" s="3" t="e">
        <v>#N/A</v>
      </c>
      <c r="AL2978" s="3" t="e">
        <v>#N/A</v>
      </c>
      <c r="AM2978" s="3" t="e">
        <v>#N/A</v>
      </c>
      <c r="AN2978" s="3" t="e">
        <v>#N/A</v>
      </c>
      <c r="AO2978" s="3" t="e">
        <v>#N/A</v>
      </c>
      <c r="AP2978" s="3" t="e">
        <v>#N/A</v>
      </c>
      <c r="AQ2978" s="3" t="e">
        <v>#N/A</v>
      </c>
      <c r="AR2978" s="3" t="e">
        <v>#N/A</v>
      </c>
      <c r="AS2978" s="3" t="e">
        <v>#N/A</v>
      </c>
      <c r="AT2978" s="3" t="e">
        <v>#N/A</v>
      </c>
      <c r="AU2978" s="3" t="e">
        <v>#N/A</v>
      </c>
      <c r="AV2978" s="3" t="e">
        <v>#N/A</v>
      </c>
      <c r="AW2978" s="3" t="e">
        <v>#N/A</v>
      </c>
      <c r="AX2978" s="3" t="e">
        <v>#N/A</v>
      </c>
      <c r="AY2978" s="3" t="e">
        <v>#N/A</v>
      </c>
      <c r="AZ2978" s="3" t="e">
        <v>#N/A</v>
      </c>
      <c r="BA2978" s="3" t="e">
        <v>#N/A</v>
      </c>
      <c r="BB2978" s="3" t="e">
        <v>#N/A</v>
      </c>
      <c r="BC2978" s="3" t="e">
        <v>#N/A</v>
      </c>
      <c r="BD2978" s="3" t="e">
        <v>#N/A</v>
      </c>
      <c r="BE2978" s="3" t="e">
        <v>#N/A</v>
      </c>
      <c r="BF2978" s="3" t="e">
        <v>#N/A</v>
      </c>
      <c r="BG2978" s="3" t="e">
        <v>#N/A</v>
      </c>
      <c r="BH2978" s="3" t="e">
        <v>#N/A</v>
      </c>
      <c r="BI2978" s="3" t="e">
        <v>#N/A</v>
      </c>
      <c r="BJ2978" s="3" t="e">
        <v>#N/A</v>
      </c>
      <c r="BK2978" s="3" t="e">
        <v>#N/A</v>
      </c>
      <c r="BL2978" s="3" t="e">
        <v>#N/A</v>
      </c>
      <c r="BM2978" s="3" t="e">
        <v>#N/A</v>
      </c>
      <c r="BN2978" s="3" t="e">
        <v>#N/A</v>
      </c>
      <c r="BO2978" s="3" t="e">
        <v>#N/A</v>
      </c>
      <c r="BP2978" s="3" t="e">
        <v>#N/A</v>
      </c>
      <c r="BQ2978" s="3" t="e">
        <v>#N/A</v>
      </c>
      <c r="BR2978" s="3" t="e">
        <v>#N/A</v>
      </c>
      <c r="BS2978" s="3" t="e">
        <v>#N/A</v>
      </c>
      <c r="BT2978" s="3" t="e">
        <v>#N/A</v>
      </c>
      <c r="BU2978" s="3" t="e">
        <v>#N/A</v>
      </c>
      <c r="BV2978" s="3" t="e">
        <v>#N/A</v>
      </c>
      <c r="BW2978" s="3" t="e">
        <v>#N/A</v>
      </c>
      <c r="BX2978" s="3" t="e">
        <v>#N/A</v>
      </c>
      <c r="BY2978" s="3" t="e">
        <v>#N/A</v>
      </c>
      <c r="BZ2978" s="3" t="e">
        <v>#N/A</v>
      </c>
      <c r="CA2978" s="3" t="e">
        <v>#N/A</v>
      </c>
      <c r="CB2978" s="3" t="e">
        <v>#N/A</v>
      </c>
      <c r="CC2978" s="3" t="e">
        <v>#N/A</v>
      </c>
      <c r="CD2978" s="3" t="e">
        <v>#N/A</v>
      </c>
      <c r="CE2978" s="3" t="e">
        <v>#N/A</v>
      </c>
    </row>
    <row r="2979" spans="1:83" x14ac:dyDescent="0.25">
      <c r="A2979" t="s">
        <v>5165</v>
      </c>
      <c r="B2979" t="s">
        <v>5166</v>
      </c>
      <c r="C2979" s="1" t="s">
        <v>5167</v>
      </c>
      <c r="D2979">
        <v>1.3586201514</v>
      </c>
      <c r="E2979">
        <v>14426</v>
      </c>
      <c r="F2979">
        <v>2018</v>
      </c>
      <c r="G2979">
        <v>10</v>
      </c>
      <c r="H2979" t="str">
        <f>_xll.FDSR($A2979,"FF_PE(ANN_R,NOW,NOW,AY)")</f>
        <v>#Calc</v>
      </c>
      <c r="I2979" t="str">
        <f>_xll.FDSR(A2979,"FF_EPS(ANN_R,NOW,NOW,AY)")</f>
        <v>#Calc</v>
      </c>
      <c r="J2979" t="str">
        <f>_xll.FDSR(A2979,"FF_SALES(ANN_R,NOW,NOW,AY)")</f>
        <v>#Calc</v>
      </c>
      <c r="K2979" t="str">
        <f>_xll.FDSR(A2979,"FF_RD_EXP(ANN_R,NOW,NOW,AY)")</f>
        <v>#Calc</v>
      </c>
      <c r="L2979" t="e">
        <f t="shared" si="16"/>
        <v>#N/A</v>
      </c>
      <c r="M2979" t="str">
        <f t="array" ref="M2979:N2979">_xll.FDSR(A2979,"FF_DEBT_ASSETS(ANN_R,11/30/2016,10/31/2018,AY)")</f>
        <v>#Calc</v>
      </c>
      <c r="N2979" t="e">
        <v>#N/A</v>
      </c>
      <c r="O2979" t="e">
        <f t="shared" si="17"/>
        <v>#N/A</v>
      </c>
      <c r="P2979" s="3" t="str">
        <f>_xll.FDSR(A2979,"FF_SGA(ANN_R,8/1/2018,10/31/2018,AY)")</f>
        <v>#Calc</v>
      </c>
      <c r="Q2979"/>
      <c r="R2979"/>
      <c r="S2979" s="3" t="str">
        <f t="array" ref="S2979:CE2979">_xll.FDSR($A2979,"FG_PRICE(8/1/2018,10/31/2018,,USD)")</f>
        <v>#Calc</v>
      </c>
      <c r="T2979" s="3" t="e">
        <v>#N/A</v>
      </c>
      <c r="U2979" s="4" t="e">
        <v>#N/A</v>
      </c>
      <c r="V2979" s="3" t="e">
        <v>#N/A</v>
      </c>
      <c r="W2979" s="3" t="e">
        <v>#N/A</v>
      </c>
      <c r="X2979" s="3" t="e">
        <v>#N/A</v>
      </c>
      <c r="Y2979" s="3" t="e">
        <v>#N/A</v>
      </c>
      <c r="Z2979" s="3" t="e">
        <v>#N/A</v>
      </c>
      <c r="AA2979" s="3" t="e">
        <v>#N/A</v>
      </c>
      <c r="AB2979" s="3" t="e">
        <v>#N/A</v>
      </c>
      <c r="AC2979" s="3" t="e">
        <v>#N/A</v>
      </c>
      <c r="AD2979" s="3" t="e">
        <v>#N/A</v>
      </c>
      <c r="AE2979" s="3" t="e">
        <v>#N/A</v>
      </c>
      <c r="AF2979" s="3" t="e">
        <v>#N/A</v>
      </c>
      <c r="AG2979" s="3" t="e">
        <v>#N/A</v>
      </c>
      <c r="AH2979" s="3" t="e">
        <v>#N/A</v>
      </c>
      <c r="AI2979" s="3" t="e">
        <v>#N/A</v>
      </c>
      <c r="AJ2979" s="3" t="e">
        <v>#N/A</v>
      </c>
      <c r="AK2979" s="3" t="e">
        <v>#N/A</v>
      </c>
      <c r="AL2979" s="3" t="e">
        <v>#N/A</v>
      </c>
      <c r="AM2979" s="3" t="e">
        <v>#N/A</v>
      </c>
      <c r="AN2979" s="3" t="e">
        <v>#N/A</v>
      </c>
      <c r="AO2979" s="3" t="e">
        <v>#N/A</v>
      </c>
      <c r="AP2979" s="3" t="e">
        <v>#N/A</v>
      </c>
      <c r="AQ2979" s="3" t="e">
        <v>#N/A</v>
      </c>
      <c r="AR2979" s="3" t="e">
        <v>#N/A</v>
      </c>
      <c r="AS2979" s="3" t="e">
        <v>#N/A</v>
      </c>
      <c r="AT2979" s="3" t="e">
        <v>#N/A</v>
      </c>
      <c r="AU2979" s="3" t="e">
        <v>#N/A</v>
      </c>
      <c r="AV2979" s="3" t="e">
        <v>#N/A</v>
      </c>
      <c r="AW2979" s="3" t="e">
        <v>#N/A</v>
      </c>
      <c r="AX2979" s="3" t="e">
        <v>#N/A</v>
      </c>
      <c r="AY2979" s="3" t="e">
        <v>#N/A</v>
      </c>
      <c r="AZ2979" s="3" t="e">
        <v>#N/A</v>
      </c>
      <c r="BA2979" s="3" t="e">
        <v>#N/A</v>
      </c>
      <c r="BB2979" s="3" t="e">
        <v>#N/A</v>
      </c>
      <c r="BC2979" s="3" t="e">
        <v>#N/A</v>
      </c>
      <c r="BD2979" s="3" t="e">
        <v>#N/A</v>
      </c>
      <c r="BE2979" s="3" t="e">
        <v>#N/A</v>
      </c>
      <c r="BF2979" s="3" t="e">
        <v>#N/A</v>
      </c>
      <c r="BG2979" s="3" t="e">
        <v>#N/A</v>
      </c>
      <c r="BH2979" s="3" t="e">
        <v>#N/A</v>
      </c>
      <c r="BI2979" s="3" t="e">
        <v>#N/A</v>
      </c>
      <c r="BJ2979" s="3" t="e">
        <v>#N/A</v>
      </c>
      <c r="BK2979" s="3" t="e">
        <v>#N/A</v>
      </c>
      <c r="BL2979" s="3" t="e">
        <v>#N/A</v>
      </c>
      <c r="BM2979" s="3" t="e">
        <v>#N/A</v>
      </c>
      <c r="BN2979" s="3" t="e">
        <v>#N/A</v>
      </c>
      <c r="BO2979" s="3" t="e">
        <v>#N/A</v>
      </c>
      <c r="BP2979" s="3" t="e">
        <v>#N/A</v>
      </c>
      <c r="BQ2979" s="3" t="e">
        <v>#N/A</v>
      </c>
      <c r="BR2979" s="3" t="e">
        <v>#N/A</v>
      </c>
      <c r="BS2979" s="3" t="e">
        <v>#N/A</v>
      </c>
      <c r="BT2979" s="3" t="e">
        <v>#N/A</v>
      </c>
      <c r="BU2979" s="3" t="e">
        <v>#N/A</v>
      </c>
      <c r="BV2979" s="3" t="e">
        <v>#N/A</v>
      </c>
      <c r="BW2979" s="3" t="e">
        <v>#N/A</v>
      </c>
      <c r="BX2979" s="3" t="e">
        <v>#N/A</v>
      </c>
      <c r="BY2979" s="3" t="e">
        <v>#N/A</v>
      </c>
      <c r="BZ2979" s="3" t="e">
        <v>#N/A</v>
      </c>
      <c r="CA2979" s="3" t="e">
        <v>#N/A</v>
      </c>
      <c r="CB2979" s="3" t="e">
        <v>#N/A</v>
      </c>
      <c r="CC2979" s="3" t="e">
        <v>#N/A</v>
      </c>
      <c r="CD2979" s="3" t="e">
        <v>#N/A</v>
      </c>
      <c r="CE2979" s="3" t="e">
        <v>#N/A</v>
      </c>
    </row>
    <row r="2980" spans="1:83" x14ac:dyDescent="0.25">
      <c r="A2980" t="s">
        <v>6954</v>
      </c>
      <c r="B2980" t="s">
        <v>6955</v>
      </c>
      <c r="C2980" s="1" t="s">
        <v>6956</v>
      </c>
      <c r="D2980" s="2">
        <v>0.86773846519999998</v>
      </c>
      <c r="E2980">
        <v>15087</v>
      </c>
      <c r="F2980">
        <v>2018</v>
      </c>
      <c r="G2980">
        <v>10</v>
      </c>
      <c r="H2980" t="str">
        <f>_xll.FDSR($A2980,"FF_PE(ANN_R,NOW,NOW,AY)")</f>
        <v>#Calc</v>
      </c>
      <c r="I2980" t="str">
        <f>_xll.FDSR(A2980,"FF_EPS(ANN_R,NOW,NOW,AY)")</f>
        <v>#Calc</v>
      </c>
      <c r="J2980" t="str">
        <f>_xll.FDSR(A2980,"FF_SALES(ANN_R,NOW,NOW,AY)")</f>
        <v>#Calc</v>
      </c>
      <c r="K2980" t="str">
        <f>_xll.FDSR(A2980,"FF_RD_EXP(ANN_R,NOW,NOW,AY)")</f>
        <v>#Calc</v>
      </c>
      <c r="L2980" t="e">
        <f t="shared" si="16"/>
        <v>#N/A</v>
      </c>
      <c r="M2980" t="str">
        <f t="array" ref="M2980:N2980">_xll.FDSR(A2980,"FF_DEBT_ASSETS(ANN_R,11/30/2016,10/31/2018,AY)")</f>
        <v>#Calc</v>
      </c>
      <c r="N2980" t="e">
        <v>#N/A</v>
      </c>
      <c r="O2980" t="e">
        <f t="shared" si="17"/>
        <v>#N/A</v>
      </c>
      <c r="P2980" s="3" t="str">
        <f>_xll.FDSR(A2980,"FF_SGA(ANN_R,8/1/2018,10/31/2018,AY)")</f>
        <v>#Calc</v>
      </c>
      <c r="Q2980"/>
      <c r="R2980"/>
      <c r="S2980" s="3" t="str">
        <f t="array" ref="S2980:CE2980">_xll.FDSR($A2980,"FG_PRICE(8/1/2018,10/31/2018,,USD)")</f>
        <v>#Calc</v>
      </c>
      <c r="T2980" s="3" t="e">
        <v>#N/A</v>
      </c>
      <c r="U2980" s="4" t="e">
        <v>#N/A</v>
      </c>
      <c r="V2980" s="3" t="e">
        <v>#N/A</v>
      </c>
      <c r="W2980" s="3" t="e">
        <v>#N/A</v>
      </c>
      <c r="X2980" s="3" t="e">
        <v>#N/A</v>
      </c>
      <c r="Y2980" s="3" t="e">
        <v>#N/A</v>
      </c>
      <c r="Z2980" s="3" t="e">
        <v>#N/A</v>
      </c>
      <c r="AA2980" s="3" t="e">
        <v>#N/A</v>
      </c>
      <c r="AB2980" s="3" t="e">
        <v>#N/A</v>
      </c>
      <c r="AC2980" s="3" t="e">
        <v>#N/A</v>
      </c>
      <c r="AD2980" s="3" t="e">
        <v>#N/A</v>
      </c>
      <c r="AE2980" s="3" t="e">
        <v>#N/A</v>
      </c>
      <c r="AF2980" s="3" t="e">
        <v>#N/A</v>
      </c>
      <c r="AG2980" s="3" t="e">
        <v>#N/A</v>
      </c>
      <c r="AH2980" s="3" t="e">
        <v>#N/A</v>
      </c>
      <c r="AI2980" s="3" t="e">
        <v>#N/A</v>
      </c>
      <c r="AJ2980" s="3" t="e">
        <v>#N/A</v>
      </c>
      <c r="AK2980" s="3" t="e">
        <v>#N/A</v>
      </c>
      <c r="AL2980" s="3" t="e">
        <v>#N/A</v>
      </c>
      <c r="AM2980" s="3" t="e">
        <v>#N/A</v>
      </c>
      <c r="AN2980" s="3" t="e">
        <v>#N/A</v>
      </c>
      <c r="AO2980" s="3" t="e">
        <v>#N/A</v>
      </c>
      <c r="AP2980" s="3" t="e">
        <v>#N/A</v>
      </c>
      <c r="AQ2980" s="3" t="e">
        <v>#N/A</v>
      </c>
      <c r="AR2980" s="3" t="e">
        <v>#N/A</v>
      </c>
      <c r="AS2980" s="3" t="e">
        <v>#N/A</v>
      </c>
      <c r="AT2980" s="3" t="e">
        <v>#N/A</v>
      </c>
      <c r="AU2980" s="3" t="e">
        <v>#N/A</v>
      </c>
      <c r="AV2980" s="3" t="e">
        <v>#N/A</v>
      </c>
      <c r="AW2980" s="3" t="e">
        <v>#N/A</v>
      </c>
      <c r="AX2980" s="3" t="e">
        <v>#N/A</v>
      </c>
      <c r="AY2980" s="3" t="e">
        <v>#N/A</v>
      </c>
      <c r="AZ2980" s="3" t="e">
        <v>#N/A</v>
      </c>
      <c r="BA2980" s="3" t="e">
        <v>#N/A</v>
      </c>
      <c r="BB2980" s="3" t="e">
        <v>#N/A</v>
      </c>
      <c r="BC2980" s="3" t="e">
        <v>#N/A</v>
      </c>
      <c r="BD2980" s="3" t="e">
        <v>#N/A</v>
      </c>
      <c r="BE2980" s="3" t="e">
        <v>#N/A</v>
      </c>
      <c r="BF2980" s="3" t="e">
        <v>#N/A</v>
      </c>
      <c r="BG2980" s="3" t="e">
        <v>#N/A</v>
      </c>
      <c r="BH2980" s="3" t="e">
        <v>#N/A</v>
      </c>
      <c r="BI2980" s="3" t="e">
        <v>#N/A</v>
      </c>
      <c r="BJ2980" s="3" t="e">
        <v>#N/A</v>
      </c>
      <c r="BK2980" s="3" t="e">
        <v>#N/A</v>
      </c>
      <c r="BL2980" s="3" t="e">
        <v>#N/A</v>
      </c>
      <c r="BM2980" s="3" t="e">
        <v>#N/A</v>
      </c>
      <c r="BN2980" s="3" t="e">
        <v>#N/A</v>
      </c>
      <c r="BO2980" s="3" t="e">
        <v>#N/A</v>
      </c>
      <c r="BP2980" s="3" t="e">
        <v>#N/A</v>
      </c>
      <c r="BQ2980" s="3" t="e">
        <v>#N/A</v>
      </c>
      <c r="BR2980" s="3" t="e">
        <v>#N/A</v>
      </c>
      <c r="BS2980" s="3" t="e">
        <v>#N/A</v>
      </c>
      <c r="BT2980" s="3" t="e">
        <v>#N/A</v>
      </c>
      <c r="BU2980" s="3" t="e">
        <v>#N/A</v>
      </c>
      <c r="BV2980" s="3" t="e">
        <v>#N/A</v>
      </c>
      <c r="BW2980" s="3" t="e">
        <v>#N/A</v>
      </c>
      <c r="BX2980" s="3" t="e">
        <v>#N/A</v>
      </c>
      <c r="BY2980" s="3" t="e">
        <v>#N/A</v>
      </c>
      <c r="BZ2980" s="3" t="e">
        <v>#N/A</v>
      </c>
      <c r="CA2980" s="3" t="e">
        <v>#N/A</v>
      </c>
      <c r="CB2980" s="3" t="e">
        <v>#N/A</v>
      </c>
      <c r="CC2980" s="3" t="e">
        <v>#N/A</v>
      </c>
      <c r="CD2980" s="3" t="e">
        <v>#N/A</v>
      </c>
      <c r="CE2980" s="3" t="e">
        <v>#N/A</v>
      </c>
    </row>
    <row r="2981" spans="1:83" x14ac:dyDescent="0.25">
      <c r="A2981" t="s">
        <v>8787</v>
      </c>
      <c r="B2981" t="s">
        <v>8788</v>
      </c>
      <c r="C2981" s="1" t="s">
        <v>8789</v>
      </c>
      <c r="D2981">
        <v>1.3578572176999999</v>
      </c>
      <c r="E2981">
        <v>17341</v>
      </c>
      <c r="F2981">
        <v>2018</v>
      </c>
      <c r="G2981">
        <v>10</v>
      </c>
      <c r="H2981" t="str">
        <f>_xll.FDSR($A2981,"FF_PE(ANN_R,NOW,NOW,AY)")</f>
        <v>#Calc</v>
      </c>
      <c r="I2981" t="str">
        <f>_xll.FDSR(A2981,"FF_EPS(ANN_R,NOW,NOW,AY)")</f>
        <v>#Calc</v>
      </c>
      <c r="J2981" t="str">
        <f>_xll.FDSR(A2981,"FF_SALES(ANN_R,NOW,NOW,AY)")</f>
        <v>#Calc</v>
      </c>
      <c r="K2981" t="str">
        <f>_xll.FDSR(A2981,"FF_RD_EXP(ANN_R,NOW,NOW,AY)")</f>
        <v>#Calc</v>
      </c>
      <c r="L2981" t="e">
        <f t="shared" si="16"/>
        <v>#N/A</v>
      </c>
      <c r="M2981" t="str">
        <f t="array" ref="M2981:N2981">_xll.FDSR(A2981,"FF_DEBT_ASSETS(ANN_R,11/30/2016,10/31/2018,AY)")</f>
        <v>#Calc</v>
      </c>
      <c r="N2981" t="e">
        <v>#N/A</v>
      </c>
      <c r="O2981" t="e">
        <f t="shared" si="17"/>
        <v>#N/A</v>
      </c>
      <c r="P2981" s="3" t="str">
        <f>_xll.FDSR(A2981,"FF_SGA(ANN_R,8/1/2018,10/31/2018,AY)")</f>
        <v>#Calc</v>
      </c>
      <c r="Q2981"/>
      <c r="R2981"/>
      <c r="S2981" s="3" t="str">
        <f t="array" ref="S2981:CE2981">_xll.FDSR($A2981,"FG_PRICE(8/1/2018,10/31/2018,,USD)")</f>
        <v>#Calc</v>
      </c>
      <c r="T2981" s="3" t="e">
        <v>#N/A</v>
      </c>
      <c r="U2981" s="4" t="e">
        <v>#N/A</v>
      </c>
      <c r="V2981" s="3" t="e">
        <v>#N/A</v>
      </c>
      <c r="W2981" s="3" t="e">
        <v>#N/A</v>
      </c>
      <c r="X2981" s="3" t="e">
        <v>#N/A</v>
      </c>
      <c r="Y2981" s="3" t="e">
        <v>#N/A</v>
      </c>
      <c r="Z2981" s="3" t="e">
        <v>#N/A</v>
      </c>
      <c r="AA2981" s="3" t="e">
        <v>#N/A</v>
      </c>
      <c r="AB2981" s="3" t="e">
        <v>#N/A</v>
      </c>
      <c r="AC2981" s="3" t="e">
        <v>#N/A</v>
      </c>
      <c r="AD2981" s="3" t="e">
        <v>#N/A</v>
      </c>
      <c r="AE2981" s="3" t="e">
        <v>#N/A</v>
      </c>
      <c r="AF2981" s="3" t="e">
        <v>#N/A</v>
      </c>
      <c r="AG2981" s="3" t="e">
        <v>#N/A</v>
      </c>
      <c r="AH2981" s="3" t="e">
        <v>#N/A</v>
      </c>
      <c r="AI2981" s="3" t="e">
        <v>#N/A</v>
      </c>
      <c r="AJ2981" s="3" t="e">
        <v>#N/A</v>
      </c>
      <c r="AK2981" s="3" t="e">
        <v>#N/A</v>
      </c>
      <c r="AL2981" s="3" t="e">
        <v>#N/A</v>
      </c>
      <c r="AM2981" s="3" t="e">
        <v>#N/A</v>
      </c>
      <c r="AN2981" s="3" t="e">
        <v>#N/A</v>
      </c>
      <c r="AO2981" s="3" t="e">
        <v>#N/A</v>
      </c>
      <c r="AP2981" s="3" t="e">
        <v>#N/A</v>
      </c>
      <c r="AQ2981" s="3" t="e">
        <v>#N/A</v>
      </c>
      <c r="AR2981" s="3" t="e">
        <v>#N/A</v>
      </c>
      <c r="AS2981" s="3" t="e">
        <v>#N/A</v>
      </c>
      <c r="AT2981" s="3" t="e">
        <v>#N/A</v>
      </c>
      <c r="AU2981" s="3" t="e">
        <v>#N/A</v>
      </c>
      <c r="AV2981" s="3" t="e">
        <v>#N/A</v>
      </c>
      <c r="AW2981" s="3" t="e">
        <v>#N/A</v>
      </c>
      <c r="AX2981" s="3" t="e">
        <v>#N/A</v>
      </c>
      <c r="AY2981" s="3" t="e">
        <v>#N/A</v>
      </c>
      <c r="AZ2981" s="3" t="e">
        <v>#N/A</v>
      </c>
      <c r="BA2981" s="3" t="e">
        <v>#N/A</v>
      </c>
      <c r="BB2981" s="3" t="e">
        <v>#N/A</v>
      </c>
      <c r="BC2981" s="3" t="e">
        <v>#N/A</v>
      </c>
      <c r="BD2981" s="3" t="e">
        <v>#N/A</v>
      </c>
      <c r="BE2981" s="3" t="e">
        <v>#N/A</v>
      </c>
      <c r="BF2981" s="3" t="e">
        <v>#N/A</v>
      </c>
      <c r="BG2981" s="3" t="e">
        <v>#N/A</v>
      </c>
      <c r="BH2981" s="3" t="e">
        <v>#N/A</v>
      </c>
      <c r="BI2981" s="3" t="e">
        <v>#N/A</v>
      </c>
      <c r="BJ2981" s="3" t="e">
        <v>#N/A</v>
      </c>
      <c r="BK2981" s="3" t="e">
        <v>#N/A</v>
      </c>
      <c r="BL2981" s="3" t="e">
        <v>#N/A</v>
      </c>
      <c r="BM2981" s="3" t="e">
        <v>#N/A</v>
      </c>
      <c r="BN2981" s="3" t="e">
        <v>#N/A</v>
      </c>
      <c r="BO2981" s="3" t="e">
        <v>#N/A</v>
      </c>
      <c r="BP2981" s="3" t="e">
        <v>#N/A</v>
      </c>
      <c r="BQ2981" s="3" t="e">
        <v>#N/A</v>
      </c>
      <c r="BR2981" s="3" t="e">
        <v>#N/A</v>
      </c>
      <c r="BS2981" s="3" t="e">
        <v>#N/A</v>
      </c>
      <c r="BT2981" s="3" t="e">
        <v>#N/A</v>
      </c>
      <c r="BU2981" s="3" t="e">
        <v>#N/A</v>
      </c>
      <c r="BV2981" s="3" t="e">
        <v>#N/A</v>
      </c>
      <c r="BW2981" s="3" t="e">
        <v>#N/A</v>
      </c>
      <c r="BX2981" s="3" t="e">
        <v>#N/A</v>
      </c>
      <c r="BY2981" s="3" t="e">
        <v>#N/A</v>
      </c>
      <c r="BZ2981" s="3" t="e">
        <v>#N/A</v>
      </c>
      <c r="CA2981" s="3" t="e">
        <v>#N/A</v>
      </c>
      <c r="CB2981" s="3" t="e">
        <v>#N/A</v>
      </c>
      <c r="CC2981" s="3" t="e">
        <v>#N/A</v>
      </c>
      <c r="CD2981" s="3" t="e">
        <v>#N/A</v>
      </c>
      <c r="CE2981" s="3" t="e">
        <v>#N/A</v>
      </c>
    </row>
    <row r="2982" spans="1:83" x14ac:dyDescent="0.25">
      <c r="A2982" t="s">
        <v>9155</v>
      </c>
      <c r="B2982" t="s">
        <v>9156</v>
      </c>
      <c r="C2982" s="1" t="s">
        <v>9157</v>
      </c>
      <c r="D2982">
        <v>2014.2733333000001</v>
      </c>
      <c r="E2982">
        <v>17090</v>
      </c>
      <c r="F2982">
        <v>2018</v>
      </c>
      <c r="G2982">
        <v>10</v>
      </c>
      <c r="H2982" t="str">
        <f>_xll.FDSR($A2982,"FF_PE(ANN_R,NOW,NOW,AY)")</f>
        <v>#Calc</v>
      </c>
      <c r="I2982" t="str">
        <f>_xll.FDSR(A2982,"FF_EPS(ANN_R,NOW,NOW,AY)")</f>
        <v>#Calc</v>
      </c>
      <c r="J2982" t="str">
        <f>_xll.FDSR(A2982,"FF_SALES(ANN_R,NOW,NOW,AY)")</f>
        <v>#Calc</v>
      </c>
      <c r="K2982" t="str">
        <f>_xll.FDSR(A2982,"FF_RD_EXP(ANN_R,NOW,NOW,AY)")</f>
        <v>#Calc</v>
      </c>
      <c r="L2982" t="e">
        <f t="shared" si="16"/>
        <v>#N/A</v>
      </c>
      <c r="M2982" t="str">
        <f t="array" ref="M2982:N2982">_xll.FDSR(A2982,"FF_DEBT_ASSETS(ANN_R,11/30/2016,10/31/2018,AY)")</f>
        <v>#Calc</v>
      </c>
      <c r="N2982" t="e">
        <v>#N/A</v>
      </c>
      <c r="O2982" t="e">
        <f t="shared" si="17"/>
        <v>#N/A</v>
      </c>
      <c r="P2982" s="3" t="str">
        <f>_xll.FDSR(A2982,"FF_SGA(ANN_R,8/1/2018,10/31/2018,AY)")</f>
        <v>#Calc</v>
      </c>
      <c r="Q2982"/>
      <c r="R2982"/>
      <c r="S2982" s="3" t="str">
        <f t="array" ref="S2982:CE2982">_xll.FDSR($A2982,"FG_PRICE(8/1/2018,10/31/2018,,USD)")</f>
        <v>#Calc</v>
      </c>
      <c r="T2982" s="3" t="e">
        <v>#N/A</v>
      </c>
      <c r="U2982" s="4" t="e">
        <v>#N/A</v>
      </c>
      <c r="V2982" s="3" t="e">
        <v>#N/A</v>
      </c>
      <c r="W2982" s="3" t="e">
        <v>#N/A</v>
      </c>
      <c r="X2982" s="3" t="e">
        <v>#N/A</v>
      </c>
      <c r="Y2982" s="3" t="e">
        <v>#N/A</v>
      </c>
      <c r="Z2982" s="3" t="e">
        <v>#N/A</v>
      </c>
      <c r="AA2982" s="3" t="e">
        <v>#N/A</v>
      </c>
      <c r="AB2982" s="3" t="e">
        <v>#N/A</v>
      </c>
      <c r="AC2982" s="3" t="e">
        <v>#N/A</v>
      </c>
      <c r="AD2982" s="3" t="e">
        <v>#N/A</v>
      </c>
      <c r="AE2982" s="3" t="e">
        <v>#N/A</v>
      </c>
      <c r="AF2982" s="3" t="e">
        <v>#N/A</v>
      </c>
      <c r="AG2982" s="3" t="e">
        <v>#N/A</v>
      </c>
      <c r="AH2982" s="3" t="e">
        <v>#N/A</v>
      </c>
      <c r="AI2982" s="3" t="e">
        <v>#N/A</v>
      </c>
      <c r="AJ2982" s="3" t="e">
        <v>#N/A</v>
      </c>
      <c r="AK2982" s="3" t="e">
        <v>#N/A</v>
      </c>
      <c r="AL2982" s="3" t="e">
        <v>#N/A</v>
      </c>
      <c r="AM2982" s="3" t="e">
        <v>#N/A</v>
      </c>
      <c r="AN2982" s="3" t="e">
        <v>#N/A</v>
      </c>
      <c r="AO2982" s="3" t="e">
        <v>#N/A</v>
      </c>
      <c r="AP2982" s="3" t="e">
        <v>#N/A</v>
      </c>
      <c r="AQ2982" s="3" t="e">
        <v>#N/A</v>
      </c>
      <c r="AR2982" s="3" t="e">
        <v>#N/A</v>
      </c>
      <c r="AS2982" s="3" t="e">
        <v>#N/A</v>
      </c>
      <c r="AT2982" s="3" t="e">
        <v>#N/A</v>
      </c>
      <c r="AU2982" s="3" t="e">
        <v>#N/A</v>
      </c>
      <c r="AV2982" s="3" t="e">
        <v>#N/A</v>
      </c>
      <c r="AW2982" s="3" t="e">
        <v>#N/A</v>
      </c>
      <c r="AX2982" s="3" t="e">
        <v>#N/A</v>
      </c>
      <c r="AY2982" s="3" t="e">
        <v>#N/A</v>
      </c>
      <c r="AZ2982" s="3" t="e">
        <v>#N/A</v>
      </c>
      <c r="BA2982" s="3" t="e">
        <v>#N/A</v>
      </c>
      <c r="BB2982" s="3" t="e">
        <v>#N/A</v>
      </c>
      <c r="BC2982" s="3" t="e">
        <v>#N/A</v>
      </c>
      <c r="BD2982" s="3" t="e">
        <v>#N/A</v>
      </c>
      <c r="BE2982" s="3" t="e">
        <v>#N/A</v>
      </c>
      <c r="BF2982" s="3" t="e">
        <v>#N/A</v>
      </c>
      <c r="BG2982" s="3" t="e">
        <v>#N/A</v>
      </c>
      <c r="BH2982" s="3" t="e">
        <v>#N/A</v>
      </c>
      <c r="BI2982" s="3" t="e">
        <v>#N/A</v>
      </c>
      <c r="BJ2982" s="3" t="e">
        <v>#N/A</v>
      </c>
      <c r="BK2982" s="3" t="e">
        <v>#N/A</v>
      </c>
      <c r="BL2982" s="3" t="e">
        <v>#N/A</v>
      </c>
      <c r="BM2982" s="3" t="e">
        <v>#N/A</v>
      </c>
      <c r="BN2982" s="3" t="e">
        <v>#N/A</v>
      </c>
      <c r="BO2982" s="3" t="e">
        <v>#N/A</v>
      </c>
      <c r="BP2982" s="3" t="e">
        <v>#N/A</v>
      </c>
      <c r="BQ2982" s="3" t="e">
        <v>#N/A</v>
      </c>
      <c r="BR2982" s="3" t="e">
        <v>#N/A</v>
      </c>
      <c r="BS2982" s="3" t="e">
        <v>#N/A</v>
      </c>
      <c r="BT2982" s="3" t="e">
        <v>#N/A</v>
      </c>
      <c r="BU2982" s="3" t="e">
        <v>#N/A</v>
      </c>
      <c r="BV2982" s="3" t="e">
        <v>#N/A</v>
      </c>
      <c r="BW2982" s="3" t="e">
        <v>#N/A</v>
      </c>
      <c r="BX2982" s="3" t="e">
        <v>#N/A</v>
      </c>
      <c r="BY2982" s="3" t="e">
        <v>#N/A</v>
      </c>
      <c r="BZ2982" s="3" t="e">
        <v>#N/A</v>
      </c>
      <c r="CA2982" s="3" t="e">
        <v>#N/A</v>
      </c>
      <c r="CB2982" s="3" t="e">
        <v>#N/A</v>
      </c>
      <c r="CC2982" s="3" t="e">
        <v>#N/A</v>
      </c>
      <c r="CD2982" s="3" t="e">
        <v>#N/A</v>
      </c>
      <c r="CE2982" s="3" t="e">
        <v>#N/A</v>
      </c>
    </row>
    <row r="2983" spans="1:83" x14ac:dyDescent="0.25">
      <c r="A2983" t="s">
        <v>9143</v>
      </c>
      <c r="B2983" t="s">
        <v>9144</v>
      </c>
      <c r="C2983" s="1" t="s">
        <v>9145</v>
      </c>
      <c r="D2983">
        <v>875.12585131000003</v>
      </c>
      <c r="E2983">
        <v>16789</v>
      </c>
      <c r="F2983">
        <v>2018</v>
      </c>
      <c r="G2983">
        <v>10</v>
      </c>
      <c r="H2983" t="str">
        <f>_xll.FDSR($A2983,"FF_PE(ANN_R,NOW,NOW,AY)")</f>
        <v>#Calc</v>
      </c>
      <c r="I2983" t="str">
        <f>_xll.FDSR(A2983,"FF_EPS(ANN_R,NOW,NOW,AY)")</f>
        <v>#Calc</v>
      </c>
      <c r="J2983" t="str">
        <f>_xll.FDSR(A2983,"FF_SALES(ANN_R,NOW,NOW,AY)")</f>
        <v>#Calc</v>
      </c>
      <c r="K2983" t="str">
        <f>_xll.FDSR(A2983,"FF_RD_EXP(ANN_R,NOW,NOW,AY)")</f>
        <v>#Calc</v>
      </c>
      <c r="L2983" t="e">
        <f t="shared" si="16"/>
        <v>#N/A</v>
      </c>
      <c r="M2983" t="str">
        <f t="array" ref="M2983:N2983">_xll.FDSR(A2983,"FF_DEBT_ASSETS(ANN_R,11/30/2016,10/31/2018,AY)")</f>
        <v>#Calc</v>
      </c>
      <c r="N2983" t="e">
        <v>#N/A</v>
      </c>
      <c r="O2983" t="e">
        <f t="shared" si="17"/>
        <v>#N/A</v>
      </c>
      <c r="P2983" s="3" t="str">
        <f>_xll.FDSR(A2983,"FF_SGA(ANN_R,8/1/2018,10/31/2018,AY)")</f>
        <v>#Calc</v>
      </c>
      <c r="Q2983"/>
      <c r="R2983"/>
      <c r="S2983" s="3" t="str">
        <f t="array" ref="S2983:CE2983">_xll.FDSR($A2983,"FG_PRICE(8/1/2018,10/31/2018,,USD)")</f>
        <v>#Calc</v>
      </c>
      <c r="T2983" s="3" t="e">
        <v>#N/A</v>
      </c>
      <c r="U2983" s="4" t="e">
        <v>#N/A</v>
      </c>
      <c r="V2983" s="3" t="e">
        <v>#N/A</v>
      </c>
      <c r="W2983" s="3" t="e">
        <v>#N/A</v>
      </c>
      <c r="X2983" s="3" t="e">
        <v>#N/A</v>
      </c>
      <c r="Y2983" s="3" t="e">
        <v>#N/A</v>
      </c>
      <c r="Z2983" s="3" t="e">
        <v>#N/A</v>
      </c>
      <c r="AA2983" s="3" t="e">
        <v>#N/A</v>
      </c>
      <c r="AB2983" s="3" t="e">
        <v>#N/A</v>
      </c>
      <c r="AC2983" s="3" t="e">
        <v>#N/A</v>
      </c>
      <c r="AD2983" s="3" t="e">
        <v>#N/A</v>
      </c>
      <c r="AE2983" s="3" t="e">
        <v>#N/A</v>
      </c>
      <c r="AF2983" s="3" t="e">
        <v>#N/A</v>
      </c>
      <c r="AG2983" s="3" t="e">
        <v>#N/A</v>
      </c>
      <c r="AH2983" s="3" t="e">
        <v>#N/A</v>
      </c>
      <c r="AI2983" s="3" t="e">
        <v>#N/A</v>
      </c>
      <c r="AJ2983" s="3" t="e">
        <v>#N/A</v>
      </c>
      <c r="AK2983" s="3" t="e">
        <v>#N/A</v>
      </c>
      <c r="AL2983" s="3" t="e">
        <v>#N/A</v>
      </c>
      <c r="AM2983" s="3" t="e">
        <v>#N/A</v>
      </c>
      <c r="AN2983" s="3" t="e">
        <v>#N/A</v>
      </c>
      <c r="AO2983" s="3" t="e">
        <v>#N/A</v>
      </c>
      <c r="AP2983" s="3" t="e">
        <v>#N/A</v>
      </c>
      <c r="AQ2983" s="3" t="e">
        <v>#N/A</v>
      </c>
      <c r="AR2983" s="3" t="e">
        <v>#N/A</v>
      </c>
      <c r="AS2983" s="3" t="e">
        <v>#N/A</v>
      </c>
      <c r="AT2983" s="3" t="e">
        <v>#N/A</v>
      </c>
      <c r="AU2983" s="3" t="e">
        <v>#N/A</v>
      </c>
      <c r="AV2983" s="3" t="e">
        <v>#N/A</v>
      </c>
      <c r="AW2983" s="3" t="e">
        <v>#N/A</v>
      </c>
      <c r="AX2983" s="3" t="e">
        <v>#N/A</v>
      </c>
      <c r="AY2983" s="3" t="e">
        <v>#N/A</v>
      </c>
      <c r="AZ2983" s="3" t="e">
        <v>#N/A</v>
      </c>
      <c r="BA2983" s="3" t="e">
        <v>#N/A</v>
      </c>
      <c r="BB2983" s="3" t="e">
        <v>#N/A</v>
      </c>
      <c r="BC2983" s="3" t="e">
        <v>#N/A</v>
      </c>
      <c r="BD2983" s="3" t="e">
        <v>#N/A</v>
      </c>
      <c r="BE2983" s="3" t="e">
        <v>#N/A</v>
      </c>
      <c r="BF2983" s="3" t="e">
        <v>#N/A</v>
      </c>
      <c r="BG2983" s="3" t="e">
        <v>#N/A</v>
      </c>
      <c r="BH2983" s="3" t="e">
        <v>#N/A</v>
      </c>
      <c r="BI2983" s="3" t="e">
        <v>#N/A</v>
      </c>
      <c r="BJ2983" s="3" t="e">
        <v>#N/A</v>
      </c>
      <c r="BK2983" s="3" t="e">
        <v>#N/A</v>
      </c>
      <c r="BL2983" s="3" t="e">
        <v>#N/A</v>
      </c>
      <c r="BM2983" s="3" t="e">
        <v>#N/A</v>
      </c>
      <c r="BN2983" s="3" t="e">
        <v>#N/A</v>
      </c>
      <c r="BO2983" s="3" t="e">
        <v>#N/A</v>
      </c>
      <c r="BP2983" s="3" t="e">
        <v>#N/A</v>
      </c>
      <c r="BQ2983" s="3" t="e">
        <v>#N/A</v>
      </c>
      <c r="BR2983" s="3" t="e">
        <v>#N/A</v>
      </c>
      <c r="BS2983" s="3" t="e">
        <v>#N/A</v>
      </c>
      <c r="BT2983" s="3" t="e">
        <v>#N/A</v>
      </c>
      <c r="BU2983" s="3" t="e">
        <v>#N/A</v>
      </c>
      <c r="BV2983" s="3" t="e">
        <v>#N/A</v>
      </c>
      <c r="BW2983" s="3" t="e">
        <v>#N/A</v>
      </c>
      <c r="BX2983" s="3" t="e">
        <v>#N/A</v>
      </c>
      <c r="BY2983" s="3" t="e">
        <v>#N/A</v>
      </c>
      <c r="BZ2983" s="3" t="e">
        <v>#N/A</v>
      </c>
      <c r="CA2983" s="3" t="e">
        <v>#N/A</v>
      </c>
      <c r="CB2983" s="3" t="e">
        <v>#N/A</v>
      </c>
      <c r="CC2983" s="3" t="e">
        <v>#N/A</v>
      </c>
      <c r="CD2983" s="3" t="e">
        <v>#N/A</v>
      </c>
      <c r="CE2983" s="3" t="e">
        <v>#N/A</v>
      </c>
    </row>
    <row r="2984" spans="1:83" x14ac:dyDescent="0.25">
      <c r="A2984" t="s">
        <v>7322</v>
      </c>
      <c r="B2984" t="s">
        <v>7323</v>
      </c>
      <c r="C2984" s="1" t="s">
        <v>7324</v>
      </c>
      <c r="D2984">
        <v>1.2738330635999999</v>
      </c>
      <c r="E2984">
        <v>15358</v>
      </c>
      <c r="F2984">
        <v>2018</v>
      </c>
      <c r="G2984">
        <v>10</v>
      </c>
      <c r="H2984" t="str">
        <f>_xll.FDSR($A2984,"FF_PE(ANN_R,NOW,NOW,AY)")</f>
        <v>#Calc</v>
      </c>
      <c r="I2984" t="str">
        <f>_xll.FDSR(A2984,"FF_EPS(ANN_R,NOW,NOW,AY)")</f>
        <v>#Calc</v>
      </c>
      <c r="J2984" t="str">
        <f>_xll.FDSR(A2984,"FF_SALES(ANN_R,NOW,NOW,AY)")</f>
        <v>#Calc</v>
      </c>
      <c r="K2984" t="str">
        <f>_xll.FDSR(A2984,"FF_RD_EXP(ANN_R,NOW,NOW,AY)")</f>
        <v>#Calc</v>
      </c>
      <c r="L2984" t="e">
        <f t="shared" si="16"/>
        <v>#N/A</v>
      </c>
      <c r="M2984" t="str">
        <f t="array" ref="M2984:N2984">_xll.FDSR(A2984,"FF_DEBT_ASSETS(ANN_R,11/30/2016,10/31/2018,AY)")</f>
        <v>#Calc</v>
      </c>
      <c r="N2984" t="e">
        <v>#N/A</v>
      </c>
      <c r="O2984" t="e">
        <f t="shared" si="17"/>
        <v>#N/A</v>
      </c>
      <c r="P2984" s="3" t="str">
        <f>_xll.FDSR(A2984,"FF_SGA(ANN_R,8/1/2018,10/31/2018,AY)")</f>
        <v>#Calc</v>
      </c>
      <c r="Q2984"/>
      <c r="R2984"/>
      <c r="S2984" s="3" t="str">
        <f t="array" ref="S2984:CE2984">_xll.FDSR($A2984,"FG_PRICE(8/1/2018,10/31/2018,,USD)")</f>
        <v>#Calc</v>
      </c>
      <c r="T2984" s="3" t="e">
        <v>#N/A</v>
      </c>
      <c r="U2984" s="4" t="e">
        <v>#N/A</v>
      </c>
      <c r="V2984" s="3" t="e">
        <v>#N/A</v>
      </c>
      <c r="W2984" s="3" t="e">
        <v>#N/A</v>
      </c>
      <c r="X2984" s="3" t="e">
        <v>#N/A</v>
      </c>
      <c r="Y2984" s="3" t="e">
        <v>#N/A</v>
      </c>
      <c r="Z2984" s="3" t="e">
        <v>#N/A</v>
      </c>
      <c r="AA2984" s="3" t="e">
        <v>#N/A</v>
      </c>
      <c r="AB2984" s="3" t="e">
        <v>#N/A</v>
      </c>
      <c r="AC2984" s="3" t="e">
        <v>#N/A</v>
      </c>
      <c r="AD2984" s="3" t="e">
        <v>#N/A</v>
      </c>
      <c r="AE2984" s="3" t="e">
        <v>#N/A</v>
      </c>
      <c r="AF2984" s="3" t="e">
        <v>#N/A</v>
      </c>
      <c r="AG2984" s="3" t="e">
        <v>#N/A</v>
      </c>
      <c r="AH2984" s="3" t="e">
        <v>#N/A</v>
      </c>
      <c r="AI2984" s="3" t="e">
        <v>#N/A</v>
      </c>
      <c r="AJ2984" s="3" t="e">
        <v>#N/A</v>
      </c>
      <c r="AK2984" s="3" t="e">
        <v>#N/A</v>
      </c>
      <c r="AL2984" s="3" t="e">
        <v>#N/A</v>
      </c>
      <c r="AM2984" s="3" t="e">
        <v>#N/A</v>
      </c>
      <c r="AN2984" s="3" t="e">
        <v>#N/A</v>
      </c>
      <c r="AO2984" s="3" t="e">
        <v>#N/A</v>
      </c>
      <c r="AP2984" s="3" t="e">
        <v>#N/A</v>
      </c>
      <c r="AQ2984" s="3" t="e">
        <v>#N/A</v>
      </c>
      <c r="AR2984" s="3" t="e">
        <v>#N/A</v>
      </c>
      <c r="AS2984" s="3" t="e">
        <v>#N/A</v>
      </c>
      <c r="AT2984" s="3" t="e">
        <v>#N/A</v>
      </c>
      <c r="AU2984" s="3" t="e">
        <v>#N/A</v>
      </c>
      <c r="AV2984" s="3" t="e">
        <v>#N/A</v>
      </c>
      <c r="AW2984" s="3" t="e">
        <v>#N/A</v>
      </c>
      <c r="AX2984" s="3" t="e">
        <v>#N/A</v>
      </c>
      <c r="AY2984" s="3" t="e">
        <v>#N/A</v>
      </c>
      <c r="AZ2984" s="3" t="e">
        <v>#N/A</v>
      </c>
      <c r="BA2984" s="3" t="e">
        <v>#N/A</v>
      </c>
      <c r="BB2984" s="3" t="e">
        <v>#N/A</v>
      </c>
      <c r="BC2984" s="3" t="e">
        <v>#N/A</v>
      </c>
      <c r="BD2984" s="3" t="e">
        <v>#N/A</v>
      </c>
      <c r="BE2984" s="3" t="e">
        <v>#N/A</v>
      </c>
      <c r="BF2984" s="3" t="e">
        <v>#N/A</v>
      </c>
      <c r="BG2984" s="3" t="e">
        <v>#N/A</v>
      </c>
      <c r="BH2984" s="3" t="e">
        <v>#N/A</v>
      </c>
      <c r="BI2984" s="3" t="e">
        <v>#N/A</v>
      </c>
      <c r="BJ2984" s="3" t="e">
        <v>#N/A</v>
      </c>
      <c r="BK2984" s="3" t="e">
        <v>#N/A</v>
      </c>
      <c r="BL2984" s="3" t="e">
        <v>#N/A</v>
      </c>
      <c r="BM2984" s="3" t="e">
        <v>#N/A</v>
      </c>
      <c r="BN2984" s="3" t="e">
        <v>#N/A</v>
      </c>
      <c r="BO2984" s="3" t="e">
        <v>#N/A</v>
      </c>
      <c r="BP2984" s="3" t="e">
        <v>#N/A</v>
      </c>
      <c r="BQ2984" s="3" t="e">
        <v>#N/A</v>
      </c>
      <c r="BR2984" s="3" t="e">
        <v>#N/A</v>
      </c>
      <c r="BS2984" s="3" t="e">
        <v>#N/A</v>
      </c>
      <c r="BT2984" s="3" t="e">
        <v>#N/A</v>
      </c>
      <c r="BU2984" s="3" t="e">
        <v>#N/A</v>
      </c>
      <c r="BV2984" s="3" t="e">
        <v>#N/A</v>
      </c>
      <c r="BW2984" s="3" t="e">
        <v>#N/A</v>
      </c>
      <c r="BX2984" s="3" t="e">
        <v>#N/A</v>
      </c>
      <c r="BY2984" s="3" t="e">
        <v>#N/A</v>
      </c>
      <c r="BZ2984" s="3" t="e">
        <v>#N/A</v>
      </c>
      <c r="CA2984" s="3" t="e">
        <v>#N/A</v>
      </c>
      <c r="CB2984" s="3" t="e">
        <v>#N/A</v>
      </c>
      <c r="CC2984" s="3" t="e">
        <v>#N/A</v>
      </c>
      <c r="CD2984" s="3" t="e">
        <v>#N/A</v>
      </c>
      <c r="CE2984" s="3" t="e">
        <v>#N/A</v>
      </c>
    </row>
    <row r="2985" spans="1:83" x14ac:dyDescent="0.25">
      <c r="A2985" t="s">
        <v>1923</v>
      </c>
      <c r="B2985" t="s">
        <v>1924</v>
      </c>
      <c r="C2985" s="1" t="s">
        <v>1925</v>
      </c>
      <c r="D2985" s="2">
        <v>0.84897685869999995</v>
      </c>
      <c r="E2985">
        <v>13181</v>
      </c>
      <c r="F2985">
        <v>2018</v>
      </c>
      <c r="G2985">
        <v>10</v>
      </c>
      <c r="H2985" t="str">
        <f>_xll.FDSR($A2985,"FF_PE(ANN_R,NOW,NOW,AY)")</f>
        <v>#Calc</v>
      </c>
      <c r="I2985" t="str">
        <f>_xll.FDSR(A2985,"FF_EPS(ANN_R,NOW,NOW,AY)")</f>
        <v>#Calc</v>
      </c>
      <c r="J2985" t="str">
        <f>_xll.FDSR(A2985,"FF_SALES(ANN_R,NOW,NOW,AY)")</f>
        <v>#Calc</v>
      </c>
      <c r="K2985" t="str">
        <f>_xll.FDSR(A2985,"FF_RD_EXP(ANN_R,NOW,NOW,AY)")</f>
        <v>#Calc</v>
      </c>
      <c r="L2985" t="e">
        <f t="shared" si="16"/>
        <v>#N/A</v>
      </c>
      <c r="M2985" t="str">
        <f t="array" ref="M2985:N2985">_xll.FDSR(A2985,"FF_DEBT_ASSETS(ANN_R,11/30/2016,10/31/2018,AY)")</f>
        <v>#Calc</v>
      </c>
      <c r="N2985" t="e">
        <v>#N/A</v>
      </c>
      <c r="O2985" t="e">
        <f t="shared" si="17"/>
        <v>#N/A</v>
      </c>
      <c r="P2985" s="3" t="str">
        <f>_xll.FDSR(A2985,"FF_SGA(ANN_R,8/1/2018,10/31/2018,AY)")</f>
        <v>#Calc</v>
      </c>
      <c r="Q2985"/>
      <c r="R2985"/>
      <c r="S2985" s="3" t="str">
        <f t="array" ref="S2985:CE2985">_xll.FDSR($A2985,"FG_PRICE(8/1/2018,10/31/2018,,USD)")</f>
        <v>#Calc</v>
      </c>
      <c r="T2985" s="3" t="e">
        <v>#N/A</v>
      </c>
      <c r="U2985" s="4" t="e">
        <v>#N/A</v>
      </c>
      <c r="V2985" s="3" t="e">
        <v>#N/A</v>
      </c>
      <c r="W2985" s="3" t="e">
        <v>#N/A</v>
      </c>
      <c r="X2985" s="3" t="e">
        <v>#N/A</v>
      </c>
      <c r="Y2985" s="3" t="e">
        <v>#N/A</v>
      </c>
      <c r="Z2985" s="3" t="e">
        <v>#N/A</v>
      </c>
      <c r="AA2985" s="3" t="e">
        <v>#N/A</v>
      </c>
      <c r="AB2985" s="3" t="e">
        <v>#N/A</v>
      </c>
      <c r="AC2985" s="3" t="e">
        <v>#N/A</v>
      </c>
      <c r="AD2985" s="3" t="e">
        <v>#N/A</v>
      </c>
      <c r="AE2985" s="3" t="e">
        <v>#N/A</v>
      </c>
      <c r="AF2985" s="3" t="e">
        <v>#N/A</v>
      </c>
      <c r="AG2985" s="3" t="e">
        <v>#N/A</v>
      </c>
      <c r="AH2985" s="3" t="e">
        <v>#N/A</v>
      </c>
      <c r="AI2985" s="3" t="e">
        <v>#N/A</v>
      </c>
      <c r="AJ2985" s="3" t="e">
        <v>#N/A</v>
      </c>
      <c r="AK2985" s="3" t="e">
        <v>#N/A</v>
      </c>
      <c r="AL2985" s="3" t="e">
        <v>#N/A</v>
      </c>
      <c r="AM2985" s="3" t="e">
        <v>#N/A</v>
      </c>
      <c r="AN2985" s="3" t="e">
        <v>#N/A</v>
      </c>
      <c r="AO2985" s="3" t="e">
        <v>#N/A</v>
      </c>
      <c r="AP2985" s="3" t="e">
        <v>#N/A</v>
      </c>
      <c r="AQ2985" s="3" t="e">
        <v>#N/A</v>
      </c>
      <c r="AR2985" s="3" t="e">
        <v>#N/A</v>
      </c>
      <c r="AS2985" s="3" t="e">
        <v>#N/A</v>
      </c>
      <c r="AT2985" s="3" t="e">
        <v>#N/A</v>
      </c>
      <c r="AU2985" s="3" t="e">
        <v>#N/A</v>
      </c>
      <c r="AV2985" s="3" t="e">
        <v>#N/A</v>
      </c>
      <c r="AW2985" s="3" t="e">
        <v>#N/A</v>
      </c>
      <c r="AX2985" s="3" t="e">
        <v>#N/A</v>
      </c>
      <c r="AY2985" s="3" t="e">
        <v>#N/A</v>
      </c>
      <c r="AZ2985" s="3" t="e">
        <v>#N/A</v>
      </c>
      <c r="BA2985" s="3" t="e">
        <v>#N/A</v>
      </c>
      <c r="BB2985" s="3" t="e">
        <v>#N/A</v>
      </c>
      <c r="BC2985" s="3" t="e">
        <v>#N/A</v>
      </c>
      <c r="BD2985" s="3" t="e">
        <v>#N/A</v>
      </c>
      <c r="BE2985" s="3" t="e">
        <v>#N/A</v>
      </c>
      <c r="BF2985" s="3" t="e">
        <v>#N/A</v>
      </c>
      <c r="BG2985" s="3" t="e">
        <v>#N/A</v>
      </c>
      <c r="BH2985" s="3" t="e">
        <v>#N/A</v>
      </c>
      <c r="BI2985" s="3" t="e">
        <v>#N/A</v>
      </c>
      <c r="BJ2985" s="3" t="e">
        <v>#N/A</v>
      </c>
      <c r="BK2985" s="3" t="e">
        <v>#N/A</v>
      </c>
      <c r="BL2985" s="3" t="e">
        <v>#N/A</v>
      </c>
      <c r="BM2985" s="3" t="e">
        <v>#N/A</v>
      </c>
      <c r="BN2985" s="3" t="e">
        <v>#N/A</v>
      </c>
      <c r="BO2985" s="3" t="e">
        <v>#N/A</v>
      </c>
      <c r="BP2985" s="3" t="e">
        <v>#N/A</v>
      </c>
      <c r="BQ2985" s="3" t="e">
        <v>#N/A</v>
      </c>
      <c r="BR2985" s="3" t="e">
        <v>#N/A</v>
      </c>
      <c r="BS2985" s="3" t="e">
        <v>#N/A</v>
      </c>
      <c r="BT2985" s="3" t="e">
        <v>#N/A</v>
      </c>
      <c r="BU2985" s="3" t="e">
        <v>#N/A</v>
      </c>
      <c r="BV2985" s="3" t="e">
        <v>#N/A</v>
      </c>
      <c r="BW2985" s="3" t="e">
        <v>#N/A</v>
      </c>
      <c r="BX2985" s="3" t="e">
        <v>#N/A</v>
      </c>
      <c r="BY2985" s="3" t="e">
        <v>#N/A</v>
      </c>
      <c r="BZ2985" s="3" t="e">
        <v>#N/A</v>
      </c>
      <c r="CA2985" s="3" t="e">
        <v>#N/A</v>
      </c>
      <c r="CB2985" s="3" t="e">
        <v>#N/A</v>
      </c>
      <c r="CC2985" s="3" t="e">
        <v>#N/A</v>
      </c>
      <c r="CD2985" s="3" t="e">
        <v>#N/A</v>
      </c>
      <c r="CE2985" s="3" t="e">
        <v>#N/A</v>
      </c>
    </row>
    <row r="2986" spans="1:83" x14ac:dyDescent="0.25">
      <c r="A2986" t="s">
        <v>9009</v>
      </c>
      <c r="B2986" t="s">
        <v>9010</v>
      </c>
      <c r="C2986" s="1" t="s">
        <v>9011</v>
      </c>
      <c r="D2986">
        <v>4.4368730798999998</v>
      </c>
      <c r="E2986">
        <v>16751</v>
      </c>
      <c r="F2986">
        <v>2018</v>
      </c>
      <c r="G2986">
        <v>10</v>
      </c>
      <c r="H2986" t="str">
        <f>_xll.FDSR($A2986,"FF_PE(ANN_R,NOW,NOW,AY)")</f>
        <v>#Calc</v>
      </c>
      <c r="I2986" t="str">
        <f>_xll.FDSR(A2986,"FF_EPS(ANN_R,NOW,NOW,AY)")</f>
        <v>#Calc</v>
      </c>
      <c r="J2986" t="str">
        <f>_xll.FDSR(A2986,"FF_SALES(ANN_R,NOW,NOW,AY)")</f>
        <v>#Calc</v>
      </c>
      <c r="K2986" t="str">
        <f>_xll.FDSR(A2986,"FF_RD_EXP(ANN_R,NOW,NOW,AY)")</f>
        <v>#Calc</v>
      </c>
      <c r="L2986" t="e">
        <f t="shared" si="16"/>
        <v>#N/A</v>
      </c>
      <c r="M2986" t="str">
        <f t="array" ref="M2986:N2986">_xll.FDSR(A2986,"FF_DEBT_ASSETS(ANN_R,11/30/2016,10/31/2018,AY)")</f>
        <v>#Calc</v>
      </c>
      <c r="N2986" t="e">
        <v>#N/A</v>
      </c>
      <c r="O2986" t="e">
        <f t="shared" si="17"/>
        <v>#N/A</v>
      </c>
      <c r="P2986" s="3" t="str">
        <f>_xll.FDSR(A2986,"FF_SGA(ANN_R,8/1/2018,10/31/2018,AY)")</f>
        <v>#Calc</v>
      </c>
      <c r="Q2986"/>
      <c r="R2986"/>
      <c r="S2986" s="3" t="str">
        <f t="array" ref="S2986:CE2986">_xll.FDSR($A2986,"FG_PRICE(8/1/2018,10/31/2018,,USD)")</f>
        <v>#Calc</v>
      </c>
      <c r="T2986" s="3" t="e">
        <v>#N/A</v>
      </c>
      <c r="U2986" s="4" t="e">
        <v>#N/A</v>
      </c>
      <c r="V2986" s="3" t="e">
        <v>#N/A</v>
      </c>
      <c r="W2986" s="3" t="e">
        <v>#N/A</v>
      </c>
      <c r="X2986" s="3" t="e">
        <v>#N/A</v>
      </c>
      <c r="Y2986" s="3" t="e">
        <v>#N/A</v>
      </c>
      <c r="Z2986" s="3" t="e">
        <v>#N/A</v>
      </c>
      <c r="AA2986" s="3" t="e">
        <v>#N/A</v>
      </c>
      <c r="AB2986" s="3" t="e">
        <v>#N/A</v>
      </c>
      <c r="AC2986" s="3" t="e">
        <v>#N/A</v>
      </c>
      <c r="AD2986" s="3" t="e">
        <v>#N/A</v>
      </c>
      <c r="AE2986" s="3" t="e">
        <v>#N/A</v>
      </c>
      <c r="AF2986" s="3" t="e">
        <v>#N/A</v>
      </c>
      <c r="AG2986" s="3" t="e">
        <v>#N/A</v>
      </c>
      <c r="AH2986" s="3" t="e">
        <v>#N/A</v>
      </c>
      <c r="AI2986" s="3" t="e">
        <v>#N/A</v>
      </c>
      <c r="AJ2986" s="3" t="e">
        <v>#N/A</v>
      </c>
      <c r="AK2986" s="3" t="e">
        <v>#N/A</v>
      </c>
      <c r="AL2986" s="3" t="e">
        <v>#N/A</v>
      </c>
      <c r="AM2986" s="3" t="e">
        <v>#N/A</v>
      </c>
      <c r="AN2986" s="3" t="e">
        <v>#N/A</v>
      </c>
      <c r="AO2986" s="3" t="e">
        <v>#N/A</v>
      </c>
      <c r="AP2986" s="3" t="e">
        <v>#N/A</v>
      </c>
      <c r="AQ2986" s="3" t="e">
        <v>#N/A</v>
      </c>
      <c r="AR2986" s="3" t="e">
        <v>#N/A</v>
      </c>
      <c r="AS2986" s="3" t="e">
        <v>#N/A</v>
      </c>
      <c r="AT2986" s="3" t="e">
        <v>#N/A</v>
      </c>
      <c r="AU2986" s="3" t="e">
        <v>#N/A</v>
      </c>
      <c r="AV2986" s="3" t="e">
        <v>#N/A</v>
      </c>
      <c r="AW2986" s="3" t="e">
        <v>#N/A</v>
      </c>
      <c r="AX2986" s="3" t="e">
        <v>#N/A</v>
      </c>
      <c r="AY2986" s="3" t="e">
        <v>#N/A</v>
      </c>
      <c r="AZ2986" s="3" t="e">
        <v>#N/A</v>
      </c>
      <c r="BA2986" s="3" t="e">
        <v>#N/A</v>
      </c>
      <c r="BB2986" s="3" t="e">
        <v>#N/A</v>
      </c>
      <c r="BC2986" s="3" t="e">
        <v>#N/A</v>
      </c>
      <c r="BD2986" s="3" t="e">
        <v>#N/A</v>
      </c>
      <c r="BE2986" s="3" t="e">
        <v>#N/A</v>
      </c>
      <c r="BF2986" s="3" t="e">
        <v>#N/A</v>
      </c>
      <c r="BG2986" s="3" t="e">
        <v>#N/A</v>
      </c>
      <c r="BH2986" s="3" t="e">
        <v>#N/A</v>
      </c>
      <c r="BI2986" s="3" t="e">
        <v>#N/A</v>
      </c>
      <c r="BJ2986" s="3" t="e">
        <v>#N/A</v>
      </c>
      <c r="BK2986" s="3" t="e">
        <v>#N/A</v>
      </c>
      <c r="BL2986" s="3" t="e">
        <v>#N/A</v>
      </c>
      <c r="BM2986" s="3" t="e">
        <v>#N/A</v>
      </c>
      <c r="BN2986" s="3" t="e">
        <v>#N/A</v>
      </c>
      <c r="BO2986" s="3" t="e">
        <v>#N/A</v>
      </c>
      <c r="BP2986" s="3" t="e">
        <v>#N/A</v>
      </c>
      <c r="BQ2986" s="3" t="e">
        <v>#N/A</v>
      </c>
      <c r="BR2986" s="3" t="e">
        <v>#N/A</v>
      </c>
      <c r="BS2986" s="3" t="e">
        <v>#N/A</v>
      </c>
      <c r="BT2986" s="3" t="e">
        <v>#N/A</v>
      </c>
      <c r="BU2986" s="3" t="e">
        <v>#N/A</v>
      </c>
      <c r="BV2986" s="3" t="e">
        <v>#N/A</v>
      </c>
      <c r="BW2986" s="3" t="e">
        <v>#N/A</v>
      </c>
      <c r="BX2986" s="3" t="e">
        <v>#N/A</v>
      </c>
      <c r="BY2986" s="3" t="e">
        <v>#N/A</v>
      </c>
      <c r="BZ2986" s="3" t="e">
        <v>#N/A</v>
      </c>
      <c r="CA2986" s="3" t="e">
        <v>#N/A</v>
      </c>
      <c r="CB2986" s="3" t="e">
        <v>#N/A</v>
      </c>
      <c r="CC2986" s="3" t="e">
        <v>#N/A</v>
      </c>
      <c r="CD2986" s="3" t="e">
        <v>#N/A</v>
      </c>
      <c r="CE2986" s="3" t="e">
        <v>#N/A</v>
      </c>
    </row>
    <row r="2987" spans="1:83" x14ac:dyDescent="0.25">
      <c r="A2987" t="s">
        <v>8979</v>
      </c>
      <c r="B2987" t="s">
        <v>8980</v>
      </c>
      <c r="C2987" s="1" t="s">
        <v>8981</v>
      </c>
      <c r="D2987">
        <v>3.6179077343000001</v>
      </c>
      <c r="E2987">
        <v>16825</v>
      </c>
      <c r="F2987">
        <v>2018</v>
      </c>
      <c r="G2987">
        <v>10</v>
      </c>
      <c r="H2987" t="str">
        <f>_xll.FDSR($A2987,"FF_PE(ANN_R,NOW,NOW,AY)")</f>
        <v>#Calc</v>
      </c>
      <c r="I2987" t="str">
        <f>_xll.FDSR(A2987,"FF_EPS(ANN_R,NOW,NOW,AY)")</f>
        <v>#Calc</v>
      </c>
      <c r="J2987" t="str">
        <f>_xll.FDSR(A2987,"FF_SALES(ANN_R,NOW,NOW,AY)")</f>
        <v>#Calc</v>
      </c>
      <c r="K2987" t="str">
        <f>_xll.FDSR(A2987,"FF_RD_EXP(ANN_R,NOW,NOW,AY)")</f>
        <v>#Calc</v>
      </c>
      <c r="L2987" t="e">
        <f t="shared" si="16"/>
        <v>#N/A</v>
      </c>
      <c r="M2987" t="str">
        <f t="array" ref="M2987:N2987">_xll.FDSR(A2987,"FF_DEBT_ASSETS(ANN_R,11/30/2016,10/31/2018,AY)")</f>
        <v>#Calc</v>
      </c>
      <c r="N2987" t="e">
        <v>#N/A</v>
      </c>
      <c r="O2987" t="e">
        <f t="shared" si="17"/>
        <v>#N/A</v>
      </c>
      <c r="P2987" s="3" t="str">
        <f>_xll.FDSR(A2987,"FF_SGA(ANN_R,8/1/2018,10/31/2018,AY)")</f>
        <v>#Calc</v>
      </c>
      <c r="Q2987"/>
      <c r="R2987"/>
      <c r="S2987" s="3" t="str">
        <f t="array" ref="S2987:CE2987">_xll.FDSR($A2987,"FG_PRICE(8/1/2018,10/31/2018,,USD)")</f>
        <v>#Calc</v>
      </c>
      <c r="T2987" s="3" t="e">
        <v>#N/A</v>
      </c>
      <c r="U2987" s="4" t="e">
        <v>#N/A</v>
      </c>
      <c r="V2987" s="3" t="e">
        <v>#N/A</v>
      </c>
      <c r="W2987" s="3" t="e">
        <v>#N/A</v>
      </c>
      <c r="X2987" s="3" t="e">
        <v>#N/A</v>
      </c>
      <c r="Y2987" s="3" t="e">
        <v>#N/A</v>
      </c>
      <c r="Z2987" s="3" t="e">
        <v>#N/A</v>
      </c>
      <c r="AA2987" s="3" t="e">
        <v>#N/A</v>
      </c>
      <c r="AB2987" s="3" t="e">
        <v>#N/A</v>
      </c>
      <c r="AC2987" s="3" t="e">
        <v>#N/A</v>
      </c>
      <c r="AD2987" s="3" t="e">
        <v>#N/A</v>
      </c>
      <c r="AE2987" s="3" t="e">
        <v>#N/A</v>
      </c>
      <c r="AF2987" s="3" t="e">
        <v>#N/A</v>
      </c>
      <c r="AG2987" s="3" t="e">
        <v>#N/A</v>
      </c>
      <c r="AH2987" s="3" t="e">
        <v>#N/A</v>
      </c>
      <c r="AI2987" s="3" t="e">
        <v>#N/A</v>
      </c>
      <c r="AJ2987" s="3" t="e">
        <v>#N/A</v>
      </c>
      <c r="AK2987" s="3" t="e">
        <v>#N/A</v>
      </c>
      <c r="AL2987" s="3" t="e">
        <v>#N/A</v>
      </c>
      <c r="AM2987" s="3" t="e">
        <v>#N/A</v>
      </c>
      <c r="AN2987" s="3" t="e">
        <v>#N/A</v>
      </c>
      <c r="AO2987" s="3" t="e">
        <v>#N/A</v>
      </c>
      <c r="AP2987" s="3" t="e">
        <v>#N/A</v>
      </c>
      <c r="AQ2987" s="3" t="e">
        <v>#N/A</v>
      </c>
      <c r="AR2987" s="3" t="e">
        <v>#N/A</v>
      </c>
      <c r="AS2987" s="3" t="e">
        <v>#N/A</v>
      </c>
      <c r="AT2987" s="3" t="e">
        <v>#N/A</v>
      </c>
      <c r="AU2987" s="3" t="e">
        <v>#N/A</v>
      </c>
      <c r="AV2987" s="3" t="e">
        <v>#N/A</v>
      </c>
      <c r="AW2987" s="3" t="e">
        <v>#N/A</v>
      </c>
      <c r="AX2987" s="3" t="e">
        <v>#N/A</v>
      </c>
      <c r="AY2987" s="3" t="e">
        <v>#N/A</v>
      </c>
      <c r="AZ2987" s="3" t="e">
        <v>#N/A</v>
      </c>
      <c r="BA2987" s="3" t="e">
        <v>#N/A</v>
      </c>
      <c r="BB2987" s="3" t="e">
        <v>#N/A</v>
      </c>
      <c r="BC2987" s="3" t="e">
        <v>#N/A</v>
      </c>
      <c r="BD2987" s="3" t="e">
        <v>#N/A</v>
      </c>
      <c r="BE2987" s="3" t="e">
        <v>#N/A</v>
      </c>
      <c r="BF2987" s="3" t="e">
        <v>#N/A</v>
      </c>
      <c r="BG2987" s="3" t="e">
        <v>#N/A</v>
      </c>
      <c r="BH2987" s="3" t="e">
        <v>#N/A</v>
      </c>
      <c r="BI2987" s="3" t="e">
        <v>#N/A</v>
      </c>
      <c r="BJ2987" s="3" t="e">
        <v>#N/A</v>
      </c>
      <c r="BK2987" s="3" t="e">
        <v>#N/A</v>
      </c>
      <c r="BL2987" s="3" t="e">
        <v>#N/A</v>
      </c>
      <c r="BM2987" s="3" t="e">
        <v>#N/A</v>
      </c>
      <c r="BN2987" s="3" t="e">
        <v>#N/A</v>
      </c>
      <c r="BO2987" s="3" t="e">
        <v>#N/A</v>
      </c>
      <c r="BP2987" s="3" t="e">
        <v>#N/A</v>
      </c>
      <c r="BQ2987" s="3" t="e">
        <v>#N/A</v>
      </c>
      <c r="BR2987" s="3" t="e">
        <v>#N/A</v>
      </c>
      <c r="BS2987" s="3" t="e">
        <v>#N/A</v>
      </c>
      <c r="BT2987" s="3" t="e">
        <v>#N/A</v>
      </c>
      <c r="BU2987" s="3" t="e">
        <v>#N/A</v>
      </c>
      <c r="BV2987" s="3" t="e">
        <v>#N/A</v>
      </c>
      <c r="BW2987" s="3" t="e">
        <v>#N/A</v>
      </c>
      <c r="BX2987" s="3" t="e">
        <v>#N/A</v>
      </c>
      <c r="BY2987" s="3" t="e">
        <v>#N/A</v>
      </c>
      <c r="BZ2987" s="3" t="e">
        <v>#N/A</v>
      </c>
      <c r="CA2987" s="3" t="e">
        <v>#N/A</v>
      </c>
      <c r="CB2987" s="3" t="e">
        <v>#N/A</v>
      </c>
      <c r="CC2987" s="3" t="e">
        <v>#N/A</v>
      </c>
      <c r="CD2987" s="3" t="e">
        <v>#N/A</v>
      </c>
      <c r="CE2987" s="3" t="e">
        <v>#N/A</v>
      </c>
    </row>
    <row r="2988" spans="1:83" x14ac:dyDescent="0.25">
      <c r="A2988" t="s">
        <v>8985</v>
      </c>
      <c r="B2988" t="s">
        <v>8986</v>
      </c>
      <c r="C2988" s="1" t="s">
        <v>8987</v>
      </c>
      <c r="D2988">
        <v>3.7907263126999999</v>
      </c>
      <c r="E2988">
        <v>17115</v>
      </c>
      <c r="F2988">
        <v>2018</v>
      </c>
      <c r="G2988">
        <v>10</v>
      </c>
      <c r="H2988" t="str">
        <f>_xll.FDSR($A2988,"FF_PE(ANN_R,NOW,NOW,AY)")</f>
        <v>#Calc</v>
      </c>
      <c r="I2988" t="str">
        <f>_xll.FDSR(A2988,"FF_EPS(ANN_R,NOW,NOW,AY)")</f>
        <v>#Calc</v>
      </c>
      <c r="J2988" t="str">
        <f>_xll.FDSR(A2988,"FF_SALES(ANN_R,NOW,NOW,AY)")</f>
        <v>#Calc</v>
      </c>
      <c r="K2988" t="str">
        <f>_xll.FDSR(A2988,"FF_RD_EXP(ANN_R,NOW,NOW,AY)")</f>
        <v>#Calc</v>
      </c>
      <c r="L2988" t="e">
        <f t="shared" si="16"/>
        <v>#N/A</v>
      </c>
      <c r="M2988" t="str">
        <f t="array" ref="M2988:N2988">_xll.FDSR(A2988,"FF_DEBT_ASSETS(ANN_R,11/30/2016,10/31/2018,AY)")</f>
        <v>#Calc</v>
      </c>
      <c r="N2988" t="e">
        <v>#N/A</v>
      </c>
      <c r="O2988" t="e">
        <f t="shared" si="17"/>
        <v>#N/A</v>
      </c>
      <c r="P2988" s="3" t="str">
        <f>_xll.FDSR(A2988,"FF_SGA(ANN_R,8/1/2018,10/31/2018,AY)")</f>
        <v>#Calc</v>
      </c>
      <c r="Q2988"/>
      <c r="R2988"/>
      <c r="S2988" s="3" t="str">
        <f t="array" ref="S2988:CE2988">_xll.FDSR($A2988,"FG_PRICE(8/1/2018,10/31/2018,,USD)")</f>
        <v>#Calc</v>
      </c>
      <c r="T2988" s="3" t="e">
        <v>#N/A</v>
      </c>
      <c r="U2988" s="4" t="e">
        <v>#N/A</v>
      </c>
      <c r="V2988" s="3" t="e">
        <v>#N/A</v>
      </c>
      <c r="W2988" s="3" t="e">
        <v>#N/A</v>
      </c>
      <c r="X2988" s="3" t="e">
        <v>#N/A</v>
      </c>
      <c r="Y2988" s="3" t="e">
        <v>#N/A</v>
      </c>
      <c r="Z2988" s="3" t="e">
        <v>#N/A</v>
      </c>
      <c r="AA2988" s="3" t="e">
        <v>#N/A</v>
      </c>
      <c r="AB2988" s="3" t="e">
        <v>#N/A</v>
      </c>
      <c r="AC2988" s="3" t="e">
        <v>#N/A</v>
      </c>
      <c r="AD2988" s="3" t="e">
        <v>#N/A</v>
      </c>
      <c r="AE2988" s="3" t="e">
        <v>#N/A</v>
      </c>
      <c r="AF2988" s="3" t="e">
        <v>#N/A</v>
      </c>
      <c r="AG2988" s="3" t="e">
        <v>#N/A</v>
      </c>
      <c r="AH2988" s="3" t="e">
        <v>#N/A</v>
      </c>
      <c r="AI2988" s="3" t="e">
        <v>#N/A</v>
      </c>
      <c r="AJ2988" s="3" t="e">
        <v>#N/A</v>
      </c>
      <c r="AK2988" s="3" t="e">
        <v>#N/A</v>
      </c>
      <c r="AL2988" s="3" t="e">
        <v>#N/A</v>
      </c>
      <c r="AM2988" s="3" t="e">
        <v>#N/A</v>
      </c>
      <c r="AN2988" s="3" t="e">
        <v>#N/A</v>
      </c>
      <c r="AO2988" s="3" t="e">
        <v>#N/A</v>
      </c>
      <c r="AP2988" s="3" t="e">
        <v>#N/A</v>
      </c>
      <c r="AQ2988" s="3" t="e">
        <v>#N/A</v>
      </c>
      <c r="AR2988" s="3" t="e">
        <v>#N/A</v>
      </c>
      <c r="AS2988" s="3" t="e">
        <v>#N/A</v>
      </c>
      <c r="AT2988" s="3" t="e">
        <v>#N/A</v>
      </c>
      <c r="AU2988" s="3" t="e">
        <v>#N/A</v>
      </c>
      <c r="AV2988" s="3" t="e">
        <v>#N/A</v>
      </c>
      <c r="AW2988" s="3" t="e">
        <v>#N/A</v>
      </c>
      <c r="AX2988" s="3" t="e">
        <v>#N/A</v>
      </c>
      <c r="AY2988" s="3" t="e">
        <v>#N/A</v>
      </c>
      <c r="AZ2988" s="3" t="e">
        <v>#N/A</v>
      </c>
      <c r="BA2988" s="3" t="e">
        <v>#N/A</v>
      </c>
      <c r="BB2988" s="3" t="e">
        <v>#N/A</v>
      </c>
      <c r="BC2988" s="3" t="e">
        <v>#N/A</v>
      </c>
      <c r="BD2988" s="3" t="e">
        <v>#N/A</v>
      </c>
      <c r="BE2988" s="3" t="e">
        <v>#N/A</v>
      </c>
      <c r="BF2988" s="3" t="e">
        <v>#N/A</v>
      </c>
      <c r="BG2988" s="3" t="e">
        <v>#N/A</v>
      </c>
      <c r="BH2988" s="3" t="e">
        <v>#N/A</v>
      </c>
      <c r="BI2988" s="3" t="e">
        <v>#N/A</v>
      </c>
      <c r="BJ2988" s="3" t="e">
        <v>#N/A</v>
      </c>
      <c r="BK2988" s="3" t="e">
        <v>#N/A</v>
      </c>
      <c r="BL2988" s="3" t="e">
        <v>#N/A</v>
      </c>
      <c r="BM2988" s="3" t="e">
        <v>#N/A</v>
      </c>
      <c r="BN2988" s="3" t="e">
        <v>#N/A</v>
      </c>
      <c r="BO2988" s="3" t="e">
        <v>#N/A</v>
      </c>
      <c r="BP2988" s="3" t="e">
        <v>#N/A</v>
      </c>
      <c r="BQ2988" s="3" t="e">
        <v>#N/A</v>
      </c>
      <c r="BR2988" s="3" t="e">
        <v>#N/A</v>
      </c>
      <c r="BS2988" s="3" t="e">
        <v>#N/A</v>
      </c>
      <c r="BT2988" s="3" t="e">
        <v>#N/A</v>
      </c>
      <c r="BU2988" s="3" t="e">
        <v>#N/A</v>
      </c>
      <c r="BV2988" s="3" t="e">
        <v>#N/A</v>
      </c>
      <c r="BW2988" s="3" t="e">
        <v>#N/A</v>
      </c>
      <c r="BX2988" s="3" t="e">
        <v>#N/A</v>
      </c>
      <c r="BY2988" s="3" t="e">
        <v>#N/A</v>
      </c>
      <c r="BZ2988" s="3" t="e">
        <v>#N/A</v>
      </c>
      <c r="CA2988" s="3" t="e">
        <v>#N/A</v>
      </c>
      <c r="CB2988" s="3" t="e">
        <v>#N/A</v>
      </c>
      <c r="CC2988" s="3" t="e">
        <v>#N/A</v>
      </c>
      <c r="CD2988" s="3" t="e">
        <v>#N/A</v>
      </c>
      <c r="CE2988" s="3" t="e">
        <v>#N/A</v>
      </c>
    </row>
    <row r="2989" spans="1:83" x14ac:dyDescent="0.25">
      <c r="A2989" t="s">
        <v>9149</v>
      </c>
      <c r="B2989" t="s">
        <v>9150</v>
      </c>
      <c r="C2989" s="1" t="s">
        <v>9151</v>
      </c>
      <c r="D2989">
        <v>969.12509091000004</v>
      </c>
      <c r="E2989">
        <v>16988</v>
      </c>
      <c r="F2989">
        <v>2018</v>
      </c>
      <c r="G2989">
        <v>10</v>
      </c>
      <c r="H2989" t="str">
        <f>_xll.FDSR($A2989,"FF_PE(ANN_R,NOW,NOW,AY)")</f>
        <v>#Calc</v>
      </c>
      <c r="I2989" t="str">
        <f>_xll.FDSR(A2989,"FF_EPS(ANN_R,NOW,NOW,AY)")</f>
        <v>#Calc</v>
      </c>
      <c r="J2989" t="str">
        <f>_xll.FDSR(A2989,"FF_SALES(ANN_R,NOW,NOW,AY)")</f>
        <v>#Calc</v>
      </c>
      <c r="K2989" t="str">
        <f>_xll.FDSR(A2989,"FF_RD_EXP(ANN_R,NOW,NOW,AY)")</f>
        <v>#Calc</v>
      </c>
      <c r="L2989" t="e">
        <f t="shared" si="16"/>
        <v>#N/A</v>
      </c>
      <c r="M2989" t="str">
        <f t="array" ref="M2989:N2989">_xll.FDSR(A2989,"FF_DEBT_ASSETS(ANN_R,11/30/2016,10/31/2018,AY)")</f>
        <v>#Calc</v>
      </c>
      <c r="N2989" t="e">
        <v>#N/A</v>
      </c>
      <c r="O2989" t="e">
        <f t="shared" si="17"/>
        <v>#N/A</v>
      </c>
      <c r="P2989" s="3" t="str">
        <f>_xll.FDSR(A2989,"FF_SGA(ANN_R,8/1/2018,10/31/2018,AY)")</f>
        <v>#Calc</v>
      </c>
      <c r="Q2989"/>
      <c r="R2989"/>
      <c r="S2989" s="3" t="str">
        <f t="array" ref="S2989:CE2989">_xll.FDSR($A2989,"FG_PRICE(8/1/2018,10/31/2018,,USD)")</f>
        <v>#Calc</v>
      </c>
      <c r="T2989" s="3" t="e">
        <v>#N/A</v>
      </c>
      <c r="U2989" s="4" t="e">
        <v>#N/A</v>
      </c>
      <c r="V2989" s="3" t="e">
        <v>#N/A</v>
      </c>
      <c r="W2989" s="3" t="e">
        <v>#N/A</v>
      </c>
      <c r="X2989" s="3" t="e">
        <v>#N/A</v>
      </c>
      <c r="Y2989" s="3" t="e">
        <v>#N/A</v>
      </c>
      <c r="Z2989" s="3" t="e">
        <v>#N/A</v>
      </c>
      <c r="AA2989" s="3" t="e">
        <v>#N/A</v>
      </c>
      <c r="AB2989" s="3" t="e">
        <v>#N/A</v>
      </c>
      <c r="AC2989" s="3" t="e">
        <v>#N/A</v>
      </c>
      <c r="AD2989" s="3" t="e">
        <v>#N/A</v>
      </c>
      <c r="AE2989" s="3" t="e">
        <v>#N/A</v>
      </c>
      <c r="AF2989" s="3" t="e">
        <v>#N/A</v>
      </c>
      <c r="AG2989" s="3" t="e">
        <v>#N/A</v>
      </c>
      <c r="AH2989" s="3" t="e">
        <v>#N/A</v>
      </c>
      <c r="AI2989" s="3" t="e">
        <v>#N/A</v>
      </c>
      <c r="AJ2989" s="3" t="e">
        <v>#N/A</v>
      </c>
      <c r="AK2989" s="3" t="e">
        <v>#N/A</v>
      </c>
      <c r="AL2989" s="3" t="e">
        <v>#N/A</v>
      </c>
      <c r="AM2989" s="3" t="e">
        <v>#N/A</v>
      </c>
      <c r="AN2989" s="3" t="e">
        <v>#N/A</v>
      </c>
      <c r="AO2989" s="3" t="e">
        <v>#N/A</v>
      </c>
      <c r="AP2989" s="3" t="e">
        <v>#N/A</v>
      </c>
      <c r="AQ2989" s="3" t="e">
        <v>#N/A</v>
      </c>
      <c r="AR2989" s="3" t="e">
        <v>#N/A</v>
      </c>
      <c r="AS2989" s="3" t="e">
        <v>#N/A</v>
      </c>
      <c r="AT2989" s="3" t="e">
        <v>#N/A</v>
      </c>
      <c r="AU2989" s="3" t="e">
        <v>#N/A</v>
      </c>
      <c r="AV2989" s="3" t="e">
        <v>#N/A</v>
      </c>
      <c r="AW2989" s="3" t="e">
        <v>#N/A</v>
      </c>
      <c r="AX2989" s="3" t="e">
        <v>#N/A</v>
      </c>
      <c r="AY2989" s="3" t="e">
        <v>#N/A</v>
      </c>
      <c r="AZ2989" s="3" t="e">
        <v>#N/A</v>
      </c>
      <c r="BA2989" s="3" t="e">
        <v>#N/A</v>
      </c>
      <c r="BB2989" s="3" t="e">
        <v>#N/A</v>
      </c>
      <c r="BC2989" s="3" t="e">
        <v>#N/A</v>
      </c>
      <c r="BD2989" s="3" t="e">
        <v>#N/A</v>
      </c>
      <c r="BE2989" s="3" t="e">
        <v>#N/A</v>
      </c>
      <c r="BF2989" s="3" t="e">
        <v>#N/A</v>
      </c>
      <c r="BG2989" s="3" t="e">
        <v>#N/A</v>
      </c>
      <c r="BH2989" s="3" t="e">
        <v>#N/A</v>
      </c>
      <c r="BI2989" s="3" t="e">
        <v>#N/A</v>
      </c>
      <c r="BJ2989" s="3" t="e">
        <v>#N/A</v>
      </c>
      <c r="BK2989" s="3" t="e">
        <v>#N/A</v>
      </c>
      <c r="BL2989" s="3" t="e">
        <v>#N/A</v>
      </c>
      <c r="BM2989" s="3" t="e">
        <v>#N/A</v>
      </c>
      <c r="BN2989" s="3" t="e">
        <v>#N/A</v>
      </c>
      <c r="BO2989" s="3" t="e">
        <v>#N/A</v>
      </c>
      <c r="BP2989" s="3" t="e">
        <v>#N/A</v>
      </c>
      <c r="BQ2989" s="3" t="e">
        <v>#N/A</v>
      </c>
      <c r="BR2989" s="3" t="e">
        <v>#N/A</v>
      </c>
      <c r="BS2989" s="3" t="e">
        <v>#N/A</v>
      </c>
      <c r="BT2989" s="3" t="e">
        <v>#N/A</v>
      </c>
      <c r="BU2989" s="3" t="e">
        <v>#N/A</v>
      </c>
      <c r="BV2989" s="3" t="e">
        <v>#N/A</v>
      </c>
      <c r="BW2989" s="3" t="e">
        <v>#N/A</v>
      </c>
      <c r="BX2989" s="3" t="e">
        <v>#N/A</v>
      </c>
      <c r="BY2989" s="3" t="e">
        <v>#N/A</v>
      </c>
      <c r="BZ2989" s="3" t="e">
        <v>#N/A</v>
      </c>
      <c r="CA2989" s="3" t="e">
        <v>#N/A</v>
      </c>
      <c r="CB2989" s="3" t="e">
        <v>#N/A</v>
      </c>
      <c r="CC2989" s="3" t="e">
        <v>#N/A</v>
      </c>
      <c r="CD2989" s="3" t="e">
        <v>#N/A</v>
      </c>
      <c r="CE2989" s="3" t="e">
        <v>#N/A</v>
      </c>
    </row>
    <row r="2990" spans="1:83" x14ac:dyDescent="0.25">
      <c r="A2990" t="s">
        <v>7027</v>
      </c>
      <c r="B2990" t="s">
        <v>7028</v>
      </c>
      <c r="C2990" s="1" t="s">
        <v>7029</v>
      </c>
      <c r="D2990" s="2">
        <v>0.88845962720000005</v>
      </c>
      <c r="E2990">
        <v>15909</v>
      </c>
      <c r="F2990">
        <v>2018</v>
      </c>
      <c r="G2990">
        <v>10</v>
      </c>
      <c r="H2990" t="str">
        <f>_xll.FDSR($A2990,"FF_PE(ANN_R,NOW,NOW,AY)")</f>
        <v>#Calc</v>
      </c>
      <c r="I2990" t="str">
        <f>_xll.FDSR(A2990,"FF_EPS(ANN_R,NOW,NOW,AY)")</f>
        <v>#Calc</v>
      </c>
      <c r="J2990" t="str">
        <f>_xll.FDSR(A2990,"FF_SALES(ANN_R,NOW,NOW,AY)")</f>
        <v>#Calc</v>
      </c>
      <c r="K2990" t="str">
        <f>_xll.FDSR(A2990,"FF_RD_EXP(ANN_R,NOW,NOW,AY)")</f>
        <v>#Calc</v>
      </c>
      <c r="L2990" t="e">
        <f t="shared" si="16"/>
        <v>#N/A</v>
      </c>
      <c r="M2990" t="str">
        <f t="array" ref="M2990:N2990">_xll.FDSR(A2990,"FF_DEBT_ASSETS(ANN_R,11/30/2016,10/31/2018,AY)")</f>
        <v>#Calc</v>
      </c>
      <c r="N2990" t="e">
        <v>#N/A</v>
      </c>
      <c r="O2990" t="e">
        <f t="shared" si="17"/>
        <v>#N/A</v>
      </c>
      <c r="P2990" s="3" t="str">
        <f>_xll.FDSR(A2990,"FF_SGA(ANN_R,8/1/2018,10/31/2018,AY)")</f>
        <v>#Calc</v>
      </c>
      <c r="Q2990"/>
      <c r="R2990"/>
      <c r="S2990" s="3" t="str">
        <f t="array" ref="S2990:CE2990">_xll.FDSR($A2990,"FG_PRICE(8/1/2018,10/31/2018,,USD)")</f>
        <v>#Calc</v>
      </c>
      <c r="T2990" s="3" t="e">
        <v>#N/A</v>
      </c>
      <c r="U2990" s="4" t="e">
        <v>#N/A</v>
      </c>
      <c r="V2990" s="3" t="e">
        <v>#N/A</v>
      </c>
      <c r="W2990" s="3" t="e">
        <v>#N/A</v>
      </c>
      <c r="X2990" s="3" t="e">
        <v>#N/A</v>
      </c>
      <c r="Y2990" s="3" t="e">
        <v>#N/A</v>
      </c>
      <c r="Z2990" s="3" t="e">
        <v>#N/A</v>
      </c>
      <c r="AA2990" s="3" t="e">
        <v>#N/A</v>
      </c>
      <c r="AB2990" s="3" t="e">
        <v>#N/A</v>
      </c>
      <c r="AC2990" s="3" t="e">
        <v>#N/A</v>
      </c>
      <c r="AD2990" s="3" t="e">
        <v>#N/A</v>
      </c>
      <c r="AE2990" s="3" t="e">
        <v>#N/A</v>
      </c>
      <c r="AF2990" s="3" t="e">
        <v>#N/A</v>
      </c>
      <c r="AG2990" s="3" t="e">
        <v>#N/A</v>
      </c>
      <c r="AH2990" s="3" t="e">
        <v>#N/A</v>
      </c>
      <c r="AI2990" s="3" t="e">
        <v>#N/A</v>
      </c>
      <c r="AJ2990" s="3" t="e">
        <v>#N/A</v>
      </c>
      <c r="AK2990" s="3" t="e">
        <v>#N/A</v>
      </c>
      <c r="AL2990" s="3" t="e">
        <v>#N/A</v>
      </c>
      <c r="AM2990" s="3" t="e">
        <v>#N/A</v>
      </c>
      <c r="AN2990" s="3" t="e">
        <v>#N/A</v>
      </c>
      <c r="AO2990" s="3" t="e">
        <v>#N/A</v>
      </c>
      <c r="AP2990" s="3" t="e">
        <v>#N/A</v>
      </c>
      <c r="AQ2990" s="3" t="e">
        <v>#N/A</v>
      </c>
      <c r="AR2990" s="3" t="e">
        <v>#N/A</v>
      </c>
      <c r="AS2990" s="3" t="e">
        <v>#N/A</v>
      </c>
      <c r="AT2990" s="3" t="e">
        <v>#N/A</v>
      </c>
      <c r="AU2990" s="3" t="e">
        <v>#N/A</v>
      </c>
      <c r="AV2990" s="3" t="e">
        <v>#N/A</v>
      </c>
      <c r="AW2990" s="3" t="e">
        <v>#N/A</v>
      </c>
      <c r="AX2990" s="3" t="e">
        <v>#N/A</v>
      </c>
      <c r="AY2990" s="3" t="e">
        <v>#N/A</v>
      </c>
      <c r="AZ2990" s="3" t="e">
        <v>#N/A</v>
      </c>
      <c r="BA2990" s="3" t="e">
        <v>#N/A</v>
      </c>
      <c r="BB2990" s="3" t="e">
        <v>#N/A</v>
      </c>
      <c r="BC2990" s="3" t="e">
        <v>#N/A</v>
      </c>
      <c r="BD2990" s="3" t="e">
        <v>#N/A</v>
      </c>
      <c r="BE2990" s="3" t="e">
        <v>#N/A</v>
      </c>
      <c r="BF2990" s="3" t="e">
        <v>#N/A</v>
      </c>
      <c r="BG2990" s="3" t="e">
        <v>#N/A</v>
      </c>
      <c r="BH2990" s="3" t="e">
        <v>#N/A</v>
      </c>
      <c r="BI2990" s="3" t="e">
        <v>#N/A</v>
      </c>
      <c r="BJ2990" s="3" t="e">
        <v>#N/A</v>
      </c>
      <c r="BK2990" s="3" t="e">
        <v>#N/A</v>
      </c>
      <c r="BL2990" s="3" t="e">
        <v>#N/A</v>
      </c>
      <c r="BM2990" s="3" t="e">
        <v>#N/A</v>
      </c>
      <c r="BN2990" s="3" t="e">
        <v>#N/A</v>
      </c>
      <c r="BO2990" s="3" t="e">
        <v>#N/A</v>
      </c>
      <c r="BP2990" s="3" t="e">
        <v>#N/A</v>
      </c>
      <c r="BQ2990" s="3" t="e">
        <v>#N/A</v>
      </c>
      <c r="BR2990" s="3" t="e">
        <v>#N/A</v>
      </c>
      <c r="BS2990" s="3" t="e">
        <v>#N/A</v>
      </c>
      <c r="BT2990" s="3" t="e">
        <v>#N/A</v>
      </c>
      <c r="BU2990" s="3" t="e">
        <v>#N/A</v>
      </c>
      <c r="BV2990" s="3" t="e">
        <v>#N/A</v>
      </c>
      <c r="BW2990" s="3" t="e">
        <v>#N/A</v>
      </c>
      <c r="BX2990" s="3" t="e">
        <v>#N/A</v>
      </c>
      <c r="BY2990" s="3" t="e">
        <v>#N/A</v>
      </c>
      <c r="BZ2990" s="3" t="e">
        <v>#N/A</v>
      </c>
      <c r="CA2990" s="3" t="e">
        <v>#N/A</v>
      </c>
      <c r="CB2990" s="3" t="e">
        <v>#N/A</v>
      </c>
      <c r="CC2990" s="3" t="e">
        <v>#N/A</v>
      </c>
      <c r="CD2990" s="3" t="e">
        <v>#N/A</v>
      </c>
      <c r="CE2990" s="3" t="e">
        <v>#N/A</v>
      </c>
    </row>
    <row r="2991" spans="1:83" x14ac:dyDescent="0.25">
      <c r="A2991" t="s">
        <v>1585</v>
      </c>
      <c r="B2991" t="s">
        <v>1586</v>
      </c>
      <c r="C2991" s="1" t="s">
        <v>3782</v>
      </c>
      <c r="D2991" s="2">
        <v>0.86529069400000003</v>
      </c>
      <c r="E2991">
        <v>78876</v>
      </c>
      <c r="F2991">
        <v>2018</v>
      </c>
      <c r="G2991">
        <v>10</v>
      </c>
      <c r="H2991" t="str">
        <f>_xll.FDSR($A2991,"FF_PE(ANN_R,NOW,NOW,AY)")</f>
        <v>#Calc</v>
      </c>
      <c r="I2991" t="str">
        <f>_xll.FDSR(A2991,"FF_EPS(ANN_R,NOW,NOW,AY)")</f>
        <v>#Calc</v>
      </c>
      <c r="J2991" t="str">
        <f>_xll.FDSR(A2991,"FF_SALES(ANN_R,NOW,NOW,AY)")</f>
        <v>#Calc</v>
      </c>
      <c r="K2991" t="str">
        <f>_xll.FDSR(A2991,"FF_RD_EXP(ANN_R,NOW,NOW,AY)")</f>
        <v>#Calc</v>
      </c>
      <c r="L2991" t="e">
        <f t="shared" si="16"/>
        <v>#N/A</v>
      </c>
      <c r="M2991" t="str">
        <f t="array" ref="M2991:N2991">_xll.FDSR(A2991,"FF_DEBT_ASSETS(ANN_R,11/30/2016,10/31/2018,AY)")</f>
        <v>#Calc</v>
      </c>
      <c r="N2991" t="e">
        <v>#N/A</v>
      </c>
      <c r="O2991" t="e">
        <f t="shared" si="17"/>
        <v>#N/A</v>
      </c>
      <c r="P2991" s="3" t="str">
        <f>_xll.FDSR(A2991,"FF_SGA(ANN_R,8/1/2018,10/31/2018,AY)")</f>
        <v>#Calc</v>
      </c>
      <c r="Q2991"/>
      <c r="R2991"/>
      <c r="S2991" s="3" t="str">
        <f t="array" ref="S2991:CE2991">_xll.FDSR($A2991,"FG_PRICE(8/1/2018,10/31/2018,,USD)")</f>
        <v>#Calc</v>
      </c>
      <c r="T2991" s="3" t="e">
        <v>#N/A</v>
      </c>
      <c r="U2991" s="4" t="e">
        <v>#N/A</v>
      </c>
      <c r="V2991" s="3" t="e">
        <v>#N/A</v>
      </c>
      <c r="W2991" s="3" t="e">
        <v>#N/A</v>
      </c>
      <c r="X2991" s="3" t="e">
        <v>#N/A</v>
      </c>
      <c r="Y2991" s="3" t="e">
        <v>#N/A</v>
      </c>
      <c r="Z2991" s="3" t="e">
        <v>#N/A</v>
      </c>
      <c r="AA2991" s="3" t="e">
        <v>#N/A</v>
      </c>
      <c r="AB2991" s="3" t="e">
        <v>#N/A</v>
      </c>
      <c r="AC2991" s="3" t="e">
        <v>#N/A</v>
      </c>
      <c r="AD2991" s="3" t="e">
        <v>#N/A</v>
      </c>
      <c r="AE2991" s="3" t="e">
        <v>#N/A</v>
      </c>
      <c r="AF2991" s="3" t="e">
        <v>#N/A</v>
      </c>
      <c r="AG2991" s="3" t="e">
        <v>#N/A</v>
      </c>
      <c r="AH2991" s="3" t="e">
        <v>#N/A</v>
      </c>
      <c r="AI2991" s="3" t="e">
        <v>#N/A</v>
      </c>
      <c r="AJ2991" s="3" t="e">
        <v>#N/A</v>
      </c>
      <c r="AK2991" s="3" t="e">
        <v>#N/A</v>
      </c>
      <c r="AL2991" s="3" t="e">
        <v>#N/A</v>
      </c>
      <c r="AM2991" s="3" t="e">
        <v>#N/A</v>
      </c>
      <c r="AN2991" s="3" t="e">
        <v>#N/A</v>
      </c>
      <c r="AO2991" s="3" t="e">
        <v>#N/A</v>
      </c>
      <c r="AP2991" s="3" t="e">
        <v>#N/A</v>
      </c>
      <c r="AQ2991" s="3" t="e">
        <v>#N/A</v>
      </c>
      <c r="AR2991" s="3" t="e">
        <v>#N/A</v>
      </c>
      <c r="AS2991" s="3" t="e">
        <v>#N/A</v>
      </c>
      <c r="AT2991" s="3" t="e">
        <v>#N/A</v>
      </c>
      <c r="AU2991" s="3" t="e">
        <v>#N/A</v>
      </c>
      <c r="AV2991" s="3" t="e">
        <v>#N/A</v>
      </c>
      <c r="AW2991" s="3" t="e">
        <v>#N/A</v>
      </c>
      <c r="AX2991" s="3" t="e">
        <v>#N/A</v>
      </c>
      <c r="AY2991" s="3" t="e">
        <v>#N/A</v>
      </c>
      <c r="AZ2991" s="3" t="e">
        <v>#N/A</v>
      </c>
      <c r="BA2991" s="3" t="e">
        <v>#N/A</v>
      </c>
      <c r="BB2991" s="3" t="e">
        <v>#N/A</v>
      </c>
      <c r="BC2991" s="3" t="e">
        <v>#N/A</v>
      </c>
      <c r="BD2991" s="3" t="e">
        <v>#N/A</v>
      </c>
      <c r="BE2991" s="3" t="e">
        <v>#N/A</v>
      </c>
      <c r="BF2991" s="3" t="e">
        <v>#N/A</v>
      </c>
      <c r="BG2991" s="3" t="e">
        <v>#N/A</v>
      </c>
      <c r="BH2991" s="3" t="e">
        <v>#N/A</v>
      </c>
      <c r="BI2991" s="3" t="e">
        <v>#N/A</v>
      </c>
      <c r="BJ2991" s="3" t="e">
        <v>#N/A</v>
      </c>
      <c r="BK2991" s="3" t="e">
        <v>#N/A</v>
      </c>
      <c r="BL2991" s="3" t="e">
        <v>#N/A</v>
      </c>
      <c r="BM2991" s="3" t="e">
        <v>#N/A</v>
      </c>
      <c r="BN2991" s="3" t="e">
        <v>#N/A</v>
      </c>
      <c r="BO2991" s="3" t="e">
        <v>#N/A</v>
      </c>
      <c r="BP2991" s="3" t="e">
        <v>#N/A</v>
      </c>
      <c r="BQ2991" s="3" t="e">
        <v>#N/A</v>
      </c>
      <c r="BR2991" s="3" t="e">
        <v>#N/A</v>
      </c>
      <c r="BS2991" s="3" t="e">
        <v>#N/A</v>
      </c>
      <c r="BT2991" s="3" t="e">
        <v>#N/A</v>
      </c>
      <c r="BU2991" s="3" t="e">
        <v>#N/A</v>
      </c>
      <c r="BV2991" s="3" t="e">
        <v>#N/A</v>
      </c>
      <c r="BW2991" s="3" t="e">
        <v>#N/A</v>
      </c>
      <c r="BX2991" s="3" t="e">
        <v>#N/A</v>
      </c>
      <c r="BY2991" s="3" t="e">
        <v>#N/A</v>
      </c>
      <c r="BZ2991" s="3" t="e">
        <v>#N/A</v>
      </c>
      <c r="CA2991" s="3" t="e">
        <v>#N/A</v>
      </c>
      <c r="CB2991" s="3" t="e">
        <v>#N/A</v>
      </c>
      <c r="CC2991" s="3" t="e">
        <v>#N/A</v>
      </c>
      <c r="CD2991" s="3" t="e">
        <v>#N/A</v>
      </c>
      <c r="CE2991" s="3" t="e">
        <v>#N/A</v>
      </c>
    </row>
    <row r="2992" spans="1:83" x14ac:dyDescent="0.25">
      <c r="A2992" t="s">
        <v>9059</v>
      </c>
      <c r="B2992" t="s">
        <v>9060</v>
      </c>
      <c r="C2992" s="1" t="s">
        <v>9061</v>
      </c>
      <c r="D2992">
        <v>7.7741045958999999</v>
      </c>
      <c r="E2992">
        <v>89790</v>
      </c>
      <c r="F2992">
        <v>2018</v>
      </c>
      <c r="G2992">
        <v>10</v>
      </c>
      <c r="H2992" t="str">
        <f>_xll.FDSR($A2992,"FF_PE(ANN_R,NOW,NOW,AY)")</f>
        <v>#Calc</v>
      </c>
      <c r="I2992" t="str">
        <f>_xll.FDSR(A2992,"FF_EPS(ANN_R,NOW,NOW,AY)")</f>
        <v>#Calc</v>
      </c>
      <c r="J2992" t="str">
        <f>_xll.FDSR(A2992,"FF_SALES(ANN_R,NOW,NOW,AY)")</f>
        <v>#Calc</v>
      </c>
      <c r="K2992" t="str">
        <f>_xll.FDSR(A2992,"FF_RD_EXP(ANN_R,NOW,NOW,AY)")</f>
        <v>#Calc</v>
      </c>
      <c r="L2992" t="e">
        <f t="shared" si="16"/>
        <v>#N/A</v>
      </c>
      <c r="M2992" t="str">
        <f t="array" ref="M2992:N2992">_xll.FDSR(A2992,"FF_DEBT_ASSETS(ANN_R,11/30/2016,10/31/2018,AY)")</f>
        <v>#Calc</v>
      </c>
      <c r="N2992" t="e">
        <v>#N/A</v>
      </c>
      <c r="O2992" t="e">
        <f t="shared" si="17"/>
        <v>#N/A</v>
      </c>
      <c r="P2992" s="3" t="str">
        <f>_xll.FDSR(A2992,"FF_SGA(ANN_R,8/1/2018,10/31/2018,AY)")</f>
        <v>#Calc</v>
      </c>
      <c r="Q2992"/>
      <c r="R2992"/>
      <c r="S2992" s="3" t="str">
        <f t="array" ref="S2992:CE2992">_xll.FDSR($A2992,"FG_PRICE(8/1/2018,10/31/2018,,USD)")</f>
        <v>#Calc</v>
      </c>
      <c r="T2992" s="3" t="e">
        <v>#N/A</v>
      </c>
      <c r="U2992" s="4" t="e">
        <v>#N/A</v>
      </c>
      <c r="V2992" s="3" t="e">
        <v>#N/A</v>
      </c>
      <c r="W2992" s="3" t="e">
        <v>#N/A</v>
      </c>
      <c r="X2992" s="3" t="e">
        <v>#N/A</v>
      </c>
      <c r="Y2992" s="3" t="e">
        <v>#N/A</v>
      </c>
      <c r="Z2992" s="3" t="e">
        <v>#N/A</v>
      </c>
      <c r="AA2992" s="3" t="e">
        <v>#N/A</v>
      </c>
      <c r="AB2992" s="3" t="e">
        <v>#N/A</v>
      </c>
      <c r="AC2992" s="3" t="e">
        <v>#N/A</v>
      </c>
      <c r="AD2992" s="3" t="e">
        <v>#N/A</v>
      </c>
      <c r="AE2992" s="3" t="e">
        <v>#N/A</v>
      </c>
      <c r="AF2992" s="3" t="e">
        <v>#N/A</v>
      </c>
      <c r="AG2992" s="3" t="e">
        <v>#N/A</v>
      </c>
      <c r="AH2992" s="3" t="e">
        <v>#N/A</v>
      </c>
      <c r="AI2992" s="3" t="e">
        <v>#N/A</v>
      </c>
      <c r="AJ2992" s="3" t="e">
        <v>#N/A</v>
      </c>
      <c r="AK2992" s="3" t="e">
        <v>#N/A</v>
      </c>
      <c r="AL2992" s="3" t="e">
        <v>#N/A</v>
      </c>
      <c r="AM2992" s="3" t="e">
        <v>#N/A</v>
      </c>
      <c r="AN2992" s="3" t="e">
        <v>#N/A</v>
      </c>
      <c r="AO2992" s="3" t="e">
        <v>#N/A</v>
      </c>
      <c r="AP2992" s="3" t="e">
        <v>#N/A</v>
      </c>
      <c r="AQ2992" s="3" t="e">
        <v>#N/A</v>
      </c>
      <c r="AR2992" s="3" t="e">
        <v>#N/A</v>
      </c>
      <c r="AS2992" s="3" t="e">
        <v>#N/A</v>
      </c>
      <c r="AT2992" s="3" t="e">
        <v>#N/A</v>
      </c>
      <c r="AU2992" s="3" t="e">
        <v>#N/A</v>
      </c>
      <c r="AV2992" s="3" t="e">
        <v>#N/A</v>
      </c>
      <c r="AW2992" s="3" t="e">
        <v>#N/A</v>
      </c>
      <c r="AX2992" s="3" t="e">
        <v>#N/A</v>
      </c>
      <c r="AY2992" s="3" t="e">
        <v>#N/A</v>
      </c>
      <c r="AZ2992" s="3" t="e">
        <v>#N/A</v>
      </c>
      <c r="BA2992" s="3" t="e">
        <v>#N/A</v>
      </c>
      <c r="BB2992" s="3" t="e">
        <v>#N/A</v>
      </c>
      <c r="BC2992" s="3" t="e">
        <v>#N/A</v>
      </c>
      <c r="BD2992" s="3" t="e">
        <v>#N/A</v>
      </c>
      <c r="BE2992" s="3" t="e">
        <v>#N/A</v>
      </c>
      <c r="BF2992" s="3" t="e">
        <v>#N/A</v>
      </c>
      <c r="BG2992" s="3" t="e">
        <v>#N/A</v>
      </c>
      <c r="BH2992" s="3" t="e">
        <v>#N/A</v>
      </c>
      <c r="BI2992" s="3" t="e">
        <v>#N/A</v>
      </c>
      <c r="BJ2992" s="3" t="e">
        <v>#N/A</v>
      </c>
      <c r="BK2992" s="3" t="e">
        <v>#N/A</v>
      </c>
      <c r="BL2992" s="3" t="e">
        <v>#N/A</v>
      </c>
      <c r="BM2992" s="3" t="e">
        <v>#N/A</v>
      </c>
      <c r="BN2992" s="3" t="e">
        <v>#N/A</v>
      </c>
      <c r="BO2992" s="3" t="e">
        <v>#N/A</v>
      </c>
      <c r="BP2992" s="3" t="e">
        <v>#N/A</v>
      </c>
      <c r="BQ2992" s="3" t="e">
        <v>#N/A</v>
      </c>
      <c r="BR2992" s="3" t="e">
        <v>#N/A</v>
      </c>
      <c r="BS2992" s="3" t="e">
        <v>#N/A</v>
      </c>
      <c r="BT2992" s="3" t="e">
        <v>#N/A</v>
      </c>
      <c r="BU2992" s="3" t="e">
        <v>#N/A</v>
      </c>
      <c r="BV2992" s="3" t="e">
        <v>#N/A</v>
      </c>
      <c r="BW2992" s="3" t="e">
        <v>#N/A</v>
      </c>
      <c r="BX2992" s="3" t="e">
        <v>#N/A</v>
      </c>
      <c r="BY2992" s="3" t="e">
        <v>#N/A</v>
      </c>
      <c r="BZ2992" s="3" t="e">
        <v>#N/A</v>
      </c>
      <c r="CA2992" s="3" t="e">
        <v>#N/A</v>
      </c>
      <c r="CB2992" s="3" t="e">
        <v>#N/A</v>
      </c>
      <c r="CC2992" s="3" t="e">
        <v>#N/A</v>
      </c>
      <c r="CD2992" s="3" t="e">
        <v>#N/A</v>
      </c>
      <c r="CE2992" s="3" t="e">
        <v>#N/A</v>
      </c>
    </row>
    <row r="2993" spans="1:83" x14ac:dyDescent="0.25">
      <c r="A2993" t="s">
        <v>5217</v>
      </c>
      <c r="B2993" t="s">
        <v>7328</v>
      </c>
      <c r="C2993" s="1" t="s">
        <v>7329</v>
      </c>
      <c r="D2993" s="2">
        <v>1.0166347265</v>
      </c>
      <c r="E2993">
        <v>16382</v>
      </c>
      <c r="F2993">
        <v>2018</v>
      </c>
      <c r="G2993">
        <v>10</v>
      </c>
      <c r="H2993" t="str">
        <f>_xll.FDSR($A2993,"FF_PE(ANN_R,NOW,NOW,AY)")</f>
        <v>#Calc</v>
      </c>
      <c r="I2993" t="str">
        <f>_xll.FDSR(A2993,"FF_EPS(ANN_R,NOW,NOW,AY)")</f>
        <v>#Calc</v>
      </c>
      <c r="J2993" t="str">
        <f>_xll.FDSR(A2993,"FF_SALES(ANN_R,NOW,NOW,AY)")</f>
        <v>#Calc</v>
      </c>
      <c r="K2993" t="str">
        <f>_xll.FDSR(A2993,"FF_RD_EXP(ANN_R,NOW,NOW,AY)")</f>
        <v>#Calc</v>
      </c>
      <c r="L2993" t="e">
        <f t="shared" si="16"/>
        <v>#N/A</v>
      </c>
      <c r="M2993" t="str">
        <f t="array" ref="M2993:N2993">_xll.FDSR(A2993,"FF_DEBT_ASSETS(ANN_R,11/30/2016,10/31/2018,AY)")</f>
        <v>#Calc</v>
      </c>
      <c r="N2993" t="e">
        <v>#N/A</v>
      </c>
      <c r="O2993" t="e">
        <f t="shared" si="17"/>
        <v>#N/A</v>
      </c>
      <c r="P2993" s="3" t="str">
        <f>_xll.FDSR(A2993,"FF_SGA(ANN_R,8/1/2018,10/31/2018,AY)")</f>
        <v>#Calc</v>
      </c>
      <c r="Q2993"/>
      <c r="R2993"/>
      <c r="S2993" s="3" t="str">
        <f t="array" ref="S2993:CE2993">_xll.FDSR($A2993,"FG_PRICE(8/1/2018,10/31/2018,,USD)")</f>
        <v>#Calc</v>
      </c>
      <c r="T2993" s="3" t="e">
        <v>#N/A</v>
      </c>
      <c r="U2993" s="4" t="e">
        <v>#N/A</v>
      </c>
      <c r="V2993" s="3" t="e">
        <v>#N/A</v>
      </c>
      <c r="W2993" s="3" t="e">
        <v>#N/A</v>
      </c>
      <c r="X2993" s="3" t="e">
        <v>#N/A</v>
      </c>
      <c r="Y2993" s="3" t="e">
        <v>#N/A</v>
      </c>
      <c r="Z2993" s="3" t="e">
        <v>#N/A</v>
      </c>
      <c r="AA2993" s="3" t="e">
        <v>#N/A</v>
      </c>
      <c r="AB2993" s="3" t="e">
        <v>#N/A</v>
      </c>
      <c r="AC2993" s="3" t="e">
        <v>#N/A</v>
      </c>
      <c r="AD2993" s="3" t="e">
        <v>#N/A</v>
      </c>
      <c r="AE2993" s="3" t="e">
        <v>#N/A</v>
      </c>
      <c r="AF2993" s="3" t="e">
        <v>#N/A</v>
      </c>
      <c r="AG2993" s="3" t="e">
        <v>#N/A</v>
      </c>
      <c r="AH2993" s="3" t="e">
        <v>#N/A</v>
      </c>
      <c r="AI2993" s="3" t="e">
        <v>#N/A</v>
      </c>
      <c r="AJ2993" s="3" t="e">
        <v>#N/A</v>
      </c>
      <c r="AK2993" s="3" t="e">
        <v>#N/A</v>
      </c>
      <c r="AL2993" s="3" t="e">
        <v>#N/A</v>
      </c>
      <c r="AM2993" s="3" t="e">
        <v>#N/A</v>
      </c>
      <c r="AN2993" s="3" t="e">
        <v>#N/A</v>
      </c>
      <c r="AO2993" s="3" t="e">
        <v>#N/A</v>
      </c>
      <c r="AP2993" s="3" t="e">
        <v>#N/A</v>
      </c>
      <c r="AQ2993" s="3" t="e">
        <v>#N/A</v>
      </c>
      <c r="AR2993" s="3" t="e">
        <v>#N/A</v>
      </c>
      <c r="AS2993" s="3" t="e">
        <v>#N/A</v>
      </c>
      <c r="AT2993" s="3" t="e">
        <v>#N/A</v>
      </c>
      <c r="AU2993" s="3" t="e">
        <v>#N/A</v>
      </c>
      <c r="AV2993" s="3" t="e">
        <v>#N/A</v>
      </c>
      <c r="AW2993" s="3" t="e">
        <v>#N/A</v>
      </c>
      <c r="AX2993" s="3" t="e">
        <v>#N/A</v>
      </c>
      <c r="AY2993" s="3" t="e">
        <v>#N/A</v>
      </c>
      <c r="AZ2993" s="3" t="e">
        <v>#N/A</v>
      </c>
      <c r="BA2993" s="3" t="e">
        <v>#N/A</v>
      </c>
      <c r="BB2993" s="3" t="e">
        <v>#N/A</v>
      </c>
      <c r="BC2993" s="3" t="e">
        <v>#N/A</v>
      </c>
      <c r="BD2993" s="3" t="e">
        <v>#N/A</v>
      </c>
      <c r="BE2993" s="3" t="e">
        <v>#N/A</v>
      </c>
      <c r="BF2993" s="3" t="e">
        <v>#N/A</v>
      </c>
      <c r="BG2993" s="3" t="e">
        <v>#N/A</v>
      </c>
      <c r="BH2993" s="3" t="e">
        <v>#N/A</v>
      </c>
      <c r="BI2993" s="3" t="e">
        <v>#N/A</v>
      </c>
      <c r="BJ2993" s="3" t="e">
        <v>#N/A</v>
      </c>
      <c r="BK2993" s="3" t="e">
        <v>#N/A</v>
      </c>
      <c r="BL2993" s="3" t="e">
        <v>#N/A</v>
      </c>
      <c r="BM2993" s="3" t="e">
        <v>#N/A</v>
      </c>
      <c r="BN2993" s="3" t="e">
        <v>#N/A</v>
      </c>
      <c r="BO2993" s="3" t="e">
        <v>#N/A</v>
      </c>
      <c r="BP2993" s="3" t="e">
        <v>#N/A</v>
      </c>
      <c r="BQ2993" s="3" t="e">
        <v>#N/A</v>
      </c>
      <c r="BR2993" s="3" t="e">
        <v>#N/A</v>
      </c>
      <c r="BS2993" s="3" t="e">
        <v>#N/A</v>
      </c>
      <c r="BT2993" s="3" t="e">
        <v>#N/A</v>
      </c>
      <c r="BU2993" s="3" t="e">
        <v>#N/A</v>
      </c>
      <c r="BV2993" s="3" t="e">
        <v>#N/A</v>
      </c>
      <c r="BW2993" s="3" t="e">
        <v>#N/A</v>
      </c>
      <c r="BX2993" s="3" t="e">
        <v>#N/A</v>
      </c>
      <c r="BY2993" s="3" t="e">
        <v>#N/A</v>
      </c>
      <c r="BZ2993" s="3" t="e">
        <v>#N/A</v>
      </c>
      <c r="CA2993" s="3" t="e">
        <v>#N/A</v>
      </c>
      <c r="CB2993" s="3" t="e">
        <v>#N/A</v>
      </c>
      <c r="CC2993" s="3" t="e">
        <v>#N/A</v>
      </c>
      <c r="CD2993" s="3" t="e">
        <v>#N/A</v>
      </c>
      <c r="CE2993" s="3" t="e">
        <v>#N/A</v>
      </c>
    </row>
    <row r="2994" spans="1:83" x14ac:dyDescent="0.25">
      <c r="A2994" t="s">
        <v>5439</v>
      </c>
      <c r="B2994" t="s">
        <v>5440</v>
      </c>
      <c r="C2994" s="1" t="s">
        <v>5441</v>
      </c>
      <c r="D2994" s="2">
        <v>0.88780450320000004</v>
      </c>
      <c r="E2994">
        <v>15344</v>
      </c>
      <c r="F2994">
        <v>2018</v>
      </c>
      <c r="G2994">
        <v>10</v>
      </c>
      <c r="H2994" t="str">
        <f>_xll.FDSR($A2994,"FF_PE(ANN_R,NOW,NOW,AY)")</f>
        <v>#Calc</v>
      </c>
      <c r="I2994" t="str">
        <f>_xll.FDSR(A2994,"FF_EPS(ANN_R,NOW,NOW,AY)")</f>
        <v>#Calc</v>
      </c>
      <c r="J2994" t="str">
        <f>_xll.FDSR(A2994,"FF_SALES(ANN_R,NOW,NOW,AY)")</f>
        <v>#Calc</v>
      </c>
      <c r="K2994" t="str">
        <f>_xll.FDSR(A2994,"FF_RD_EXP(ANN_R,NOW,NOW,AY)")</f>
        <v>#Calc</v>
      </c>
      <c r="L2994" t="e">
        <f t="shared" si="16"/>
        <v>#N/A</v>
      </c>
      <c r="M2994" t="str">
        <f t="array" ref="M2994:N2994">_xll.FDSR(A2994,"FF_DEBT_ASSETS(ANN_R,11/30/2016,10/31/2018,AY)")</f>
        <v>#Calc</v>
      </c>
      <c r="N2994" t="e">
        <v>#N/A</v>
      </c>
      <c r="O2994" t="e">
        <f t="shared" si="17"/>
        <v>#N/A</v>
      </c>
      <c r="P2994" s="3" t="str">
        <f>_xll.FDSR(A2994,"FF_SGA(ANN_R,8/1/2018,10/31/2018,AY)")</f>
        <v>#Calc</v>
      </c>
      <c r="Q2994"/>
      <c r="R2994"/>
      <c r="S2994" s="3" t="str">
        <f t="array" ref="S2994:CE2994">_xll.FDSR($A2994,"FG_PRICE(8/1/2018,10/31/2018,,USD)")</f>
        <v>#Calc</v>
      </c>
      <c r="T2994" s="3" t="e">
        <v>#N/A</v>
      </c>
      <c r="U2994" s="4" t="e">
        <v>#N/A</v>
      </c>
      <c r="V2994" s="3" t="e">
        <v>#N/A</v>
      </c>
      <c r="W2994" s="3" t="e">
        <v>#N/A</v>
      </c>
      <c r="X2994" s="3" t="e">
        <v>#N/A</v>
      </c>
      <c r="Y2994" s="3" t="e">
        <v>#N/A</v>
      </c>
      <c r="Z2994" s="3" t="e">
        <v>#N/A</v>
      </c>
      <c r="AA2994" s="3" t="e">
        <v>#N/A</v>
      </c>
      <c r="AB2994" s="3" t="e">
        <v>#N/A</v>
      </c>
      <c r="AC2994" s="3" t="e">
        <v>#N/A</v>
      </c>
      <c r="AD2994" s="3" t="e">
        <v>#N/A</v>
      </c>
      <c r="AE2994" s="3" t="e">
        <v>#N/A</v>
      </c>
      <c r="AF2994" s="3" t="e">
        <v>#N/A</v>
      </c>
      <c r="AG2994" s="3" t="e">
        <v>#N/A</v>
      </c>
      <c r="AH2994" s="3" t="e">
        <v>#N/A</v>
      </c>
      <c r="AI2994" s="3" t="e">
        <v>#N/A</v>
      </c>
      <c r="AJ2994" s="3" t="e">
        <v>#N/A</v>
      </c>
      <c r="AK2994" s="3" t="e">
        <v>#N/A</v>
      </c>
      <c r="AL2994" s="3" t="e">
        <v>#N/A</v>
      </c>
      <c r="AM2994" s="3" t="e">
        <v>#N/A</v>
      </c>
      <c r="AN2994" s="3" t="e">
        <v>#N/A</v>
      </c>
      <c r="AO2994" s="3" t="e">
        <v>#N/A</v>
      </c>
      <c r="AP2994" s="3" t="e">
        <v>#N/A</v>
      </c>
      <c r="AQ2994" s="3" t="e">
        <v>#N/A</v>
      </c>
      <c r="AR2994" s="3" t="e">
        <v>#N/A</v>
      </c>
      <c r="AS2994" s="3" t="e">
        <v>#N/A</v>
      </c>
      <c r="AT2994" s="3" t="e">
        <v>#N/A</v>
      </c>
      <c r="AU2994" s="3" t="e">
        <v>#N/A</v>
      </c>
      <c r="AV2994" s="3" t="e">
        <v>#N/A</v>
      </c>
      <c r="AW2994" s="3" t="e">
        <v>#N/A</v>
      </c>
      <c r="AX2994" s="3" t="e">
        <v>#N/A</v>
      </c>
      <c r="AY2994" s="3" t="e">
        <v>#N/A</v>
      </c>
      <c r="AZ2994" s="3" t="e">
        <v>#N/A</v>
      </c>
      <c r="BA2994" s="3" t="e">
        <v>#N/A</v>
      </c>
      <c r="BB2994" s="3" t="e">
        <v>#N/A</v>
      </c>
      <c r="BC2994" s="3" t="e">
        <v>#N/A</v>
      </c>
      <c r="BD2994" s="3" t="e">
        <v>#N/A</v>
      </c>
      <c r="BE2994" s="3" t="e">
        <v>#N/A</v>
      </c>
      <c r="BF2994" s="3" t="e">
        <v>#N/A</v>
      </c>
      <c r="BG2994" s="3" t="e">
        <v>#N/A</v>
      </c>
      <c r="BH2994" s="3" t="e">
        <v>#N/A</v>
      </c>
      <c r="BI2994" s="3" t="e">
        <v>#N/A</v>
      </c>
      <c r="BJ2994" s="3" t="e">
        <v>#N/A</v>
      </c>
      <c r="BK2994" s="3" t="e">
        <v>#N/A</v>
      </c>
      <c r="BL2994" s="3" t="e">
        <v>#N/A</v>
      </c>
      <c r="BM2994" s="3" t="e">
        <v>#N/A</v>
      </c>
      <c r="BN2994" s="3" t="e">
        <v>#N/A</v>
      </c>
      <c r="BO2994" s="3" t="e">
        <v>#N/A</v>
      </c>
      <c r="BP2994" s="3" t="e">
        <v>#N/A</v>
      </c>
      <c r="BQ2994" s="3" t="e">
        <v>#N/A</v>
      </c>
      <c r="BR2994" s="3" t="e">
        <v>#N/A</v>
      </c>
      <c r="BS2994" s="3" t="e">
        <v>#N/A</v>
      </c>
      <c r="BT2994" s="3" t="e">
        <v>#N/A</v>
      </c>
      <c r="BU2994" s="3" t="e">
        <v>#N/A</v>
      </c>
      <c r="BV2994" s="3" t="e">
        <v>#N/A</v>
      </c>
      <c r="BW2994" s="3" t="e">
        <v>#N/A</v>
      </c>
      <c r="BX2994" s="3" t="e">
        <v>#N/A</v>
      </c>
      <c r="BY2994" s="3" t="e">
        <v>#N/A</v>
      </c>
      <c r="BZ2994" s="3" t="e">
        <v>#N/A</v>
      </c>
      <c r="CA2994" s="3" t="e">
        <v>#N/A</v>
      </c>
      <c r="CB2994" s="3" t="e">
        <v>#N/A</v>
      </c>
      <c r="CC2994" s="3" t="e">
        <v>#N/A</v>
      </c>
      <c r="CD2994" s="3" t="e">
        <v>#N/A</v>
      </c>
      <c r="CE2994" s="3" t="e">
        <v>#N/A</v>
      </c>
    </row>
    <row r="2995" spans="1:83" x14ac:dyDescent="0.25">
      <c r="A2995" t="s">
        <v>2883</v>
      </c>
      <c r="B2995" t="s">
        <v>2884</v>
      </c>
      <c r="C2995" s="1" t="s">
        <v>3958</v>
      </c>
      <c r="D2995">
        <v>2.3431957406000001</v>
      </c>
      <c r="E2995">
        <v>85019</v>
      </c>
      <c r="F2995">
        <v>2018</v>
      </c>
      <c r="G2995">
        <v>10</v>
      </c>
      <c r="H2995" t="str">
        <f>_xll.FDSR($A2995,"FF_PE(ANN_R,NOW,NOW,AY)")</f>
        <v>#Calc</v>
      </c>
      <c r="I2995" t="str">
        <f>_xll.FDSR(A2995,"FF_EPS(ANN_R,NOW,NOW,AY)")</f>
        <v>#Calc</v>
      </c>
      <c r="J2995" t="str">
        <f>_xll.FDSR(A2995,"FF_SALES(ANN_R,NOW,NOW,AY)")</f>
        <v>#Calc</v>
      </c>
      <c r="K2995" t="str">
        <f>_xll.FDSR(A2995,"FF_RD_EXP(ANN_R,NOW,NOW,AY)")</f>
        <v>#Calc</v>
      </c>
      <c r="L2995" t="e">
        <f t="shared" si="16"/>
        <v>#N/A</v>
      </c>
      <c r="M2995" t="str">
        <f t="array" ref="M2995:N2995">_xll.FDSR(A2995,"FF_DEBT_ASSETS(ANN_R,11/30/2016,10/31/2018,AY)")</f>
        <v>#Calc</v>
      </c>
      <c r="N2995" t="e">
        <v>#N/A</v>
      </c>
      <c r="O2995" t="e">
        <f t="shared" si="17"/>
        <v>#N/A</v>
      </c>
      <c r="P2995" s="3" t="str">
        <f>_xll.FDSR(A2995,"FF_SGA(ANN_R,8/1/2018,10/31/2018,AY)")</f>
        <v>#Calc</v>
      </c>
      <c r="Q2995"/>
      <c r="R2995"/>
      <c r="S2995" s="3" t="str">
        <f t="array" ref="S2995:CE2995">_xll.FDSR($A2995,"FG_PRICE(8/1/2018,10/31/2018,,USD)")</f>
        <v>#Calc</v>
      </c>
      <c r="T2995" s="3" t="e">
        <v>#N/A</v>
      </c>
      <c r="U2995" s="4" t="e">
        <v>#N/A</v>
      </c>
      <c r="V2995" s="3" t="e">
        <v>#N/A</v>
      </c>
      <c r="W2995" s="3" t="e">
        <v>#N/A</v>
      </c>
      <c r="X2995" s="3" t="e">
        <v>#N/A</v>
      </c>
      <c r="Y2995" s="3" t="e">
        <v>#N/A</v>
      </c>
      <c r="Z2995" s="3" t="e">
        <v>#N/A</v>
      </c>
      <c r="AA2995" s="3" t="e">
        <v>#N/A</v>
      </c>
      <c r="AB2995" s="3" t="e">
        <v>#N/A</v>
      </c>
      <c r="AC2995" s="3" t="e">
        <v>#N/A</v>
      </c>
      <c r="AD2995" s="3" t="e">
        <v>#N/A</v>
      </c>
      <c r="AE2995" s="3" t="e">
        <v>#N/A</v>
      </c>
      <c r="AF2995" s="3" t="e">
        <v>#N/A</v>
      </c>
      <c r="AG2995" s="3" t="e">
        <v>#N/A</v>
      </c>
      <c r="AH2995" s="3" t="e">
        <v>#N/A</v>
      </c>
      <c r="AI2995" s="3" t="e">
        <v>#N/A</v>
      </c>
      <c r="AJ2995" s="3" t="e">
        <v>#N/A</v>
      </c>
      <c r="AK2995" s="3" t="e">
        <v>#N/A</v>
      </c>
      <c r="AL2995" s="3" t="e">
        <v>#N/A</v>
      </c>
      <c r="AM2995" s="3" t="e">
        <v>#N/A</v>
      </c>
      <c r="AN2995" s="3" t="e">
        <v>#N/A</v>
      </c>
      <c r="AO2995" s="3" t="e">
        <v>#N/A</v>
      </c>
      <c r="AP2995" s="3" t="e">
        <v>#N/A</v>
      </c>
      <c r="AQ2995" s="3" t="e">
        <v>#N/A</v>
      </c>
      <c r="AR2995" s="3" t="e">
        <v>#N/A</v>
      </c>
      <c r="AS2995" s="3" t="e">
        <v>#N/A</v>
      </c>
      <c r="AT2995" s="3" t="e">
        <v>#N/A</v>
      </c>
      <c r="AU2995" s="3" t="e">
        <v>#N/A</v>
      </c>
      <c r="AV2995" s="3" t="e">
        <v>#N/A</v>
      </c>
      <c r="AW2995" s="3" t="e">
        <v>#N/A</v>
      </c>
      <c r="AX2995" s="3" t="e">
        <v>#N/A</v>
      </c>
      <c r="AY2995" s="3" t="e">
        <v>#N/A</v>
      </c>
      <c r="AZ2995" s="3" t="e">
        <v>#N/A</v>
      </c>
      <c r="BA2995" s="3" t="e">
        <v>#N/A</v>
      </c>
      <c r="BB2995" s="3" t="e">
        <v>#N/A</v>
      </c>
      <c r="BC2995" s="3" t="e">
        <v>#N/A</v>
      </c>
      <c r="BD2995" s="3" t="e">
        <v>#N/A</v>
      </c>
      <c r="BE2995" s="3" t="e">
        <v>#N/A</v>
      </c>
      <c r="BF2995" s="3" t="e">
        <v>#N/A</v>
      </c>
      <c r="BG2995" s="3" t="e">
        <v>#N/A</v>
      </c>
      <c r="BH2995" s="3" t="e">
        <v>#N/A</v>
      </c>
      <c r="BI2995" s="3" t="e">
        <v>#N/A</v>
      </c>
      <c r="BJ2995" s="3" t="e">
        <v>#N/A</v>
      </c>
      <c r="BK2995" s="3" t="e">
        <v>#N/A</v>
      </c>
      <c r="BL2995" s="3" t="e">
        <v>#N/A</v>
      </c>
      <c r="BM2995" s="3" t="e">
        <v>#N/A</v>
      </c>
      <c r="BN2995" s="3" t="e">
        <v>#N/A</v>
      </c>
      <c r="BO2995" s="3" t="e">
        <v>#N/A</v>
      </c>
      <c r="BP2995" s="3" t="e">
        <v>#N/A</v>
      </c>
      <c r="BQ2995" s="3" t="e">
        <v>#N/A</v>
      </c>
      <c r="BR2995" s="3" t="e">
        <v>#N/A</v>
      </c>
      <c r="BS2995" s="3" t="e">
        <v>#N/A</v>
      </c>
      <c r="BT2995" s="3" t="e">
        <v>#N/A</v>
      </c>
      <c r="BU2995" s="3" t="e">
        <v>#N/A</v>
      </c>
      <c r="BV2995" s="3" t="e">
        <v>#N/A</v>
      </c>
      <c r="BW2995" s="3" t="e">
        <v>#N/A</v>
      </c>
      <c r="BX2995" s="3" t="e">
        <v>#N/A</v>
      </c>
      <c r="BY2995" s="3" t="e">
        <v>#N/A</v>
      </c>
      <c r="BZ2995" s="3" t="e">
        <v>#N/A</v>
      </c>
      <c r="CA2995" s="3" t="e">
        <v>#N/A</v>
      </c>
      <c r="CB2995" s="3" t="e">
        <v>#N/A</v>
      </c>
      <c r="CC2995" s="3" t="e">
        <v>#N/A</v>
      </c>
      <c r="CD2995" s="3" t="e">
        <v>#N/A</v>
      </c>
      <c r="CE2995" s="3" t="e">
        <v>#N/A</v>
      </c>
    </row>
    <row r="2996" spans="1:83" x14ac:dyDescent="0.25">
      <c r="A2996" t="s">
        <v>8863</v>
      </c>
      <c r="B2996" t="s">
        <v>8864</v>
      </c>
      <c r="C2996" s="1" t="s">
        <v>8865</v>
      </c>
      <c r="D2996">
        <v>1.7417181575</v>
      </c>
      <c r="E2996">
        <v>14970</v>
      </c>
      <c r="F2996">
        <v>2018</v>
      </c>
      <c r="G2996">
        <v>10</v>
      </c>
      <c r="H2996" t="str">
        <f>_xll.FDSR($A2996,"FF_PE(ANN_R,NOW,NOW,AY)")</f>
        <v>#Calc</v>
      </c>
      <c r="I2996" t="str">
        <f>_xll.FDSR(A2996,"FF_EPS(ANN_R,NOW,NOW,AY)")</f>
        <v>#Calc</v>
      </c>
      <c r="J2996" t="str">
        <f>_xll.FDSR(A2996,"FF_SALES(ANN_R,NOW,NOW,AY)")</f>
        <v>#Calc</v>
      </c>
      <c r="K2996" t="str">
        <f>_xll.FDSR(A2996,"FF_RD_EXP(ANN_R,NOW,NOW,AY)")</f>
        <v>#Calc</v>
      </c>
      <c r="L2996" t="e">
        <f t="shared" si="16"/>
        <v>#N/A</v>
      </c>
      <c r="M2996" t="str">
        <f t="array" ref="M2996:N2996">_xll.FDSR(A2996,"FF_DEBT_ASSETS(ANN_R,11/30/2016,10/31/2018,AY)")</f>
        <v>#Calc</v>
      </c>
      <c r="N2996" t="e">
        <v>#N/A</v>
      </c>
      <c r="O2996" t="e">
        <f t="shared" si="17"/>
        <v>#N/A</v>
      </c>
      <c r="P2996" s="3" t="str">
        <f>_xll.FDSR(A2996,"FF_SGA(ANN_R,8/1/2018,10/31/2018,AY)")</f>
        <v>#Calc</v>
      </c>
      <c r="Q2996"/>
      <c r="R2996"/>
      <c r="S2996" s="3" t="str">
        <f t="array" ref="S2996:CE2996">_xll.FDSR($A2996,"FG_PRICE(8/1/2018,10/31/2018,,USD)")</f>
        <v>#Calc</v>
      </c>
      <c r="T2996" s="3" t="e">
        <v>#N/A</v>
      </c>
      <c r="U2996" s="4" t="e">
        <v>#N/A</v>
      </c>
      <c r="V2996" s="3" t="e">
        <v>#N/A</v>
      </c>
      <c r="W2996" s="3" t="e">
        <v>#N/A</v>
      </c>
      <c r="X2996" s="3" t="e">
        <v>#N/A</v>
      </c>
      <c r="Y2996" s="3" t="e">
        <v>#N/A</v>
      </c>
      <c r="Z2996" s="3" t="e">
        <v>#N/A</v>
      </c>
      <c r="AA2996" s="3" t="e">
        <v>#N/A</v>
      </c>
      <c r="AB2996" s="3" t="e">
        <v>#N/A</v>
      </c>
      <c r="AC2996" s="3" t="e">
        <v>#N/A</v>
      </c>
      <c r="AD2996" s="3" t="e">
        <v>#N/A</v>
      </c>
      <c r="AE2996" s="3" t="e">
        <v>#N/A</v>
      </c>
      <c r="AF2996" s="3" t="e">
        <v>#N/A</v>
      </c>
      <c r="AG2996" s="3" t="e">
        <v>#N/A</v>
      </c>
      <c r="AH2996" s="3" t="e">
        <v>#N/A</v>
      </c>
      <c r="AI2996" s="3" t="e">
        <v>#N/A</v>
      </c>
      <c r="AJ2996" s="3" t="e">
        <v>#N/A</v>
      </c>
      <c r="AK2996" s="3" t="e">
        <v>#N/A</v>
      </c>
      <c r="AL2996" s="3" t="e">
        <v>#N/A</v>
      </c>
      <c r="AM2996" s="3" t="e">
        <v>#N/A</v>
      </c>
      <c r="AN2996" s="3" t="e">
        <v>#N/A</v>
      </c>
      <c r="AO2996" s="3" t="e">
        <v>#N/A</v>
      </c>
      <c r="AP2996" s="3" t="e">
        <v>#N/A</v>
      </c>
      <c r="AQ2996" s="3" t="e">
        <v>#N/A</v>
      </c>
      <c r="AR2996" s="3" t="e">
        <v>#N/A</v>
      </c>
      <c r="AS2996" s="3" t="e">
        <v>#N/A</v>
      </c>
      <c r="AT2996" s="3" t="e">
        <v>#N/A</v>
      </c>
      <c r="AU2996" s="3" t="e">
        <v>#N/A</v>
      </c>
      <c r="AV2996" s="3" t="e">
        <v>#N/A</v>
      </c>
      <c r="AW2996" s="3" t="e">
        <v>#N/A</v>
      </c>
      <c r="AX2996" s="3" t="e">
        <v>#N/A</v>
      </c>
      <c r="AY2996" s="3" t="e">
        <v>#N/A</v>
      </c>
      <c r="AZ2996" s="3" t="e">
        <v>#N/A</v>
      </c>
      <c r="BA2996" s="3" t="e">
        <v>#N/A</v>
      </c>
      <c r="BB2996" s="3" t="e">
        <v>#N/A</v>
      </c>
      <c r="BC2996" s="3" t="e">
        <v>#N/A</v>
      </c>
      <c r="BD2996" s="3" t="e">
        <v>#N/A</v>
      </c>
      <c r="BE2996" s="3" t="e">
        <v>#N/A</v>
      </c>
      <c r="BF2996" s="3" t="e">
        <v>#N/A</v>
      </c>
      <c r="BG2996" s="3" t="e">
        <v>#N/A</v>
      </c>
      <c r="BH2996" s="3" t="e">
        <v>#N/A</v>
      </c>
      <c r="BI2996" s="3" t="e">
        <v>#N/A</v>
      </c>
      <c r="BJ2996" s="3" t="e">
        <v>#N/A</v>
      </c>
      <c r="BK2996" s="3" t="e">
        <v>#N/A</v>
      </c>
      <c r="BL2996" s="3" t="e">
        <v>#N/A</v>
      </c>
      <c r="BM2996" s="3" t="e">
        <v>#N/A</v>
      </c>
      <c r="BN2996" s="3" t="e">
        <v>#N/A</v>
      </c>
      <c r="BO2996" s="3" t="e">
        <v>#N/A</v>
      </c>
      <c r="BP2996" s="3" t="e">
        <v>#N/A</v>
      </c>
      <c r="BQ2996" s="3" t="e">
        <v>#N/A</v>
      </c>
      <c r="BR2996" s="3" t="e">
        <v>#N/A</v>
      </c>
      <c r="BS2996" s="3" t="e">
        <v>#N/A</v>
      </c>
      <c r="BT2996" s="3" t="e">
        <v>#N/A</v>
      </c>
      <c r="BU2996" s="3" t="e">
        <v>#N/A</v>
      </c>
      <c r="BV2996" s="3" t="e">
        <v>#N/A</v>
      </c>
      <c r="BW2996" s="3" t="e">
        <v>#N/A</v>
      </c>
      <c r="BX2996" s="3" t="e">
        <v>#N/A</v>
      </c>
      <c r="BY2996" s="3" t="e">
        <v>#N/A</v>
      </c>
      <c r="BZ2996" s="3" t="e">
        <v>#N/A</v>
      </c>
      <c r="CA2996" s="3" t="e">
        <v>#N/A</v>
      </c>
      <c r="CB2996" s="3" t="e">
        <v>#N/A</v>
      </c>
      <c r="CC2996" s="3" t="e">
        <v>#N/A</v>
      </c>
      <c r="CD2996" s="3" t="e">
        <v>#N/A</v>
      </c>
      <c r="CE2996" s="3" t="e">
        <v>#N/A</v>
      </c>
    </row>
    <row r="2997" spans="1:83" x14ac:dyDescent="0.25">
      <c r="A2997" t="s">
        <v>4511</v>
      </c>
      <c r="B2997" t="s">
        <v>4512</v>
      </c>
      <c r="C2997" s="1" t="s">
        <v>4513</v>
      </c>
      <c r="D2997">
        <v>1.1342955922</v>
      </c>
      <c r="E2997">
        <v>14675</v>
      </c>
      <c r="F2997">
        <v>2018</v>
      </c>
      <c r="G2997">
        <v>10</v>
      </c>
      <c r="H2997" t="str">
        <f>_xll.FDSR($A2997,"FF_PE(ANN_R,NOW,NOW,AY)")</f>
        <v>#Calc</v>
      </c>
      <c r="I2997" t="str">
        <f>_xll.FDSR(A2997,"FF_EPS(ANN_R,NOW,NOW,AY)")</f>
        <v>#Calc</v>
      </c>
      <c r="J2997" t="str">
        <f>_xll.FDSR(A2997,"FF_SALES(ANN_R,NOW,NOW,AY)")</f>
        <v>#Calc</v>
      </c>
      <c r="K2997" t="str">
        <f>_xll.FDSR(A2997,"FF_RD_EXP(ANN_R,NOW,NOW,AY)")</f>
        <v>#Calc</v>
      </c>
      <c r="L2997" t="e">
        <f t="shared" si="16"/>
        <v>#N/A</v>
      </c>
      <c r="M2997" t="str">
        <f t="array" ref="M2997:N2997">_xll.FDSR(A2997,"FF_DEBT_ASSETS(ANN_R,11/30/2016,10/31/2018,AY)")</f>
        <v>#Calc</v>
      </c>
      <c r="N2997" t="e">
        <v>#N/A</v>
      </c>
      <c r="O2997" t="e">
        <f t="shared" si="17"/>
        <v>#N/A</v>
      </c>
      <c r="P2997" s="3" t="str">
        <f>_xll.FDSR(A2997,"FF_SGA(ANN_R,8/1/2018,10/31/2018,AY)")</f>
        <v>#Calc</v>
      </c>
      <c r="Q2997"/>
      <c r="R2997"/>
      <c r="S2997" s="3" t="str">
        <f t="array" ref="S2997:CE2997">_xll.FDSR($A2997,"FG_PRICE(8/1/2018,10/31/2018,,USD)")</f>
        <v>#Calc</v>
      </c>
      <c r="T2997" s="3" t="e">
        <v>#N/A</v>
      </c>
      <c r="U2997" s="4" t="e">
        <v>#N/A</v>
      </c>
      <c r="V2997" s="3" t="e">
        <v>#N/A</v>
      </c>
      <c r="W2997" s="3" t="e">
        <v>#N/A</v>
      </c>
      <c r="X2997" s="3" t="e">
        <v>#N/A</v>
      </c>
      <c r="Y2997" s="3" t="e">
        <v>#N/A</v>
      </c>
      <c r="Z2997" s="3" t="e">
        <v>#N/A</v>
      </c>
      <c r="AA2997" s="3" t="e">
        <v>#N/A</v>
      </c>
      <c r="AB2997" s="3" t="e">
        <v>#N/A</v>
      </c>
      <c r="AC2997" s="3" t="e">
        <v>#N/A</v>
      </c>
      <c r="AD2997" s="3" t="e">
        <v>#N/A</v>
      </c>
      <c r="AE2997" s="3" t="e">
        <v>#N/A</v>
      </c>
      <c r="AF2997" s="3" t="e">
        <v>#N/A</v>
      </c>
      <c r="AG2997" s="3" t="e">
        <v>#N/A</v>
      </c>
      <c r="AH2997" s="3" t="e">
        <v>#N/A</v>
      </c>
      <c r="AI2997" s="3" t="e">
        <v>#N/A</v>
      </c>
      <c r="AJ2997" s="3" t="e">
        <v>#N/A</v>
      </c>
      <c r="AK2997" s="3" t="e">
        <v>#N/A</v>
      </c>
      <c r="AL2997" s="3" t="e">
        <v>#N/A</v>
      </c>
      <c r="AM2997" s="3" t="e">
        <v>#N/A</v>
      </c>
      <c r="AN2997" s="3" t="e">
        <v>#N/A</v>
      </c>
      <c r="AO2997" s="3" t="e">
        <v>#N/A</v>
      </c>
      <c r="AP2997" s="3" t="e">
        <v>#N/A</v>
      </c>
      <c r="AQ2997" s="3" t="e">
        <v>#N/A</v>
      </c>
      <c r="AR2997" s="3" t="e">
        <v>#N/A</v>
      </c>
      <c r="AS2997" s="3" t="e">
        <v>#N/A</v>
      </c>
      <c r="AT2997" s="3" t="e">
        <v>#N/A</v>
      </c>
      <c r="AU2997" s="3" t="e">
        <v>#N/A</v>
      </c>
      <c r="AV2997" s="3" t="e">
        <v>#N/A</v>
      </c>
      <c r="AW2997" s="3" t="e">
        <v>#N/A</v>
      </c>
      <c r="AX2997" s="3" t="e">
        <v>#N/A</v>
      </c>
      <c r="AY2997" s="3" t="e">
        <v>#N/A</v>
      </c>
      <c r="AZ2997" s="3" t="e">
        <v>#N/A</v>
      </c>
      <c r="BA2997" s="3" t="e">
        <v>#N/A</v>
      </c>
      <c r="BB2997" s="3" t="e">
        <v>#N/A</v>
      </c>
      <c r="BC2997" s="3" t="e">
        <v>#N/A</v>
      </c>
      <c r="BD2997" s="3" t="e">
        <v>#N/A</v>
      </c>
      <c r="BE2997" s="3" t="e">
        <v>#N/A</v>
      </c>
      <c r="BF2997" s="3" t="e">
        <v>#N/A</v>
      </c>
      <c r="BG2997" s="3" t="e">
        <v>#N/A</v>
      </c>
      <c r="BH2997" s="3" t="e">
        <v>#N/A</v>
      </c>
      <c r="BI2997" s="3" t="e">
        <v>#N/A</v>
      </c>
      <c r="BJ2997" s="3" t="e">
        <v>#N/A</v>
      </c>
      <c r="BK2997" s="3" t="e">
        <v>#N/A</v>
      </c>
      <c r="BL2997" s="3" t="e">
        <v>#N/A</v>
      </c>
      <c r="BM2997" s="3" t="e">
        <v>#N/A</v>
      </c>
      <c r="BN2997" s="3" t="e">
        <v>#N/A</v>
      </c>
      <c r="BO2997" s="3" t="e">
        <v>#N/A</v>
      </c>
      <c r="BP2997" s="3" t="e">
        <v>#N/A</v>
      </c>
      <c r="BQ2997" s="3" t="e">
        <v>#N/A</v>
      </c>
      <c r="BR2997" s="3" t="e">
        <v>#N/A</v>
      </c>
      <c r="BS2997" s="3" t="e">
        <v>#N/A</v>
      </c>
      <c r="BT2997" s="3" t="e">
        <v>#N/A</v>
      </c>
      <c r="BU2997" s="3" t="e">
        <v>#N/A</v>
      </c>
      <c r="BV2997" s="3" t="e">
        <v>#N/A</v>
      </c>
      <c r="BW2997" s="3" t="e">
        <v>#N/A</v>
      </c>
      <c r="BX2997" s="3" t="e">
        <v>#N/A</v>
      </c>
      <c r="BY2997" s="3" t="e">
        <v>#N/A</v>
      </c>
      <c r="BZ2997" s="3" t="e">
        <v>#N/A</v>
      </c>
      <c r="CA2997" s="3" t="e">
        <v>#N/A</v>
      </c>
      <c r="CB2997" s="3" t="e">
        <v>#N/A</v>
      </c>
      <c r="CC2997" s="3" t="e">
        <v>#N/A</v>
      </c>
      <c r="CD2997" s="3" t="e">
        <v>#N/A</v>
      </c>
      <c r="CE2997" s="3" t="e">
        <v>#N/A</v>
      </c>
    </row>
    <row r="2998" spans="1:83" x14ac:dyDescent="0.25">
      <c r="A2998" t="s">
        <v>3039</v>
      </c>
      <c r="B2998" t="s">
        <v>5109</v>
      </c>
      <c r="C2998" s="1" t="s">
        <v>3040</v>
      </c>
      <c r="D2998" s="2">
        <v>1.0473238808000001</v>
      </c>
      <c r="E2998">
        <v>91606</v>
      </c>
      <c r="F2998">
        <v>2018</v>
      </c>
      <c r="G2998">
        <v>10</v>
      </c>
      <c r="H2998" t="str">
        <f>_xll.FDSR($A2998,"FF_PE(ANN_R,NOW,NOW,AY)")</f>
        <v>#Calc</v>
      </c>
      <c r="I2998" t="str">
        <f>_xll.FDSR(A2998,"FF_EPS(ANN_R,NOW,NOW,AY)")</f>
        <v>#Calc</v>
      </c>
      <c r="J2998" t="str">
        <f>_xll.FDSR(A2998,"FF_SALES(ANN_R,NOW,NOW,AY)")</f>
        <v>#Calc</v>
      </c>
      <c r="K2998" t="str">
        <f>_xll.FDSR(A2998,"FF_RD_EXP(ANN_R,NOW,NOW,AY)")</f>
        <v>#Calc</v>
      </c>
      <c r="L2998" t="e">
        <f t="shared" si="16"/>
        <v>#N/A</v>
      </c>
      <c r="M2998" t="str">
        <f t="array" ref="M2998:N2998">_xll.FDSR(A2998,"FF_DEBT_ASSETS(ANN_R,11/30/2016,10/31/2018,AY)")</f>
        <v>#Calc</v>
      </c>
      <c r="N2998" t="e">
        <v>#N/A</v>
      </c>
      <c r="O2998" t="e">
        <f t="shared" si="17"/>
        <v>#N/A</v>
      </c>
      <c r="P2998" s="3" t="str">
        <f>_xll.FDSR(A2998,"FF_SGA(ANN_R,8/1/2018,10/31/2018,AY)")</f>
        <v>#Calc</v>
      </c>
      <c r="Q2998"/>
      <c r="R2998"/>
      <c r="S2998" s="3" t="str">
        <f t="array" ref="S2998:CE2998">_xll.FDSR($A2998,"FG_PRICE(8/1/2018,10/31/2018,,USD)")</f>
        <v>#Calc</v>
      </c>
      <c r="T2998" s="3" t="e">
        <v>#N/A</v>
      </c>
      <c r="U2998" s="4" t="e">
        <v>#N/A</v>
      </c>
      <c r="V2998" s="3" t="e">
        <v>#N/A</v>
      </c>
      <c r="W2998" s="3" t="e">
        <v>#N/A</v>
      </c>
      <c r="X2998" s="3" t="e">
        <v>#N/A</v>
      </c>
      <c r="Y2998" s="3" t="e">
        <v>#N/A</v>
      </c>
      <c r="Z2998" s="3" t="e">
        <v>#N/A</v>
      </c>
      <c r="AA2998" s="3" t="e">
        <v>#N/A</v>
      </c>
      <c r="AB2998" s="3" t="e">
        <v>#N/A</v>
      </c>
      <c r="AC2998" s="3" t="e">
        <v>#N/A</v>
      </c>
      <c r="AD2998" s="3" t="e">
        <v>#N/A</v>
      </c>
      <c r="AE2998" s="3" t="e">
        <v>#N/A</v>
      </c>
      <c r="AF2998" s="3" t="e">
        <v>#N/A</v>
      </c>
      <c r="AG2998" s="3" t="e">
        <v>#N/A</v>
      </c>
      <c r="AH2998" s="3" t="e">
        <v>#N/A</v>
      </c>
      <c r="AI2998" s="3" t="e">
        <v>#N/A</v>
      </c>
      <c r="AJ2998" s="3" t="e">
        <v>#N/A</v>
      </c>
      <c r="AK2998" s="3" t="e">
        <v>#N/A</v>
      </c>
      <c r="AL2998" s="3" t="e">
        <v>#N/A</v>
      </c>
      <c r="AM2998" s="3" t="e">
        <v>#N/A</v>
      </c>
      <c r="AN2998" s="3" t="e">
        <v>#N/A</v>
      </c>
      <c r="AO2998" s="3" t="e">
        <v>#N/A</v>
      </c>
      <c r="AP2998" s="3" t="e">
        <v>#N/A</v>
      </c>
      <c r="AQ2998" s="3" t="e">
        <v>#N/A</v>
      </c>
      <c r="AR2998" s="3" t="e">
        <v>#N/A</v>
      </c>
      <c r="AS2998" s="3" t="e">
        <v>#N/A</v>
      </c>
      <c r="AT2998" s="3" t="e">
        <v>#N/A</v>
      </c>
      <c r="AU2998" s="3" t="e">
        <v>#N/A</v>
      </c>
      <c r="AV2998" s="3" t="e">
        <v>#N/A</v>
      </c>
      <c r="AW2998" s="3" t="e">
        <v>#N/A</v>
      </c>
      <c r="AX2998" s="3" t="e">
        <v>#N/A</v>
      </c>
      <c r="AY2998" s="3" t="e">
        <v>#N/A</v>
      </c>
      <c r="AZ2998" s="3" t="e">
        <v>#N/A</v>
      </c>
      <c r="BA2998" s="3" t="e">
        <v>#N/A</v>
      </c>
      <c r="BB2998" s="3" t="e">
        <v>#N/A</v>
      </c>
      <c r="BC2998" s="3" t="e">
        <v>#N/A</v>
      </c>
      <c r="BD2998" s="3" t="e">
        <v>#N/A</v>
      </c>
      <c r="BE2998" s="3" t="e">
        <v>#N/A</v>
      </c>
      <c r="BF2998" s="3" t="e">
        <v>#N/A</v>
      </c>
      <c r="BG2998" s="3" t="e">
        <v>#N/A</v>
      </c>
      <c r="BH2998" s="3" t="e">
        <v>#N/A</v>
      </c>
      <c r="BI2998" s="3" t="e">
        <v>#N/A</v>
      </c>
      <c r="BJ2998" s="3" t="e">
        <v>#N/A</v>
      </c>
      <c r="BK2998" s="3" t="e">
        <v>#N/A</v>
      </c>
      <c r="BL2998" s="3" t="e">
        <v>#N/A</v>
      </c>
      <c r="BM2998" s="3" t="e">
        <v>#N/A</v>
      </c>
      <c r="BN2998" s="3" t="e">
        <v>#N/A</v>
      </c>
      <c r="BO2998" s="3" t="e">
        <v>#N/A</v>
      </c>
      <c r="BP2998" s="3" t="e">
        <v>#N/A</v>
      </c>
      <c r="BQ2998" s="3" t="e">
        <v>#N/A</v>
      </c>
      <c r="BR2998" s="3" t="e">
        <v>#N/A</v>
      </c>
      <c r="BS2998" s="3" t="e">
        <v>#N/A</v>
      </c>
      <c r="BT2998" s="3" t="e">
        <v>#N/A</v>
      </c>
      <c r="BU2998" s="3" t="e">
        <v>#N/A</v>
      </c>
      <c r="BV2998" s="3" t="e">
        <v>#N/A</v>
      </c>
      <c r="BW2998" s="3" t="e">
        <v>#N/A</v>
      </c>
      <c r="BX2998" s="3" t="e">
        <v>#N/A</v>
      </c>
      <c r="BY2998" s="3" t="e">
        <v>#N/A</v>
      </c>
      <c r="BZ2998" s="3" t="e">
        <v>#N/A</v>
      </c>
      <c r="CA2998" s="3" t="e">
        <v>#N/A</v>
      </c>
      <c r="CB2998" s="3" t="e">
        <v>#N/A</v>
      </c>
      <c r="CC2998" s="3" t="e">
        <v>#N/A</v>
      </c>
      <c r="CD2998" s="3" t="e">
        <v>#N/A</v>
      </c>
      <c r="CE2998" s="3" t="e">
        <v>#N/A</v>
      </c>
    </row>
    <row r="2999" spans="1:83" x14ac:dyDescent="0.25">
      <c r="A2999" t="s">
        <v>9038</v>
      </c>
      <c r="B2999" t="s">
        <v>9039</v>
      </c>
      <c r="C2999" s="1" t="s">
        <v>9040</v>
      </c>
      <c r="D2999">
        <v>5.303285078</v>
      </c>
      <c r="E2999">
        <v>91471</v>
      </c>
      <c r="F2999">
        <v>2018</v>
      </c>
      <c r="G2999">
        <v>10</v>
      </c>
      <c r="H2999" t="str">
        <f>_xll.FDSR($A2999,"FF_PE(ANN_R,NOW,NOW,AY)")</f>
        <v>#Calc</v>
      </c>
      <c r="I2999" t="str">
        <f>_xll.FDSR(A2999,"FF_EPS(ANN_R,NOW,NOW,AY)")</f>
        <v>#Calc</v>
      </c>
      <c r="J2999" t="str">
        <f>_xll.FDSR(A2999,"FF_SALES(ANN_R,NOW,NOW,AY)")</f>
        <v>#Calc</v>
      </c>
      <c r="K2999" t="str">
        <f>_xll.FDSR(A2999,"FF_RD_EXP(ANN_R,NOW,NOW,AY)")</f>
        <v>#Calc</v>
      </c>
      <c r="L2999" t="e">
        <f t="shared" si="16"/>
        <v>#N/A</v>
      </c>
      <c r="M2999" t="str">
        <f t="array" ref="M2999:N2999">_xll.FDSR(A2999,"FF_DEBT_ASSETS(ANN_R,11/30/2016,10/31/2018,AY)")</f>
        <v>#Calc</v>
      </c>
      <c r="N2999" t="e">
        <v>#N/A</v>
      </c>
      <c r="O2999" t="e">
        <f t="shared" si="17"/>
        <v>#N/A</v>
      </c>
      <c r="P2999" s="3" t="str">
        <f>_xll.FDSR(A2999,"FF_SGA(ANN_R,8/1/2018,10/31/2018,AY)")</f>
        <v>#Calc</v>
      </c>
      <c r="Q2999"/>
      <c r="R2999"/>
      <c r="S2999" s="3" t="str">
        <f t="array" ref="S2999:CE2999">_xll.FDSR($A2999,"FG_PRICE(8/1/2018,10/31/2018,,USD)")</f>
        <v>#Calc</v>
      </c>
      <c r="T2999" s="3" t="e">
        <v>#N/A</v>
      </c>
      <c r="U2999" s="4" t="e">
        <v>#N/A</v>
      </c>
      <c r="V2999" s="3" t="e">
        <v>#N/A</v>
      </c>
      <c r="W2999" s="3" t="e">
        <v>#N/A</v>
      </c>
      <c r="X2999" s="3" t="e">
        <v>#N/A</v>
      </c>
      <c r="Y2999" s="3" t="e">
        <v>#N/A</v>
      </c>
      <c r="Z2999" s="3" t="e">
        <v>#N/A</v>
      </c>
      <c r="AA2999" s="3" t="e">
        <v>#N/A</v>
      </c>
      <c r="AB2999" s="3" t="e">
        <v>#N/A</v>
      </c>
      <c r="AC2999" s="3" t="e">
        <v>#N/A</v>
      </c>
      <c r="AD2999" s="3" t="e">
        <v>#N/A</v>
      </c>
      <c r="AE2999" s="3" t="e">
        <v>#N/A</v>
      </c>
      <c r="AF2999" s="3" t="e">
        <v>#N/A</v>
      </c>
      <c r="AG2999" s="3" t="e">
        <v>#N/A</v>
      </c>
      <c r="AH2999" s="3" t="e">
        <v>#N/A</v>
      </c>
      <c r="AI2999" s="3" t="e">
        <v>#N/A</v>
      </c>
      <c r="AJ2999" s="3" t="e">
        <v>#N/A</v>
      </c>
      <c r="AK2999" s="3" t="e">
        <v>#N/A</v>
      </c>
      <c r="AL2999" s="3" t="e">
        <v>#N/A</v>
      </c>
      <c r="AM2999" s="3" t="e">
        <v>#N/A</v>
      </c>
      <c r="AN2999" s="3" t="e">
        <v>#N/A</v>
      </c>
      <c r="AO2999" s="3" t="e">
        <v>#N/A</v>
      </c>
      <c r="AP2999" s="3" t="e">
        <v>#N/A</v>
      </c>
      <c r="AQ2999" s="3" t="e">
        <v>#N/A</v>
      </c>
      <c r="AR2999" s="3" t="e">
        <v>#N/A</v>
      </c>
      <c r="AS2999" s="3" t="e">
        <v>#N/A</v>
      </c>
      <c r="AT2999" s="3" t="e">
        <v>#N/A</v>
      </c>
      <c r="AU2999" s="3" t="e">
        <v>#N/A</v>
      </c>
      <c r="AV2999" s="3" t="e">
        <v>#N/A</v>
      </c>
      <c r="AW2999" s="3" t="e">
        <v>#N/A</v>
      </c>
      <c r="AX2999" s="3" t="e">
        <v>#N/A</v>
      </c>
      <c r="AY2999" s="3" t="e">
        <v>#N/A</v>
      </c>
      <c r="AZ2999" s="3" t="e">
        <v>#N/A</v>
      </c>
      <c r="BA2999" s="3" t="e">
        <v>#N/A</v>
      </c>
      <c r="BB2999" s="3" t="e">
        <v>#N/A</v>
      </c>
      <c r="BC2999" s="3" t="e">
        <v>#N/A</v>
      </c>
      <c r="BD2999" s="3" t="e">
        <v>#N/A</v>
      </c>
      <c r="BE2999" s="3" t="e">
        <v>#N/A</v>
      </c>
      <c r="BF2999" s="3" t="e">
        <v>#N/A</v>
      </c>
      <c r="BG2999" s="3" t="e">
        <v>#N/A</v>
      </c>
      <c r="BH2999" s="3" t="e">
        <v>#N/A</v>
      </c>
      <c r="BI2999" s="3" t="e">
        <v>#N/A</v>
      </c>
      <c r="BJ2999" s="3" t="e">
        <v>#N/A</v>
      </c>
      <c r="BK2999" s="3" t="e">
        <v>#N/A</v>
      </c>
      <c r="BL2999" s="3" t="e">
        <v>#N/A</v>
      </c>
      <c r="BM2999" s="3" t="e">
        <v>#N/A</v>
      </c>
      <c r="BN2999" s="3" t="e">
        <v>#N/A</v>
      </c>
      <c r="BO2999" s="3" t="e">
        <v>#N/A</v>
      </c>
      <c r="BP2999" s="3" t="e">
        <v>#N/A</v>
      </c>
      <c r="BQ2999" s="3" t="e">
        <v>#N/A</v>
      </c>
      <c r="BR2999" s="3" t="e">
        <v>#N/A</v>
      </c>
      <c r="BS2999" s="3" t="e">
        <v>#N/A</v>
      </c>
      <c r="BT2999" s="3" t="e">
        <v>#N/A</v>
      </c>
      <c r="BU2999" s="3" t="e">
        <v>#N/A</v>
      </c>
      <c r="BV2999" s="3" t="e">
        <v>#N/A</v>
      </c>
      <c r="BW2999" s="3" t="e">
        <v>#N/A</v>
      </c>
      <c r="BX2999" s="3" t="e">
        <v>#N/A</v>
      </c>
      <c r="BY2999" s="3" t="e">
        <v>#N/A</v>
      </c>
      <c r="BZ2999" s="3" t="e">
        <v>#N/A</v>
      </c>
      <c r="CA2999" s="3" t="e">
        <v>#N/A</v>
      </c>
      <c r="CB2999" s="3" t="e">
        <v>#N/A</v>
      </c>
      <c r="CC2999" s="3" t="e">
        <v>#N/A</v>
      </c>
      <c r="CD2999" s="3" t="e">
        <v>#N/A</v>
      </c>
      <c r="CE2999" s="3" t="e">
        <v>#N/A</v>
      </c>
    </row>
    <row r="3000" spans="1:83" x14ac:dyDescent="0.25">
      <c r="A3000" t="s">
        <v>2469</v>
      </c>
      <c r="B3000" t="s">
        <v>2470</v>
      </c>
      <c r="C3000" s="1" t="s">
        <v>2471</v>
      </c>
      <c r="D3000">
        <v>7.7032910512999999</v>
      </c>
      <c r="E3000">
        <v>92984</v>
      </c>
      <c r="F3000">
        <v>2018</v>
      </c>
      <c r="G3000">
        <v>10</v>
      </c>
      <c r="H3000" t="str">
        <f>_xll.FDSR($A3000,"FF_PE(ANN_R,NOW,NOW,AY)")</f>
        <v>#Calc</v>
      </c>
      <c r="I3000" t="str">
        <f>_xll.FDSR(A3000,"FF_EPS(ANN_R,NOW,NOW,AY)")</f>
        <v>#Calc</v>
      </c>
      <c r="J3000" t="str">
        <f>_xll.FDSR(A3000,"FF_SALES(ANN_R,NOW,NOW,AY)")</f>
        <v>#Calc</v>
      </c>
      <c r="K3000" t="str">
        <f>_xll.FDSR(A3000,"FF_RD_EXP(ANN_R,NOW,NOW,AY)")</f>
        <v>#Calc</v>
      </c>
      <c r="L3000" t="e">
        <f t="shared" si="16"/>
        <v>#N/A</v>
      </c>
      <c r="M3000" t="str">
        <f t="array" ref="M3000:N3000">_xll.FDSR(A3000,"FF_DEBT_ASSETS(ANN_R,11/30/2016,10/31/2018,AY)")</f>
        <v>#Calc</v>
      </c>
      <c r="N3000" t="e">
        <v>#N/A</v>
      </c>
      <c r="O3000" t="e">
        <f t="shared" si="17"/>
        <v>#N/A</v>
      </c>
      <c r="P3000" s="3" t="str">
        <f>_xll.FDSR(A3000,"FF_SGA(ANN_R,8/1/2018,10/31/2018,AY)")</f>
        <v>#Calc</v>
      </c>
      <c r="Q3000"/>
      <c r="R3000"/>
      <c r="S3000" s="3" t="str">
        <f t="array" ref="S3000:CE3000">_xll.FDSR($A3000,"FG_PRICE(8/1/2018,10/31/2018,,USD)")</f>
        <v>#Calc</v>
      </c>
      <c r="T3000" s="3" t="e">
        <v>#N/A</v>
      </c>
      <c r="U3000" s="4" t="e">
        <v>#N/A</v>
      </c>
      <c r="V3000" s="3" t="e">
        <v>#N/A</v>
      </c>
      <c r="W3000" s="3" t="e">
        <v>#N/A</v>
      </c>
      <c r="X3000" s="3" t="e">
        <v>#N/A</v>
      </c>
      <c r="Y3000" s="3" t="e">
        <v>#N/A</v>
      </c>
      <c r="Z3000" s="3" t="e">
        <v>#N/A</v>
      </c>
      <c r="AA3000" s="3" t="e">
        <v>#N/A</v>
      </c>
      <c r="AB3000" s="3" t="e">
        <v>#N/A</v>
      </c>
      <c r="AC3000" s="3" t="e">
        <v>#N/A</v>
      </c>
      <c r="AD3000" s="3" t="e">
        <v>#N/A</v>
      </c>
      <c r="AE3000" s="3" t="e">
        <v>#N/A</v>
      </c>
      <c r="AF3000" s="3" t="e">
        <v>#N/A</v>
      </c>
      <c r="AG3000" s="3" t="e">
        <v>#N/A</v>
      </c>
      <c r="AH3000" s="3" t="e">
        <v>#N/A</v>
      </c>
      <c r="AI3000" s="3" t="e">
        <v>#N/A</v>
      </c>
      <c r="AJ3000" s="3" t="e">
        <v>#N/A</v>
      </c>
      <c r="AK3000" s="3" t="e">
        <v>#N/A</v>
      </c>
      <c r="AL3000" s="3" t="e">
        <v>#N/A</v>
      </c>
      <c r="AM3000" s="3" t="e">
        <v>#N/A</v>
      </c>
      <c r="AN3000" s="3" t="e">
        <v>#N/A</v>
      </c>
      <c r="AO3000" s="3" t="e">
        <v>#N/A</v>
      </c>
      <c r="AP3000" s="3" t="e">
        <v>#N/A</v>
      </c>
      <c r="AQ3000" s="3" t="e">
        <v>#N/A</v>
      </c>
      <c r="AR3000" s="3" t="e">
        <v>#N/A</v>
      </c>
      <c r="AS3000" s="3" t="e">
        <v>#N/A</v>
      </c>
      <c r="AT3000" s="3" t="e">
        <v>#N/A</v>
      </c>
      <c r="AU3000" s="3" t="e">
        <v>#N/A</v>
      </c>
      <c r="AV3000" s="3" t="e">
        <v>#N/A</v>
      </c>
      <c r="AW3000" s="3" t="e">
        <v>#N/A</v>
      </c>
      <c r="AX3000" s="3" t="e">
        <v>#N/A</v>
      </c>
      <c r="AY3000" s="3" t="e">
        <v>#N/A</v>
      </c>
      <c r="AZ3000" s="3" t="e">
        <v>#N/A</v>
      </c>
      <c r="BA3000" s="3" t="e">
        <v>#N/A</v>
      </c>
      <c r="BB3000" s="3" t="e">
        <v>#N/A</v>
      </c>
      <c r="BC3000" s="3" t="e">
        <v>#N/A</v>
      </c>
      <c r="BD3000" s="3" t="e">
        <v>#N/A</v>
      </c>
      <c r="BE3000" s="3" t="e">
        <v>#N/A</v>
      </c>
      <c r="BF3000" s="3" t="e">
        <v>#N/A</v>
      </c>
      <c r="BG3000" s="3" t="e">
        <v>#N/A</v>
      </c>
      <c r="BH3000" s="3" t="e">
        <v>#N/A</v>
      </c>
      <c r="BI3000" s="3" t="e">
        <v>#N/A</v>
      </c>
      <c r="BJ3000" s="3" t="e">
        <v>#N/A</v>
      </c>
      <c r="BK3000" s="3" t="e">
        <v>#N/A</v>
      </c>
      <c r="BL3000" s="3" t="e">
        <v>#N/A</v>
      </c>
      <c r="BM3000" s="3" t="e">
        <v>#N/A</v>
      </c>
      <c r="BN3000" s="3" t="e">
        <v>#N/A</v>
      </c>
      <c r="BO3000" s="3" t="e">
        <v>#N/A</v>
      </c>
      <c r="BP3000" s="3" t="e">
        <v>#N/A</v>
      </c>
      <c r="BQ3000" s="3" t="e">
        <v>#N/A</v>
      </c>
      <c r="BR3000" s="3" t="e">
        <v>#N/A</v>
      </c>
      <c r="BS3000" s="3" t="e">
        <v>#N/A</v>
      </c>
      <c r="BT3000" s="3" t="e">
        <v>#N/A</v>
      </c>
      <c r="BU3000" s="3" t="e">
        <v>#N/A</v>
      </c>
      <c r="BV3000" s="3" t="e">
        <v>#N/A</v>
      </c>
      <c r="BW3000" s="3" t="e">
        <v>#N/A</v>
      </c>
      <c r="BX3000" s="3" t="e">
        <v>#N/A</v>
      </c>
      <c r="BY3000" s="3" t="e">
        <v>#N/A</v>
      </c>
      <c r="BZ3000" s="3" t="e">
        <v>#N/A</v>
      </c>
      <c r="CA3000" s="3" t="e">
        <v>#N/A</v>
      </c>
      <c r="CB3000" s="3" t="e">
        <v>#N/A</v>
      </c>
      <c r="CC3000" s="3" t="e">
        <v>#N/A</v>
      </c>
      <c r="CD3000" s="3" t="e">
        <v>#N/A</v>
      </c>
      <c r="CE3000" s="3" t="e">
        <v>#N/A</v>
      </c>
    </row>
    <row r="3001" spans="1:83" x14ac:dyDescent="0.25">
      <c r="A3001" t="s">
        <v>8725</v>
      </c>
      <c r="B3001" t="s">
        <v>8726</v>
      </c>
      <c r="C3001" s="1" t="s">
        <v>8727</v>
      </c>
      <c r="D3001" s="2">
        <v>0.99107603020000001</v>
      </c>
      <c r="E3001">
        <v>16915</v>
      </c>
      <c r="F3001">
        <v>2018</v>
      </c>
      <c r="G3001">
        <v>10</v>
      </c>
      <c r="H3001" t="str">
        <f>_xll.FDSR($A3001,"FF_PE(ANN_R,NOW,NOW,AY)")</f>
        <v>#Calc</v>
      </c>
      <c r="I3001" t="str">
        <f>_xll.FDSR(A3001,"FF_EPS(ANN_R,NOW,NOW,AY)")</f>
        <v>#Calc</v>
      </c>
      <c r="J3001" t="str">
        <f>_xll.FDSR(A3001,"FF_SALES(ANN_R,NOW,NOW,AY)")</f>
        <v>#Calc</v>
      </c>
      <c r="K3001" t="str">
        <f>_xll.FDSR(A3001,"FF_RD_EXP(ANN_R,NOW,NOW,AY)")</f>
        <v>#Calc</v>
      </c>
      <c r="L3001" t="e">
        <f t="shared" si="16"/>
        <v>#N/A</v>
      </c>
      <c r="M3001" t="str">
        <f t="array" ref="M3001:N3001">_xll.FDSR(A3001,"FF_DEBT_ASSETS(ANN_R,11/30/2016,10/31/2018,AY)")</f>
        <v>#Calc</v>
      </c>
      <c r="N3001" t="e">
        <v>#N/A</v>
      </c>
      <c r="O3001" t="e">
        <f t="shared" si="17"/>
        <v>#N/A</v>
      </c>
      <c r="P3001" s="3" t="str">
        <f>_xll.FDSR(A3001,"FF_SGA(ANN_R,8/1/2018,10/31/2018,AY)")</f>
        <v>#Calc</v>
      </c>
      <c r="Q3001"/>
      <c r="R3001"/>
      <c r="S3001" s="3" t="str">
        <f t="array" ref="S3001:CE3001">_xll.FDSR($A3001,"FG_PRICE(8/1/2018,10/31/2018,,USD)")</f>
        <v>#Calc</v>
      </c>
      <c r="T3001" s="3" t="e">
        <v>#N/A</v>
      </c>
      <c r="U3001" s="4" t="e">
        <v>#N/A</v>
      </c>
      <c r="V3001" s="3" t="e">
        <v>#N/A</v>
      </c>
      <c r="W3001" s="3" t="e">
        <v>#N/A</v>
      </c>
      <c r="X3001" s="3" t="e">
        <v>#N/A</v>
      </c>
      <c r="Y3001" s="3" t="e">
        <v>#N/A</v>
      </c>
      <c r="Z3001" s="3" t="e">
        <v>#N/A</v>
      </c>
      <c r="AA3001" s="3" t="e">
        <v>#N/A</v>
      </c>
      <c r="AB3001" s="3" t="e">
        <v>#N/A</v>
      </c>
      <c r="AC3001" s="3" t="e">
        <v>#N/A</v>
      </c>
      <c r="AD3001" s="3" t="e">
        <v>#N/A</v>
      </c>
      <c r="AE3001" s="3" t="e">
        <v>#N/A</v>
      </c>
      <c r="AF3001" s="3" t="e">
        <v>#N/A</v>
      </c>
      <c r="AG3001" s="3" t="e">
        <v>#N/A</v>
      </c>
      <c r="AH3001" s="3" t="e">
        <v>#N/A</v>
      </c>
      <c r="AI3001" s="3" t="e">
        <v>#N/A</v>
      </c>
      <c r="AJ3001" s="3" t="e">
        <v>#N/A</v>
      </c>
      <c r="AK3001" s="3" t="e">
        <v>#N/A</v>
      </c>
      <c r="AL3001" s="3" t="e">
        <v>#N/A</v>
      </c>
      <c r="AM3001" s="3" t="e">
        <v>#N/A</v>
      </c>
      <c r="AN3001" s="3" t="e">
        <v>#N/A</v>
      </c>
      <c r="AO3001" s="3" t="e">
        <v>#N/A</v>
      </c>
      <c r="AP3001" s="3" t="e">
        <v>#N/A</v>
      </c>
      <c r="AQ3001" s="3" t="e">
        <v>#N/A</v>
      </c>
      <c r="AR3001" s="3" t="e">
        <v>#N/A</v>
      </c>
      <c r="AS3001" s="3" t="e">
        <v>#N/A</v>
      </c>
      <c r="AT3001" s="3" t="e">
        <v>#N/A</v>
      </c>
      <c r="AU3001" s="3" t="e">
        <v>#N/A</v>
      </c>
      <c r="AV3001" s="3" t="e">
        <v>#N/A</v>
      </c>
      <c r="AW3001" s="3" t="e">
        <v>#N/A</v>
      </c>
      <c r="AX3001" s="3" t="e">
        <v>#N/A</v>
      </c>
      <c r="AY3001" s="3" t="e">
        <v>#N/A</v>
      </c>
      <c r="AZ3001" s="3" t="e">
        <v>#N/A</v>
      </c>
      <c r="BA3001" s="3" t="e">
        <v>#N/A</v>
      </c>
      <c r="BB3001" s="3" t="e">
        <v>#N/A</v>
      </c>
      <c r="BC3001" s="3" t="e">
        <v>#N/A</v>
      </c>
      <c r="BD3001" s="3" t="e">
        <v>#N/A</v>
      </c>
      <c r="BE3001" s="3" t="e">
        <v>#N/A</v>
      </c>
      <c r="BF3001" s="3" t="e">
        <v>#N/A</v>
      </c>
      <c r="BG3001" s="3" t="e">
        <v>#N/A</v>
      </c>
      <c r="BH3001" s="3" t="e">
        <v>#N/A</v>
      </c>
      <c r="BI3001" s="3" t="e">
        <v>#N/A</v>
      </c>
      <c r="BJ3001" s="3" t="e">
        <v>#N/A</v>
      </c>
      <c r="BK3001" s="3" t="e">
        <v>#N/A</v>
      </c>
      <c r="BL3001" s="3" t="e">
        <v>#N/A</v>
      </c>
      <c r="BM3001" s="3" t="e">
        <v>#N/A</v>
      </c>
      <c r="BN3001" s="3" t="e">
        <v>#N/A</v>
      </c>
      <c r="BO3001" s="3" t="e">
        <v>#N/A</v>
      </c>
      <c r="BP3001" s="3" t="e">
        <v>#N/A</v>
      </c>
      <c r="BQ3001" s="3" t="e">
        <v>#N/A</v>
      </c>
      <c r="BR3001" s="3" t="e">
        <v>#N/A</v>
      </c>
      <c r="BS3001" s="3" t="e">
        <v>#N/A</v>
      </c>
      <c r="BT3001" s="3" t="e">
        <v>#N/A</v>
      </c>
      <c r="BU3001" s="3" t="e">
        <v>#N/A</v>
      </c>
      <c r="BV3001" s="3" t="e">
        <v>#N/A</v>
      </c>
      <c r="BW3001" s="3" t="e">
        <v>#N/A</v>
      </c>
      <c r="BX3001" s="3" t="e">
        <v>#N/A</v>
      </c>
      <c r="BY3001" s="3" t="e">
        <v>#N/A</v>
      </c>
      <c r="BZ3001" s="3" t="e">
        <v>#N/A</v>
      </c>
      <c r="CA3001" s="3" t="e">
        <v>#N/A</v>
      </c>
      <c r="CB3001" s="3" t="e">
        <v>#N/A</v>
      </c>
      <c r="CC3001" s="3" t="e">
        <v>#N/A</v>
      </c>
      <c r="CD3001" s="3" t="e">
        <v>#N/A</v>
      </c>
      <c r="CE3001" s="3" t="e">
        <v>#N/A</v>
      </c>
    </row>
    <row r="3002" spans="1:83" x14ac:dyDescent="0.25">
      <c r="A3002" t="s">
        <v>9071</v>
      </c>
      <c r="B3002" t="s">
        <v>9072</v>
      </c>
      <c r="C3002" s="1" t="s">
        <v>9073</v>
      </c>
      <c r="D3002">
        <v>8.6720797281999999</v>
      </c>
      <c r="E3002">
        <v>17358</v>
      </c>
      <c r="F3002">
        <v>2018</v>
      </c>
      <c r="G3002">
        <v>10</v>
      </c>
      <c r="H3002" t="str">
        <f>_xll.FDSR($A3002,"FF_PE(ANN_R,NOW,NOW,AY)")</f>
        <v>#Calc</v>
      </c>
      <c r="I3002" t="str">
        <f>_xll.FDSR(A3002,"FF_EPS(ANN_R,NOW,NOW,AY)")</f>
        <v>#Calc</v>
      </c>
      <c r="J3002" t="str">
        <f>_xll.FDSR(A3002,"FF_SALES(ANN_R,NOW,NOW,AY)")</f>
        <v>#Calc</v>
      </c>
      <c r="K3002" t="str">
        <f>_xll.FDSR(A3002,"FF_RD_EXP(ANN_R,NOW,NOW,AY)")</f>
        <v>#Calc</v>
      </c>
      <c r="L3002" t="e">
        <f t="shared" si="16"/>
        <v>#N/A</v>
      </c>
      <c r="M3002" t="str">
        <f t="array" ref="M3002:N3002">_xll.FDSR(A3002,"FF_DEBT_ASSETS(ANN_R,11/30/2016,10/31/2018,AY)")</f>
        <v>#Calc</v>
      </c>
      <c r="N3002" t="e">
        <v>#N/A</v>
      </c>
      <c r="O3002" t="e">
        <f t="shared" si="17"/>
        <v>#N/A</v>
      </c>
      <c r="P3002" s="3" t="str">
        <f>_xll.FDSR(A3002,"FF_SGA(ANN_R,8/1/2018,10/31/2018,AY)")</f>
        <v>#Calc</v>
      </c>
      <c r="Q3002"/>
      <c r="R3002"/>
      <c r="S3002" s="3" t="str">
        <f t="array" ref="S3002:CE3002">_xll.FDSR($A3002,"FG_PRICE(8/1/2018,10/31/2018,,USD)")</f>
        <v>#Calc</v>
      </c>
      <c r="T3002" s="3" t="e">
        <v>#N/A</v>
      </c>
      <c r="U3002" s="4" t="e">
        <v>#N/A</v>
      </c>
      <c r="V3002" s="3" t="e">
        <v>#N/A</v>
      </c>
      <c r="W3002" s="3" t="e">
        <v>#N/A</v>
      </c>
      <c r="X3002" s="3" t="e">
        <v>#N/A</v>
      </c>
      <c r="Y3002" s="3" t="e">
        <v>#N/A</v>
      </c>
      <c r="Z3002" s="3" t="e">
        <v>#N/A</v>
      </c>
      <c r="AA3002" s="3" t="e">
        <v>#N/A</v>
      </c>
      <c r="AB3002" s="3" t="e">
        <v>#N/A</v>
      </c>
      <c r="AC3002" s="3" t="e">
        <v>#N/A</v>
      </c>
      <c r="AD3002" s="3" t="e">
        <v>#N/A</v>
      </c>
      <c r="AE3002" s="3" t="e">
        <v>#N/A</v>
      </c>
      <c r="AF3002" s="3" t="e">
        <v>#N/A</v>
      </c>
      <c r="AG3002" s="3" t="e">
        <v>#N/A</v>
      </c>
      <c r="AH3002" s="3" t="e">
        <v>#N/A</v>
      </c>
      <c r="AI3002" s="3" t="e">
        <v>#N/A</v>
      </c>
      <c r="AJ3002" s="3" t="e">
        <v>#N/A</v>
      </c>
      <c r="AK3002" s="3" t="e">
        <v>#N/A</v>
      </c>
      <c r="AL3002" s="3" t="e">
        <v>#N/A</v>
      </c>
      <c r="AM3002" s="3" t="e">
        <v>#N/A</v>
      </c>
      <c r="AN3002" s="3" t="e">
        <v>#N/A</v>
      </c>
      <c r="AO3002" s="3" t="e">
        <v>#N/A</v>
      </c>
      <c r="AP3002" s="3" t="e">
        <v>#N/A</v>
      </c>
      <c r="AQ3002" s="3" t="e">
        <v>#N/A</v>
      </c>
      <c r="AR3002" s="3" t="e">
        <v>#N/A</v>
      </c>
      <c r="AS3002" s="3" t="e">
        <v>#N/A</v>
      </c>
      <c r="AT3002" s="3" t="e">
        <v>#N/A</v>
      </c>
      <c r="AU3002" s="3" t="e">
        <v>#N/A</v>
      </c>
      <c r="AV3002" s="3" t="e">
        <v>#N/A</v>
      </c>
      <c r="AW3002" s="3" t="e">
        <v>#N/A</v>
      </c>
      <c r="AX3002" s="3" t="e">
        <v>#N/A</v>
      </c>
      <c r="AY3002" s="3" t="e">
        <v>#N/A</v>
      </c>
      <c r="AZ3002" s="3" t="e">
        <v>#N/A</v>
      </c>
      <c r="BA3002" s="3" t="e">
        <v>#N/A</v>
      </c>
      <c r="BB3002" s="3" t="e">
        <v>#N/A</v>
      </c>
      <c r="BC3002" s="3" t="e">
        <v>#N/A</v>
      </c>
      <c r="BD3002" s="3" t="e">
        <v>#N/A</v>
      </c>
      <c r="BE3002" s="3" t="e">
        <v>#N/A</v>
      </c>
      <c r="BF3002" s="3" t="e">
        <v>#N/A</v>
      </c>
      <c r="BG3002" s="3" t="e">
        <v>#N/A</v>
      </c>
      <c r="BH3002" s="3" t="e">
        <v>#N/A</v>
      </c>
      <c r="BI3002" s="3" t="e">
        <v>#N/A</v>
      </c>
      <c r="BJ3002" s="3" t="e">
        <v>#N/A</v>
      </c>
      <c r="BK3002" s="3" t="e">
        <v>#N/A</v>
      </c>
      <c r="BL3002" s="3" t="e">
        <v>#N/A</v>
      </c>
      <c r="BM3002" s="3" t="e">
        <v>#N/A</v>
      </c>
      <c r="BN3002" s="3" t="e">
        <v>#N/A</v>
      </c>
      <c r="BO3002" s="3" t="e">
        <v>#N/A</v>
      </c>
      <c r="BP3002" s="3" t="e">
        <v>#N/A</v>
      </c>
      <c r="BQ3002" s="3" t="e">
        <v>#N/A</v>
      </c>
      <c r="BR3002" s="3" t="e">
        <v>#N/A</v>
      </c>
      <c r="BS3002" s="3" t="e">
        <v>#N/A</v>
      </c>
      <c r="BT3002" s="3" t="e">
        <v>#N/A</v>
      </c>
      <c r="BU3002" s="3" t="e">
        <v>#N/A</v>
      </c>
      <c r="BV3002" s="3" t="e">
        <v>#N/A</v>
      </c>
      <c r="BW3002" s="3" t="e">
        <v>#N/A</v>
      </c>
      <c r="BX3002" s="3" t="e">
        <v>#N/A</v>
      </c>
      <c r="BY3002" s="3" t="e">
        <v>#N/A</v>
      </c>
      <c r="BZ3002" s="3" t="e">
        <v>#N/A</v>
      </c>
      <c r="CA3002" s="3" t="e">
        <v>#N/A</v>
      </c>
      <c r="CB3002" s="3" t="e">
        <v>#N/A</v>
      </c>
      <c r="CC3002" s="3" t="e">
        <v>#N/A</v>
      </c>
      <c r="CD3002" s="3" t="e">
        <v>#N/A</v>
      </c>
      <c r="CE3002" s="3" t="e">
        <v>#N/A</v>
      </c>
    </row>
    <row r="3003" spans="1:83" x14ac:dyDescent="0.25">
      <c r="A3003" t="s">
        <v>7325</v>
      </c>
      <c r="B3003" t="s">
        <v>7326</v>
      </c>
      <c r="C3003" s="1" t="s">
        <v>7327</v>
      </c>
      <c r="D3003">
        <v>1.1825021695</v>
      </c>
      <c r="E3003">
        <v>16287</v>
      </c>
      <c r="F3003">
        <v>2018</v>
      </c>
      <c r="G3003">
        <v>10</v>
      </c>
      <c r="H3003" t="str">
        <f>_xll.FDSR($A3003,"FF_PE(ANN_R,NOW,NOW,AY)")</f>
        <v>#Calc</v>
      </c>
      <c r="I3003" t="str">
        <f>_xll.FDSR(A3003,"FF_EPS(ANN_R,NOW,NOW,AY)")</f>
        <v>#Calc</v>
      </c>
      <c r="J3003" t="str">
        <f>_xll.FDSR(A3003,"FF_SALES(ANN_R,NOW,NOW,AY)")</f>
        <v>#Calc</v>
      </c>
      <c r="K3003" t="str">
        <f>_xll.FDSR(A3003,"FF_RD_EXP(ANN_R,NOW,NOW,AY)")</f>
        <v>#Calc</v>
      </c>
      <c r="L3003" t="e">
        <f t="shared" si="16"/>
        <v>#N/A</v>
      </c>
      <c r="M3003" t="str">
        <f t="array" ref="M3003:N3003">_xll.FDSR(A3003,"FF_DEBT_ASSETS(ANN_R,11/30/2016,10/31/2018,AY)")</f>
        <v>#Calc</v>
      </c>
      <c r="N3003" t="e">
        <v>#N/A</v>
      </c>
      <c r="O3003" t="e">
        <f t="shared" si="17"/>
        <v>#N/A</v>
      </c>
      <c r="P3003" s="3" t="str">
        <f>_xll.FDSR(A3003,"FF_SGA(ANN_R,8/1/2018,10/31/2018,AY)")</f>
        <v>#Calc</v>
      </c>
      <c r="Q3003"/>
      <c r="R3003"/>
      <c r="S3003" s="3" t="str">
        <f t="array" ref="S3003:CE3003">_xll.FDSR($A3003,"FG_PRICE(8/1/2018,10/31/2018,,USD)")</f>
        <v>#Calc</v>
      </c>
      <c r="T3003" s="3" t="e">
        <v>#N/A</v>
      </c>
      <c r="U3003" s="4" t="e">
        <v>#N/A</v>
      </c>
      <c r="V3003" s="3" t="e">
        <v>#N/A</v>
      </c>
      <c r="W3003" s="3" t="e">
        <v>#N/A</v>
      </c>
      <c r="X3003" s="3" t="e">
        <v>#N/A</v>
      </c>
      <c r="Y3003" s="3" t="e">
        <v>#N/A</v>
      </c>
      <c r="Z3003" s="3" t="e">
        <v>#N/A</v>
      </c>
      <c r="AA3003" s="3" t="e">
        <v>#N/A</v>
      </c>
      <c r="AB3003" s="3" t="e">
        <v>#N/A</v>
      </c>
      <c r="AC3003" s="3" t="e">
        <v>#N/A</v>
      </c>
      <c r="AD3003" s="3" t="e">
        <v>#N/A</v>
      </c>
      <c r="AE3003" s="3" t="e">
        <v>#N/A</v>
      </c>
      <c r="AF3003" s="3" t="e">
        <v>#N/A</v>
      </c>
      <c r="AG3003" s="3" t="e">
        <v>#N/A</v>
      </c>
      <c r="AH3003" s="3" t="e">
        <v>#N/A</v>
      </c>
      <c r="AI3003" s="3" t="e">
        <v>#N/A</v>
      </c>
      <c r="AJ3003" s="3" t="e">
        <v>#N/A</v>
      </c>
      <c r="AK3003" s="3" t="e">
        <v>#N/A</v>
      </c>
      <c r="AL3003" s="3" t="e">
        <v>#N/A</v>
      </c>
      <c r="AM3003" s="3" t="e">
        <v>#N/A</v>
      </c>
      <c r="AN3003" s="3" t="e">
        <v>#N/A</v>
      </c>
      <c r="AO3003" s="3" t="e">
        <v>#N/A</v>
      </c>
      <c r="AP3003" s="3" t="e">
        <v>#N/A</v>
      </c>
      <c r="AQ3003" s="3" t="e">
        <v>#N/A</v>
      </c>
      <c r="AR3003" s="3" t="e">
        <v>#N/A</v>
      </c>
      <c r="AS3003" s="3" t="e">
        <v>#N/A</v>
      </c>
      <c r="AT3003" s="3" t="e">
        <v>#N/A</v>
      </c>
      <c r="AU3003" s="3" t="e">
        <v>#N/A</v>
      </c>
      <c r="AV3003" s="3" t="e">
        <v>#N/A</v>
      </c>
      <c r="AW3003" s="3" t="e">
        <v>#N/A</v>
      </c>
      <c r="AX3003" s="3" t="e">
        <v>#N/A</v>
      </c>
      <c r="AY3003" s="3" t="e">
        <v>#N/A</v>
      </c>
      <c r="AZ3003" s="3" t="e">
        <v>#N/A</v>
      </c>
      <c r="BA3003" s="3" t="e">
        <v>#N/A</v>
      </c>
      <c r="BB3003" s="3" t="e">
        <v>#N/A</v>
      </c>
      <c r="BC3003" s="3" t="e">
        <v>#N/A</v>
      </c>
      <c r="BD3003" s="3" t="e">
        <v>#N/A</v>
      </c>
      <c r="BE3003" s="3" t="e">
        <v>#N/A</v>
      </c>
      <c r="BF3003" s="3" t="e">
        <v>#N/A</v>
      </c>
      <c r="BG3003" s="3" t="e">
        <v>#N/A</v>
      </c>
      <c r="BH3003" s="3" t="e">
        <v>#N/A</v>
      </c>
      <c r="BI3003" s="3" t="e">
        <v>#N/A</v>
      </c>
      <c r="BJ3003" s="3" t="e">
        <v>#N/A</v>
      </c>
      <c r="BK3003" s="3" t="e">
        <v>#N/A</v>
      </c>
      <c r="BL3003" s="3" t="e">
        <v>#N/A</v>
      </c>
      <c r="BM3003" s="3" t="e">
        <v>#N/A</v>
      </c>
      <c r="BN3003" s="3" t="e">
        <v>#N/A</v>
      </c>
      <c r="BO3003" s="3" t="e">
        <v>#N/A</v>
      </c>
      <c r="BP3003" s="3" t="e">
        <v>#N/A</v>
      </c>
      <c r="BQ3003" s="3" t="e">
        <v>#N/A</v>
      </c>
      <c r="BR3003" s="3" t="e">
        <v>#N/A</v>
      </c>
      <c r="BS3003" s="3" t="e">
        <v>#N/A</v>
      </c>
      <c r="BT3003" s="3" t="e">
        <v>#N/A</v>
      </c>
      <c r="BU3003" s="3" t="e">
        <v>#N/A</v>
      </c>
      <c r="BV3003" s="3" t="e">
        <v>#N/A</v>
      </c>
      <c r="BW3003" s="3" t="e">
        <v>#N/A</v>
      </c>
      <c r="BX3003" s="3" t="e">
        <v>#N/A</v>
      </c>
      <c r="BY3003" s="3" t="e">
        <v>#N/A</v>
      </c>
      <c r="BZ3003" s="3" t="e">
        <v>#N/A</v>
      </c>
      <c r="CA3003" s="3" t="e">
        <v>#N/A</v>
      </c>
      <c r="CB3003" s="3" t="e">
        <v>#N/A</v>
      </c>
      <c r="CC3003" s="3" t="e">
        <v>#N/A</v>
      </c>
      <c r="CD3003" s="3" t="e">
        <v>#N/A</v>
      </c>
      <c r="CE3003" s="3" t="e">
        <v>#N/A</v>
      </c>
    </row>
    <row r="3004" spans="1:83" x14ac:dyDescent="0.25">
      <c r="A3004" t="s">
        <v>7403</v>
      </c>
      <c r="B3004" t="s">
        <v>8743</v>
      </c>
      <c r="C3004" s="1" t="s">
        <v>7404</v>
      </c>
      <c r="D3004" s="2">
        <v>1.0876864285000001</v>
      </c>
      <c r="E3004">
        <v>16136</v>
      </c>
      <c r="F3004">
        <v>2018</v>
      </c>
      <c r="G3004">
        <v>10</v>
      </c>
      <c r="H3004" t="str">
        <f>_xll.FDSR($A3004,"FF_PE(ANN_R,NOW,NOW,AY)")</f>
        <v>#Calc</v>
      </c>
      <c r="I3004" t="str">
        <f>_xll.FDSR(A3004,"FF_EPS(ANN_R,NOW,NOW,AY)")</f>
        <v>#Calc</v>
      </c>
      <c r="J3004" t="str">
        <f>_xll.FDSR(A3004,"FF_SALES(ANN_R,NOW,NOW,AY)")</f>
        <v>#Calc</v>
      </c>
      <c r="K3004" t="str">
        <f>_xll.FDSR(A3004,"FF_RD_EXP(ANN_R,NOW,NOW,AY)")</f>
        <v>#Calc</v>
      </c>
      <c r="L3004" t="e">
        <f t="shared" si="16"/>
        <v>#N/A</v>
      </c>
      <c r="M3004" t="str">
        <f t="array" ref="M3004:N3004">_xll.FDSR(A3004,"FF_DEBT_ASSETS(ANN_R,11/30/2016,10/31/2018,AY)")</f>
        <v>#Calc</v>
      </c>
      <c r="N3004" t="e">
        <v>#N/A</v>
      </c>
      <c r="O3004" t="e">
        <f t="shared" si="17"/>
        <v>#N/A</v>
      </c>
      <c r="P3004" s="3" t="str">
        <f>_xll.FDSR(A3004,"FF_SGA(ANN_R,8/1/2018,10/31/2018,AY)")</f>
        <v>#Calc</v>
      </c>
      <c r="Q3004"/>
      <c r="R3004"/>
      <c r="S3004" s="3" t="str">
        <f t="array" ref="S3004:CE3004">_xll.FDSR($A3004,"FG_PRICE(8/1/2018,10/31/2018,,USD)")</f>
        <v>#Calc</v>
      </c>
      <c r="T3004" s="3" t="e">
        <v>#N/A</v>
      </c>
      <c r="U3004" s="4" t="e">
        <v>#N/A</v>
      </c>
      <c r="V3004" s="3" t="e">
        <v>#N/A</v>
      </c>
      <c r="W3004" s="3" t="e">
        <v>#N/A</v>
      </c>
      <c r="X3004" s="3" t="e">
        <v>#N/A</v>
      </c>
      <c r="Y3004" s="3" t="e">
        <v>#N/A</v>
      </c>
      <c r="Z3004" s="3" t="e">
        <v>#N/A</v>
      </c>
      <c r="AA3004" s="3" t="e">
        <v>#N/A</v>
      </c>
      <c r="AB3004" s="3" t="e">
        <v>#N/A</v>
      </c>
      <c r="AC3004" s="3" t="e">
        <v>#N/A</v>
      </c>
      <c r="AD3004" s="3" t="e">
        <v>#N/A</v>
      </c>
      <c r="AE3004" s="3" t="e">
        <v>#N/A</v>
      </c>
      <c r="AF3004" s="3" t="e">
        <v>#N/A</v>
      </c>
      <c r="AG3004" s="3" t="e">
        <v>#N/A</v>
      </c>
      <c r="AH3004" s="3" t="e">
        <v>#N/A</v>
      </c>
      <c r="AI3004" s="3" t="e">
        <v>#N/A</v>
      </c>
      <c r="AJ3004" s="3" t="e">
        <v>#N/A</v>
      </c>
      <c r="AK3004" s="3" t="e">
        <v>#N/A</v>
      </c>
      <c r="AL3004" s="3" t="e">
        <v>#N/A</v>
      </c>
      <c r="AM3004" s="3" t="e">
        <v>#N/A</v>
      </c>
      <c r="AN3004" s="3" t="e">
        <v>#N/A</v>
      </c>
      <c r="AO3004" s="3" t="e">
        <v>#N/A</v>
      </c>
      <c r="AP3004" s="3" t="e">
        <v>#N/A</v>
      </c>
      <c r="AQ3004" s="3" t="e">
        <v>#N/A</v>
      </c>
      <c r="AR3004" s="3" t="e">
        <v>#N/A</v>
      </c>
      <c r="AS3004" s="3" t="e">
        <v>#N/A</v>
      </c>
      <c r="AT3004" s="3" t="e">
        <v>#N/A</v>
      </c>
      <c r="AU3004" s="3" t="e">
        <v>#N/A</v>
      </c>
      <c r="AV3004" s="3" t="e">
        <v>#N/A</v>
      </c>
      <c r="AW3004" s="3" t="e">
        <v>#N/A</v>
      </c>
      <c r="AX3004" s="3" t="e">
        <v>#N/A</v>
      </c>
      <c r="AY3004" s="3" t="e">
        <v>#N/A</v>
      </c>
      <c r="AZ3004" s="3" t="e">
        <v>#N/A</v>
      </c>
      <c r="BA3004" s="3" t="e">
        <v>#N/A</v>
      </c>
      <c r="BB3004" s="3" t="e">
        <v>#N/A</v>
      </c>
      <c r="BC3004" s="3" t="e">
        <v>#N/A</v>
      </c>
      <c r="BD3004" s="3" t="e">
        <v>#N/A</v>
      </c>
      <c r="BE3004" s="3" t="e">
        <v>#N/A</v>
      </c>
      <c r="BF3004" s="3" t="e">
        <v>#N/A</v>
      </c>
      <c r="BG3004" s="3" t="e">
        <v>#N/A</v>
      </c>
      <c r="BH3004" s="3" t="e">
        <v>#N/A</v>
      </c>
      <c r="BI3004" s="3" t="e">
        <v>#N/A</v>
      </c>
      <c r="BJ3004" s="3" t="e">
        <v>#N/A</v>
      </c>
      <c r="BK3004" s="3" t="e">
        <v>#N/A</v>
      </c>
      <c r="BL3004" s="3" t="e">
        <v>#N/A</v>
      </c>
      <c r="BM3004" s="3" t="e">
        <v>#N/A</v>
      </c>
      <c r="BN3004" s="3" t="e">
        <v>#N/A</v>
      </c>
      <c r="BO3004" s="3" t="e">
        <v>#N/A</v>
      </c>
      <c r="BP3004" s="3" t="e">
        <v>#N/A</v>
      </c>
      <c r="BQ3004" s="3" t="e">
        <v>#N/A</v>
      </c>
      <c r="BR3004" s="3" t="e">
        <v>#N/A</v>
      </c>
      <c r="BS3004" s="3" t="e">
        <v>#N/A</v>
      </c>
      <c r="BT3004" s="3" t="e">
        <v>#N/A</v>
      </c>
      <c r="BU3004" s="3" t="e">
        <v>#N/A</v>
      </c>
      <c r="BV3004" s="3" t="e">
        <v>#N/A</v>
      </c>
      <c r="BW3004" s="3" t="e">
        <v>#N/A</v>
      </c>
      <c r="BX3004" s="3" t="e">
        <v>#N/A</v>
      </c>
      <c r="BY3004" s="3" t="e">
        <v>#N/A</v>
      </c>
      <c r="BZ3004" s="3" t="e">
        <v>#N/A</v>
      </c>
      <c r="CA3004" s="3" t="e">
        <v>#N/A</v>
      </c>
      <c r="CB3004" s="3" t="e">
        <v>#N/A</v>
      </c>
      <c r="CC3004" s="3" t="e">
        <v>#N/A</v>
      </c>
      <c r="CD3004" s="3" t="e">
        <v>#N/A</v>
      </c>
      <c r="CE3004" s="3" t="e">
        <v>#N/A</v>
      </c>
    </row>
    <row r="3005" spans="1:83" x14ac:dyDescent="0.25">
      <c r="A3005" t="s">
        <v>4078</v>
      </c>
      <c r="B3005" t="s">
        <v>4079</v>
      </c>
      <c r="C3005" s="1" t="s">
        <v>4080</v>
      </c>
      <c r="D3005">
        <v>1.6362019056999999</v>
      </c>
      <c r="E3005">
        <v>92587</v>
      </c>
      <c r="F3005">
        <v>2018</v>
      </c>
      <c r="G3005">
        <v>10</v>
      </c>
      <c r="H3005" t="str">
        <f>_xll.FDSR($A3005,"FF_PE(ANN_R,NOW,NOW,AY)")</f>
        <v>#Calc</v>
      </c>
      <c r="I3005" t="str">
        <f>_xll.FDSR(A3005,"FF_EPS(ANN_R,NOW,NOW,AY)")</f>
        <v>#Calc</v>
      </c>
      <c r="J3005" t="str">
        <f>_xll.FDSR(A3005,"FF_SALES(ANN_R,NOW,NOW,AY)")</f>
        <v>#Calc</v>
      </c>
      <c r="K3005" t="str">
        <f>_xll.FDSR(A3005,"FF_RD_EXP(ANN_R,NOW,NOW,AY)")</f>
        <v>#Calc</v>
      </c>
      <c r="L3005" t="e">
        <f t="shared" si="16"/>
        <v>#N/A</v>
      </c>
      <c r="M3005" t="str">
        <f t="array" ref="M3005:N3005">_xll.FDSR(A3005,"FF_DEBT_ASSETS(ANN_R,11/30/2016,10/31/2018,AY)")</f>
        <v>#Calc</v>
      </c>
      <c r="N3005" t="e">
        <v>#N/A</v>
      </c>
      <c r="O3005" t="e">
        <f t="shared" si="17"/>
        <v>#N/A</v>
      </c>
      <c r="P3005" s="3" t="str">
        <f>_xll.FDSR(A3005,"FF_SGA(ANN_R,8/1/2018,10/31/2018,AY)")</f>
        <v>#Calc</v>
      </c>
      <c r="Q3005"/>
      <c r="R3005"/>
      <c r="S3005" s="3" t="str">
        <f t="array" ref="S3005:CE3005">_xll.FDSR($A3005,"FG_PRICE(8/1/2018,10/31/2018,,USD)")</f>
        <v>#Calc</v>
      </c>
      <c r="T3005" s="3" t="e">
        <v>#N/A</v>
      </c>
      <c r="U3005" s="4" t="e">
        <v>#N/A</v>
      </c>
      <c r="V3005" s="3" t="e">
        <v>#N/A</v>
      </c>
      <c r="W3005" s="3" t="e">
        <v>#N/A</v>
      </c>
      <c r="X3005" s="3" t="e">
        <v>#N/A</v>
      </c>
      <c r="Y3005" s="3" t="e">
        <v>#N/A</v>
      </c>
      <c r="Z3005" s="3" t="e">
        <v>#N/A</v>
      </c>
      <c r="AA3005" s="3" t="e">
        <v>#N/A</v>
      </c>
      <c r="AB3005" s="3" t="e">
        <v>#N/A</v>
      </c>
      <c r="AC3005" s="3" t="e">
        <v>#N/A</v>
      </c>
      <c r="AD3005" s="3" t="e">
        <v>#N/A</v>
      </c>
      <c r="AE3005" s="3" t="e">
        <v>#N/A</v>
      </c>
      <c r="AF3005" s="3" t="e">
        <v>#N/A</v>
      </c>
      <c r="AG3005" s="3" t="e">
        <v>#N/A</v>
      </c>
      <c r="AH3005" s="3" t="e">
        <v>#N/A</v>
      </c>
      <c r="AI3005" s="3" t="e">
        <v>#N/A</v>
      </c>
      <c r="AJ3005" s="3" t="e">
        <v>#N/A</v>
      </c>
      <c r="AK3005" s="3" t="e">
        <v>#N/A</v>
      </c>
      <c r="AL3005" s="3" t="e">
        <v>#N/A</v>
      </c>
      <c r="AM3005" s="3" t="e">
        <v>#N/A</v>
      </c>
      <c r="AN3005" s="3" t="e">
        <v>#N/A</v>
      </c>
      <c r="AO3005" s="3" t="e">
        <v>#N/A</v>
      </c>
      <c r="AP3005" s="3" t="e">
        <v>#N/A</v>
      </c>
      <c r="AQ3005" s="3" t="e">
        <v>#N/A</v>
      </c>
      <c r="AR3005" s="3" t="e">
        <v>#N/A</v>
      </c>
      <c r="AS3005" s="3" t="e">
        <v>#N/A</v>
      </c>
      <c r="AT3005" s="3" t="e">
        <v>#N/A</v>
      </c>
      <c r="AU3005" s="3" t="e">
        <v>#N/A</v>
      </c>
      <c r="AV3005" s="3" t="e">
        <v>#N/A</v>
      </c>
      <c r="AW3005" s="3" t="e">
        <v>#N/A</v>
      </c>
      <c r="AX3005" s="3" t="e">
        <v>#N/A</v>
      </c>
      <c r="AY3005" s="3" t="e">
        <v>#N/A</v>
      </c>
      <c r="AZ3005" s="3" t="e">
        <v>#N/A</v>
      </c>
      <c r="BA3005" s="3" t="e">
        <v>#N/A</v>
      </c>
      <c r="BB3005" s="3" t="e">
        <v>#N/A</v>
      </c>
      <c r="BC3005" s="3" t="e">
        <v>#N/A</v>
      </c>
      <c r="BD3005" s="3" t="e">
        <v>#N/A</v>
      </c>
      <c r="BE3005" s="3" t="e">
        <v>#N/A</v>
      </c>
      <c r="BF3005" s="3" t="e">
        <v>#N/A</v>
      </c>
      <c r="BG3005" s="3" t="e">
        <v>#N/A</v>
      </c>
      <c r="BH3005" s="3" t="e">
        <v>#N/A</v>
      </c>
      <c r="BI3005" s="3" t="e">
        <v>#N/A</v>
      </c>
      <c r="BJ3005" s="3" t="e">
        <v>#N/A</v>
      </c>
      <c r="BK3005" s="3" t="e">
        <v>#N/A</v>
      </c>
      <c r="BL3005" s="3" t="e">
        <v>#N/A</v>
      </c>
      <c r="BM3005" s="3" t="e">
        <v>#N/A</v>
      </c>
      <c r="BN3005" s="3" t="e">
        <v>#N/A</v>
      </c>
      <c r="BO3005" s="3" t="e">
        <v>#N/A</v>
      </c>
      <c r="BP3005" s="3" t="e">
        <v>#N/A</v>
      </c>
      <c r="BQ3005" s="3" t="e">
        <v>#N/A</v>
      </c>
      <c r="BR3005" s="3" t="e">
        <v>#N/A</v>
      </c>
      <c r="BS3005" s="3" t="e">
        <v>#N/A</v>
      </c>
      <c r="BT3005" s="3" t="e">
        <v>#N/A</v>
      </c>
      <c r="BU3005" s="3" t="e">
        <v>#N/A</v>
      </c>
      <c r="BV3005" s="3" t="e">
        <v>#N/A</v>
      </c>
      <c r="BW3005" s="3" t="e">
        <v>#N/A</v>
      </c>
      <c r="BX3005" s="3" t="e">
        <v>#N/A</v>
      </c>
      <c r="BY3005" s="3" t="e">
        <v>#N/A</v>
      </c>
      <c r="BZ3005" s="3" t="e">
        <v>#N/A</v>
      </c>
      <c r="CA3005" s="3" t="e">
        <v>#N/A</v>
      </c>
      <c r="CB3005" s="3" t="e">
        <v>#N/A</v>
      </c>
      <c r="CC3005" s="3" t="e">
        <v>#N/A</v>
      </c>
      <c r="CD3005" s="3" t="e">
        <v>#N/A</v>
      </c>
      <c r="CE3005" s="3" t="e">
        <v>#N/A</v>
      </c>
    </row>
    <row r="3006" spans="1:83" x14ac:dyDescent="0.25">
      <c r="A3006" t="s">
        <v>7080</v>
      </c>
      <c r="B3006" t="s">
        <v>7081</v>
      </c>
      <c r="C3006" s="1" t="s">
        <v>7082</v>
      </c>
      <c r="D3006" s="2">
        <v>0.80562870549999999</v>
      </c>
      <c r="E3006">
        <v>15826</v>
      </c>
      <c r="F3006">
        <v>2018</v>
      </c>
      <c r="G3006">
        <v>10</v>
      </c>
      <c r="H3006" t="str">
        <f>_xll.FDSR($A3006,"FF_PE(ANN_R,NOW,NOW,AY)")</f>
        <v>#Calc</v>
      </c>
      <c r="I3006" t="str">
        <f>_xll.FDSR(A3006,"FF_EPS(ANN_R,NOW,NOW,AY)")</f>
        <v>#Calc</v>
      </c>
      <c r="J3006" t="str">
        <f>_xll.FDSR(A3006,"FF_SALES(ANN_R,NOW,NOW,AY)")</f>
        <v>#Calc</v>
      </c>
      <c r="K3006" t="str">
        <f>_xll.FDSR(A3006,"FF_RD_EXP(ANN_R,NOW,NOW,AY)")</f>
        <v>#Calc</v>
      </c>
      <c r="L3006" t="e">
        <f t="shared" ref="L3006:L3054" si="18">($CE3006/$S3006)-1</f>
        <v>#N/A</v>
      </c>
      <c r="M3006" t="str">
        <f t="array" ref="M3006:N3006">_xll.FDSR(A3006,"FF_DEBT_ASSETS(ANN_R,11/30/2016,10/31/2018,AY)")</f>
        <v>#Calc</v>
      </c>
      <c r="N3006" t="e">
        <v>#N/A</v>
      </c>
      <c r="O3006" t="e">
        <f t="shared" si="17"/>
        <v>#N/A</v>
      </c>
      <c r="P3006" s="3" t="str">
        <f>_xll.FDSR(A3006,"FF_SGA(ANN_R,8/1/2018,10/31/2018,AY)")</f>
        <v>#Calc</v>
      </c>
      <c r="Q3006"/>
      <c r="R3006"/>
      <c r="S3006" s="3" t="str">
        <f t="array" ref="S3006:CE3006">_xll.FDSR($A3006,"FG_PRICE(8/1/2018,10/31/2018,,USD)")</f>
        <v>#Calc</v>
      </c>
      <c r="T3006" s="3" t="e">
        <v>#N/A</v>
      </c>
      <c r="U3006" s="4" t="e">
        <v>#N/A</v>
      </c>
      <c r="V3006" s="3" t="e">
        <v>#N/A</v>
      </c>
      <c r="W3006" s="3" t="e">
        <v>#N/A</v>
      </c>
      <c r="X3006" s="3" t="e">
        <v>#N/A</v>
      </c>
      <c r="Y3006" s="3" t="e">
        <v>#N/A</v>
      </c>
      <c r="Z3006" s="3" t="e">
        <v>#N/A</v>
      </c>
      <c r="AA3006" s="3" t="e">
        <v>#N/A</v>
      </c>
      <c r="AB3006" s="3" t="e">
        <v>#N/A</v>
      </c>
      <c r="AC3006" s="3" t="e">
        <v>#N/A</v>
      </c>
      <c r="AD3006" s="3" t="e">
        <v>#N/A</v>
      </c>
      <c r="AE3006" s="3" t="e">
        <v>#N/A</v>
      </c>
      <c r="AF3006" s="3" t="e">
        <v>#N/A</v>
      </c>
      <c r="AG3006" s="3" t="e">
        <v>#N/A</v>
      </c>
      <c r="AH3006" s="3" t="e">
        <v>#N/A</v>
      </c>
      <c r="AI3006" s="3" t="e">
        <v>#N/A</v>
      </c>
      <c r="AJ3006" s="3" t="e">
        <v>#N/A</v>
      </c>
      <c r="AK3006" s="3" t="e">
        <v>#N/A</v>
      </c>
      <c r="AL3006" s="3" t="e">
        <v>#N/A</v>
      </c>
      <c r="AM3006" s="3" t="e">
        <v>#N/A</v>
      </c>
      <c r="AN3006" s="3" t="e">
        <v>#N/A</v>
      </c>
      <c r="AO3006" s="3" t="e">
        <v>#N/A</v>
      </c>
      <c r="AP3006" s="3" t="e">
        <v>#N/A</v>
      </c>
      <c r="AQ3006" s="3" t="e">
        <v>#N/A</v>
      </c>
      <c r="AR3006" s="3" t="e">
        <v>#N/A</v>
      </c>
      <c r="AS3006" s="3" t="e">
        <v>#N/A</v>
      </c>
      <c r="AT3006" s="3" t="e">
        <v>#N/A</v>
      </c>
      <c r="AU3006" s="3" t="e">
        <v>#N/A</v>
      </c>
      <c r="AV3006" s="3" t="e">
        <v>#N/A</v>
      </c>
      <c r="AW3006" s="3" t="e">
        <v>#N/A</v>
      </c>
      <c r="AX3006" s="3" t="e">
        <v>#N/A</v>
      </c>
      <c r="AY3006" s="3" t="e">
        <v>#N/A</v>
      </c>
      <c r="AZ3006" s="3" t="e">
        <v>#N/A</v>
      </c>
      <c r="BA3006" s="3" t="e">
        <v>#N/A</v>
      </c>
      <c r="BB3006" s="3" t="e">
        <v>#N/A</v>
      </c>
      <c r="BC3006" s="3" t="e">
        <v>#N/A</v>
      </c>
      <c r="BD3006" s="3" t="e">
        <v>#N/A</v>
      </c>
      <c r="BE3006" s="3" t="e">
        <v>#N/A</v>
      </c>
      <c r="BF3006" s="3" t="e">
        <v>#N/A</v>
      </c>
      <c r="BG3006" s="3" t="e">
        <v>#N/A</v>
      </c>
      <c r="BH3006" s="3" t="e">
        <v>#N/A</v>
      </c>
      <c r="BI3006" s="3" t="e">
        <v>#N/A</v>
      </c>
      <c r="BJ3006" s="3" t="e">
        <v>#N/A</v>
      </c>
      <c r="BK3006" s="3" t="e">
        <v>#N/A</v>
      </c>
      <c r="BL3006" s="3" t="e">
        <v>#N/A</v>
      </c>
      <c r="BM3006" s="3" t="e">
        <v>#N/A</v>
      </c>
      <c r="BN3006" s="3" t="e">
        <v>#N/A</v>
      </c>
      <c r="BO3006" s="3" t="e">
        <v>#N/A</v>
      </c>
      <c r="BP3006" s="3" t="e">
        <v>#N/A</v>
      </c>
      <c r="BQ3006" s="3" t="e">
        <v>#N/A</v>
      </c>
      <c r="BR3006" s="3" t="e">
        <v>#N/A</v>
      </c>
      <c r="BS3006" s="3" t="e">
        <v>#N/A</v>
      </c>
      <c r="BT3006" s="3" t="e">
        <v>#N/A</v>
      </c>
      <c r="BU3006" s="3" t="e">
        <v>#N/A</v>
      </c>
      <c r="BV3006" s="3" t="e">
        <v>#N/A</v>
      </c>
      <c r="BW3006" s="3" t="e">
        <v>#N/A</v>
      </c>
      <c r="BX3006" s="3" t="e">
        <v>#N/A</v>
      </c>
      <c r="BY3006" s="3" t="e">
        <v>#N/A</v>
      </c>
      <c r="BZ3006" s="3" t="e">
        <v>#N/A</v>
      </c>
      <c r="CA3006" s="3" t="e">
        <v>#N/A</v>
      </c>
      <c r="CB3006" s="3" t="e">
        <v>#N/A</v>
      </c>
      <c r="CC3006" s="3" t="e">
        <v>#N/A</v>
      </c>
      <c r="CD3006" s="3" t="e">
        <v>#N/A</v>
      </c>
      <c r="CE3006" s="3" t="e">
        <v>#N/A</v>
      </c>
    </row>
    <row r="3007" spans="1:83" x14ac:dyDescent="0.25">
      <c r="A3007" t="s">
        <v>5275</v>
      </c>
      <c r="B3007" t="s">
        <v>5276</v>
      </c>
      <c r="C3007" s="1" t="s">
        <v>5277</v>
      </c>
      <c r="D3007">
        <v>2.5122089204</v>
      </c>
      <c r="E3007">
        <v>14995</v>
      </c>
      <c r="F3007">
        <v>2018</v>
      </c>
      <c r="G3007">
        <v>10</v>
      </c>
      <c r="H3007" t="str">
        <f>_xll.FDSR($A3007,"FF_PE(ANN_R,NOW,NOW,AY)")</f>
        <v>#Calc</v>
      </c>
      <c r="I3007" t="str">
        <f>_xll.FDSR(A3007,"FF_EPS(ANN_R,NOW,NOW,AY)")</f>
        <v>#Calc</v>
      </c>
      <c r="J3007" t="str">
        <f>_xll.FDSR(A3007,"FF_SALES(ANN_R,NOW,NOW,AY)")</f>
        <v>#Calc</v>
      </c>
      <c r="K3007" t="str">
        <f>_xll.FDSR(A3007,"FF_RD_EXP(ANN_R,NOW,NOW,AY)")</f>
        <v>#Calc</v>
      </c>
      <c r="L3007" t="e">
        <f t="shared" si="18"/>
        <v>#N/A</v>
      </c>
      <c r="M3007" t="str">
        <f t="array" ref="M3007:N3007">_xll.FDSR(A3007,"FF_DEBT_ASSETS(ANN_R,11/30/2016,10/31/2018,AY)")</f>
        <v>#Calc</v>
      </c>
      <c r="N3007" t="e">
        <v>#N/A</v>
      </c>
      <c r="O3007" t="e">
        <f t="shared" ref="O3007:O3054" si="19">N3007-M3007</f>
        <v>#N/A</v>
      </c>
      <c r="P3007" s="3" t="str">
        <f>_xll.FDSR(A3007,"FF_SGA(ANN_R,8/1/2018,10/31/2018,AY)")</f>
        <v>#Calc</v>
      </c>
      <c r="Q3007"/>
      <c r="R3007"/>
      <c r="S3007" s="3" t="str">
        <f t="array" ref="S3007:CE3007">_xll.FDSR($A3007,"FG_PRICE(8/1/2018,10/31/2018,,USD)")</f>
        <v>#Calc</v>
      </c>
      <c r="T3007" s="3" t="e">
        <v>#N/A</v>
      </c>
      <c r="U3007" s="4" t="e">
        <v>#N/A</v>
      </c>
      <c r="V3007" s="3" t="e">
        <v>#N/A</v>
      </c>
      <c r="W3007" s="3" t="e">
        <v>#N/A</v>
      </c>
      <c r="X3007" s="3" t="e">
        <v>#N/A</v>
      </c>
      <c r="Y3007" s="3" t="e">
        <v>#N/A</v>
      </c>
      <c r="Z3007" s="3" t="e">
        <v>#N/A</v>
      </c>
      <c r="AA3007" s="3" t="e">
        <v>#N/A</v>
      </c>
      <c r="AB3007" s="3" t="e">
        <v>#N/A</v>
      </c>
      <c r="AC3007" s="3" t="e">
        <v>#N/A</v>
      </c>
      <c r="AD3007" s="3" t="e">
        <v>#N/A</v>
      </c>
      <c r="AE3007" s="3" t="e">
        <v>#N/A</v>
      </c>
      <c r="AF3007" s="3" t="e">
        <v>#N/A</v>
      </c>
      <c r="AG3007" s="3" t="e">
        <v>#N/A</v>
      </c>
      <c r="AH3007" s="3" t="e">
        <v>#N/A</v>
      </c>
      <c r="AI3007" s="3" t="e">
        <v>#N/A</v>
      </c>
      <c r="AJ3007" s="3" t="e">
        <v>#N/A</v>
      </c>
      <c r="AK3007" s="3" t="e">
        <v>#N/A</v>
      </c>
      <c r="AL3007" s="3" t="e">
        <v>#N/A</v>
      </c>
      <c r="AM3007" s="3" t="e">
        <v>#N/A</v>
      </c>
      <c r="AN3007" s="3" t="e">
        <v>#N/A</v>
      </c>
      <c r="AO3007" s="3" t="e">
        <v>#N/A</v>
      </c>
      <c r="AP3007" s="3" t="e">
        <v>#N/A</v>
      </c>
      <c r="AQ3007" s="3" t="e">
        <v>#N/A</v>
      </c>
      <c r="AR3007" s="3" t="e">
        <v>#N/A</v>
      </c>
      <c r="AS3007" s="3" t="e">
        <v>#N/A</v>
      </c>
      <c r="AT3007" s="3" t="e">
        <v>#N/A</v>
      </c>
      <c r="AU3007" s="3" t="e">
        <v>#N/A</v>
      </c>
      <c r="AV3007" s="3" t="e">
        <v>#N/A</v>
      </c>
      <c r="AW3007" s="3" t="e">
        <v>#N/A</v>
      </c>
      <c r="AX3007" s="3" t="e">
        <v>#N/A</v>
      </c>
      <c r="AY3007" s="3" t="e">
        <v>#N/A</v>
      </c>
      <c r="AZ3007" s="3" t="e">
        <v>#N/A</v>
      </c>
      <c r="BA3007" s="3" t="e">
        <v>#N/A</v>
      </c>
      <c r="BB3007" s="3" t="e">
        <v>#N/A</v>
      </c>
      <c r="BC3007" s="3" t="e">
        <v>#N/A</v>
      </c>
      <c r="BD3007" s="3" t="e">
        <v>#N/A</v>
      </c>
      <c r="BE3007" s="3" t="e">
        <v>#N/A</v>
      </c>
      <c r="BF3007" s="3" t="e">
        <v>#N/A</v>
      </c>
      <c r="BG3007" s="3" t="e">
        <v>#N/A</v>
      </c>
      <c r="BH3007" s="3" t="e">
        <v>#N/A</v>
      </c>
      <c r="BI3007" s="3" t="e">
        <v>#N/A</v>
      </c>
      <c r="BJ3007" s="3" t="e">
        <v>#N/A</v>
      </c>
      <c r="BK3007" s="3" t="e">
        <v>#N/A</v>
      </c>
      <c r="BL3007" s="3" t="e">
        <v>#N/A</v>
      </c>
      <c r="BM3007" s="3" t="e">
        <v>#N/A</v>
      </c>
      <c r="BN3007" s="3" t="e">
        <v>#N/A</v>
      </c>
      <c r="BO3007" s="3" t="e">
        <v>#N/A</v>
      </c>
      <c r="BP3007" s="3" t="e">
        <v>#N/A</v>
      </c>
      <c r="BQ3007" s="3" t="e">
        <v>#N/A</v>
      </c>
      <c r="BR3007" s="3" t="e">
        <v>#N/A</v>
      </c>
      <c r="BS3007" s="3" t="e">
        <v>#N/A</v>
      </c>
      <c r="BT3007" s="3" t="e">
        <v>#N/A</v>
      </c>
      <c r="BU3007" s="3" t="e">
        <v>#N/A</v>
      </c>
      <c r="BV3007" s="3" t="e">
        <v>#N/A</v>
      </c>
      <c r="BW3007" s="3" t="e">
        <v>#N/A</v>
      </c>
      <c r="BX3007" s="3" t="e">
        <v>#N/A</v>
      </c>
      <c r="BY3007" s="3" t="e">
        <v>#N/A</v>
      </c>
      <c r="BZ3007" s="3" t="e">
        <v>#N/A</v>
      </c>
      <c r="CA3007" s="3" t="e">
        <v>#N/A</v>
      </c>
      <c r="CB3007" s="3" t="e">
        <v>#N/A</v>
      </c>
      <c r="CC3007" s="3" t="e">
        <v>#N/A</v>
      </c>
      <c r="CD3007" s="3" t="e">
        <v>#N/A</v>
      </c>
      <c r="CE3007" s="3" t="e">
        <v>#N/A</v>
      </c>
    </row>
    <row r="3008" spans="1:83" x14ac:dyDescent="0.25">
      <c r="A3008" t="s">
        <v>9000</v>
      </c>
      <c r="B3008" t="s">
        <v>9001</v>
      </c>
      <c r="C3008" s="1" t="s">
        <v>9002</v>
      </c>
      <c r="D3008">
        <v>4.2612910163000004</v>
      </c>
      <c r="E3008">
        <v>16795</v>
      </c>
      <c r="F3008">
        <v>2018</v>
      </c>
      <c r="G3008">
        <v>10</v>
      </c>
      <c r="H3008" t="str">
        <f>_xll.FDSR($A3008,"FF_PE(ANN_R,NOW,NOW,AY)")</f>
        <v>#Calc</v>
      </c>
      <c r="I3008" t="str">
        <f>_xll.FDSR(A3008,"FF_EPS(ANN_R,NOW,NOW,AY)")</f>
        <v>#Calc</v>
      </c>
      <c r="J3008" t="str">
        <f>_xll.FDSR(A3008,"FF_SALES(ANN_R,NOW,NOW,AY)")</f>
        <v>#Calc</v>
      </c>
      <c r="K3008" t="str">
        <f>_xll.FDSR(A3008,"FF_RD_EXP(ANN_R,NOW,NOW,AY)")</f>
        <v>#Calc</v>
      </c>
      <c r="L3008" t="e">
        <f t="shared" si="18"/>
        <v>#N/A</v>
      </c>
      <c r="M3008" t="str">
        <f t="array" ref="M3008:N3008">_xll.FDSR(A3008,"FF_DEBT_ASSETS(ANN_R,11/30/2016,10/31/2018,AY)")</f>
        <v>#Calc</v>
      </c>
      <c r="N3008" t="e">
        <v>#N/A</v>
      </c>
      <c r="O3008" t="e">
        <f t="shared" si="19"/>
        <v>#N/A</v>
      </c>
      <c r="P3008" s="3" t="str">
        <f>_xll.FDSR(A3008,"FF_SGA(ANN_R,8/1/2018,10/31/2018,AY)")</f>
        <v>#Calc</v>
      </c>
      <c r="Q3008"/>
      <c r="R3008"/>
      <c r="S3008" s="3" t="str">
        <f t="array" ref="S3008:CE3008">_xll.FDSR($A3008,"FG_PRICE(8/1/2018,10/31/2018,,USD)")</f>
        <v>#Calc</v>
      </c>
      <c r="T3008" s="3" t="e">
        <v>#N/A</v>
      </c>
      <c r="U3008" s="4" t="e">
        <v>#N/A</v>
      </c>
      <c r="V3008" s="3" t="e">
        <v>#N/A</v>
      </c>
      <c r="W3008" s="3" t="e">
        <v>#N/A</v>
      </c>
      <c r="X3008" s="3" t="e">
        <v>#N/A</v>
      </c>
      <c r="Y3008" s="3" t="e">
        <v>#N/A</v>
      </c>
      <c r="Z3008" s="3" t="e">
        <v>#N/A</v>
      </c>
      <c r="AA3008" s="3" t="e">
        <v>#N/A</v>
      </c>
      <c r="AB3008" s="3" t="e">
        <v>#N/A</v>
      </c>
      <c r="AC3008" s="3" t="e">
        <v>#N/A</v>
      </c>
      <c r="AD3008" s="3" t="e">
        <v>#N/A</v>
      </c>
      <c r="AE3008" s="3" t="e">
        <v>#N/A</v>
      </c>
      <c r="AF3008" s="3" t="e">
        <v>#N/A</v>
      </c>
      <c r="AG3008" s="3" t="e">
        <v>#N/A</v>
      </c>
      <c r="AH3008" s="3" t="e">
        <v>#N/A</v>
      </c>
      <c r="AI3008" s="3" t="e">
        <v>#N/A</v>
      </c>
      <c r="AJ3008" s="3" t="e">
        <v>#N/A</v>
      </c>
      <c r="AK3008" s="3" t="e">
        <v>#N/A</v>
      </c>
      <c r="AL3008" s="3" t="e">
        <v>#N/A</v>
      </c>
      <c r="AM3008" s="3" t="e">
        <v>#N/A</v>
      </c>
      <c r="AN3008" s="3" t="e">
        <v>#N/A</v>
      </c>
      <c r="AO3008" s="3" t="e">
        <v>#N/A</v>
      </c>
      <c r="AP3008" s="3" t="e">
        <v>#N/A</v>
      </c>
      <c r="AQ3008" s="3" t="e">
        <v>#N/A</v>
      </c>
      <c r="AR3008" s="3" t="e">
        <v>#N/A</v>
      </c>
      <c r="AS3008" s="3" t="e">
        <v>#N/A</v>
      </c>
      <c r="AT3008" s="3" t="e">
        <v>#N/A</v>
      </c>
      <c r="AU3008" s="3" t="e">
        <v>#N/A</v>
      </c>
      <c r="AV3008" s="3" t="e">
        <v>#N/A</v>
      </c>
      <c r="AW3008" s="3" t="e">
        <v>#N/A</v>
      </c>
      <c r="AX3008" s="3" t="e">
        <v>#N/A</v>
      </c>
      <c r="AY3008" s="3" t="e">
        <v>#N/A</v>
      </c>
      <c r="AZ3008" s="3" t="e">
        <v>#N/A</v>
      </c>
      <c r="BA3008" s="3" t="e">
        <v>#N/A</v>
      </c>
      <c r="BB3008" s="3" t="e">
        <v>#N/A</v>
      </c>
      <c r="BC3008" s="3" t="e">
        <v>#N/A</v>
      </c>
      <c r="BD3008" s="3" t="e">
        <v>#N/A</v>
      </c>
      <c r="BE3008" s="3" t="e">
        <v>#N/A</v>
      </c>
      <c r="BF3008" s="3" t="e">
        <v>#N/A</v>
      </c>
      <c r="BG3008" s="3" t="e">
        <v>#N/A</v>
      </c>
      <c r="BH3008" s="3" t="e">
        <v>#N/A</v>
      </c>
      <c r="BI3008" s="3" t="e">
        <v>#N/A</v>
      </c>
      <c r="BJ3008" s="3" t="e">
        <v>#N/A</v>
      </c>
      <c r="BK3008" s="3" t="e">
        <v>#N/A</v>
      </c>
      <c r="BL3008" s="3" t="e">
        <v>#N/A</v>
      </c>
      <c r="BM3008" s="3" t="e">
        <v>#N/A</v>
      </c>
      <c r="BN3008" s="3" t="e">
        <v>#N/A</v>
      </c>
      <c r="BO3008" s="3" t="e">
        <v>#N/A</v>
      </c>
      <c r="BP3008" s="3" t="e">
        <v>#N/A</v>
      </c>
      <c r="BQ3008" s="3" t="e">
        <v>#N/A</v>
      </c>
      <c r="BR3008" s="3" t="e">
        <v>#N/A</v>
      </c>
      <c r="BS3008" s="3" t="e">
        <v>#N/A</v>
      </c>
      <c r="BT3008" s="3" t="e">
        <v>#N/A</v>
      </c>
      <c r="BU3008" s="3" t="e">
        <v>#N/A</v>
      </c>
      <c r="BV3008" s="3" t="e">
        <v>#N/A</v>
      </c>
      <c r="BW3008" s="3" t="e">
        <v>#N/A</v>
      </c>
      <c r="BX3008" s="3" t="e">
        <v>#N/A</v>
      </c>
      <c r="BY3008" s="3" t="e">
        <v>#N/A</v>
      </c>
      <c r="BZ3008" s="3" t="e">
        <v>#N/A</v>
      </c>
      <c r="CA3008" s="3" t="e">
        <v>#N/A</v>
      </c>
      <c r="CB3008" s="3" t="e">
        <v>#N/A</v>
      </c>
      <c r="CC3008" s="3" t="e">
        <v>#N/A</v>
      </c>
      <c r="CD3008" s="3" t="e">
        <v>#N/A</v>
      </c>
      <c r="CE3008" s="3" t="e">
        <v>#N/A</v>
      </c>
    </row>
    <row r="3009" spans="1:83" x14ac:dyDescent="0.25">
      <c r="A3009" t="s">
        <v>3071</v>
      </c>
      <c r="B3009" t="s">
        <v>3072</v>
      </c>
      <c r="C3009" s="1" t="s">
        <v>3978</v>
      </c>
      <c r="D3009">
        <v>2.0840642860999998</v>
      </c>
      <c r="E3009">
        <v>85002</v>
      </c>
      <c r="F3009">
        <v>2018</v>
      </c>
      <c r="G3009">
        <v>10</v>
      </c>
      <c r="H3009" t="str">
        <f>_xll.FDSR($A3009,"FF_PE(ANN_R,NOW,NOW,AY)")</f>
        <v>#Calc</v>
      </c>
      <c r="I3009" t="str">
        <f>_xll.FDSR(A3009,"FF_EPS(ANN_R,NOW,NOW,AY)")</f>
        <v>#Calc</v>
      </c>
      <c r="J3009" t="str">
        <f>_xll.FDSR(A3009,"FF_SALES(ANN_R,NOW,NOW,AY)")</f>
        <v>#Calc</v>
      </c>
      <c r="K3009" t="str">
        <f>_xll.FDSR(A3009,"FF_RD_EXP(ANN_R,NOW,NOW,AY)")</f>
        <v>#Calc</v>
      </c>
      <c r="L3009" t="e">
        <f t="shared" si="18"/>
        <v>#N/A</v>
      </c>
      <c r="M3009" t="str">
        <f t="array" ref="M3009:N3009">_xll.FDSR(A3009,"FF_DEBT_ASSETS(ANN_R,11/30/2016,10/31/2018,AY)")</f>
        <v>#Calc</v>
      </c>
      <c r="N3009" t="e">
        <v>#N/A</v>
      </c>
      <c r="O3009" t="e">
        <f t="shared" si="19"/>
        <v>#N/A</v>
      </c>
      <c r="P3009" s="3" t="str">
        <f>_xll.FDSR(A3009,"FF_SGA(ANN_R,8/1/2018,10/31/2018,AY)")</f>
        <v>#Calc</v>
      </c>
      <c r="Q3009"/>
      <c r="R3009"/>
      <c r="S3009" s="3" t="str">
        <f t="array" ref="S3009:CE3009">_xll.FDSR($A3009,"FG_PRICE(8/1/2018,10/31/2018,,USD)")</f>
        <v>#Calc</v>
      </c>
      <c r="T3009" s="3" t="e">
        <v>#N/A</v>
      </c>
      <c r="U3009" s="4" t="e">
        <v>#N/A</v>
      </c>
      <c r="V3009" s="3" t="e">
        <v>#N/A</v>
      </c>
      <c r="W3009" s="3" t="e">
        <v>#N/A</v>
      </c>
      <c r="X3009" s="3" t="e">
        <v>#N/A</v>
      </c>
      <c r="Y3009" s="3" t="e">
        <v>#N/A</v>
      </c>
      <c r="Z3009" s="3" t="e">
        <v>#N/A</v>
      </c>
      <c r="AA3009" s="3" t="e">
        <v>#N/A</v>
      </c>
      <c r="AB3009" s="3" t="e">
        <v>#N/A</v>
      </c>
      <c r="AC3009" s="3" t="e">
        <v>#N/A</v>
      </c>
      <c r="AD3009" s="3" t="e">
        <v>#N/A</v>
      </c>
      <c r="AE3009" s="3" t="e">
        <v>#N/A</v>
      </c>
      <c r="AF3009" s="3" t="e">
        <v>#N/A</v>
      </c>
      <c r="AG3009" s="3" t="e">
        <v>#N/A</v>
      </c>
      <c r="AH3009" s="3" t="e">
        <v>#N/A</v>
      </c>
      <c r="AI3009" s="3" t="e">
        <v>#N/A</v>
      </c>
      <c r="AJ3009" s="3" t="e">
        <v>#N/A</v>
      </c>
      <c r="AK3009" s="3" t="e">
        <v>#N/A</v>
      </c>
      <c r="AL3009" s="3" t="e">
        <v>#N/A</v>
      </c>
      <c r="AM3009" s="3" t="e">
        <v>#N/A</v>
      </c>
      <c r="AN3009" s="3" t="e">
        <v>#N/A</v>
      </c>
      <c r="AO3009" s="3" t="e">
        <v>#N/A</v>
      </c>
      <c r="AP3009" s="3" t="e">
        <v>#N/A</v>
      </c>
      <c r="AQ3009" s="3" t="e">
        <v>#N/A</v>
      </c>
      <c r="AR3009" s="3" t="e">
        <v>#N/A</v>
      </c>
      <c r="AS3009" s="3" t="e">
        <v>#N/A</v>
      </c>
      <c r="AT3009" s="3" t="e">
        <v>#N/A</v>
      </c>
      <c r="AU3009" s="3" t="e">
        <v>#N/A</v>
      </c>
      <c r="AV3009" s="3" t="e">
        <v>#N/A</v>
      </c>
      <c r="AW3009" s="3" t="e">
        <v>#N/A</v>
      </c>
      <c r="AX3009" s="3" t="e">
        <v>#N/A</v>
      </c>
      <c r="AY3009" s="3" t="e">
        <v>#N/A</v>
      </c>
      <c r="AZ3009" s="3" t="e">
        <v>#N/A</v>
      </c>
      <c r="BA3009" s="3" t="e">
        <v>#N/A</v>
      </c>
      <c r="BB3009" s="3" t="e">
        <v>#N/A</v>
      </c>
      <c r="BC3009" s="3" t="e">
        <v>#N/A</v>
      </c>
      <c r="BD3009" s="3" t="e">
        <v>#N/A</v>
      </c>
      <c r="BE3009" s="3" t="e">
        <v>#N/A</v>
      </c>
      <c r="BF3009" s="3" t="e">
        <v>#N/A</v>
      </c>
      <c r="BG3009" s="3" t="e">
        <v>#N/A</v>
      </c>
      <c r="BH3009" s="3" t="e">
        <v>#N/A</v>
      </c>
      <c r="BI3009" s="3" t="e">
        <v>#N/A</v>
      </c>
      <c r="BJ3009" s="3" t="e">
        <v>#N/A</v>
      </c>
      <c r="BK3009" s="3" t="e">
        <v>#N/A</v>
      </c>
      <c r="BL3009" s="3" t="e">
        <v>#N/A</v>
      </c>
      <c r="BM3009" s="3" t="e">
        <v>#N/A</v>
      </c>
      <c r="BN3009" s="3" t="e">
        <v>#N/A</v>
      </c>
      <c r="BO3009" s="3" t="e">
        <v>#N/A</v>
      </c>
      <c r="BP3009" s="3" t="e">
        <v>#N/A</v>
      </c>
      <c r="BQ3009" s="3" t="e">
        <v>#N/A</v>
      </c>
      <c r="BR3009" s="3" t="e">
        <v>#N/A</v>
      </c>
      <c r="BS3009" s="3" t="e">
        <v>#N/A</v>
      </c>
      <c r="BT3009" s="3" t="e">
        <v>#N/A</v>
      </c>
      <c r="BU3009" s="3" t="e">
        <v>#N/A</v>
      </c>
      <c r="BV3009" s="3" t="e">
        <v>#N/A</v>
      </c>
      <c r="BW3009" s="3" t="e">
        <v>#N/A</v>
      </c>
      <c r="BX3009" s="3" t="e">
        <v>#N/A</v>
      </c>
      <c r="BY3009" s="3" t="e">
        <v>#N/A</v>
      </c>
      <c r="BZ3009" s="3" t="e">
        <v>#N/A</v>
      </c>
      <c r="CA3009" s="3" t="e">
        <v>#N/A</v>
      </c>
      <c r="CB3009" s="3" t="e">
        <v>#N/A</v>
      </c>
      <c r="CC3009" s="3" t="e">
        <v>#N/A</v>
      </c>
      <c r="CD3009" s="3" t="e">
        <v>#N/A</v>
      </c>
      <c r="CE3009" s="3" t="e">
        <v>#N/A</v>
      </c>
    </row>
    <row r="3010" spans="1:83" x14ac:dyDescent="0.25">
      <c r="A3010" t="s">
        <v>7054</v>
      </c>
      <c r="B3010" t="s">
        <v>8875</v>
      </c>
      <c r="C3010" s="1" t="s">
        <v>7055</v>
      </c>
      <c r="D3010">
        <v>1.8349359502</v>
      </c>
      <c r="E3010">
        <v>15585</v>
      </c>
      <c r="F3010">
        <v>2018</v>
      </c>
      <c r="G3010">
        <v>10</v>
      </c>
      <c r="H3010" t="str">
        <f>_xll.FDSR($A3010,"FF_PE(ANN_R,NOW,NOW,AY)")</f>
        <v>#Calc</v>
      </c>
      <c r="I3010" t="str">
        <f>_xll.FDSR(A3010,"FF_EPS(ANN_R,NOW,NOW,AY)")</f>
        <v>#Calc</v>
      </c>
      <c r="J3010" t="str">
        <f>_xll.FDSR(A3010,"FF_SALES(ANN_R,NOW,NOW,AY)")</f>
        <v>#Calc</v>
      </c>
      <c r="K3010" t="str">
        <f>_xll.FDSR(A3010,"FF_RD_EXP(ANN_R,NOW,NOW,AY)")</f>
        <v>#Calc</v>
      </c>
      <c r="L3010" t="e">
        <f t="shared" si="18"/>
        <v>#N/A</v>
      </c>
      <c r="M3010" t="str">
        <f t="array" ref="M3010:N3010">_xll.FDSR(A3010,"FF_DEBT_ASSETS(ANN_R,11/30/2016,10/31/2018,AY)")</f>
        <v>#Calc</v>
      </c>
      <c r="N3010" t="e">
        <v>#N/A</v>
      </c>
      <c r="O3010" t="e">
        <f t="shared" si="19"/>
        <v>#N/A</v>
      </c>
      <c r="P3010" s="3" t="str">
        <f>_xll.FDSR(A3010,"FF_SGA(ANN_R,8/1/2018,10/31/2018,AY)")</f>
        <v>#Calc</v>
      </c>
      <c r="Q3010"/>
      <c r="R3010"/>
      <c r="S3010" s="3" t="str">
        <f t="array" ref="S3010:CE3010">_xll.FDSR($A3010,"FG_PRICE(8/1/2018,10/31/2018,,USD)")</f>
        <v>#Calc</v>
      </c>
      <c r="T3010" s="3" t="e">
        <v>#N/A</v>
      </c>
      <c r="U3010" s="4" t="e">
        <v>#N/A</v>
      </c>
      <c r="V3010" s="3" t="e">
        <v>#N/A</v>
      </c>
      <c r="W3010" s="3" t="e">
        <v>#N/A</v>
      </c>
      <c r="X3010" s="3" t="e">
        <v>#N/A</v>
      </c>
      <c r="Y3010" s="3" t="e">
        <v>#N/A</v>
      </c>
      <c r="Z3010" s="3" t="e">
        <v>#N/A</v>
      </c>
      <c r="AA3010" s="3" t="e">
        <v>#N/A</v>
      </c>
      <c r="AB3010" s="3" t="e">
        <v>#N/A</v>
      </c>
      <c r="AC3010" s="3" t="e">
        <v>#N/A</v>
      </c>
      <c r="AD3010" s="3" t="e">
        <v>#N/A</v>
      </c>
      <c r="AE3010" s="3" t="e">
        <v>#N/A</v>
      </c>
      <c r="AF3010" s="3" t="e">
        <v>#N/A</v>
      </c>
      <c r="AG3010" s="3" t="e">
        <v>#N/A</v>
      </c>
      <c r="AH3010" s="3" t="e">
        <v>#N/A</v>
      </c>
      <c r="AI3010" s="3" t="e">
        <v>#N/A</v>
      </c>
      <c r="AJ3010" s="3" t="e">
        <v>#N/A</v>
      </c>
      <c r="AK3010" s="3" t="e">
        <v>#N/A</v>
      </c>
      <c r="AL3010" s="3" t="e">
        <v>#N/A</v>
      </c>
      <c r="AM3010" s="3" t="e">
        <v>#N/A</v>
      </c>
      <c r="AN3010" s="3" t="e">
        <v>#N/A</v>
      </c>
      <c r="AO3010" s="3" t="e">
        <v>#N/A</v>
      </c>
      <c r="AP3010" s="3" t="e">
        <v>#N/A</v>
      </c>
      <c r="AQ3010" s="3" t="e">
        <v>#N/A</v>
      </c>
      <c r="AR3010" s="3" t="e">
        <v>#N/A</v>
      </c>
      <c r="AS3010" s="3" t="e">
        <v>#N/A</v>
      </c>
      <c r="AT3010" s="3" t="e">
        <v>#N/A</v>
      </c>
      <c r="AU3010" s="3" t="e">
        <v>#N/A</v>
      </c>
      <c r="AV3010" s="3" t="e">
        <v>#N/A</v>
      </c>
      <c r="AW3010" s="3" t="e">
        <v>#N/A</v>
      </c>
      <c r="AX3010" s="3" t="e">
        <v>#N/A</v>
      </c>
      <c r="AY3010" s="3" t="e">
        <v>#N/A</v>
      </c>
      <c r="AZ3010" s="3" t="e">
        <v>#N/A</v>
      </c>
      <c r="BA3010" s="3" t="e">
        <v>#N/A</v>
      </c>
      <c r="BB3010" s="3" t="e">
        <v>#N/A</v>
      </c>
      <c r="BC3010" s="3" t="e">
        <v>#N/A</v>
      </c>
      <c r="BD3010" s="3" t="e">
        <v>#N/A</v>
      </c>
      <c r="BE3010" s="3" t="e">
        <v>#N/A</v>
      </c>
      <c r="BF3010" s="3" t="e">
        <v>#N/A</v>
      </c>
      <c r="BG3010" s="3" t="e">
        <v>#N/A</v>
      </c>
      <c r="BH3010" s="3" t="e">
        <v>#N/A</v>
      </c>
      <c r="BI3010" s="3" t="e">
        <v>#N/A</v>
      </c>
      <c r="BJ3010" s="3" t="e">
        <v>#N/A</v>
      </c>
      <c r="BK3010" s="3" t="e">
        <v>#N/A</v>
      </c>
      <c r="BL3010" s="3" t="e">
        <v>#N/A</v>
      </c>
      <c r="BM3010" s="3" t="e">
        <v>#N/A</v>
      </c>
      <c r="BN3010" s="3" t="e">
        <v>#N/A</v>
      </c>
      <c r="BO3010" s="3" t="e">
        <v>#N/A</v>
      </c>
      <c r="BP3010" s="3" t="e">
        <v>#N/A</v>
      </c>
      <c r="BQ3010" s="3" t="e">
        <v>#N/A</v>
      </c>
      <c r="BR3010" s="3" t="e">
        <v>#N/A</v>
      </c>
      <c r="BS3010" s="3" t="e">
        <v>#N/A</v>
      </c>
      <c r="BT3010" s="3" t="e">
        <v>#N/A</v>
      </c>
      <c r="BU3010" s="3" t="e">
        <v>#N/A</v>
      </c>
      <c r="BV3010" s="3" t="e">
        <v>#N/A</v>
      </c>
      <c r="BW3010" s="3" t="e">
        <v>#N/A</v>
      </c>
      <c r="BX3010" s="3" t="e">
        <v>#N/A</v>
      </c>
      <c r="BY3010" s="3" t="e">
        <v>#N/A</v>
      </c>
      <c r="BZ3010" s="3" t="e">
        <v>#N/A</v>
      </c>
      <c r="CA3010" s="3" t="e">
        <v>#N/A</v>
      </c>
      <c r="CB3010" s="3" t="e">
        <v>#N/A</v>
      </c>
      <c r="CC3010" s="3" t="e">
        <v>#N/A</v>
      </c>
      <c r="CD3010" s="3" t="e">
        <v>#N/A</v>
      </c>
      <c r="CE3010" s="3" t="e">
        <v>#N/A</v>
      </c>
    </row>
    <row r="3011" spans="1:83" x14ac:dyDescent="0.25">
      <c r="A3011" t="s">
        <v>8737</v>
      </c>
      <c r="B3011" t="s">
        <v>8738</v>
      </c>
      <c r="C3011" s="1" t="s">
        <v>8739</v>
      </c>
      <c r="D3011" s="2">
        <v>1.0728494479999999</v>
      </c>
      <c r="E3011">
        <v>17701</v>
      </c>
      <c r="F3011">
        <v>2018</v>
      </c>
      <c r="G3011">
        <v>10</v>
      </c>
      <c r="H3011" t="str">
        <f>_xll.FDSR($A3011,"FF_PE(ANN_R,NOW,NOW,AY)")</f>
        <v>#Calc</v>
      </c>
      <c r="I3011" t="str">
        <f>_xll.FDSR(A3011,"FF_EPS(ANN_R,NOW,NOW,AY)")</f>
        <v>#Calc</v>
      </c>
      <c r="J3011" t="str">
        <f>_xll.FDSR(A3011,"FF_SALES(ANN_R,NOW,NOW,AY)")</f>
        <v>#Calc</v>
      </c>
      <c r="K3011" t="str">
        <f>_xll.FDSR(A3011,"FF_RD_EXP(ANN_R,NOW,NOW,AY)")</f>
        <v>#Calc</v>
      </c>
      <c r="L3011" t="e">
        <f t="shared" si="18"/>
        <v>#N/A</v>
      </c>
      <c r="M3011" t="str">
        <f t="array" ref="M3011:N3011">_xll.FDSR(A3011,"FF_DEBT_ASSETS(ANN_R,11/30/2016,10/31/2018,AY)")</f>
        <v>#Calc</v>
      </c>
      <c r="N3011" t="e">
        <v>#N/A</v>
      </c>
      <c r="O3011" t="e">
        <f t="shared" si="19"/>
        <v>#N/A</v>
      </c>
      <c r="P3011" s="3" t="str">
        <f>_xll.FDSR(A3011,"FF_SGA(ANN_R,8/1/2018,10/31/2018,AY)")</f>
        <v>#Calc</v>
      </c>
      <c r="Q3011"/>
      <c r="R3011"/>
      <c r="S3011" s="3" t="str">
        <f t="array" ref="S3011:CE3011">_xll.FDSR($A3011,"FG_PRICE(8/1/2018,10/31/2018,,USD)")</f>
        <v>#Calc</v>
      </c>
      <c r="T3011" s="3" t="e">
        <v>#N/A</v>
      </c>
      <c r="U3011" s="4" t="e">
        <v>#N/A</v>
      </c>
      <c r="V3011" s="3" t="e">
        <v>#N/A</v>
      </c>
      <c r="W3011" s="3" t="e">
        <v>#N/A</v>
      </c>
      <c r="X3011" s="3" t="e">
        <v>#N/A</v>
      </c>
      <c r="Y3011" s="3" t="e">
        <v>#N/A</v>
      </c>
      <c r="Z3011" s="3" t="e">
        <v>#N/A</v>
      </c>
      <c r="AA3011" s="3" t="e">
        <v>#N/A</v>
      </c>
      <c r="AB3011" s="3" t="e">
        <v>#N/A</v>
      </c>
      <c r="AC3011" s="3" t="e">
        <v>#N/A</v>
      </c>
      <c r="AD3011" s="3" t="e">
        <v>#N/A</v>
      </c>
      <c r="AE3011" s="3" t="e">
        <v>#N/A</v>
      </c>
      <c r="AF3011" s="3" t="e">
        <v>#N/A</v>
      </c>
      <c r="AG3011" s="3" t="e">
        <v>#N/A</v>
      </c>
      <c r="AH3011" s="3" t="e">
        <v>#N/A</v>
      </c>
      <c r="AI3011" s="3" t="e">
        <v>#N/A</v>
      </c>
      <c r="AJ3011" s="3" t="e">
        <v>#N/A</v>
      </c>
      <c r="AK3011" s="3" t="e">
        <v>#N/A</v>
      </c>
      <c r="AL3011" s="3" t="e">
        <v>#N/A</v>
      </c>
      <c r="AM3011" s="3" t="e">
        <v>#N/A</v>
      </c>
      <c r="AN3011" s="3" t="e">
        <v>#N/A</v>
      </c>
      <c r="AO3011" s="3" t="e">
        <v>#N/A</v>
      </c>
      <c r="AP3011" s="3" t="e">
        <v>#N/A</v>
      </c>
      <c r="AQ3011" s="3" t="e">
        <v>#N/A</v>
      </c>
      <c r="AR3011" s="3" t="e">
        <v>#N/A</v>
      </c>
      <c r="AS3011" s="3" t="e">
        <v>#N/A</v>
      </c>
      <c r="AT3011" s="3" t="e">
        <v>#N/A</v>
      </c>
      <c r="AU3011" s="3" t="e">
        <v>#N/A</v>
      </c>
      <c r="AV3011" s="3" t="e">
        <v>#N/A</v>
      </c>
      <c r="AW3011" s="3" t="e">
        <v>#N/A</v>
      </c>
      <c r="AX3011" s="3" t="e">
        <v>#N/A</v>
      </c>
      <c r="AY3011" s="3" t="e">
        <v>#N/A</v>
      </c>
      <c r="AZ3011" s="3" t="e">
        <v>#N/A</v>
      </c>
      <c r="BA3011" s="3" t="e">
        <v>#N/A</v>
      </c>
      <c r="BB3011" s="3" t="e">
        <v>#N/A</v>
      </c>
      <c r="BC3011" s="3" t="e">
        <v>#N/A</v>
      </c>
      <c r="BD3011" s="3" t="e">
        <v>#N/A</v>
      </c>
      <c r="BE3011" s="3" t="e">
        <v>#N/A</v>
      </c>
      <c r="BF3011" s="3" t="e">
        <v>#N/A</v>
      </c>
      <c r="BG3011" s="3" t="e">
        <v>#N/A</v>
      </c>
      <c r="BH3011" s="3" t="e">
        <v>#N/A</v>
      </c>
      <c r="BI3011" s="3" t="e">
        <v>#N/A</v>
      </c>
      <c r="BJ3011" s="3" t="e">
        <v>#N/A</v>
      </c>
      <c r="BK3011" s="3" t="e">
        <v>#N/A</v>
      </c>
      <c r="BL3011" s="3" t="e">
        <v>#N/A</v>
      </c>
      <c r="BM3011" s="3" t="e">
        <v>#N/A</v>
      </c>
      <c r="BN3011" s="3" t="e">
        <v>#N/A</v>
      </c>
      <c r="BO3011" s="3" t="e">
        <v>#N/A</v>
      </c>
      <c r="BP3011" s="3" t="e">
        <v>#N/A</v>
      </c>
      <c r="BQ3011" s="3" t="e">
        <v>#N/A</v>
      </c>
      <c r="BR3011" s="3" t="e">
        <v>#N/A</v>
      </c>
      <c r="BS3011" s="3" t="e">
        <v>#N/A</v>
      </c>
      <c r="BT3011" s="3" t="e">
        <v>#N/A</v>
      </c>
      <c r="BU3011" s="3" t="e">
        <v>#N/A</v>
      </c>
      <c r="BV3011" s="3" t="e">
        <v>#N/A</v>
      </c>
      <c r="BW3011" s="3" t="e">
        <v>#N/A</v>
      </c>
      <c r="BX3011" s="3" t="e">
        <v>#N/A</v>
      </c>
      <c r="BY3011" s="3" t="e">
        <v>#N/A</v>
      </c>
      <c r="BZ3011" s="3" t="e">
        <v>#N/A</v>
      </c>
      <c r="CA3011" s="3" t="e">
        <v>#N/A</v>
      </c>
      <c r="CB3011" s="3" t="e">
        <v>#N/A</v>
      </c>
      <c r="CC3011" s="3" t="e">
        <v>#N/A</v>
      </c>
      <c r="CD3011" s="3" t="e">
        <v>#N/A</v>
      </c>
      <c r="CE3011" s="3" t="e">
        <v>#N/A</v>
      </c>
    </row>
    <row r="3012" spans="1:83" x14ac:dyDescent="0.25">
      <c r="A3012" t="s">
        <v>8869</v>
      </c>
      <c r="B3012" t="s">
        <v>8870</v>
      </c>
      <c r="C3012" s="1" t="s">
        <v>8871</v>
      </c>
      <c r="D3012">
        <v>1.8123933096</v>
      </c>
      <c r="E3012">
        <v>16649</v>
      </c>
      <c r="F3012">
        <v>2018</v>
      </c>
      <c r="G3012">
        <v>10</v>
      </c>
      <c r="H3012" t="str">
        <f>_xll.FDSR($A3012,"FF_PE(ANN_R,NOW,NOW,AY)")</f>
        <v>#Calc</v>
      </c>
      <c r="I3012" t="str">
        <f>_xll.FDSR(A3012,"FF_EPS(ANN_R,NOW,NOW,AY)")</f>
        <v>#Calc</v>
      </c>
      <c r="J3012" t="str">
        <f>_xll.FDSR(A3012,"FF_SALES(ANN_R,NOW,NOW,AY)")</f>
        <v>#Calc</v>
      </c>
      <c r="K3012" t="str">
        <f>_xll.FDSR(A3012,"FF_RD_EXP(ANN_R,NOW,NOW,AY)")</f>
        <v>#Calc</v>
      </c>
      <c r="L3012" t="e">
        <f t="shared" si="18"/>
        <v>#N/A</v>
      </c>
      <c r="M3012" t="str">
        <f t="array" ref="M3012:N3012">_xll.FDSR(A3012,"FF_DEBT_ASSETS(ANN_R,11/30/2016,10/31/2018,AY)")</f>
        <v>#Calc</v>
      </c>
      <c r="N3012" t="e">
        <v>#N/A</v>
      </c>
      <c r="O3012" t="e">
        <f t="shared" si="19"/>
        <v>#N/A</v>
      </c>
      <c r="P3012" s="3" t="str">
        <f>_xll.FDSR(A3012,"FF_SGA(ANN_R,8/1/2018,10/31/2018,AY)")</f>
        <v>#Calc</v>
      </c>
      <c r="Q3012"/>
      <c r="R3012"/>
      <c r="S3012" s="3" t="str">
        <f t="array" ref="S3012:CE3012">_xll.FDSR($A3012,"FG_PRICE(8/1/2018,10/31/2018,,USD)")</f>
        <v>#Calc</v>
      </c>
      <c r="T3012" s="3" t="e">
        <v>#N/A</v>
      </c>
      <c r="U3012" s="4" t="e">
        <v>#N/A</v>
      </c>
      <c r="V3012" s="3" t="e">
        <v>#N/A</v>
      </c>
      <c r="W3012" s="3" t="e">
        <v>#N/A</v>
      </c>
      <c r="X3012" s="3" t="e">
        <v>#N/A</v>
      </c>
      <c r="Y3012" s="3" t="e">
        <v>#N/A</v>
      </c>
      <c r="Z3012" s="3" t="e">
        <v>#N/A</v>
      </c>
      <c r="AA3012" s="3" t="e">
        <v>#N/A</v>
      </c>
      <c r="AB3012" s="3" t="e">
        <v>#N/A</v>
      </c>
      <c r="AC3012" s="3" t="e">
        <v>#N/A</v>
      </c>
      <c r="AD3012" s="3" t="e">
        <v>#N/A</v>
      </c>
      <c r="AE3012" s="3" t="e">
        <v>#N/A</v>
      </c>
      <c r="AF3012" s="3" t="e">
        <v>#N/A</v>
      </c>
      <c r="AG3012" s="3" t="e">
        <v>#N/A</v>
      </c>
      <c r="AH3012" s="3" t="e">
        <v>#N/A</v>
      </c>
      <c r="AI3012" s="3" t="e">
        <v>#N/A</v>
      </c>
      <c r="AJ3012" s="3" t="e">
        <v>#N/A</v>
      </c>
      <c r="AK3012" s="3" t="e">
        <v>#N/A</v>
      </c>
      <c r="AL3012" s="3" t="e">
        <v>#N/A</v>
      </c>
      <c r="AM3012" s="3" t="e">
        <v>#N/A</v>
      </c>
      <c r="AN3012" s="3" t="e">
        <v>#N/A</v>
      </c>
      <c r="AO3012" s="3" t="e">
        <v>#N/A</v>
      </c>
      <c r="AP3012" s="3" t="e">
        <v>#N/A</v>
      </c>
      <c r="AQ3012" s="3" t="e">
        <v>#N/A</v>
      </c>
      <c r="AR3012" s="3" t="e">
        <v>#N/A</v>
      </c>
      <c r="AS3012" s="3" t="e">
        <v>#N/A</v>
      </c>
      <c r="AT3012" s="3" t="e">
        <v>#N/A</v>
      </c>
      <c r="AU3012" s="3" t="e">
        <v>#N/A</v>
      </c>
      <c r="AV3012" s="3" t="e">
        <v>#N/A</v>
      </c>
      <c r="AW3012" s="3" t="e">
        <v>#N/A</v>
      </c>
      <c r="AX3012" s="3" t="e">
        <v>#N/A</v>
      </c>
      <c r="AY3012" s="3" t="e">
        <v>#N/A</v>
      </c>
      <c r="AZ3012" s="3" t="e">
        <v>#N/A</v>
      </c>
      <c r="BA3012" s="3" t="e">
        <v>#N/A</v>
      </c>
      <c r="BB3012" s="3" t="e">
        <v>#N/A</v>
      </c>
      <c r="BC3012" s="3" t="e">
        <v>#N/A</v>
      </c>
      <c r="BD3012" s="3" t="e">
        <v>#N/A</v>
      </c>
      <c r="BE3012" s="3" t="e">
        <v>#N/A</v>
      </c>
      <c r="BF3012" s="3" t="e">
        <v>#N/A</v>
      </c>
      <c r="BG3012" s="3" t="e">
        <v>#N/A</v>
      </c>
      <c r="BH3012" s="3" t="e">
        <v>#N/A</v>
      </c>
      <c r="BI3012" s="3" t="e">
        <v>#N/A</v>
      </c>
      <c r="BJ3012" s="3" t="e">
        <v>#N/A</v>
      </c>
      <c r="BK3012" s="3" t="e">
        <v>#N/A</v>
      </c>
      <c r="BL3012" s="3" t="e">
        <v>#N/A</v>
      </c>
      <c r="BM3012" s="3" t="e">
        <v>#N/A</v>
      </c>
      <c r="BN3012" s="3" t="e">
        <v>#N/A</v>
      </c>
      <c r="BO3012" s="3" t="e">
        <v>#N/A</v>
      </c>
      <c r="BP3012" s="3" t="e">
        <v>#N/A</v>
      </c>
      <c r="BQ3012" s="3" t="e">
        <v>#N/A</v>
      </c>
      <c r="BR3012" s="3" t="e">
        <v>#N/A</v>
      </c>
      <c r="BS3012" s="3" t="e">
        <v>#N/A</v>
      </c>
      <c r="BT3012" s="3" t="e">
        <v>#N/A</v>
      </c>
      <c r="BU3012" s="3" t="e">
        <v>#N/A</v>
      </c>
      <c r="BV3012" s="3" t="e">
        <v>#N/A</v>
      </c>
      <c r="BW3012" s="3" t="e">
        <v>#N/A</v>
      </c>
      <c r="BX3012" s="3" t="e">
        <v>#N/A</v>
      </c>
      <c r="BY3012" s="3" t="e">
        <v>#N/A</v>
      </c>
      <c r="BZ3012" s="3" t="e">
        <v>#N/A</v>
      </c>
      <c r="CA3012" s="3" t="e">
        <v>#N/A</v>
      </c>
      <c r="CB3012" s="3" t="e">
        <v>#N/A</v>
      </c>
      <c r="CC3012" s="3" t="e">
        <v>#N/A</v>
      </c>
      <c r="CD3012" s="3" t="e">
        <v>#N/A</v>
      </c>
      <c r="CE3012" s="3" t="e">
        <v>#N/A</v>
      </c>
    </row>
    <row r="3013" spans="1:83" x14ac:dyDescent="0.25">
      <c r="A3013" t="s">
        <v>2364</v>
      </c>
      <c r="B3013" t="s">
        <v>2365</v>
      </c>
      <c r="C3013" s="1" t="s">
        <v>3884</v>
      </c>
      <c r="D3013">
        <v>2.0765282479999998</v>
      </c>
      <c r="E3013">
        <v>79698</v>
      </c>
      <c r="F3013">
        <v>2018</v>
      </c>
      <c r="G3013">
        <v>10</v>
      </c>
      <c r="H3013" t="str">
        <f>_xll.FDSR($A3013,"FF_PE(ANN_R,NOW,NOW,AY)")</f>
        <v>#Calc</v>
      </c>
      <c r="I3013" t="str">
        <f>_xll.FDSR(A3013,"FF_EPS(ANN_R,NOW,NOW,AY)")</f>
        <v>#Calc</v>
      </c>
      <c r="J3013" t="str">
        <f>_xll.FDSR(A3013,"FF_SALES(ANN_R,NOW,NOW,AY)")</f>
        <v>#Calc</v>
      </c>
      <c r="K3013" t="str">
        <f>_xll.FDSR(A3013,"FF_RD_EXP(ANN_R,NOW,NOW,AY)")</f>
        <v>#Calc</v>
      </c>
      <c r="L3013" t="e">
        <f t="shared" si="18"/>
        <v>#N/A</v>
      </c>
      <c r="M3013" t="str">
        <f t="array" ref="M3013:N3013">_xll.FDSR(A3013,"FF_DEBT_ASSETS(ANN_R,11/30/2016,10/31/2018,AY)")</f>
        <v>#Calc</v>
      </c>
      <c r="N3013" t="e">
        <v>#N/A</v>
      </c>
      <c r="O3013" t="e">
        <f t="shared" si="19"/>
        <v>#N/A</v>
      </c>
      <c r="P3013" s="3" t="str">
        <f>_xll.FDSR(A3013,"FF_SGA(ANN_R,8/1/2018,10/31/2018,AY)")</f>
        <v>#Calc</v>
      </c>
      <c r="Q3013"/>
      <c r="R3013"/>
      <c r="S3013" s="3" t="str">
        <f t="array" ref="S3013:CE3013">_xll.FDSR($A3013,"FG_PRICE(8/1/2018,10/31/2018,,USD)")</f>
        <v>#Calc</v>
      </c>
      <c r="T3013" s="3" t="e">
        <v>#N/A</v>
      </c>
      <c r="U3013" s="4" t="e">
        <v>#N/A</v>
      </c>
      <c r="V3013" s="3" t="e">
        <v>#N/A</v>
      </c>
      <c r="W3013" s="3" t="e">
        <v>#N/A</v>
      </c>
      <c r="X3013" s="3" t="e">
        <v>#N/A</v>
      </c>
      <c r="Y3013" s="3" t="e">
        <v>#N/A</v>
      </c>
      <c r="Z3013" s="3" t="e">
        <v>#N/A</v>
      </c>
      <c r="AA3013" s="3" t="e">
        <v>#N/A</v>
      </c>
      <c r="AB3013" s="3" t="e">
        <v>#N/A</v>
      </c>
      <c r="AC3013" s="3" t="e">
        <v>#N/A</v>
      </c>
      <c r="AD3013" s="3" t="e">
        <v>#N/A</v>
      </c>
      <c r="AE3013" s="3" t="e">
        <v>#N/A</v>
      </c>
      <c r="AF3013" s="3" t="e">
        <v>#N/A</v>
      </c>
      <c r="AG3013" s="3" t="e">
        <v>#N/A</v>
      </c>
      <c r="AH3013" s="3" t="e">
        <v>#N/A</v>
      </c>
      <c r="AI3013" s="3" t="e">
        <v>#N/A</v>
      </c>
      <c r="AJ3013" s="3" t="e">
        <v>#N/A</v>
      </c>
      <c r="AK3013" s="3" t="e">
        <v>#N/A</v>
      </c>
      <c r="AL3013" s="3" t="e">
        <v>#N/A</v>
      </c>
      <c r="AM3013" s="3" t="e">
        <v>#N/A</v>
      </c>
      <c r="AN3013" s="3" t="e">
        <v>#N/A</v>
      </c>
      <c r="AO3013" s="3" t="e">
        <v>#N/A</v>
      </c>
      <c r="AP3013" s="3" t="e">
        <v>#N/A</v>
      </c>
      <c r="AQ3013" s="3" t="e">
        <v>#N/A</v>
      </c>
      <c r="AR3013" s="3" t="e">
        <v>#N/A</v>
      </c>
      <c r="AS3013" s="3" t="e">
        <v>#N/A</v>
      </c>
      <c r="AT3013" s="3" t="e">
        <v>#N/A</v>
      </c>
      <c r="AU3013" s="3" t="e">
        <v>#N/A</v>
      </c>
      <c r="AV3013" s="3" t="e">
        <v>#N/A</v>
      </c>
      <c r="AW3013" s="3" t="e">
        <v>#N/A</v>
      </c>
      <c r="AX3013" s="3" t="e">
        <v>#N/A</v>
      </c>
      <c r="AY3013" s="3" t="e">
        <v>#N/A</v>
      </c>
      <c r="AZ3013" s="3" t="e">
        <v>#N/A</v>
      </c>
      <c r="BA3013" s="3" t="e">
        <v>#N/A</v>
      </c>
      <c r="BB3013" s="3" t="e">
        <v>#N/A</v>
      </c>
      <c r="BC3013" s="3" t="e">
        <v>#N/A</v>
      </c>
      <c r="BD3013" s="3" t="e">
        <v>#N/A</v>
      </c>
      <c r="BE3013" s="3" t="e">
        <v>#N/A</v>
      </c>
      <c r="BF3013" s="3" t="e">
        <v>#N/A</v>
      </c>
      <c r="BG3013" s="3" t="e">
        <v>#N/A</v>
      </c>
      <c r="BH3013" s="3" t="e">
        <v>#N/A</v>
      </c>
      <c r="BI3013" s="3" t="e">
        <v>#N/A</v>
      </c>
      <c r="BJ3013" s="3" t="e">
        <v>#N/A</v>
      </c>
      <c r="BK3013" s="3" t="e">
        <v>#N/A</v>
      </c>
      <c r="BL3013" s="3" t="e">
        <v>#N/A</v>
      </c>
      <c r="BM3013" s="3" t="e">
        <v>#N/A</v>
      </c>
      <c r="BN3013" s="3" t="e">
        <v>#N/A</v>
      </c>
      <c r="BO3013" s="3" t="e">
        <v>#N/A</v>
      </c>
      <c r="BP3013" s="3" t="e">
        <v>#N/A</v>
      </c>
      <c r="BQ3013" s="3" t="e">
        <v>#N/A</v>
      </c>
      <c r="BR3013" s="3" t="e">
        <v>#N/A</v>
      </c>
      <c r="BS3013" s="3" t="e">
        <v>#N/A</v>
      </c>
      <c r="BT3013" s="3" t="e">
        <v>#N/A</v>
      </c>
      <c r="BU3013" s="3" t="e">
        <v>#N/A</v>
      </c>
      <c r="BV3013" s="3" t="e">
        <v>#N/A</v>
      </c>
      <c r="BW3013" s="3" t="e">
        <v>#N/A</v>
      </c>
      <c r="BX3013" s="3" t="e">
        <v>#N/A</v>
      </c>
      <c r="BY3013" s="3" t="e">
        <v>#N/A</v>
      </c>
      <c r="BZ3013" s="3" t="e">
        <v>#N/A</v>
      </c>
      <c r="CA3013" s="3" t="e">
        <v>#N/A</v>
      </c>
      <c r="CB3013" s="3" t="e">
        <v>#N/A</v>
      </c>
      <c r="CC3013" s="3" t="e">
        <v>#N/A</v>
      </c>
      <c r="CD3013" s="3" t="e">
        <v>#N/A</v>
      </c>
      <c r="CE3013" s="3" t="e">
        <v>#N/A</v>
      </c>
    </row>
    <row r="3014" spans="1:83" x14ac:dyDescent="0.25">
      <c r="A3014" t="s">
        <v>2629</v>
      </c>
      <c r="B3014" t="s">
        <v>2630</v>
      </c>
      <c r="C3014" s="1" t="s">
        <v>3525</v>
      </c>
      <c r="D3014">
        <v>1.5735048267</v>
      </c>
      <c r="E3014">
        <v>10200</v>
      </c>
      <c r="F3014">
        <v>2018</v>
      </c>
      <c r="G3014">
        <v>10</v>
      </c>
      <c r="H3014" t="str">
        <f>_xll.FDSR($A3014,"FF_PE(ANN_R,NOW,NOW,AY)")</f>
        <v>#Calc</v>
      </c>
      <c r="I3014" t="str">
        <f>_xll.FDSR(A3014,"FF_EPS(ANN_R,NOW,NOW,AY)")</f>
        <v>#Calc</v>
      </c>
      <c r="J3014" t="str">
        <f>_xll.FDSR(A3014,"FF_SALES(ANN_R,NOW,NOW,AY)")</f>
        <v>#Calc</v>
      </c>
      <c r="K3014" t="str">
        <f>_xll.FDSR(A3014,"FF_RD_EXP(ANN_R,NOW,NOW,AY)")</f>
        <v>#Calc</v>
      </c>
      <c r="L3014" t="e">
        <f t="shared" si="18"/>
        <v>#N/A</v>
      </c>
      <c r="M3014" t="str">
        <f t="array" ref="M3014:N3014">_xll.FDSR(A3014,"FF_DEBT_ASSETS(ANN_R,11/30/2016,10/31/2018,AY)")</f>
        <v>#Calc</v>
      </c>
      <c r="N3014" t="e">
        <v>#N/A</v>
      </c>
      <c r="O3014" t="e">
        <f t="shared" si="19"/>
        <v>#N/A</v>
      </c>
      <c r="P3014" s="3" t="str">
        <f>_xll.FDSR(A3014,"FF_SGA(ANN_R,8/1/2018,10/31/2018,AY)")</f>
        <v>#Calc</v>
      </c>
      <c r="Q3014"/>
      <c r="R3014"/>
      <c r="S3014" s="3" t="str">
        <f t="array" ref="S3014:CE3014">_xll.FDSR($A3014,"FG_PRICE(8/1/2018,10/31/2018,,USD)")</f>
        <v>#Calc</v>
      </c>
      <c r="T3014" s="3" t="e">
        <v>#N/A</v>
      </c>
      <c r="U3014" s="4" t="e">
        <v>#N/A</v>
      </c>
      <c r="V3014" s="3" t="e">
        <v>#N/A</v>
      </c>
      <c r="W3014" s="3" t="e">
        <v>#N/A</v>
      </c>
      <c r="X3014" s="3" t="e">
        <v>#N/A</v>
      </c>
      <c r="Y3014" s="3" t="e">
        <v>#N/A</v>
      </c>
      <c r="Z3014" s="3" t="e">
        <v>#N/A</v>
      </c>
      <c r="AA3014" s="3" t="e">
        <v>#N/A</v>
      </c>
      <c r="AB3014" s="3" t="e">
        <v>#N/A</v>
      </c>
      <c r="AC3014" s="3" t="e">
        <v>#N/A</v>
      </c>
      <c r="AD3014" s="3" t="e">
        <v>#N/A</v>
      </c>
      <c r="AE3014" s="3" t="e">
        <v>#N/A</v>
      </c>
      <c r="AF3014" s="3" t="e">
        <v>#N/A</v>
      </c>
      <c r="AG3014" s="3" t="e">
        <v>#N/A</v>
      </c>
      <c r="AH3014" s="3" t="e">
        <v>#N/A</v>
      </c>
      <c r="AI3014" s="3" t="e">
        <v>#N/A</v>
      </c>
      <c r="AJ3014" s="3" t="e">
        <v>#N/A</v>
      </c>
      <c r="AK3014" s="3" t="e">
        <v>#N/A</v>
      </c>
      <c r="AL3014" s="3" t="e">
        <v>#N/A</v>
      </c>
      <c r="AM3014" s="3" t="e">
        <v>#N/A</v>
      </c>
      <c r="AN3014" s="3" t="e">
        <v>#N/A</v>
      </c>
      <c r="AO3014" s="3" t="e">
        <v>#N/A</v>
      </c>
      <c r="AP3014" s="3" t="e">
        <v>#N/A</v>
      </c>
      <c r="AQ3014" s="3" t="e">
        <v>#N/A</v>
      </c>
      <c r="AR3014" s="3" t="e">
        <v>#N/A</v>
      </c>
      <c r="AS3014" s="3" t="e">
        <v>#N/A</v>
      </c>
      <c r="AT3014" s="3" t="e">
        <v>#N/A</v>
      </c>
      <c r="AU3014" s="3" t="e">
        <v>#N/A</v>
      </c>
      <c r="AV3014" s="3" t="e">
        <v>#N/A</v>
      </c>
      <c r="AW3014" s="3" t="e">
        <v>#N/A</v>
      </c>
      <c r="AX3014" s="3" t="e">
        <v>#N/A</v>
      </c>
      <c r="AY3014" s="3" t="e">
        <v>#N/A</v>
      </c>
      <c r="AZ3014" s="3" t="e">
        <v>#N/A</v>
      </c>
      <c r="BA3014" s="3" t="e">
        <v>#N/A</v>
      </c>
      <c r="BB3014" s="3" t="e">
        <v>#N/A</v>
      </c>
      <c r="BC3014" s="3" t="e">
        <v>#N/A</v>
      </c>
      <c r="BD3014" s="3" t="e">
        <v>#N/A</v>
      </c>
      <c r="BE3014" s="3" t="e">
        <v>#N/A</v>
      </c>
      <c r="BF3014" s="3" t="e">
        <v>#N/A</v>
      </c>
      <c r="BG3014" s="3" t="e">
        <v>#N/A</v>
      </c>
      <c r="BH3014" s="3" t="e">
        <v>#N/A</v>
      </c>
      <c r="BI3014" s="3" t="e">
        <v>#N/A</v>
      </c>
      <c r="BJ3014" s="3" t="e">
        <v>#N/A</v>
      </c>
      <c r="BK3014" s="3" t="e">
        <v>#N/A</v>
      </c>
      <c r="BL3014" s="3" t="e">
        <v>#N/A</v>
      </c>
      <c r="BM3014" s="3" t="e">
        <v>#N/A</v>
      </c>
      <c r="BN3014" s="3" t="e">
        <v>#N/A</v>
      </c>
      <c r="BO3014" s="3" t="e">
        <v>#N/A</v>
      </c>
      <c r="BP3014" s="3" t="e">
        <v>#N/A</v>
      </c>
      <c r="BQ3014" s="3" t="e">
        <v>#N/A</v>
      </c>
      <c r="BR3014" s="3" t="e">
        <v>#N/A</v>
      </c>
      <c r="BS3014" s="3" t="e">
        <v>#N/A</v>
      </c>
      <c r="BT3014" s="3" t="e">
        <v>#N/A</v>
      </c>
      <c r="BU3014" s="3" t="e">
        <v>#N/A</v>
      </c>
      <c r="BV3014" s="3" t="e">
        <v>#N/A</v>
      </c>
      <c r="BW3014" s="3" t="e">
        <v>#N/A</v>
      </c>
      <c r="BX3014" s="3" t="e">
        <v>#N/A</v>
      </c>
      <c r="BY3014" s="3" t="e">
        <v>#N/A</v>
      </c>
      <c r="BZ3014" s="3" t="e">
        <v>#N/A</v>
      </c>
      <c r="CA3014" s="3" t="e">
        <v>#N/A</v>
      </c>
      <c r="CB3014" s="3" t="e">
        <v>#N/A</v>
      </c>
      <c r="CC3014" s="3" t="e">
        <v>#N/A</v>
      </c>
      <c r="CD3014" s="3" t="e">
        <v>#N/A</v>
      </c>
      <c r="CE3014" s="3" t="e">
        <v>#N/A</v>
      </c>
    </row>
    <row r="3015" spans="1:83" x14ac:dyDescent="0.25">
      <c r="A3015" t="s">
        <v>778</v>
      </c>
      <c r="B3015" t="s">
        <v>6998</v>
      </c>
      <c r="C3015" s="1" t="s">
        <v>779</v>
      </c>
      <c r="D3015" s="2">
        <v>1.0420014575000001</v>
      </c>
      <c r="E3015">
        <v>93289</v>
      </c>
      <c r="F3015">
        <v>2018</v>
      </c>
      <c r="G3015">
        <v>10</v>
      </c>
      <c r="H3015" t="str">
        <f>_xll.FDSR($A3015,"FF_PE(ANN_R,NOW,NOW,AY)")</f>
        <v>#Calc</v>
      </c>
      <c r="I3015" t="str">
        <f>_xll.FDSR(A3015,"FF_EPS(ANN_R,NOW,NOW,AY)")</f>
        <v>#Calc</v>
      </c>
      <c r="J3015" t="str">
        <f>_xll.FDSR(A3015,"FF_SALES(ANN_R,NOW,NOW,AY)")</f>
        <v>#Calc</v>
      </c>
      <c r="K3015" t="str">
        <f>_xll.FDSR(A3015,"FF_RD_EXP(ANN_R,NOW,NOW,AY)")</f>
        <v>#Calc</v>
      </c>
      <c r="L3015" t="e">
        <f t="shared" si="18"/>
        <v>#N/A</v>
      </c>
      <c r="M3015" t="str">
        <f t="array" ref="M3015:N3015">_xll.FDSR(A3015,"FF_DEBT_ASSETS(ANN_R,11/30/2016,10/31/2018,AY)")</f>
        <v>#Calc</v>
      </c>
      <c r="N3015" t="e">
        <v>#N/A</v>
      </c>
      <c r="O3015" t="e">
        <f t="shared" si="19"/>
        <v>#N/A</v>
      </c>
      <c r="P3015" s="3" t="str">
        <f>_xll.FDSR(A3015,"FF_SGA(ANN_R,8/1/2018,10/31/2018,AY)")</f>
        <v>#Calc</v>
      </c>
      <c r="Q3015"/>
      <c r="R3015"/>
      <c r="S3015" s="3" t="str">
        <f t="array" ref="S3015:CE3015">_xll.FDSR($A3015,"FG_PRICE(8/1/2018,10/31/2018,,USD)")</f>
        <v>#Calc</v>
      </c>
      <c r="T3015" s="3" t="e">
        <v>#N/A</v>
      </c>
      <c r="U3015" s="4" t="e">
        <v>#N/A</v>
      </c>
      <c r="V3015" s="3" t="e">
        <v>#N/A</v>
      </c>
      <c r="W3015" s="3" t="e">
        <v>#N/A</v>
      </c>
      <c r="X3015" s="3" t="e">
        <v>#N/A</v>
      </c>
      <c r="Y3015" s="3" t="e">
        <v>#N/A</v>
      </c>
      <c r="Z3015" s="3" t="e">
        <v>#N/A</v>
      </c>
      <c r="AA3015" s="3" t="e">
        <v>#N/A</v>
      </c>
      <c r="AB3015" s="3" t="e">
        <v>#N/A</v>
      </c>
      <c r="AC3015" s="3" t="e">
        <v>#N/A</v>
      </c>
      <c r="AD3015" s="3" t="e">
        <v>#N/A</v>
      </c>
      <c r="AE3015" s="3" t="e">
        <v>#N/A</v>
      </c>
      <c r="AF3015" s="3" t="e">
        <v>#N/A</v>
      </c>
      <c r="AG3015" s="3" t="e">
        <v>#N/A</v>
      </c>
      <c r="AH3015" s="3" t="e">
        <v>#N/A</v>
      </c>
      <c r="AI3015" s="3" t="e">
        <v>#N/A</v>
      </c>
      <c r="AJ3015" s="3" t="e">
        <v>#N/A</v>
      </c>
      <c r="AK3015" s="3" t="e">
        <v>#N/A</v>
      </c>
      <c r="AL3015" s="3" t="e">
        <v>#N/A</v>
      </c>
      <c r="AM3015" s="3" t="e">
        <v>#N/A</v>
      </c>
      <c r="AN3015" s="3" t="e">
        <v>#N/A</v>
      </c>
      <c r="AO3015" s="3" t="e">
        <v>#N/A</v>
      </c>
      <c r="AP3015" s="3" t="e">
        <v>#N/A</v>
      </c>
      <c r="AQ3015" s="3" t="e">
        <v>#N/A</v>
      </c>
      <c r="AR3015" s="3" t="e">
        <v>#N/A</v>
      </c>
      <c r="AS3015" s="3" t="e">
        <v>#N/A</v>
      </c>
      <c r="AT3015" s="3" t="e">
        <v>#N/A</v>
      </c>
      <c r="AU3015" s="3" t="e">
        <v>#N/A</v>
      </c>
      <c r="AV3015" s="3" t="e">
        <v>#N/A</v>
      </c>
      <c r="AW3015" s="3" t="e">
        <v>#N/A</v>
      </c>
      <c r="AX3015" s="3" t="e">
        <v>#N/A</v>
      </c>
      <c r="AY3015" s="3" t="e">
        <v>#N/A</v>
      </c>
      <c r="AZ3015" s="3" t="e">
        <v>#N/A</v>
      </c>
      <c r="BA3015" s="3" t="e">
        <v>#N/A</v>
      </c>
      <c r="BB3015" s="3" t="e">
        <v>#N/A</v>
      </c>
      <c r="BC3015" s="3" t="e">
        <v>#N/A</v>
      </c>
      <c r="BD3015" s="3" t="e">
        <v>#N/A</v>
      </c>
      <c r="BE3015" s="3" t="e">
        <v>#N/A</v>
      </c>
      <c r="BF3015" s="3" t="e">
        <v>#N/A</v>
      </c>
      <c r="BG3015" s="3" t="e">
        <v>#N/A</v>
      </c>
      <c r="BH3015" s="3" t="e">
        <v>#N/A</v>
      </c>
      <c r="BI3015" s="3" t="e">
        <v>#N/A</v>
      </c>
      <c r="BJ3015" s="3" t="e">
        <v>#N/A</v>
      </c>
      <c r="BK3015" s="3" t="e">
        <v>#N/A</v>
      </c>
      <c r="BL3015" s="3" t="e">
        <v>#N/A</v>
      </c>
      <c r="BM3015" s="3" t="e">
        <v>#N/A</v>
      </c>
      <c r="BN3015" s="3" t="e">
        <v>#N/A</v>
      </c>
      <c r="BO3015" s="3" t="e">
        <v>#N/A</v>
      </c>
      <c r="BP3015" s="3" t="e">
        <v>#N/A</v>
      </c>
      <c r="BQ3015" s="3" t="e">
        <v>#N/A</v>
      </c>
      <c r="BR3015" s="3" t="e">
        <v>#N/A</v>
      </c>
      <c r="BS3015" s="3" t="e">
        <v>#N/A</v>
      </c>
      <c r="BT3015" s="3" t="e">
        <v>#N/A</v>
      </c>
      <c r="BU3015" s="3" t="e">
        <v>#N/A</v>
      </c>
      <c r="BV3015" s="3" t="e">
        <v>#N/A</v>
      </c>
      <c r="BW3015" s="3" t="e">
        <v>#N/A</v>
      </c>
      <c r="BX3015" s="3" t="e">
        <v>#N/A</v>
      </c>
      <c r="BY3015" s="3" t="e">
        <v>#N/A</v>
      </c>
      <c r="BZ3015" s="3" t="e">
        <v>#N/A</v>
      </c>
      <c r="CA3015" s="3" t="e">
        <v>#N/A</v>
      </c>
      <c r="CB3015" s="3" t="e">
        <v>#N/A</v>
      </c>
      <c r="CC3015" s="3" t="e">
        <v>#N/A</v>
      </c>
      <c r="CD3015" s="3" t="e">
        <v>#N/A</v>
      </c>
      <c r="CE3015" s="3" t="e">
        <v>#N/A</v>
      </c>
    </row>
    <row r="3016" spans="1:83" x14ac:dyDescent="0.25">
      <c r="A3016" t="s">
        <v>8845</v>
      </c>
      <c r="B3016" t="s">
        <v>8846</v>
      </c>
      <c r="C3016" s="1" t="s">
        <v>8847</v>
      </c>
      <c r="D3016">
        <v>1.6045373540000001</v>
      </c>
      <c r="E3016">
        <v>16681</v>
      </c>
      <c r="F3016">
        <v>2018</v>
      </c>
      <c r="G3016">
        <v>10</v>
      </c>
      <c r="H3016" t="str">
        <f>_xll.FDSR($A3016,"FF_PE(ANN_R,NOW,NOW,AY)")</f>
        <v>#Calc</v>
      </c>
      <c r="I3016" t="str">
        <f>_xll.FDSR(A3016,"FF_EPS(ANN_R,NOW,NOW,AY)")</f>
        <v>#Calc</v>
      </c>
      <c r="J3016" t="str">
        <f>_xll.FDSR(A3016,"FF_SALES(ANN_R,NOW,NOW,AY)")</f>
        <v>#Calc</v>
      </c>
      <c r="K3016" t="str">
        <f>_xll.FDSR(A3016,"FF_RD_EXP(ANN_R,NOW,NOW,AY)")</f>
        <v>#Calc</v>
      </c>
      <c r="L3016" t="e">
        <f t="shared" si="18"/>
        <v>#N/A</v>
      </c>
      <c r="M3016" t="str">
        <f t="array" ref="M3016:N3016">_xll.FDSR(A3016,"FF_DEBT_ASSETS(ANN_R,11/30/2016,10/31/2018,AY)")</f>
        <v>#Calc</v>
      </c>
      <c r="N3016" t="e">
        <v>#N/A</v>
      </c>
      <c r="O3016" t="e">
        <f t="shared" si="19"/>
        <v>#N/A</v>
      </c>
      <c r="P3016" s="3" t="str">
        <f>_xll.FDSR(A3016,"FF_SGA(ANN_R,8/1/2018,10/31/2018,AY)")</f>
        <v>#Calc</v>
      </c>
      <c r="Q3016"/>
      <c r="R3016"/>
      <c r="S3016" s="3" t="str">
        <f t="array" ref="S3016:CE3016">_xll.FDSR($A3016,"FG_PRICE(8/1/2018,10/31/2018,,USD)")</f>
        <v>#Calc</v>
      </c>
      <c r="T3016" s="3" t="e">
        <v>#N/A</v>
      </c>
      <c r="U3016" s="4" t="e">
        <v>#N/A</v>
      </c>
      <c r="V3016" s="3" t="e">
        <v>#N/A</v>
      </c>
      <c r="W3016" s="3" t="e">
        <v>#N/A</v>
      </c>
      <c r="X3016" s="3" t="e">
        <v>#N/A</v>
      </c>
      <c r="Y3016" s="3" t="e">
        <v>#N/A</v>
      </c>
      <c r="Z3016" s="3" t="e">
        <v>#N/A</v>
      </c>
      <c r="AA3016" s="3" t="e">
        <v>#N/A</v>
      </c>
      <c r="AB3016" s="3" t="e">
        <v>#N/A</v>
      </c>
      <c r="AC3016" s="3" t="e">
        <v>#N/A</v>
      </c>
      <c r="AD3016" s="3" t="e">
        <v>#N/A</v>
      </c>
      <c r="AE3016" s="3" t="e">
        <v>#N/A</v>
      </c>
      <c r="AF3016" s="3" t="e">
        <v>#N/A</v>
      </c>
      <c r="AG3016" s="3" t="e">
        <v>#N/A</v>
      </c>
      <c r="AH3016" s="3" t="e">
        <v>#N/A</v>
      </c>
      <c r="AI3016" s="3" t="e">
        <v>#N/A</v>
      </c>
      <c r="AJ3016" s="3" t="e">
        <v>#N/A</v>
      </c>
      <c r="AK3016" s="3" t="e">
        <v>#N/A</v>
      </c>
      <c r="AL3016" s="3" t="e">
        <v>#N/A</v>
      </c>
      <c r="AM3016" s="3" t="e">
        <v>#N/A</v>
      </c>
      <c r="AN3016" s="3" t="e">
        <v>#N/A</v>
      </c>
      <c r="AO3016" s="3" t="e">
        <v>#N/A</v>
      </c>
      <c r="AP3016" s="3" t="e">
        <v>#N/A</v>
      </c>
      <c r="AQ3016" s="3" t="e">
        <v>#N/A</v>
      </c>
      <c r="AR3016" s="3" t="e">
        <v>#N/A</v>
      </c>
      <c r="AS3016" s="3" t="e">
        <v>#N/A</v>
      </c>
      <c r="AT3016" s="3" t="e">
        <v>#N/A</v>
      </c>
      <c r="AU3016" s="3" t="e">
        <v>#N/A</v>
      </c>
      <c r="AV3016" s="3" t="e">
        <v>#N/A</v>
      </c>
      <c r="AW3016" s="3" t="e">
        <v>#N/A</v>
      </c>
      <c r="AX3016" s="3" t="e">
        <v>#N/A</v>
      </c>
      <c r="AY3016" s="3" t="e">
        <v>#N/A</v>
      </c>
      <c r="AZ3016" s="3" t="e">
        <v>#N/A</v>
      </c>
      <c r="BA3016" s="3" t="e">
        <v>#N/A</v>
      </c>
      <c r="BB3016" s="3" t="e">
        <v>#N/A</v>
      </c>
      <c r="BC3016" s="3" t="e">
        <v>#N/A</v>
      </c>
      <c r="BD3016" s="3" t="e">
        <v>#N/A</v>
      </c>
      <c r="BE3016" s="3" t="e">
        <v>#N/A</v>
      </c>
      <c r="BF3016" s="3" t="e">
        <v>#N/A</v>
      </c>
      <c r="BG3016" s="3" t="e">
        <v>#N/A</v>
      </c>
      <c r="BH3016" s="3" t="e">
        <v>#N/A</v>
      </c>
      <c r="BI3016" s="3" t="e">
        <v>#N/A</v>
      </c>
      <c r="BJ3016" s="3" t="e">
        <v>#N/A</v>
      </c>
      <c r="BK3016" s="3" t="e">
        <v>#N/A</v>
      </c>
      <c r="BL3016" s="3" t="e">
        <v>#N/A</v>
      </c>
      <c r="BM3016" s="3" t="e">
        <v>#N/A</v>
      </c>
      <c r="BN3016" s="3" t="e">
        <v>#N/A</v>
      </c>
      <c r="BO3016" s="3" t="e">
        <v>#N/A</v>
      </c>
      <c r="BP3016" s="3" t="e">
        <v>#N/A</v>
      </c>
      <c r="BQ3016" s="3" t="e">
        <v>#N/A</v>
      </c>
      <c r="BR3016" s="3" t="e">
        <v>#N/A</v>
      </c>
      <c r="BS3016" s="3" t="e">
        <v>#N/A</v>
      </c>
      <c r="BT3016" s="3" t="e">
        <v>#N/A</v>
      </c>
      <c r="BU3016" s="3" t="e">
        <v>#N/A</v>
      </c>
      <c r="BV3016" s="3" t="e">
        <v>#N/A</v>
      </c>
      <c r="BW3016" s="3" t="e">
        <v>#N/A</v>
      </c>
      <c r="BX3016" s="3" t="e">
        <v>#N/A</v>
      </c>
      <c r="BY3016" s="3" t="e">
        <v>#N/A</v>
      </c>
      <c r="BZ3016" s="3" t="e">
        <v>#N/A</v>
      </c>
      <c r="CA3016" s="3" t="e">
        <v>#N/A</v>
      </c>
      <c r="CB3016" s="3" t="e">
        <v>#N/A</v>
      </c>
      <c r="CC3016" s="3" t="e">
        <v>#N/A</v>
      </c>
      <c r="CD3016" s="3" t="e">
        <v>#N/A</v>
      </c>
      <c r="CE3016" s="3" t="e">
        <v>#N/A</v>
      </c>
    </row>
    <row r="3017" spans="1:83" x14ac:dyDescent="0.25">
      <c r="A3017" t="s">
        <v>9003</v>
      </c>
      <c r="B3017" t="s">
        <v>9004</v>
      </c>
      <c r="C3017" s="1" t="s">
        <v>9005</v>
      </c>
      <c r="D3017">
        <v>4.2781296677</v>
      </c>
      <c r="E3017">
        <v>16923</v>
      </c>
      <c r="F3017">
        <v>2018</v>
      </c>
      <c r="G3017">
        <v>10</v>
      </c>
      <c r="H3017" t="str">
        <f>_xll.FDSR($A3017,"FF_PE(ANN_R,NOW,NOW,AY)")</f>
        <v>#Calc</v>
      </c>
      <c r="I3017" t="str">
        <f>_xll.FDSR(A3017,"FF_EPS(ANN_R,NOW,NOW,AY)")</f>
        <v>#Calc</v>
      </c>
      <c r="J3017" t="str">
        <f>_xll.FDSR(A3017,"FF_SALES(ANN_R,NOW,NOW,AY)")</f>
        <v>#Calc</v>
      </c>
      <c r="K3017" t="str">
        <f>_xll.FDSR(A3017,"FF_RD_EXP(ANN_R,NOW,NOW,AY)")</f>
        <v>#Calc</v>
      </c>
      <c r="L3017" t="e">
        <f t="shared" si="18"/>
        <v>#N/A</v>
      </c>
      <c r="M3017" t="str">
        <f t="array" ref="M3017:N3017">_xll.FDSR(A3017,"FF_DEBT_ASSETS(ANN_R,11/30/2016,10/31/2018,AY)")</f>
        <v>#Calc</v>
      </c>
      <c r="N3017" t="e">
        <v>#N/A</v>
      </c>
      <c r="O3017" t="e">
        <f t="shared" si="19"/>
        <v>#N/A</v>
      </c>
      <c r="P3017" s="3" t="str">
        <f>_xll.FDSR(A3017,"FF_SGA(ANN_R,8/1/2018,10/31/2018,AY)")</f>
        <v>#Calc</v>
      </c>
      <c r="Q3017"/>
      <c r="R3017"/>
      <c r="S3017" s="3" t="str">
        <f t="array" ref="S3017:CE3017">_xll.FDSR($A3017,"FG_PRICE(8/1/2018,10/31/2018,,USD)")</f>
        <v>#Calc</v>
      </c>
      <c r="T3017" s="3" t="e">
        <v>#N/A</v>
      </c>
      <c r="U3017" s="4" t="e">
        <v>#N/A</v>
      </c>
      <c r="V3017" s="3" t="e">
        <v>#N/A</v>
      </c>
      <c r="W3017" s="3" t="e">
        <v>#N/A</v>
      </c>
      <c r="X3017" s="3" t="e">
        <v>#N/A</v>
      </c>
      <c r="Y3017" s="3" t="e">
        <v>#N/A</v>
      </c>
      <c r="Z3017" s="3" t="e">
        <v>#N/A</v>
      </c>
      <c r="AA3017" s="3" t="e">
        <v>#N/A</v>
      </c>
      <c r="AB3017" s="3" t="e">
        <v>#N/A</v>
      </c>
      <c r="AC3017" s="3" t="e">
        <v>#N/A</v>
      </c>
      <c r="AD3017" s="3" t="e">
        <v>#N/A</v>
      </c>
      <c r="AE3017" s="3" t="e">
        <v>#N/A</v>
      </c>
      <c r="AF3017" s="3" t="e">
        <v>#N/A</v>
      </c>
      <c r="AG3017" s="3" t="e">
        <v>#N/A</v>
      </c>
      <c r="AH3017" s="3" t="e">
        <v>#N/A</v>
      </c>
      <c r="AI3017" s="3" t="e">
        <v>#N/A</v>
      </c>
      <c r="AJ3017" s="3" t="e">
        <v>#N/A</v>
      </c>
      <c r="AK3017" s="3" t="e">
        <v>#N/A</v>
      </c>
      <c r="AL3017" s="3" t="e">
        <v>#N/A</v>
      </c>
      <c r="AM3017" s="3" t="e">
        <v>#N/A</v>
      </c>
      <c r="AN3017" s="3" t="e">
        <v>#N/A</v>
      </c>
      <c r="AO3017" s="3" t="e">
        <v>#N/A</v>
      </c>
      <c r="AP3017" s="3" t="e">
        <v>#N/A</v>
      </c>
      <c r="AQ3017" s="3" t="e">
        <v>#N/A</v>
      </c>
      <c r="AR3017" s="3" t="e">
        <v>#N/A</v>
      </c>
      <c r="AS3017" s="3" t="e">
        <v>#N/A</v>
      </c>
      <c r="AT3017" s="3" t="e">
        <v>#N/A</v>
      </c>
      <c r="AU3017" s="3" t="e">
        <v>#N/A</v>
      </c>
      <c r="AV3017" s="3" t="e">
        <v>#N/A</v>
      </c>
      <c r="AW3017" s="3" t="e">
        <v>#N/A</v>
      </c>
      <c r="AX3017" s="3" t="e">
        <v>#N/A</v>
      </c>
      <c r="AY3017" s="3" t="e">
        <v>#N/A</v>
      </c>
      <c r="AZ3017" s="3" t="e">
        <v>#N/A</v>
      </c>
      <c r="BA3017" s="3" t="e">
        <v>#N/A</v>
      </c>
      <c r="BB3017" s="3" t="e">
        <v>#N/A</v>
      </c>
      <c r="BC3017" s="3" t="e">
        <v>#N/A</v>
      </c>
      <c r="BD3017" s="3" t="e">
        <v>#N/A</v>
      </c>
      <c r="BE3017" s="3" t="e">
        <v>#N/A</v>
      </c>
      <c r="BF3017" s="3" t="e">
        <v>#N/A</v>
      </c>
      <c r="BG3017" s="3" t="e">
        <v>#N/A</v>
      </c>
      <c r="BH3017" s="3" t="e">
        <v>#N/A</v>
      </c>
      <c r="BI3017" s="3" t="e">
        <v>#N/A</v>
      </c>
      <c r="BJ3017" s="3" t="e">
        <v>#N/A</v>
      </c>
      <c r="BK3017" s="3" t="e">
        <v>#N/A</v>
      </c>
      <c r="BL3017" s="3" t="e">
        <v>#N/A</v>
      </c>
      <c r="BM3017" s="3" t="e">
        <v>#N/A</v>
      </c>
      <c r="BN3017" s="3" t="e">
        <v>#N/A</v>
      </c>
      <c r="BO3017" s="3" t="e">
        <v>#N/A</v>
      </c>
      <c r="BP3017" s="3" t="e">
        <v>#N/A</v>
      </c>
      <c r="BQ3017" s="3" t="e">
        <v>#N/A</v>
      </c>
      <c r="BR3017" s="3" t="e">
        <v>#N/A</v>
      </c>
      <c r="BS3017" s="3" t="e">
        <v>#N/A</v>
      </c>
      <c r="BT3017" s="3" t="e">
        <v>#N/A</v>
      </c>
      <c r="BU3017" s="3" t="e">
        <v>#N/A</v>
      </c>
      <c r="BV3017" s="3" t="e">
        <v>#N/A</v>
      </c>
      <c r="BW3017" s="3" t="e">
        <v>#N/A</v>
      </c>
      <c r="BX3017" s="3" t="e">
        <v>#N/A</v>
      </c>
      <c r="BY3017" s="3" t="e">
        <v>#N/A</v>
      </c>
      <c r="BZ3017" s="3" t="e">
        <v>#N/A</v>
      </c>
      <c r="CA3017" s="3" t="e">
        <v>#N/A</v>
      </c>
      <c r="CB3017" s="3" t="e">
        <v>#N/A</v>
      </c>
      <c r="CC3017" s="3" t="e">
        <v>#N/A</v>
      </c>
      <c r="CD3017" s="3" t="e">
        <v>#N/A</v>
      </c>
      <c r="CE3017" s="3" t="e">
        <v>#N/A</v>
      </c>
    </row>
    <row r="3018" spans="1:83" x14ac:dyDescent="0.25">
      <c r="A3018" t="s">
        <v>8997</v>
      </c>
      <c r="B3018" t="s">
        <v>8998</v>
      </c>
      <c r="C3018" s="1" t="s">
        <v>8999</v>
      </c>
      <c r="D3018">
        <v>4.2194572562000001</v>
      </c>
      <c r="E3018">
        <v>17868</v>
      </c>
      <c r="F3018">
        <v>2018</v>
      </c>
      <c r="G3018">
        <v>10</v>
      </c>
      <c r="H3018" t="str">
        <f>_xll.FDSR($A3018,"FF_PE(ANN_R,NOW,NOW,AY)")</f>
        <v>#Calc</v>
      </c>
      <c r="I3018" t="str">
        <f>_xll.FDSR(A3018,"FF_EPS(ANN_R,NOW,NOW,AY)")</f>
        <v>#Calc</v>
      </c>
      <c r="J3018" t="str">
        <f>_xll.FDSR(A3018,"FF_SALES(ANN_R,NOW,NOW,AY)")</f>
        <v>#Calc</v>
      </c>
      <c r="K3018" t="str">
        <f>_xll.FDSR(A3018,"FF_RD_EXP(ANN_R,NOW,NOW,AY)")</f>
        <v>#Calc</v>
      </c>
      <c r="L3018" t="e">
        <f t="shared" si="18"/>
        <v>#N/A</v>
      </c>
      <c r="M3018" t="str">
        <f t="array" ref="M3018:N3018">_xll.FDSR(A3018,"FF_DEBT_ASSETS(ANN_R,11/30/2016,10/31/2018,AY)")</f>
        <v>#Calc</v>
      </c>
      <c r="N3018" t="e">
        <v>#N/A</v>
      </c>
      <c r="O3018" t="e">
        <f t="shared" si="19"/>
        <v>#N/A</v>
      </c>
      <c r="P3018" s="3" t="str">
        <f>_xll.FDSR(A3018,"FF_SGA(ANN_R,8/1/2018,10/31/2018,AY)")</f>
        <v>#Calc</v>
      </c>
      <c r="Q3018"/>
      <c r="R3018"/>
      <c r="S3018" s="3" t="str">
        <f t="array" ref="S3018:CE3018">_xll.FDSR($A3018,"FG_PRICE(8/1/2018,10/31/2018,,USD)")</f>
        <v>#Calc</v>
      </c>
      <c r="T3018" s="3" t="e">
        <v>#N/A</v>
      </c>
      <c r="U3018" s="4" t="e">
        <v>#N/A</v>
      </c>
      <c r="V3018" s="3" t="e">
        <v>#N/A</v>
      </c>
      <c r="W3018" s="3" t="e">
        <v>#N/A</v>
      </c>
      <c r="X3018" s="3" t="e">
        <v>#N/A</v>
      </c>
      <c r="Y3018" s="3" t="e">
        <v>#N/A</v>
      </c>
      <c r="Z3018" s="3" t="e">
        <v>#N/A</v>
      </c>
      <c r="AA3018" s="3" t="e">
        <v>#N/A</v>
      </c>
      <c r="AB3018" s="3" t="e">
        <v>#N/A</v>
      </c>
      <c r="AC3018" s="3" t="e">
        <v>#N/A</v>
      </c>
      <c r="AD3018" s="3" t="e">
        <v>#N/A</v>
      </c>
      <c r="AE3018" s="3" t="e">
        <v>#N/A</v>
      </c>
      <c r="AF3018" s="3" t="e">
        <v>#N/A</v>
      </c>
      <c r="AG3018" s="3" t="e">
        <v>#N/A</v>
      </c>
      <c r="AH3018" s="3" t="e">
        <v>#N/A</v>
      </c>
      <c r="AI3018" s="3" t="e">
        <v>#N/A</v>
      </c>
      <c r="AJ3018" s="3" t="e">
        <v>#N/A</v>
      </c>
      <c r="AK3018" s="3" t="e">
        <v>#N/A</v>
      </c>
      <c r="AL3018" s="3" t="e">
        <v>#N/A</v>
      </c>
      <c r="AM3018" s="3" t="e">
        <v>#N/A</v>
      </c>
      <c r="AN3018" s="3" t="e">
        <v>#N/A</v>
      </c>
      <c r="AO3018" s="3" t="e">
        <v>#N/A</v>
      </c>
      <c r="AP3018" s="3" t="e">
        <v>#N/A</v>
      </c>
      <c r="AQ3018" s="3" t="e">
        <v>#N/A</v>
      </c>
      <c r="AR3018" s="3" t="e">
        <v>#N/A</v>
      </c>
      <c r="AS3018" s="3" t="e">
        <v>#N/A</v>
      </c>
      <c r="AT3018" s="3" t="e">
        <v>#N/A</v>
      </c>
      <c r="AU3018" s="3" t="e">
        <v>#N/A</v>
      </c>
      <c r="AV3018" s="3" t="e">
        <v>#N/A</v>
      </c>
      <c r="AW3018" s="3" t="e">
        <v>#N/A</v>
      </c>
      <c r="AX3018" s="3" t="e">
        <v>#N/A</v>
      </c>
      <c r="AY3018" s="3" t="e">
        <v>#N/A</v>
      </c>
      <c r="AZ3018" s="3" t="e">
        <v>#N/A</v>
      </c>
      <c r="BA3018" s="3" t="e">
        <v>#N/A</v>
      </c>
      <c r="BB3018" s="3" t="e">
        <v>#N/A</v>
      </c>
      <c r="BC3018" s="3" t="e">
        <v>#N/A</v>
      </c>
      <c r="BD3018" s="3" t="e">
        <v>#N/A</v>
      </c>
      <c r="BE3018" s="3" t="e">
        <v>#N/A</v>
      </c>
      <c r="BF3018" s="3" t="e">
        <v>#N/A</v>
      </c>
      <c r="BG3018" s="3" t="e">
        <v>#N/A</v>
      </c>
      <c r="BH3018" s="3" t="e">
        <v>#N/A</v>
      </c>
      <c r="BI3018" s="3" t="e">
        <v>#N/A</v>
      </c>
      <c r="BJ3018" s="3" t="e">
        <v>#N/A</v>
      </c>
      <c r="BK3018" s="3" t="e">
        <v>#N/A</v>
      </c>
      <c r="BL3018" s="3" t="e">
        <v>#N/A</v>
      </c>
      <c r="BM3018" s="3" t="e">
        <v>#N/A</v>
      </c>
      <c r="BN3018" s="3" t="e">
        <v>#N/A</v>
      </c>
      <c r="BO3018" s="3" t="e">
        <v>#N/A</v>
      </c>
      <c r="BP3018" s="3" t="e">
        <v>#N/A</v>
      </c>
      <c r="BQ3018" s="3" t="e">
        <v>#N/A</v>
      </c>
      <c r="BR3018" s="3" t="e">
        <v>#N/A</v>
      </c>
      <c r="BS3018" s="3" t="e">
        <v>#N/A</v>
      </c>
      <c r="BT3018" s="3" t="e">
        <v>#N/A</v>
      </c>
      <c r="BU3018" s="3" t="e">
        <v>#N/A</v>
      </c>
      <c r="BV3018" s="3" t="e">
        <v>#N/A</v>
      </c>
      <c r="BW3018" s="3" t="e">
        <v>#N/A</v>
      </c>
      <c r="BX3018" s="3" t="e">
        <v>#N/A</v>
      </c>
      <c r="BY3018" s="3" t="e">
        <v>#N/A</v>
      </c>
      <c r="BZ3018" s="3" t="e">
        <v>#N/A</v>
      </c>
      <c r="CA3018" s="3" t="e">
        <v>#N/A</v>
      </c>
      <c r="CB3018" s="3" t="e">
        <v>#N/A</v>
      </c>
      <c r="CC3018" s="3" t="e">
        <v>#N/A</v>
      </c>
      <c r="CD3018" s="3" t="e">
        <v>#N/A</v>
      </c>
      <c r="CE3018" s="3" t="e">
        <v>#N/A</v>
      </c>
    </row>
    <row r="3019" spans="1:83" x14ac:dyDescent="0.25">
      <c r="A3019" t="s">
        <v>8821</v>
      </c>
      <c r="B3019" t="s">
        <v>8822</v>
      </c>
      <c r="C3019" s="1" t="s">
        <v>8823</v>
      </c>
      <c r="D3019">
        <v>1.4726944527000001</v>
      </c>
      <c r="E3019">
        <v>17155</v>
      </c>
      <c r="F3019">
        <v>2018</v>
      </c>
      <c r="G3019">
        <v>10</v>
      </c>
      <c r="H3019" t="str">
        <f>_xll.FDSR($A3019,"FF_PE(ANN_R,NOW,NOW,AY)")</f>
        <v>#Calc</v>
      </c>
      <c r="I3019" t="str">
        <f>_xll.FDSR(A3019,"FF_EPS(ANN_R,NOW,NOW,AY)")</f>
        <v>#Calc</v>
      </c>
      <c r="J3019" t="str">
        <f>_xll.FDSR(A3019,"FF_SALES(ANN_R,NOW,NOW,AY)")</f>
        <v>#Calc</v>
      </c>
      <c r="K3019" t="str">
        <f>_xll.FDSR(A3019,"FF_RD_EXP(ANN_R,NOW,NOW,AY)")</f>
        <v>#Calc</v>
      </c>
      <c r="L3019" t="e">
        <f t="shared" si="18"/>
        <v>#N/A</v>
      </c>
      <c r="M3019" t="str">
        <f t="array" ref="M3019:N3019">_xll.FDSR(A3019,"FF_DEBT_ASSETS(ANN_R,11/30/2016,10/31/2018,AY)")</f>
        <v>#Calc</v>
      </c>
      <c r="N3019" t="e">
        <v>#N/A</v>
      </c>
      <c r="O3019" t="e">
        <f t="shared" si="19"/>
        <v>#N/A</v>
      </c>
      <c r="P3019" s="3" t="str">
        <f>_xll.FDSR(A3019,"FF_SGA(ANN_R,8/1/2018,10/31/2018,AY)")</f>
        <v>#Calc</v>
      </c>
      <c r="Q3019"/>
      <c r="R3019"/>
      <c r="S3019" s="3" t="str">
        <f t="array" ref="S3019:CE3019">_xll.FDSR($A3019,"FG_PRICE(8/1/2018,10/31/2018,,USD)")</f>
        <v>#Calc</v>
      </c>
      <c r="T3019" s="3" t="e">
        <v>#N/A</v>
      </c>
      <c r="U3019" s="4" t="e">
        <v>#N/A</v>
      </c>
      <c r="V3019" s="3" t="e">
        <v>#N/A</v>
      </c>
      <c r="W3019" s="3" t="e">
        <v>#N/A</v>
      </c>
      <c r="X3019" s="3" t="e">
        <v>#N/A</v>
      </c>
      <c r="Y3019" s="3" t="e">
        <v>#N/A</v>
      </c>
      <c r="Z3019" s="3" t="e">
        <v>#N/A</v>
      </c>
      <c r="AA3019" s="3" t="e">
        <v>#N/A</v>
      </c>
      <c r="AB3019" s="3" t="e">
        <v>#N/A</v>
      </c>
      <c r="AC3019" s="3" t="e">
        <v>#N/A</v>
      </c>
      <c r="AD3019" s="3" t="e">
        <v>#N/A</v>
      </c>
      <c r="AE3019" s="3" t="e">
        <v>#N/A</v>
      </c>
      <c r="AF3019" s="3" t="e">
        <v>#N/A</v>
      </c>
      <c r="AG3019" s="3" t="e">
        <v>#N/A</v>
      </c>
      <c r="AH3019" s="3" t="e">
        <v>#N/A</v>
      </c>
      <c r="AI3019" s="3" t="e">
        <v>#N/A</v>
      </c>
      <c r="AJ3019" s="3" t="e">
        <v>#N/A</v>
      </c>
      <c r="AK3019" s="3" t="e">
        <v>#N/A</v>
      </c>
      <c r="AL3019" s="3" t="e">
        <v>#N/A</v>
      </c>
      <c r="AM3019" s="3" t="e">
        <v>#N/A</v>
      </c>
      <c r="AN3019" s="3" t="e">
        <v>#N/A</v>
      </c>
      <c r="AO3019" s="3" t="e">
        <v>#N/A</v>
      </c>
      <c r="AP3019" s="3" t="e">
        <v>#N/A</v>
      </c>
      <c r="AQ3019" s="3" t="e">
        <v>#N/A</v>
      </c>
      <c r="AR3019" s="3" t="e">
        <v>#N/A</v>
      </c>
      <c r="AS3019" s="3" t="e">
        <v>#N/A</v>
      </c>
      <c r="AT3019" s="3" t="e">
        <v>#N/A</v>
      </c>
      <c r="AU3019" s="3" t="e">
        <v>#N/A</v>
      </c>
      <c r="AV3019" s="3" t="e">
        <v>#N/A</v>
      </c>
      <c r="AW3019" s="3" t="e">
        <v>#N/A</v>
      </c>
      <c r="AX3019" s="3" t="e">
        <v>#N/A</v>
      </c>
      <c r="AY3019" s="3" t="e">
        <v>#N/A</v>
      </c>
      <c r="AZ3019" s="3" t="e">
        <v>#N/A</v>
      </c>
      <c r="BA3019" s="3" t="e">
        <v>#N/A</v>
      </c>
      <c r="BB3019" s="3" t="e">
        <v>#N/A</v>
      </c>
      <c r="BC3019" s="3" t="e">
        <v>#N/A</v>
      </c>
      <c r="BD3019" s="3" t="e">
        <v>#N/A</v>
      </c>
      <c r="BE3019" s="3" t="e">
        <v>#N/A</v>
      </c>
      <c r="BF3019" s="3" t="e">
        <v>#N/A</v>
      </c>
      <c r="BG3019" s="3" t="e">
        <v>#N/A</v>
      </c>
      <c r="BH3019" s="3" t="e">
        <v>#N/A</v>
      </c>
      <c r="BI3019" s="3" t="e">
        <v>#N/A</v>
      </c>
      <c r="BJ3019" s="3" t="e">
        <v>#N/A</v>
      </c>
      <c r="BK3019" s="3" t="e">
        <v>#N/A</v>
      </c>
      <c r="BL3019" s="3" t="e">
        <v>#N/A</v>
      </c>
      <c r="BM3019" s="3" t="e">
        <v>#N/A</v>
      </c>
      <c r="BN3019" s="3" t="e">
        <v>#N/A</v>
      </c>
      <c r="BO3019" s="3" t="e">
        <v>#N/A</v>
      </c>
      <c r="BP3019" s="3" t="e">
        <v>#N/A</v>
      </c>
      <c r="BQ3019" s="3" t="e">
        <v>#N/A</v>
      </c>
      <c r="BR3019" s="3" t="e">
        <v>#N/A</v>
      </c>
      <c r="BS3019" s="3" t="e">
        <v>#N/A</v>
      </c>
      <c r="BT3019" s="3" t="e">
        <v>#N/A</v>
      </c>
      <c r="BU3019" s="3" t="e">
        <v>#N/A</v>
      </c>
      <c r="BV3019" s="3" t="e">
        <v>#N/A</v>
      </c>
      <c r="BW3019" s="3" t="e">
        <v>#N/A</v>
      </c>
      <c r="BX3019" s="3" t="e">
        <v>#N/A</v>
      </c>
      <c r="BY3019" s="3" t="e">
        <v>#N/A</v>
      </c>
      <c r="BZ3019" s="3" t="e">
        <v>#N/A</v>
      </c>
      <c r="CA3019" s="3" t="e">
        <v>#N/A</v>
      </c>
      <c r="CB3019" s="3" t="e">
        <v>#N/A</v>
      </c>
      <c r="CC3019" s="3" t="e">
        <v>#N/A</v>
      </c>
      <c r="CD3019" s="3" t="e">
        <v>#N/A</v>
      </c>
      <c r="CE3019" s="3" t="e">
        <v>#N/A</v>
      </c>
    </row>
    <row r="3020" spans="1:83" x14ac:dyDescent="0.25">
      <c r="A3020" t="s">
        <v>74</v>
      </c>
      <c r="B3020" t="s">
        <v>75</v>
      </c>
      <c r="C3020" s="1" t="s">
        <v>3574</v>
      </c>
      <c r="D3020" s="2">
        <v>0.83976543889999999</v>
      </c>
      <c r="E3020">
        <v>93301</v>
      </c>
      <c r="F3020">
        <v>2018</v>
      </c>
      <c r="G3020">
        <v>10</v>
      </c>
      <c r="H3020" t="str">
        <f>_xll.FDSR($A3020,"FF_PE(ANN_R,NOW,NOW,AY)")</f>
        <v>#Calc</v>
      </c>
      <c r="I3020" t="str">
        <f>_xll.FDSR(A3020,"FF_EPS(ANN_R,NOW,NOW,AY)")</f>
        <v>#Calc</v>
      </c>
      <c r="J3020" t="str">
        <f>_xll.FDSR(A3020,"FF_SALES(ANN_R,NOW,NOW,AY)")</f>
        <v>#Calc</v>
      </c>
      <c r="K3020" t="str">
        <f>_xll.FDSR(A3020,"FF_RD_EXP(ANN_R,NOW,NOW,AY)")</f>
        <v>#Calc</v>
      </c>
      <c r="L3020" t="e">
        <f t="shared" si="18"/>
        <v>#N/A</v>
      </c>
      <c r="M3020" t="str">
        <f t="array" ref="M3020:N3020">_xll.FDSR(A3020,"FF_DEBT_ASSETS(ANN_R,11/30/2016,10/31/2018,AY)")</f>
        <v>#Calc</v>
      </c>
      <c r="N3020" t="e">
        <v>#N/A</v>
      </c>
      <c r="O3020" t="e">
        <f t="shared" si="19"/>
        <v>#N/A</v>
      </c>
      <c r="P3020" s="3" t="str">
        <f>_xll.FDSR(A3020,"FF_SGA(ANN_R,8/1/2018,10/31/2018,AY)")</f>
        <v>#Calc</v>
      </c>
      <c r="Q3020"/>
      <c r="R3020"/>
      <c r="S3020" s="3" t="str">
        <f t="array" ref="S3020:CE3020">_xll.FDSR($A3020,"FG_PRICE(8/1/2018,10/31/2018,,USD)")</f>
        <v>#Calc</v>
      </c>
      <c r="T3020" s="3" t="e">
        <v>#N/A</v>
      </c>
      <c r="U3020" s="4" t="e">
        <v>#N/A</v>
      </c>
      <c r="V3020" s="3" t="e">
        <v>#N/A</v>
      </c>
      <c r="W3020" s="3" t="e">
        <v>#N/A</v>
      </c>
      <c r="X3020" s="3" t="e">
        <v>#N/A</v>
      </c>
      <c r="Y3020" s="3" t="e">
        <v>#N/A</v>
      </c>
      <c r="Z3020" s="3" t="e">
        <v>#N/A</v>
      </c>
      <c r="AA3020" s="3" t="e">
        <v>#N/A</v>
      </c>
      <c r="AB3020" s="3" t="e">
        <v>#N/A</v>
      </c>
      <c r="AC3020" s="3" t="e">
        <v>#N/A</v>
      </c>
      <c r="AD3020" s="3" t="e">
        <v>#N/A</v>
      </c>
      <c r="AE3020" s="3" t="e">
        <v>#N/A</v>
      </c>
      <c r="AF3020" s="3" t="e">
        <v>#N/A</v>
      </c>
      <c r="AG3020" s="3" t="e">
        <v>#N/A</v>
      </c>
      <c r="AH3020" s="3" t="e">
        <v>#N/A</v>
      </c>
      <c r="AI3020" s="3" t="e">
        <v>#N/A</v>
      </c>
      <c r="AJ3020" s="3" t="e">
        <v>#N/A</v>
      </c>
      <c r="AK3020" s="3" t="e">
        <v>#N/A</v>
      </c>
      <c r="AL3020" s="3" t="e">
        <v>#N/A</v>
      </c>
      <c r="AM3020" s="3" t="e">
        <v>#N/A</v>
      </c>
      <c r="AN3020" s="3" t="e">
        <v>#N/A</v>
      </c>
      <c r="AO3020" s="3" t="e">
        <v>#N/A</v>
      </c>
      <c r="AP3020" s="3" t="e">
        <v>#N/A</v>
      </c>
      <c r="AQ3020" s="3" t="e">
        <v>#N/A</v>
      </c>
      <c r="AR3020" s="3" t="e">
        <v>#N/A</v>
      </c>
      <c r="AS3020" s="3" t="e">
        <v>#N/A</v>
      </c>
      <c r="AT3020" s="3" t="e">
        <v>#N/A</v>
      </c>
      <c r="AU3020" s="3" t="e">
        <v>#N/A</v>
      </c>
      <c r="AV3020" s="3" t="e">
        <v>#N/A</v>
      </c>
      <c r="AW3020" s="3" t="e">
        <v>#N/A</v>
      </c>
      <c r="AX3020" s="3" t="e">
        <v>#N/A</v>
      </c>
      <c r="AY3020" s="3" t="e">
        <v>#N/A</v>
      </c>
      <c r="AZ3020" s="3" t="e">
        <v>#N/A</v>
      </c>
      <c r="BA3020" s="3" t="e">
        <v>#N/A</v>
      </c>
      <c r="BB3020" s="3" t="e">
        <v>#N/A</v>
      </c>
      <c r="BC3020" s="3" t="e">
        <v>#N/A</v>
      </c>
      <c r="BD3020" s="3" t="e">
        <v>#N/A</v>
      </c>
      <c r="BE3020" s="3" t="e">
        <v>#N/A</v>
      </c>
      <c r="BF3020" s="3" t="e">
        <v>#N/A</v>
      </c>
      <c r="BG3020" s="3" t="e">
        <v>#N/A</v>
      </c>
      <c r="BH3020" s="3" t="e">
        <v>#N/A</v>
      </c>
      <c r="BI3020" s="3" t="e">
        <v>#N/A</v>
      </c>
      <c r="BJ3020" s="3" t="e">
        <v>#N/A</v>
      </c>
      <c r="BK3020" s="3" t="e">
        <v>#N/A</v>
      </c>
      <c r="BL3020" s="3" t="e">
        <v>#N/A</v>
      </c>
      <c r="BM3020" s="3" t="e">
        <v>#N/A</v>
      </c>
      <c r="BN3020" s="3" t="e">
        <v>#N/A</v>
      </c>
      <c r="BO3020" s="3" t="e">
        <v>#N/A</v>
      </c>
      <c r="BP3020" s="3" t="e">
        <v>#N/A</v>
      </c>
      <c r="BQ3020" s="3" t="e">
        <v>#N/A</v>
      </c>
      <c r="BR3020" s="3" t="e">
        <v>#N/A</v>
      </c>
      <c r="BS3020" s="3" t="e">
        <v>#N/A</v>
      </c>
      <c r="BT3020" s="3" t="e">
        <v>#N/A</v>
      </c>
      <c r="BU3020" s="3" t="e">
        <v>#N/A</v>
      </c>
      <c r="BV3020" s="3" t="e">
        <v>#N/A</v>
      </c>
      <c r="BW3020" s="3" t="e">
        <v>#N/A</v>
      </c>
      <c r="BX3020" s="3" t="e">
        <v>#N/A</v>
      </c>
      <c r="BY3020" s="3" t="e">
        <v>#N/A</v>
      </c>
      <c r="BZ3020" s="3" t="e">
        <v>#N/A</v>
      </c>
      <c r="CA3020" s="3" t="e">
        <v>#N/A</v>
      </c>
      <c r="CB3020" s="3" t="e">
        <v>#N/A</v>
      </c>
      <c r="CC3020" s="3" t="e">
        <v>#N/A</v>
      </c>
      <c r="CD3020" s="3" t="e">
        <v>#N/A</v>
      </c>
      <c r="CE3020" s="3" t="e">
        <v>#N/A</v>
      </c>
    </row>
    <row r="3021" spans="1:83" x14ac:dyDescent="0.25">
      <c r="A3021" t="s">
        <v>8836</v>
      </c>
      <c r="B3021" t="s">
        <v>8837</v>
      </c>
      <c r="C3021" s="1" t="s">
        <v>8838</v>
      </c>
      <c r="D3021">
        <v>1.5492703367</v>
      </c>
      <c r="E3021">
        <v>17900</v>
      </c>
      <c r="F3021">
        <v>2018</v>
      </c>
      <c r="G3021">
        <v>10</v>
      </c>
      <c r="H3021" t="str">
        <f>_xll.FDSR($A3021,"FF_PE(ANN_R,NOW,NOW,AY)")</f>
        <v>#Calc</v>
      </c>
      <c r="I3021" t="str">
        <f>_xll.FDSR(A3021,"FF_EPS(ANN_R,NOW,NOW,AY)")</f>
        <v>#Calc</v>
      </c>
      <c r="J3021" t="str">
        <f>_xll.FDSR(A3021,"FF_SALES(ANN_R,NOW,NOW,AY)")</f>
        <v>#Calc</v>
      </c>
      <c r="K3021" t="str">
        <f>_xll.FDSR(A3021,"FF_RD_EXP(ANN_R,NOW,NOW,AY)")</f>
        <v>#Calc</v>
      </c>
      <c r="L3021" t="e">
        <f t="shared" si="18"/>
        <v>#N/A</v>
      </c>
      <c r="M3021" t="str">
        <f t="array" ref="M3021:N3021">_xll.FDSR(A3021,"FF_DEBT_ASSETS(ANN_R,11/30/2016,10/31/2018,AY)")</f>
        <v>#Calc</v>
      </c>
      <c r="N3021" t="e">
        <v>#N/A</v>
      </c>
      <c r="O3021" t="e">
        <f t="shared" si="19"/>
        <v>#N/A</v>
      </c>
      <c r="P3021" s="3" t="str">
        <f>_xll.FDSR(A3021,"FF_SGA(ANN_R,8/1/2018,10/31/2018,AY)")</f>
        <v>#Calc</v>
      </c>
      <c r="Q3021"/>
      <c r="R3021"/>
      <c r="S3021" s="3" t="str">
        <f t="array" ref="S3021:CE3021">_xll.FDSR($A3021,"FG_PRICE(8/1/2018,10/31/2018,,USD)")</f>
        <v>#Calc</v>
      </c>
      <c r="T3021" s="3" t="e">
        <v>#N/A</v>
      </c>
      <c r="U3021" s="4" t="e">
        <v>#N/A</v>
      </c>
      <c r="V3021" s="3" t="e">
        <v>#N/A</v>
      </c>
      <c r="W3021" s="3" t="e">
        <v>#N/A</v>
      </c>
      <c r="X3021" s="3" t="e">
        <v>#N/A</v>
      </c>
      <c r="Y3021" s="3" t="e">
        <v>#N/A</v>
      </c>
      <c r="Z3021" s="3" t="e">
        <v>#N/A</v>
      </c>
      <c r="AA3021" s="3" t="e">
        <v>#N/A</v>
      </c>
      <c r="AB3021" s="3" t="e">
        <v>#N/A</v>
      </c>
      <c r="AC3021" s="3" t="e">
        <v>#N/A</v>
      </c>
      <c r="AD3021" s="3" t="e">
        <v>#N/A</v>
      </c>
      <c r="AE3021" s="3" t="e">
        <v>#N/A</v>
      </c>
      <c r="AF3021" s="3" t="e">
        <v>#N/A</v>
      </c>
      <c r="AG3021" s="3" t="e">
        <v>#N/A</v>
      </c>
      <c r="AH3021" s="3" t="e">
        <v>#N/A</v>
      </c>
      <c r="AI3021" s="3" t="e">
        <v>#N/A</v>
      </c>
      <c r="AJ3021" s="3" t="e">
        <v>#N/A</v>
      </c>
      <c r="AK3021" s="3" t="e">
        <v>#N/A</v>
      </c>
      <c r="AL3021" s="3" t="e">
        <v>#N/A</v>
      </c>
      <c r="AM3021" s="3" t="e">
        <v>#N/A</v>
      </c>
      <c r="AN3021" s="3" t="e">
        <v>#N/A</v>
      </c>
      <c r="AO3021" s="3" t="e">
        <v>#N/A</v>
      </c>
      <c r="AP3021" s="3" t="e">
        <v>#N/A</v>
      </c>
      <c r="AQ3021" s="3" t="e">
        <v>#N/A</v>
      </c>
      <c r="AR3021" s="3" t="e">
        <v>#N/A</v>
      </c>
      <c r="AS3021" s="3" t="e">
        <v>#N/A</v>
      </c>
      <c r="AT3021" s="3" t="e">
        <v>#N/A</v>
      </c>
      <c r="AU3021" s="3" t="e">
        <v>#N/A</v>
      </c>
      <c r="AV3021" s="3" t="e">
        <v>#N/A</v>
      </c>
      <c r="AW3021" s="3" t="e">
        <v>#N/A</v>
      </c>
      <c r="AX3021" s="3" t="e">
        <v>#N/A</v>
      </c>
      <c r="AY3021" s="3" t="e">
        <v>#N/A</v>
      </c>
      <c r="AZ3021" s="3" t="e">
        <v>#N/A</v>
      </c>
      <c r="BA3021" s="3" t="e">
        <v>#N/A</v>
      </c>
      <c r="BB3021" s="3" t="e">
        <v>#N/A</v>
      </c>
      <c r="BC3021" s="3" t="e">
        <v>#N/A</v>
      </c>
      <c r="BD3021" s="3" t="e">
        <v>#N/A</v>
      </c>
      <c r="BE3021" s="3" t="e">
        <v>#N/A</v>
      </c>
      <c r="BF3021" s="3" t="e">
        <v>#N/A</v>
      </c>
      <c r="BG3021" s="3" t="e">
        <v>#N/A</v>
      </c>
      <c r="BH3021" s="3" t="e">
        <v>#N/A</v>
      </c>
      <c r="BI3021" s="3" t="e">
        <v>#N/A</v>
      </c>
      <c r="BJ3021" s="3" t="e">
        <v>#N/A</v>
      </c>
      <c r="BK3021" s="3" t="e">
        <v>#N/A</v>
      </c>
      <c r="BL3021" s="3" t="e">
        <v>#N/A</v>
      </c>
      <c r="BM3021" s="3" t="e">
        <v>#N/A</v>
      </c>
      <c r="BN3021" s="3" t="e">
        <v>#N/A</v>
      </c>
      <c r="BO3021" s="3" t="e">
        <v>#N/A</v>
      </c>
      <c r="BP3021" s="3" t="e">
        <v>#N/A</v>
      </c>
      <c r="BQ3021" s="3" t="e">
        <v>#N/A</v>
      </c>
      <c r="BR3021" s="3" t="e">
        <v>#N/A</v>
      </c>
      <c r="BS3021" s="3" t="e">
        <v>#N/A</v>
      </c>
      <c r="BT3021" s="3" t="e">
        <v>#N/A</v>
      </c>
      <c r="BU3021" s="3" t="e">
        <v>#N/A</v>
      </c>
      <c r="BV3021" s="3" t="e">
        <v>#N/A</v>
      </c>
      <c r="BW3021" s="3" t="e">
        <v>#N/A</v>
      </c>
      <c r="BX3021" s="3" t="e">
        <v>#N/A</v>
      </c>
      <c r="BY3021" s="3" t="e">
        <v>#N/A</v>
      </c>
      <c r="BZ3021" s="3" t="e">
        <v>#N/A</v>
      </c>
      <c r="CA3021" s="3" t="e">
        <v>#N/A</v>
      </c>
      <c r="CB3021" s="3" t="e">
        <v>#N/A</v>
      </c>
      <c r="CC3021" s="3" t="e">
        <v>#N/A</v>
      </c>
      <c r="CD3021" s="3" t="e">
        <v>#N/A</v>
      </c>
      <c r="CE3021" s="3" t="e">
        <v>#N/A</v>
      </c>
    </row>
    <row r="3022" spans="1:83" x14ac:dyDescent="0.25">
      <c r="A3022" t="s">
        <v>6614</v>
      </c>
      <c r="B3022" t="s">
        <v>6615</v>
      </c>
      <c r="C3022" s="1" t="s">
        <v>6616</v>
      </c>
      <c r="D3022" s="2">
        <v>0.98245743269999997</v>
      </c>
      <c r="E3022">
        <v>15302</v>
      </c>
      <c r="F3022">
        <v>2018</v>
      </c>
      <c r="G3022">
        <v>10</v>
      </c>
      <c r="H3022" t="str">
        <f>_xll.FDSR($A3022,"FF_PE(ANN_R,NOW,NOW,AY)")</f>
        <v>#Calc</v>
      </c>
      <c r="I3022" t="str">
        <f>_xll.FDSR(A3022,"FF_EPS(ANN_R,NOW,NOW,AY)")</f>
        <v>#Calc</v>
      </c>
      <c r="J3022" t="str">
        <f>_xll.FDSR(A3022,"FF_SALES(ANN_R,NOW,NOW,AY)")</f>
        <v>#Calc</v>
      </c>
      <c r="K3022" t="str">
        <f>_xll.FDSR(A3022,"FF_RD_EXP(ANN_R,NOW,NOW,AY)")</f>
        <v>#Calc</v>
      </c>
      <c r="L3022" t="e">
        <f t="shared" si="18"/>
        <v>#N/A</v>
      </c>
      <c r="M3022" t="str">
        <f t="array" ref="M3022:N3022">_xll.FDSR(A3022,"FF_DEBT_ASSETS(ANN_R,11/30/2016,10/31/2018,AY)")</f>
        <v>#Calc</v>
      </c>
      <c r="N3022" t="e">
        <v>#N/A</v>
      </c>
      <c r="O3022" t="e">
        <f t="shared" si="19"/>
        <v>#N/A</v>
      </c>
      <c r="P3022" s="3" t="str">
        <f>_xll.FDSR(A3022,"FF_SGA(ANN_R,8/1/2018,10/31/2018,AY)")</f>
        <v>#Calc</v>
      </c>
      <c r="Q3022"/>
      <c r="R3022"/>
      <c r="S3022" s="3" t="str">
        <f t="array" ref="S3022:CE3022">_xll.FDSR($A3022,"FG_PRICE(8/1/2018,10/31/2018,,USD)")</f>
        <v>#Calc</v>
      </c>
      <c r="T3022" s="3" t="e">
        <v>#N/A</v>
      </c>
      <c r="U3022" s="4" t="e">
        <v>#N/A</v>
      </c>
      <c r="V3022" s="3" t="e">
        <v>#N/A</v>
      </c>
      <c r="W3022" s="3" t="e">
        <v>#N/A</v>
      </c>
      <c r="X3022" s="3" t="e">
        <v>#N/A</v>
      </c>
      <c r="Y3022" s="3" t="e">
        <v>#N/A</v>
      </c>
      <c r="Z3022" s="3" t="e">
        <v>#N/A</v>
      </c>
      <c r="AA3022" s="3" t="e">
        <v>#N/A</v>
      </c>
      <c r="AB3022" s="3" t="e">
        <v>#N/A</v>
      </c>
      <c r="AC3022" s="3" t="e">
        <v>#N/A</v>
      </c>
      <c r="AD3022" s="3" t="e">
        <v>#N/A</v>
      </c>
      <c r="AE3022" s="3" t="e">
        <v>#N/A</v>
      </c>
      <c r="AF3022" s="3" t="e">
        <v>#N/A</v>
      </c>
      <c r="AG3022" s="3" t="e">
        <v>#N/A</v>
      </c>
      <c r="AH3022" s="3" t="e">
        <v>#N/A</v>
      </c>
      <c r="AI3022" s="3" t="e">
        <v>#N/A</v>
      </c>
      <c r="AJ3022" s="3" t="e">
        <v>#N/A</v>
      </c>
      <c r="AK3022" s="3" t="e">
        <v>#N/A</v>
      </c>
      <c r="AL3022" s="3" t="e">
        <v>#N/A</v>
      </c>
      <c r="AM3022" s="3" t="e">
        <v>#N/A</v>
      </c>
      <c r="AN3022" s="3" t="e">
        <v>#N/A</v>
      </c>
      <c r="AO3022" s="3" t="e">
        <v>#N/A</v>
      </c>
      <c r="AP3022" s="3" t="e">
        <v>#N/A</v>
      </c>
      <c r="AQ3022" s="3" t="e">
        <v>#N/A</v>
      </c>
      <c r="AR3022" s="3" t="e">
        <v>#N/A</v>
      </c>
      <c r="AS3022" s="3" t="e">
        <v>#N/A</v>
      </c>
      <c r="AT3022" s="3" t="e">
        <v>#N/A</v>
      </c>
      <c r="AU3022" s="3" t="e">
        <v>#N/A</v>
      </c>
      <c r="AV3022" s="3" t="e">
        <v>#N/A</v>
      </c>
      <c r="AW3022" s="3" t="e">
        <v>#N/A</v>
      </c>
      <c r="AX3022" s="3" t="e">
        <v>#N/A</v>
      </c>
      <c r="AY3022" s="3" t="e">
        <v>#N/A</v>
      </c>
      <c r="AZ3022" s="3" t="e">
        <v>#N/A</v>
      </c>
      <c r="BA3022" s="3" t="e">
        <v>#N/A</v>
      </c>
      <c r="BB3022" s="3" t="e">
        <v>#N/A</v>
      </c>
      <c r="BC3022" s="3" t="e">
        <v>#N/A</v>
      </c>
      <c r="BD3022" s="3" t="e">
        <v>#N/A</v>
      </c>
      <c r="BE3022" s="3" t="e">
        <v>#N/A</v>
      </c>
      <c r="BF3022" s="3" t="e">
        <v>#N/A</v>
      </c>
      <c r="BG3022" s="3" t="e">
        <v>#N/A</v>
      </c>
      <c r="BH3022" s="3" t="e">
        <v>#N/A</v>
      </c>
      <c r="BI3022" s="3" t="e">
        <v>#N/A</v>
      </c>
      <c r="BJ3022" s="3" t="e">
        <v>#N/A</v>
      </c>
      <c r="BK3022" s="3" t="e">
        <v>#N/A</v>
      </c>
      <c r="BL3022" s="3" t="e">
        <v>#N/A</v>
      </c>
      <c r="BM3022" s="3" t="e">
        <v>#N/A</v>
      </c>
      <c r="BN3022" s="3" t="e">
        <v>#N/A</v>
      </c>
      <c r="BO3022" s="3" t="e">
        <v>#N/A</v>
      </c>
      <c r="BP3022" s="3" t="e">
        <v>#N/A</v>
      </c>
      <c r="BQ3022" s="3" t="e">
        <v>#N/A</v>
      </c>
      <c r="BR3022" s="3" t="e">
        <v>#N/A</v>
      </c>
      <c r="BS3022" s="3" t="e">
        <v>#N/A</v>
      </c>
      <c r="BT3022" s="3" t="e">
        <v>#N/A</v>
      </c>
      <c r="BU3022" s="3" t="e">
        <v>#N/A</v>
      </c>
      <c r="BV3022" s="3" t="e">
        <v>#N/A</v>
      </c>
      <c r="BW3022" s="3" t="e">
        <v>#N/A</v>
      </c>
      <c r="BX3022" s="3" t="e">
        <v>#N/A</v>
      </c>
      <c r="BY3022" s="3" t="e">
        <v>#N/A</v>
      </c>
      <c r="BZ3022" s="3" t="e">
        <v>#N/A</v>
      </c>
      <c r="CA3022" s="3" t="e">
        <v>#N/A</v>
      </c>
      <c r="CB3022" s="3" t="e">
        <v>#N/A</v>
      </c>
      <c r="CC3022" s="3" t="e">
        <v>#N/A</v>
      </c>
      <c r="CD3022" s="3" t="e">
        <v>#N/A</v>
      </c>
      <c r="CE3022" s="3" t="e">
        <v>#N/A</v>
      </c>
    </row>
    <row r="3023" spans="1:83" x14ac:dyDescent="0.25">
      <c r="A3023" t="s">
        <v>8882</v>
      </c>
      <c r="B3023" t="s">
        <v>8883</v>
      </c>
      <c r="C3023" s="1" t="s">
        <v>8884</v>
      </c>
      <c r="D3023">
        <v>1.9705656233</v>
      </c>
      <c r="E3023">
        <v>16573</v>
      </c>
      <c r="F3023">
        <v>2018</v>
      </c>
      <c r="G3023">
        <v>10</v>
      </c>
      <c r="H3023" t="str">
        <f>_xll.FDSR($A3023,"FF_PE(ANN_R,NOW,NOW,AY)")</f>
        <v>#Calc</v>
      </c>
      <c r="I3023" t="str">
        <f>_xll.FDSR(A3023,"FF_EPS(ANN_R,NOW,NOW,AY)")</f>
        <v>#Calc</v>
      </c>
      <c r="J3023" t="str">
        <f>_xll.FDSR(A3023,"FF_SALES(ANN_R,NOW,NOW,AY)")</f>
        <v>#Calc</v>
      </c>
      <c r="K3023" t="str">
        <f>_xll.FDSR(A3023,"FF_RD_EXP(ANN_R,NOW,NOW,AY)")</f>
        <v>#Calc</v>
      </c>
      <c r="L3023" t="e">
        <f t="shared" si="18"/>
        <v>#N/A</v>
      </c>
      <c r="M3023" t="str">
        <f t="array" ref="M3023:N3023">_xll.FDSR(A3023,"FF_DEBT_ASSETS(ANN_R,11/30/2016,10/31/2018,AY)")</f>
        <v>#Calc</v>
      </c>
      <c r="N3023" t="e">
        <v>#N/A</v>
      </c>
      <c r="O3023" t="e">
        <f t="shared" si="19"/>
        <v>#N/A</v>
      </c>
      <c r="P3023" s="3" t="str">
        <f>_xll.FDSR(A3023,"FF_SGA(ANN_R,8/1/2018,10/31/2018,AY)")</f>
        <v>#Calc</v>
      </c>
      <c r="Q3023"/>
      <c r="R3023"/>
      <c r="S3023" s="3" t="str">
        <f t="array" ref="S3023:CE3023">_xll.FDSR($A3023,"FG_PRICE(8/1/2018,10/31/2018,,USD)")</f>
        <v>#Calc</v>
      </c>
      <c r="T3023" s="3" t="e">
        <v>#N/A</v>
      </c>
      <c r="U3023" s="4" t="e">
        <v>#N/A</v>
      </c>
      <c r="V3023" s="3" t="e">
        <v>#N/A</v>
      </c>
      <c r="W3023" s="3" t="e">
        <v>#N/A</v>
      </c>
      <c r="X3023" s="3" t="e">
        <v>#N/A</v>
      </c>
      <c r="Y3023" s="3" t="e">
        <v>#N/A</v>
      </c>
      <c r="Z3023" s="3" t="e">
        <v>#N/A</v>
      </c>
      <c r="AA3023" s="3" t="e">
        <v>#N/A</v>
      </c>
      <c r="AB3023" s="3" t="e">
        <v>#N/A</v>
      </c>
      <c r="AC3023" s="3" t="e">
        <v>#N/A</v>
      </c>
      <c r="AD3023" s="3" t="e">
        <v>#N/A</v>
      </c>
      <c r="AE3023" s="3" t="e">
        <v>#N/A</v>
      </c>
      <c r="AF3023" s="3" t="e">
        <v>#N/A</v>
      </c>
      <c r="AG3023" s="3" t="e">
        <v>#N/A</v>
      </c>
      <c r="AH3023" s="3" t="e">
        <v>#N/A</v>
      </c>
      <c r="AI3023" s="3" t="e">
        <v>#N/A</v>
      </c>
      <c r="AJ3023" s="3" t="e">
        <v>#N/A</v>
      </c>
      <c r="AK3023" s="3" t="e">
        <v>#N/A</v>
      </c>
      <c r="AL3023" s="3" t="e">
        <v>#N/A</v>
      </c>
      <c r="AM3023" s="3" t="e">
        <v>#N/A</v>
      </c>
      <c r="AN3023" s="3" t="e">
        <v>#N/A</v>
      </c>
      <c r="AO3023" s="3" t="e">
        <v>#N/A</v>
      </c>
      <c r="AP3023" s="3" t="e">
        <v>#N/A</v>
      </c>
      <c r="AQ3023" s="3" t="e">
        <v>#N/A</v>
      </c>
      <c r="AR3023" s="3" t="e">
        <v>#N/A</v>
      </c>
      <c r="AS3023" s="3" t="e">
        <v>#N/A</v>
      </c>
      <c r="AT3023" s="3" t="e">
        <v>#N/A</v>
      </c>
      <c r="AU3023" s="3" t="e">
        <v>#N/A</v>
      </c>
      <c r="AV3023" s="3" t="e">
        <v>#N/A</v>
      </c>
      <c r="AW3023" s="3" t="e">
        <v>#N/A</v>
      </c>
      <c r="AX3023" s="3" t="e">
        <v>#N/A</v>
      </c>
      <c r="AY3023" s="3" t="e">
        <v>#N/A</v>
      </c>
      <c r="AZ3023" s="3" t="e">
        <v>#N/A</v>
      </c>
      <c r="BA3023" s="3" t="e">
        <v>#N/A</v>
      </c>
      <c r="BB3023" s="3" t="e">
        <v>#N/A</v>
      </c>
      <c r="BC3023" s="3" t="e">
        <v>#N/A</v>
      </c>
      <c r="BD3023" s="3" t="e">
        <v>#N/A</v>
      </c>
      <c r="BE3023" s="3" t="e">
        <v>#N/A</v>
      </c>
      <c r="BF3023" s="3" t="e">
        <v>#N/A</v>
      </c>
      <c r="BG3023" s="3" t="e">
        <v>#N/A</v>
      </c>
      <c r="BH3023" s="3" t="e">
        <v>#N/A</v>
      </c>
      <c r="BI3023" s="3" t="e">
        <v>#N/A</v>
      </c>
      <c r="BJ3023" s="3" t="e">
        <v>#N/A</v>
      </c>
      <c r="BK3023" s="3" t="e">
        <v>#N/A</v>
      </c>
      <c r="BL3023" s="3" t="e">
        <v>#N/A</v>
      </c>
      <c r="BM3023" s="3" t="e">
        <v>#N/A</v>
      </c>
      <c r="BN3023" s="3" t="e">
        <v>#N/A</v>
      </c>
      <c r="BO3023" s="3" t="e">
        <v>#N/A</v>
      </c>
      <c r="BP3023" s="3" t="e">
        <v>#N/A</v>
      </c>
      <c r="BQ3023" s="3" t="e">
        <v>#N/A</v>
      </c>
      <c r="BR3023" s="3" t="e">
        <v>#N/A</v>
      </c>
      <c r="BS3023" s="3" t="e">
        <v>#N/A</v>
      </c>
      <c r="BT3023" s="3" t="e">
        <v>#N/A</v>
      </c>
      <c r="BU3023" s="3" t="e">
        <v>#N/A</v>
      </c>
      <c r="BV3023" s="3" t="e">
        <v>#N/A</v>
      </c>
      <c r="BW3023" s="3" t="e">
        <v>#N/A</v>
      </c>
      <c r="BX3023" s="3" t="e">
        <v>#N/A</v>
      </c>
      <c r="BY3023" s="3" t="e">
        <v>#N/A</v>
      </c>
      <c r="BZ3023" s="3" t="e">
        <v>#N/A</v>
      </c>
      <c r="CA3023" s="3" t="e">
        <v>#N/A</v>
      </c>
      <c r="CB3023" s="3" t="e">
        <v>#N/A</v>
      </c>
      <c r="CC3023" s="3" t="e">
        <v>#N/A</v>
      </c>
      <c r="CD3023" s="3" t="e">
        <v>#N/A</v>
      </c>
      <c r="CE3023" s="3" t="e">
        <v>#N/A</v>
      </c>
    </row>
    <row r="3024" spans="1:83" x14ac:dyDescent="0.25">
      <c r="A3024" t="s">
        <v>8854</v>
      </c>
      <c r="B3024" t="s">
        <v>8855</v>
      </c>
      <c r="C3024" s="1" t="s">
        <v>8856</v>
      </c>
      <c r="D3024">
        <v>1.6829117225000001</v>
      </c>
      <c r="E3024">
        <v>16989</v>
      </c>
      <c r="F3024">
        <v>2018</v>
      </c>
      <c r="G3024">
        <v>10</v>
      </c>
      <c r="H3024" t="str">
        <f>_xll.FDSR($A3024,"FF_PE(ANN_R,NOW,NOW,AY)")</f>
        <v>#Calc</v>
      </c>
      <c r="I3024" t="str">
        <f>_xll.FDSR(A3024,"FF_EPS(ANN_R,NOW,NOW,AY)")</f>
        <v>#Calc</v>
      </c>
      <c r="J3024" t="str">
        <f>_xll.FDSR(A3024,"FF_SALES(ANN_R,NOW,NOW,AY)")</f>
        <v>#Calc</v>
      </c>
      <c r="K3024" t="str">
        <f>_xll.FDSR(A3024,"FF_RD_EXP(ANN_R,NOW,NOW,AY)")</f>
        <v>#Calc</v>
      </c>
      <c r="L3024" t="e">
        <f t="shared" si="18"/>
        <v>#N/A</v>
      </c>
      <c r="M3024" t="str">
        <f t="array" ref="M3024:N3024">_xll.FDSR(A3024,"FF_DEBT_ASSETS(ANN_R,11/30/2016,10/31/2018,AY)")</f>
        <v>#Calc</v>
      </c>
      <c r="N3024" t="e">
        <v>#N/A</v>
      </c>
      <c r="O3024" t="e">
        <f t="shared" si="19"/>
        <v>#N/A</v>
      </c>
      <c r="P3024" s="3" t="str">
        <f>_xll.FDSR(A3024,"FF_SGA(ANN_R,8/1/2018,10/31/2018,AY)")</f>
        <v>#Calc</v>
      </c>
      <c r="Q3024"/>
      <c r="R3024"/>
      <c r="S3024" s="3" t="str">
        <f t="array" ref="S3024:CE3024">_xll.FDSR($A3024,"FG_PRICE(8/1/2018,10/31/2018,,USD)")</f>
        <v>#Calc</v>
      </c>
      <c r="T3024" s="3" t="e">
        <v>#N/A</v>
      </c>
      <c r="U3024" s="4" t="e">
        <v>#N/A</v>
      </c>
      <c r="V3024" s="3" t="e">
        <v>#N/A</v>
      </c>
      <c r="W3024" s="3" t="e">
        <v>#N/A</v>
      </c>
      <c r="X3024" s="3" t="e">
        <v>#N/A</v>
      </c>
      <c r="Y3024" s="3" t="e">
        <v>#N/A</v>
      </c>
      <c r="Z3024" s="3" t="e">
        <v>#N/A</v>
      </c>
      <c r="AA3024" s="3" t="e">
        <v>#N/A</v>
      </c>
      <c r="AB3024" s="3" t="e">
        <v>#N/A</v>
      </c>
      <c r="AC3024" s="3" t="e">
        <v>#N/A</v>
      </c>
      <c r="AD3024" s="3" t="e">
        <v>#N/A</v>
      </c>
      <c r="AE3024" s="3" t="e">
        <v>#N/A</v>
      </c>
      <c r="AF3024" s="3" t="e">
        <v>#N/A</v>
      </c>
      <c r="AG3024" s="3" t="e">
        <v>#N/A</v>
      </c>
      <c r="AH3024" s="3" t="e">
        <v>#N/A</v>
      </c>
      <c r="AI3024" s="3" t="e">
        <v>#N/A</v>
      </c>
      <c r="AJ3024" s="3" t="e">
        <v>#N/A</v>
      </c>
      <c r="AK3024" s="3" t="e">
        <v>#N/A</v>
      </c>
      <c r="AL3024" s="3" t="e">
        <v>#N/A</v>
      </c>
      <c r="AM3024" s="3" t="e">
        <v>#N/A</v>
      </c>
      <c r="AN3024" s="3" t="e">
        <v>#N/A</v>
      </c>
      <c r="AO3024" s="3" t="e">
        <v>#N/A</v>
      </c>
      <c r="AP3024" s="3" t="e">
        <v>#N/A</v>
      </c>
      <c r="AQ3024" s="3" t="e">
        <v>#N/A</v>
      </c>
      <c r="AR3024" s="3" t="e">
        <v>#N/A</v>
      </c>
      <c r="AS3024" s="3" t="e">
        <v>#N/A</v>
      </c>
      <c r="AT3024" s="3" t="e">
        <v>#N/A</v>
      </c>
      <c r="AU3024" s="3" t="e">
        <v>#N/A</v>
      </c>
      <c r="AV3024" s="3" t="e">
        <v>#N/A</v>
      </c>
      <c r="AW3024" s="3" t="e">
        <v>#N/A</v>
      </c>
      <c r="AX3024" s="3" t="e">
        <v>#N/A</v>
      </c>
      <c r="AY3024" s="3" t="e">
        <v>#N/A</v>
      </c>
      <c r="AZ3024" s="3" t="e">
        <v>#N/A</v>
      </c>
      <c r="BA3024" s="3" t="e">
        <v>#N/A</v>
      </c>
      <c r="BB3024" s="3" t="e">
        <v>#N/A</v>
      </c>
      <c r="BC3024" s="3" t="e">
        <v>#N/A</v>
      </c>
      <c r="BD3024" s="3" t="e">
        <v>#N/A</v>
      </c>
      <c r="BE3024" s="3" t="e">
        <v>#N/A</v>
      </c>
      <c r="BF3024" s="3" t="e">
        <v>#N/A</v>
      </c>
      <c r="BG3024" s="3" t="e">
        <v>#N/A</v>
      </c>
      <c r="BH3024" s="3" t="e">
        <v>#N/A</v>
      </c>
      <c r="BI3024" s="3" t="e">
        <v>#N/A</v>
      </c>
      <c r="BJ3024" s="3" t="e">
        <v>#N/A</v>
      </c>
      <c r="BK3024" s="3" t="e">
        <v>#N/A</v>
      </c>
      <c r="BL3024" s="3" t="e">
        <v>#N/A</v>
      </c>
      <c r="BM3024" s="3" t="e">
        <v>#N/A</v>
      </c>
      <c r="BN3024" s="3" t="e">
        <v>#N/A</v>
      </c>
      <c r="BO3024" s="3" t="e">
        <v>#N/A</v>
      </c>
      <c r="BP3024" s="3" t="e">
        <v>#N/A</v>
      </c>
      <c r="BQ3024" s="3" t="e">
        <v>#N/A</v>
      </c>
      <c r="BR3024" s="3" t="e">
        <v>#N/A</v>
      </c>
      <c r="BS3024" s="3" t="e">
        <v>#N/A</v>
      </c>
      <c r="BT3024" s="3" t="e">
        <v>#N/A</v>
      </c>
      <c r="BU3024" s="3" t="e">
        <v>#N/A</v>
      </c>
      <c r="BV3024" s="3" t="e">
        <v>#N/A</v>
      </c>
      <c r="BW3024" s="3" t="e">
        <v>#N/A</v>
      </c>
      <c r="BX3024" s="3" t="e">
        <v>#N/A</v>
      </c>
      <c r="BY3024" s="3" t="e">
        <v>#N/A</v>
      </c>
      <c r="BZ3024" s="3" t="e">
        <v>#N/A</v>
      </c>
      <c r="CA3024" s="3" t="e">
        <v>#N/A</v>
      </c>
      <c r="CB3024" s="3" t="e">
        <v>#N/A</v>
      </c>
      <c r="CC3024" s="3" t="e">
        <v>#N/A</v>
      </c>
      <c r="CD3024" s="3" t="e">
        <v>#N/A</v>
      </c>
      <c r="CE3024" s="3" t="e">
        <v>#N/A</v>
      </c>
    </row>
    <row r="3025" spans="1:83" x14ac:dyDescent="0.25">
      <c r="A3025" t="s">
        <v>6598</v>
      </c>
      <c r="B3025" t="s">
        <v>6599</v>
      </c>
      <c r="C3025" s="1" t="s">
        <v>6600</v>
      </c>
      <c r="D3025" s="2">
        <v>1.0236153528</v>
      </c>
      <c r="E3025">
        <v>15530</v>
      </c>
      <c r="F3025">
        <v>2018</v>
      </c>
      <c r="G3025">
        <v>10</v>
      </c>
      <c r="H3025" t="str">
        <f>_xll.FDSR($A3025,"FF_PE(ANN_R,NOW,NOW,AY)")</f>
        <v>#Calc</v>
      </c>
      <c r="I3025" t="str">
        <f>_xll.FDSR(A3025,"FF_EPS(ANN_R,NOW,NOW,AY)")</f>
        <v>#Calc</v>
      </c>
      <c r="J3025" t="str">
        <f>_xll.FDSR(A3025,"FF_SALES(ANN_R,NOW,NOW,AY)")</f>
        <v>#Calc</v>
      </c>
      <c r="K3025" t="str">
        <f>_xll.FDSR(A3025,"FF_RD_EXP(ANN_R,NOW,NOW,AY)")</f>
        <v>#Calc</v>
      </c>
      <c r="L3025" t="e">
        <f t="shared" si="18"/>
        <v>#N/A</v>
      </c>
      <c r="M3025" t="str">
        <f t="array" ref="M3025:N3025">_xll.FDSR(A3025,"FF_DEBT_ASSETS(ANN_R,11/30/2016,10/31/2018,AY)")</f>
        <v>#Calc</v>
      </c>
      <c r="N3025" t="e">
        <v>#N/A</v>
      </c>
      <c r="O3025" t="e">
        <f t="shared" si="19"/>
        <v>#N/A</v>
      </c>
      <c r="P3025" s="3" t="str">
        <f>_xll.FDSR(A3025,"FF_SGA(ANN_R,8/1/2018,10/31/2018,AY)")</f>
        <v>#Calc</v>
      </c>
      <c r="Q3025"/>
      <c r="R3025"/>
      <c r="S3025" s="3" t="str">
        <f t="array" ref="S3025:CE3025">_xll.FDSR($A3025,"FG_PRICE(8/1/2018,10/31/2018,,USD)")</f>
        <v>#Calc</v>
      </c>
      <c r="T3025" s="3" t="e">
        <v>#N/A</v>
      </c>
      <c r="U3025" s="4" t="e">
        <v>#N/A</v>
      </c>
      <c r="V3025" s="3" t="e">
        <v>#N/A</v>
      </c>
      <c r="W3025" s="3" t="e">
        <v>#N/A</v>
      </c>
      <c r="X3025" s="3" t="e">
        <v>#N/A</v>
      </c>
      <c r="Y3025" s="3" t="e">
        <v>#N/A</v>
      </c>
      <c r="Z3025" s="3" t="e">
        <v>#N/A</v>
      </c>
      <c r="AA3025" s="3" t="e">
        <v>#N/A</v>
      </c>
      <c r="AB3025" s="3" t="e">
        <v>#N/A</v>
      </c>
      <c r="AC3025" s="3" t="e">
        <v>#N/A</v>
      </c>
      <c r="AD3025" s="3" t="e">
        <v>#N/A</v>
      </c>
      <c r="AE3025" s="3" t="e">
        <v>#N/A</v>
      </c>
      <c r="AF3025" s="3" t="e">
        <v>#N/A</v>
      </c>
      <c r="AG3025" s="3" t="e">
        <v>#N/A</v>
      </c>
      <c r="AH3025" s="3" t="e">
        <v>#N/A</v>
      </c>
      <c r="AI3025" s="3" t="e">
        <v>#N/A</v>
      </c>
      <c r="AJ3025" s="3" t="e">
        <v>#N/A</v>
      </c>
      <c r="AK3025" s="3" t="e">
        <v>#N/A</v>
      </c>
      <c r="AL3025" s="3" t="e">
        <v>#N/A</v>
      </c>
      <c r="AM3025" s="3" t="e">
        <v>#N/A</v>
      </c>
      <c r="AN3025" s="3" t="e">
        <v>#N/A</v>
      </c>
      <c r="AO3025" s="3" t="e">
        <v>#N/A</v>
      </c>
      <c r="AP3025" s="3" t="e">
        <v>#N/A</v>
      </c>
      <c r="AQ3025" s="3" t="e">
        <v>#N/A</v>
      </c>
      <c r="AR3025" s="3" t="e">
        <v>#N/A</v>
      </c>
      <c r="AS3025" s="3" t="e">
        <v>#N/A</v>
      </c>
      <c r="AT3025" s="3" t="e">
        <v>#N/A</v>
      </c>
      <c r="AU3025" s="3" t="e">
        <v>#N/A</v>
      </c>
      <c r="AV3025" s="3" t="e">
        <v>#N/A</v>
      </c>
      <c r="AW3025" s="3" t="e">
        <v>#N/A</v>
      </c>
      <c r="AX3025" s="3" t="e">
        <v>#N/A</v>
      </c>
      <c r="AY3025" s="3" t="e">
        <v>#N/A</v>
      </c>
      <c r="AZ3025" s="3" t="e">
        <v>#N/A</v>
      </c>
      <c r="BA3025" s="3" t="e">
        <v>#N/A</v>
      </c>
      <c r="BB3025" s="3" t="e">
        <v>#N/A</v>
      </c>
      <c r="BC3025" s="3" t="e">
        <v>#N/A</v>
      </c>
      <c r="BD3025" s="3" t="e">
        <v>#N/A</v>
      </c>
      <c r="BE3025" s="3" t="e">
        <v>#N/A</v>
      </c>
      <c r="BF3025" s="3" t="e">
        <v>#N/A</v>
      </c>
      <c r="BG3025" s="3" t="e">
        <v>#N/A</v>
      </c>
      <c r="BH3025" s="3" t="e">
        <v>#N/A</v>
      </c>
      <c r="BI3025" s="3" t="e">
        <v>#N/A</v>
      </c>
      <c r="BJ3025" s="3" t="e">
        <v>#N/A</v>
      </c>
      <c r="BK3025" s="3" t="e">
        <v>#N/A</v>
      </c>
      <c r="BL3025" s="3" t="e">
        <v>#N/A</v>
      </c>
      <c r="BM3025" s="3" t="e">
        <v>#N/A</v>
      </c>
      <c r="BN3025" s="3" t="e">
        <v>#N/A</v>
      </c>
      <c r="BO3025" s="3" t="e">
        <v>#N/A</v>
      </c>
      <c r="BP3025" s="3" t="e">
        <v>#N/A</v>
      </c>
      <c r="BQ3025" s="3" t="e">
        <v>#N/A</v>
      </c>
      <c r="BR3025" s="3" t="e">
        <v>#N/A</v>
      </c>
      <c r="BS3025" s="3" t="e">
        <v>#N/A</v>
      </c>
      <c r="BT3025" s="3" t="e">
        <v>#N/A</v>
      </c>
      <c r="BU3025" s="3" t="e">
        <v>#N/A</v>
      </c>
      <c r="BV3025" s="3" t="e">
        <v>#N/A</v>
      </c>
      <c r="BW3025" s="3" t="e">
        <v>#N/A</v>
      </c>
      <c r="BX3025" s="3" t="e">
        <v>#N/A</v>
      </c>
      <c r="BY3025" s="3" t="e">
        <v>#N/A</v>
      </c>
      <c r="BZ3025" s="3" t="e">
        <v>#N/A</v>
      </c>
      <c r="CA3025" s="3" t="e">
        <v>#N/A</v>
      </c>
      <c r="CB3025" s="3" t="e">
        <v>#N/A</v>
      </c>
      <c r="CC3025" s="3" t="e">
        <v>#N/A</v>
      </c>
      <c r="CD3025" s="3" t="e">
        <v>#N/A</v>
      </c>
      <c r="CE3025" s="3" t="e">
        <v>#N/A</v>
      </c>
    </row>
    <row r="3026" spans="1:83" x14ac:dyDescent="0.25">
      <c r="A3026" t="s">
        <v>8740</v>
      </c>
      <c r="B3026" t="s">
        <v>8741</v>
      </c>
      <c r="C3026" s="1" t="s">
        <v>8742</v>
      </c>
      <c r="D3026" s="2">
        <v>1.0767319269</v>
      </c>
      <c r="E3026">
        <v>16932</v>
      </c>
      <c r="F3026">
        <v>2018</v>
      </c>
      <c r="G3026">
        <v>10</v>
      </c>
      <c r="H3026" t="str">
        <f>_xll.FDSR($A3026,"FF_PE(ANN_R,NOW,NOW,AY)")</f>
        <v>#Calc</v>
      </c>
      <c r="I3026" t="str">
        <f>_xll.FDSR(A3026,"FF_EPS(ANN_R,NOW,NOW,AY)")</f>
        <v>#Calc</v>
      </c>
      <c r="J3026" t="str">
        <f>_xll.FDSR(A3026,"FF_SALES(ANN_R,NOW,NOW,AY)")</f>
        <v>#Calc</v>
      </c>
      <c r="K3026" t="str">
        <f>_xll.FDSR(A3026,"FF_RD_EXP(ANN_R,NOW,NOW,AY)")</f>
        <v>#Calc</v>
      </c>
      <c r="L3026" t="e">
        <f t="shared" si="18"/>
        <v>#N/A</v>
      </c>
      <c r="M3026" t="str">
        <f t="array" ref="M3026:N3026">_xll.FDSR(A3026,"FF_DEBT_ASSETS(ANN_R,11/30/2016,10/31/2018,AY)")</f>
        <v>#Calc</v>
      </c>
      <c r="N3026" t="e">
        <v>#N/A</v>
      </c>
      <c r="O3026" t="e">
        <f t="shared" si="19"/>
        <v>#N/A</v>
      </c>
      <c r="P3026" s="3" t="str">
        <f>_xll.FDSR(A3026,"FF_SGA(ANN_R,8/1/2018,10/31/2018,AY)")</f>
        <v>#Calc</v>
      </c>
      <c r="Q3026"/>
      <c r="R3026"/>
      <c r="S3026" s="3" t="str">
        <f t="array" ref="S3026:CE3026">_xll.FDSR($A3026,"FG_PRICE(8/1/2018,10/31/2018,,USD)")</f>
        <v>#Calc</v>
      </c>
      <c r="T3026" s="3" t="e">
        <v>#N/A</v>
      </c>
      <c r="U3026" s="4" t="e">
        <v>#N/A</v>
      </c>
      <c r="V3026" s="3" t="e">
        <v>#N/A</v>
      </c>
      <c r="W3026" s="3" t="e">
        <v>#N/A</v>
      </c>
      <c r="X3026" s="3" t="e">
        <v>#N/A</v>
      </c>
      <c r="Y3026" s="3" t="e">
        <v>#N/A</v>
      </c>
      <c r="Z3026" s="3" t="e">
        <v>#N/A</v>
      </c>
      <c r="AA3026" s="3" t="e">
        <v>#N/A</v>
      </c>
      <c r="AB3026" s="3" t="e">
        <v>#N/A</v>
      </c>
      <c r="AC3026" s="3" t="e">
        <v>#N/A</v>
      </c>
      <c r="AD3026" s="3" t="e">
        <v>#N/A</v>
      </c>
      <c r="AE3026" s="3" t="e">
        <v>#N/A</v>
      </c>
      <c r="AF3026" s="3" t="e">
        <v>#N/A</v>
      </c>
      <c r="AG3026" s="3" t="e">
        <v>#N/A</v>
      </c>
      <c r="AH3026" s="3" t="e">
        <v>#N/A</v>
      </c>
      <c r="AI3026" s="3" t="e">
        <v>#N/A</v>
      </c>
      <c r="AJ3026" s="3" t="e">
        <v>#N/A</v>
      </c>
      <c r="AK3026" s="3" t="e">
        <v>#N/A</v>
      </c>
      <c r="AL3026" s="3" t="e">
        <v>#N/A</v>
      </c>
      <c r="AM3026" s="3" t="e">
        <v>#N/A</v>
      </c>
      <c r="AN3026" s="3" t="e">
        <v>#N/A</v>
      </c>
      <c r="AO3026" s="3" t="e">
        <v>#N/A</v>
      </c>
      <c r="AP3026" s="3" t="e">
        <v>#N/A</v>
      </c>
      <c r="AQ3026" s="3" t="e">
        <v>#N/A</v>
      </c>
      <c r="AR3026" s="3" t="e">
        <v>#N/A</v>
      </c>
      <c r="AS3026" s="3" t="e">
        <v>#N/A</v>
      </c>
      <c r="AT3026" s="3" t="e">
        <v>#N/A</v>
      </c>
      <c r="AU3026" s="3" t="e">
        <v>#N/A</v>
      </c>
      <c r="AV3026" s="3" t="e">
        <v>#N/A</v>
      </c>
      <c r="AW3026" s="3" t="e">
        <v>#N/A</v>
      </c>
      <c r="AX3026" s="3" t="e">
        <v>#N/A</v>
      </c>
      <c r="AY3026" s="3" t="e">
        <v>#N/A</v>
      </c>
      <c r="AZ3026" s="3" t="e">
        <v>#N/A</v>
      </c>
      <c r="BA3026" s="3" t="e">
        <v>#N/A</v>
      </c>
      <c r="BB3026" s="3" t="e">
        <v>#N/A</v>
      </c>
      <c r="BC3026" s="3" t="e">
        <v>#N/A</v>
      </c>
      <c r="BD3026" s="3" t="e">
        <v>#N/A</v>
      </c>
      <c r="BE3026" s="3" t="e">
        <v>#N/A</v>
      </c>
      <c r="BF3026" s="3" t="e">
        <v>#N/A</v>
      </c>
      <c r="BG3026" s="3" t="e">
        <v>#N/A</v>
      </c>
      <c r="BH3026" s="3" t="e">
        <v>#N/A</v>
      </c>
      <c r="BI3026" s="3" t="e">
        <v>#N/A</v>
      </c>
      <c r="BJ3026" s="3" t="e">
        <v>#N/A</v>
      </c>
      <c r="BK3026" s="3" t="e">
        <v>#N/A</v>
      </c>
      <c r="BL3026" s="3" t="e">
        <v>#N/A</v>
      </c>
      <c r="BM3026" s="3" t="e">
        <v>#N/A</v>
      </c>
      <c r="BN3026" s="3" t="e">
        <v>#N/A</v>
      </c>
      <c r="BO3026" s="3" t="e">
        <v>#N/A</v>
      </c>
      <c r="BP3026" s="3" t="e">
        <v>#N/A</v>
      </c>
      <c r="BQ3026" s="3" t="e">
        <v>#N/A</v>
      </c>
      <c r="BR3026" s="3" t="e">
        <v>#N/A</v>
      </c>
      <c r="BS3026" s="3" t="e">
        <v>#N/A</v>
      </c>
      <c r="BT3026" s="3" t="e">
        <v>#N/A</v>
      </c>
      <c r="BU3026" s="3" t="e">
        <v>#N/A</v>
      </c>
      <c r="BV3026" s="3" t="e">
        <v>#N/A</v>
      </c>
      <c r="BW3026" s="3" t="e">
        <v>#N/A</v>
      </c>
      <c r="BX3026" s="3" t="e">
        <v>#N/A</v>
      </c>
      <c r="BY3026" s="3" t="e">
        <v>#N/A</v>
      </c>
      <c r="BZ3026" s="3" t="e">
        <v>#N/A</v>
      </c>
      <c r="CA3026" s="3" t="e">
        <v>#N/A</v>
      </c>
      <c r="CB3026" s="3" t="e">
        <v>#N/A</v>
      </c>
      <c r="CC3026" s="3" t="e">
        <v>#N/A</v>
      </c>
      <c r="CD3026" s="3" t="e">
        <v>#N/A</v>
      </c>
      <c r="CE3026" s="3" t="e">
        <v>#N/A</v>
      </c>
    </row>
    <row r="3027" spans="1:83" x14ac:dyDescent="0.25">
      <c r="A3027" t="s">
        <v>8970</v>
      </c>
      <c r="B3027" t="s">
        <v>8971</v>
      </c>
      <c r="C3027" s="1" t="s">
        <v>8972</v>
      </c>
      <c r="D3027">
        <v>3.3493856056000002</v>
      </c>
      <c r="E3027">
        <v>17870</v>
      </c>
      <c r="F3027">
        <v>2018</v>
      </c>
      <c r="G3027">
        <v>10</v>
      </c>
      <c r="H3027" t="str">
        <f>_xll.FDSR($A3027,"FF_PE(ANN_R,NOW,NOW,AY)")</f>
        <v>#Calc</v>
      </c>
      <c r="I3027" t="str">
        <f>_xll.FDSR(A3027,"FF_EPS(ANN_R,NOW,NOW,AY)")</f>
        <v>#Calc</v>
      </c>
      <c r="J3027" t="str">
        <f>_xll.FDSR(A3027,"FF_SALES(ANN_R,NOW,NOW,AY)")</f>
        <v>#Calc</v>
      </c>
      <c r="K3027" t="str">
        <f>_xll.FDSR(A3027,"FF_RD_EXP(ANN_R,NOW,NOW,AY)")</f>
        <v>#Calc</v>
      </c>
      <c r="L3027" t="e">
        <f t="shared" si="18"/>
        <v>#N/A</v>
      </c>
      <c r="M3027" t="str">
        <f t="array" ref="M3027:N3027">_xll.FDSR(A3027,"FF_DEBT_ASSETS(ANN_R,11/30/2016,10/31/2018,AY)")</f>
        <v>#Calc</v>
      </c>
      <c r="N3027" t="e">
        <v>#N/A</v>
      </c>
      <c r="O3027" t="e">
        <f t="shared" si="19"/>
        <v>#N/A</v>
      </c>
      <c r="P3027" s="3" t="str">
        <f>_xll.FDSR(A3027,"FF_SGA(ANN_R,8/1/2018,10/31/2018,AY)")</f>
        <v>#Calc</v>
      </c>
      <c r="Q3027"/>
      <c r="R3027"/>
      <c r="S3027" s="3" t="str">
        <f t="array" ref="S3027:CE3027">_xll.FDSR($A3027,"FG_PRICE(8/1/2018,10/31/2018,,USD)")</f>
        <v>#Calc</v>
      </c>
      <c r="T3027" s="3" t="e">
        <v>#N/A</v>
      </c>
      <c r="U3027" s="4" t="e">
        <v>#N/A</v>
      </c>
      <c r="V3027" s="3" t="e">
        <v>#N/A</v>
      </c>
      <c r="W3027" s="3" t="e">
        <v>#N/A</v>
      </c>
      <c r="X3027" s="3" t="e">
        <v>#N/A</v>
      </c>
      <c r="Y3027" s="3" t="e">
        <v>#N/A</v>
      </c>
      <c r="Z3027" s="3" t="e">
        <v>#N/A</v>
      </c>
      <c r="AA3027" s="3" t="e">
        <v>#N/A</v>
      </c>
      <c r="AB3027" s="3" t="e">
        <v>#N/A</v>
      </c>
      <c r="AC3027" s="3" t="e">
        <v>#N/A</v>
      </c>
      <c r="AD3027" s="3" t="e">
        <v>#N/A</v>
      </c>
      <c r="AE3027" s="3" t="e">
        <v>#N/A</v>
      </c>
      <c r="AF3027" s="3" t="e">
        <v>#N/A</v>
      </c>
      <c r="AG3027" s="3" t="e">
        <v>#N/A</v>
      </c>
      <c r="AH3027" s="3" t="e">
        <v>#N/A</v>
      </c>
      <c r="AI3027" s="3" t="e">
        <v>#N/A</v>
      </c>
      <c r="AJ3027" s="3" t="e">
        <v>#N/A</v>
      </c>
      <c r="AK3027" s="3" t="e">
        <v>#N/A</v>
      </c>
      <c r="AL3027" s="3" t="e">
        <v>#N/A</v>
      </c>
      <c r="AM3027" s="3" t="e">
        <v>#N/A</v>
      </c>
      <c r="AN3027" s="3" t="e">
        <v>#N/A</v>
      </c>
      <c r="AO3027" s="3" t="e">
        <v>#N/A</v>
      </c>
      <c r="AP3027" s="3" t="e">
        <v>#N/A</v>
      </c>
      <c r="AQ3027" s="3" t="e">
        <v>#N/A</v>
      </c>
      <c r="AR3027" s="3" t="e">
        <v>#N/A</v>
      </c>
      <c r="AS3027" s="3" t="e">
        <v>#N/A</v>
      </c>
      <c r="AT3027" s="3" t="e">
        <v>#N/A</v>
      </c>
      <c r="AU3027" s="3" t="e">
        <v>#N/A</v>
      </c>
      <c r="AV3027" s="3" t="e">
        <v>#N/A</v>
      </c>
      <c r="AW3027" s="3" t="e">
        <v>#N/A</v>
      </c>
      <c r="AX3027" s="3" t="e">
        <v>#N/A</v>
      </c>
      <c r="AY3027" s="3" t="e">
        <v>#N/A</v>
      </c>
      <c r="AZ3027" s="3" t="e">
        <v>#N/A</v>
      </c>
      <c r="BA3027" s="3" t="e">
        <v>#N/A</v>
      </c>
      <c r="BB3027" s="3" t="e">
        <v>#N/A</v>
      </c>
      <c r="BC3027" s="3" t="e">
        <v>#N/A</v>
      </c>
      <c r="BD3027" s="3" t="e">
        <v>#N/A</v>
      </c>
      <c r="BE3027" s="3" t="e">
        <v>#N/A</v>
      </c>
      <c r="BF3027" s="3" t="e">
        <v>#N/A</v>
      </c>
      <c r="BG3027" s="3" t="e">
        <v>#N/A</v>
      </c>
      <c r="BH3027" s="3" t="e">
        <v>#N/A</v>
      </c>
      <c r="BI3027" s="3" t="e">
        <v>#N/A</v>
      </c>
      <c r="BJ3027" s="3" t="e">
        <v>#N/A</v>
      </c>
      <c r="BK3027" s="3" t="e">
        <v>#N/A</v>
      </c>
      <c r="BL3027" s="3" t="e">
        <v>#N/A</v>
      </c>
      <c r="BM3027" s="3" t="e">
        <v>#N/A</v>
      </c>
      <c r="BN3027" s="3" t="e">
        <v>#N/A</v>
      </c>
      <c r="BO3027" s="3" t="e">
        <v>#N/A</v>
      </c>
      <c r="BP3027" s="3" t="e">
        <v>#N/A</v>
      </c>
      <c r="BQ3027" s="3" t="e">
        <v>#N/A</v>
      </c>
      <c r="BR3027" s="3" t="e">
        <v>#N/A</v>
      </c>
      <c r="BS3027" s="3" t="e">
        <v>#N/A</v>
      </c>
      <c r="BT3027" s="3" t="e">
        <v>#N/A</v>
      </c>
      <c r="BU3027" s="3" t="e">
        <v>#N/A</v>
      </c>
      <c r="BV3027" s="3" t="e">
        <v>#N/A</v>
      </c>
      <c r="BW3027" s="3" t="e">
        <v>#N/A</v>
      </c>
      <c r="BX3027" s="3" t="e">
        <v>#N/A</v>
      </c>
      <c r="BY3027" s="3" t="e">
        <v>#N/A</v>
      </c>
      <c r="BZ3027" s="3" t="e">
        <v>#N/A</v>
      </c>
      <c r="CA3027" s="3" t="e">
        <v>#N/A</v>
      </c>
      <c r="CB3027" s="3" t="e">
        <v>#N/A</v>
      </c>
      <c r="CC3027" s="3" t="e">
        <v>#N/A</v>
      </c>
      <c r="CD3027" s="3" t="e">
        <v>#N/A</v>
      </c>
      <c r="CE3027" s="3" t="e">
        <v>#N/A</v>
      </c>
    </row>
    <row r="3028" spans="1:83" x14ac:dyDescent="0.25">
      <c r="A3028" t="s">
        <v>8991</v>
      </c>
      <c r="B3028" t="s">
        <v>8992</v>
      </c>
      <c r="C3028" s="1" t="s">
        <v>8993</v>
      </c>
      <c r="D3028">
        <v>3.8826737827</v>
      </c>
      <c r="E3028">
        <v>15271</v>
      </c>
      <c r="F3028">
        <v>2018</v>
      </c>
      <c r="G3028">
        <v>10</v>
      </c>
      <c r="H3028" t="str">
        <f>_xll.FDSR($A3028,"FF_PE(ANN_R,NOW,NOW,AY)")</f>
        <v>#Calc</v>
      </c>
      <c r="I3028" t="str">
        <f>_xll.FDSR(A3028,"FF_EPS(ANN_R,NOW,NOW,AY)")</f>
        <v>#Calc</v>
      </c>
      <c r="J3028" t="str">
        <f>_xll.FDSR(A3028,"FF_SALES(ANN_R,NOW,NOW,AY)")</f>
        <v>#Calc</v>
      </c>
      <c r="K3028" t="str">
        <f>_xll.FDSR(A3028,"FF_RD_EXP(ANN_R,NOW,NOW,AY)")</f>
        <v>#Calc</v>
      </c>
      <c r="L3028" t="e">
        <f t="shared" si="18"/>
        <v>#N/A</v>
      </c>
      <c r="M3028" t="str">
        <f t="array" ref="M3028:N3028">_xll.FDSR(A3028,"FF_DEBT_ASSETS(ANN_R,11/30/2016,10/31/2018,AY)")</f>
        <v>#Calc</v>
      </c>
      <c r="N3028" t="e">
        <v>#N/A</v>
      </c>
      <c r="O3028" t="e">
        <f t="shared" si="19"/>
        <v>#N/A</v>
      </c>
      <c r="P3028" s="3" t="str">
        <f>_xll.FDSR(A3028,"FF_SGA(ANN_R,8/1/2018,10/31/2018,AY)")</f>
        <v>#Calc</v>
      </c>
      <c r="Q3028"/>
      <c r="R3028"/>
      <c r="S3028" s="3" t="str">
        <f t="array" ref="S3028:CE3028">_xll.FDSR($A3028,"FG_PRICE(8/1/2018,10/31/2018,,USD)")</f>
        <v>#Calc</v>
      </c>
      <c r="T3028" s="3" t="e">
        <v>#N/A</v>
      </c>
      <c r="U3028" s="4" t="e">
        <v>#N/A</v>
      </c>
      <c r="V3028" s="3" t="e">
        <v>#N/A</v>
      </c>
      <c r="W3028" s="3" t="e">
        <v>#N/A</v>
      </c>
      <c r="X3028" s="3" t="e">
        <v>#N/A</v>
      </c>
      <c r="Y3028" s="3" t="e">
        <v>#N/A</v>
      </c>
      <c r="Z3028" s="3" t="e">
        <v>#N/A</v>
      </c>
      <c r="AA3028" s="3" t="e">
        <v>#N/A</v>
      </c>
      <c r="AB3028" s="3" t="e">
        <v>#N/A</v>
      </c>
      <c r="AC3028" s="3" t="e">
        <v>#N/A</v>
      </c>
      <c r="AD3028" s="3" t="e">
        <v>#N/A</v>
      </c>
      <c r="AE3028" s="3" t="e">
        <v>#N/A</v>
      </c>
      <c r="AF3028" s="3" t="e">
        <v>#N/A</v>
      </c>
      <c r="AG3028" s="3" t="e">
        <v>#N/A</v>
      </c>
      <c r="AH3028" s="3" t="e">
        <v>#N/A</v>
      </c>
      <c r="AI3028" s="3" t="e">
        <v>#N/A</v>
      </c>
      <c r="AJ3028" s="3" t="e">
        <v>#N/A</v>
      </c>
      <c r="AK3028" s="3" t="e">
        <v>#N/A</v>
      </c>
      <c r="AL3028" s="3" t="e">
        <v>#N/A</v>
      </c>
      <c r="AM3028" s="3" t="e">
        <v>#N/A</v>
      </c>
      <c r="AN3028" s="3" t="e">
        <v>#N/A</v>
      </c>
      <c r="AO3028" s="3" t="e">
        <v>#N/A</v>
      </c>
      <c r="AP3028" s="3" t="e">
        <v>#N/A</v>
      </c>
      <c r="AQ3028" s="3" t="e">
        <v>#N/A</v>
      </c>
      <c r="AR3028" s="3" t="e">
        <v>#N/A</v>
      </c>
      <c r="AS3028" s="3" t="e">
        <v>#N/A</v>
      </c>
      <c r="AT3028" s="3" t="e">
        <v>#N/A</v>
      </c>
      <c r="AU3028" s="3" t="e">
        <v>#N/A</v>
      </c>
      <c r="AV3028" s="3" t="e">
        <v>#N/A</v>
      </c>
      <c r="AW3028" s="3" t="e">
        <v>#N/A</v>
      </c>
      <c r="AX3028" s="3" t="e">
        <v>#N/A</v>
      </c>
      <c r="AY3028" s="3" t="e">
        <v>#N/A</v>
      </c>
      <c r="AZ3028" s="3" t="e">
        <v>#N/A</v>
      </c>
      <c r="BA3028" s="3" t="e">
        <v>#N/A</v>
      </c>
      <c r="BB3028" s="3" t="e">
        <v>#N/A</v>
      </c>
      <c r="BC3028" s="3" t="e">
        <v>#N/A</v>
      </c>
      <c r="BD3028" s="3" t="e">
        <v>#N/A</v>
      </c>
      <c r="BE3028" s="3" t="e">
        <v>#N/A</v>
      </c>
      <c r="BF3028" s="3" t="e">
        <v>#N/A</v>
      </c>
      <c r="BG3028" s="3" t="e">
        <v>#N/A</v>
      </c>
      <c r="BH3028" s="3" t="e">
        <v>#N/A</v>
      </c>
      <c r="BI3028" s="3" t="e">
        <v>#N/A</v>
      </c>
      <c r="BJ3028" s="3" t="e">
        <v>#N/A</v>
      </c>
      <c r="BK3028" s="3" t="e">
        <v>#N/A</v>
      </c>
      <c r="BL3028" s="3" t="e">
        <v>#N/A</v>
      </c>
      <c r="BM3028" s="3" t="e">
        <v>#N/A</v>
      </c>
      <c r="BN3028" s="3" t="e">
        <v>#N/A</v>
      </c>
      <c r="BO3028" s="3" t="e">
        <v>#N/A</v>
      </c>
      <c r="BP3028" s="3" t="e">
        <v>#N/A</v>
      </c>
      <c r="BQ3028" s="3" t="e">
        <v>#N/A</v>
      </c>
      <c r="BR3028" s="3" t="e">
        <v>#N/A</v>
      </c>
      <c r="BS3028" s="3" t="e">
        <v>#N/A</v>
      </c>
      <c r="BT3028" s="3" t="e">
        <v>#N/A</v>
      </c>
      <c r="BU3028" s="3" t="e">
        <v>#N/A</v>
      </c>
      <c r="BV3028" s="3" t="e">
        <v>#N/A</v>
      </c>
      <c r="BW3028" s="3" t="e">
        <v>#N/A</v>
      </c>
      <c r="BX3028" s="3" t="e">
        <v>#N/A</v>
      </c>
      <c r="BY3028" s="3" t="e">
        <v>#N/A</v>
      </c>
      <c r="BZ3028" s="3" t="e">
        <v>#N/A</v>
      </c>
      <c r="CA3028" s="3" t="e">
        <v>#N/A</v>
      </c>
      <c r="CB3028" s="3" t="e">
        <v>#N/A</v>
      </c>
      <c r="CC3028" s="3" t="e">
        <v>#N/A</v>
      </c>
      <c r="CD3028" s="3" t="e">
        <v>#N/A</v>
      </c>
      <c r="CE3028" s="3" t="e">
        <v>#N/A</v>
      </c>
    </row>
    <row r="3029" spans="1:83" x14ac:dyDescent="0.25">
      <c r="A3029" t="s">
        <v>1121</v>
      </c>
      <c r="B3029" t="s">
        <v>1122</v>
      </c>
      <c r="C3029" s="1" t="s">
        <v>3720</v>
      </c>
      <c r="D3029">
        <v>1.2402985396999999</v>
      </c>
      <c r="E3029">
        <v>52090</v>
      </c>
      <c r="F3029">
        <v>2018</v>
      </c>
      <c r="G3029">
        <v>10</v>
      </c>
      <c r="H3029" t="str">
        <f>_xll.FDSR($A3029,"FF_PE(ANN_R,NOW,NOW,AY)")</f>
        <v>#Calc</v>
      </c>
      <c r="I3029" t="str">
        <f>_xll.FDSR(A3029,"FF_EPS(ANN_R,NOW,NOW,AY)")</f>
        <v>#Calc</v>
      </c>
      <c r="J3029" t="str">
        <f>_xll.FDSR(A3029,"FF_SALES(ANN_R,NOW,NOW,AY)")</f>
        <v>#Calc</v>
      </c>
      <c r="K3029" t="str">
        <f>_xll.FDSR(A3029,"FF_RD_EXP(ANN_R,NOW,NOW,AY)")</f>
        <v>#Calc</v>
      </c>
      <c r="L3029" t="e">
        <f t="shared" si="18"/>
        <v>#N/A</v>
      </c>
      <c r="M3029" t="str">
        <f t="array" ref="M3029:N3029">_xll.FDSR(A3029,"FF_DEBT_ASSETS(ANN_R,11/30/2016,10/31/2018,AY)")</f>
        <v>#Calc</v>
      </c>
      <c r="N3029" t="e">
        <v>#N/A</v>
      </c>
      <c r="O3029" t="e">
        <f t="shared" si="19"/>
        <v>#N/A</v>
      </c>
      <c r="P3029" s="3" t="str">
        <f>_xll.FDSR(A3029,"FF_SGA(ANN_R,8/1/2018,10/31/2018,AY)")</f>
        <v>#Calc</v>
      </c>
      <c r="Q3029"/>
      <c r="R3029"/>
      <c r="S3029" s="3" t="str">
        <f t="array" ref="S3029:CE3029">_xll.FDSR($A3029,"FG_PRICE(8/1/2018,10/31/2018,,USD)")</f>
        <v>#Calc</v>
      </c>
      <c r="T3029" s="3" t="e">
        <v>#N/A</v>
      </c>
      <c r="U3029" s="4" t="e">
        <v>#N/A</v>
      </c>
      <c r="V3029" s="3" t="e">
        <v>#N/A</v>
      </c>
      <c r="W3029" s="3" t="e">
        <v>#N/A</v>
      </c>
      <c r="X3029" s="3" t="e">
        <v>#N/A</v>
      </c>
      <c r="Y3029" s="3" t="e">
        <v>#N/A</v>
      </c>
      <c r="Z3029" s="3" t="e">
        <v>#N/A</v>
      </c>
      <c r="AA3029" s="3" t="e">
        <v>#N/A</v>
      </c>
      <c r="AB3029" s="3" t="e">
        <v>#N/A</v>
      </c>
      <c r="AC3029" s="3" t="e">
        <v>#N/A</v>
      </c>
      <c r="AD3029" s="3" t="e">
        <v>#N/A</v>
      </c>
      <c r="AE3029" s="3" t="e">
        <v>#N/A</v>
      </c>
      <c r="AF3029" s="3" t="e">
        <v>#N/A</v>
      </c>
      <c r="AG3029" s="3" t="e">
        <v>#N/A</v>
      </c>
      <c r="AH3029" s="3" t="e">
        <v>#N/A</v>
      </c>
      <c r="AI3029" s="3" t="e">
        <v>#N/A</v>
      </c>
      <c r="AJ3029" s="3" t="e">
        <v>#N/A</v>
      </c>
      <c r="AK3029" s="3" t="e">
        <v>#N/A</v>
      </c>
      <c r="AL3029" s="3" t="e">
        <v>#N/A</v>
      </c>
      <c r="AM3029" s="3" t="e">
        <v>#N/A</v>
      </c>
      <c r="AN3029" s="3" t="e">
        <v>#N/A</v>
      </c>
      <c r="AO3029" s="3" t="e">
        <v>#N/A</v>
      </c>
      <c r="AP3029" s="3" t="e">
        <v>#N/A</v>
      </c>
      <c r="AQ3029" s="3" t="e">
        <v>#N/A</v>
      </c>
      <c r="AR3029" s="3" t="e">
        <v>#N/A</v>
      </c>
      <c r="AS3029" s="3" t="e">
        <v>#N/A</v>
      </c>
      <c r="AT3029" s="3" t="e">
        <v>#N/A</v>
      </c>
      <c r="AU3029" s="3" t="e">
        <v>#N/A</v>
      </c>
      <c r="AV3029" s="3" t="e">
        <v>#N/A</v>
      </c>
      <c r="AW3029" s="3" t="e">
        <v>#N/A</v>
      </c>
      <c r="AX3029" s="3" t="e">
        <v>#N/A</v>
      </c>
      <c r="AY3029" s="3" t="e">
        <v>#N/A</v>
      </c>
      <c r="AZ3029" s="3" t="e">
        <v>#N/A</v>
      </c>
      <c r="BA3029" s="3" t="e">
        <v>#N/A</v>
      </c>
      <c r="BB3029" s="3" t="e">
        <v>#N/A</v>
      </c>
      <c r="BC3029" s="3" t="e">
        <v>#N/A</v>
      </c>
      <c r="BD3029" s="3" t="e">
        <v>#N/A</v>
      </c>
      <c r="BE3029" s="3" t="e">
        <v>#N/A</v>
      </c>
      <c r="BF3029" s="3" t="e">
        <v>#N/A</v>
      </c>
      <c r="BG3029" s="3" t="e">
        <v>#N/A</v>
      </c>
      <c r="BH3029" s="3" t="e">
        <v>#N/A</v>
      </c>
      <c r="BI3029" s="3" t="e">
        <v>#N/A</v>
      </c>
      <c r="BJ3029" s="3" t="e">
        <v>#N/A</v>
      </c>
      <c r="BK3029" s="3" t="e">
        <v>#N/A</v>
      </c>
      <c r="BL3029" s="3" t="e">
        <v>#N/A</v>
      </c>
      <c r="BM3029" s="3" t="e">
        <v>#N/A</v>
      </c>
      <c r="BN3029" s="3" t="e">
        <v>#N/A</v>
      </c>
      <c r="BO3029" s="3" t="e">
        <v>#N/A</v>
      </c>
      <c r="BP3029" s="3" t="e">
        <v>#N/A</v>
      </c>
      <c r="BQ3029" s="3" t="e">
        <v>#N/A</v>
      </c>
      <c r="BR3029" s="3" t="e">
        <v>#N/A</v>
      </c>
      <c r="BS3029" s="3" t="e">
        <v>#N/A</v>
      </c>
      <c r="BT3029" s="3" t="e">
        <v>#N/A</v>
      </c>
      <c r="BU3029" s="3" t="e">
        <v>#N/A</v>
      </c>
      <c r="BV3029" s="3" t="e">
        <v>#N/A</v>
      </c>
      <c r="BW3029" s="3" t="e">
        <v>#N/A</v>
      </c>
      <c r="BX3029" s="3" t="e">
        <v>#N/A</v>
      </c>
      <c r="BY3029" s="3" t="e">
        <v>#N/A</v>
      </c>
      <c r="BZ3029" s="3" t="e">
        <v>#N/A</v>
      </c>
      <c r="CA3029" s="3" t="e">
        <v>#N/A</v>
      </c>
      <c r="CB3029" s="3" t="e">
        <v>#N/A</v>
      </c>
      <c r="CC3029" s="3" t="e">
        <v>#N/A</v>
      </c>
      <c r="CD3029" s="3" t="e">
        <v>#N/A</v>
      </c>
      <c r="CE3029" s="3" t="e">
        <v>#N/A</v>
      </c>
    </row>
    <row r="3030" spans="1:83" x14ac:dyDescent="0.25">
      <c r="A3030" t="s">
        <v>79</v>
      </c>
      <c r="B3030" t="s">
        <v>80</v>
      </c>
      <c r="C3030" s="1" t="s">
        <v>81</v>
      </c>
      <c r="D3030" s="2">
        <v>0.96771997440000002</v>
      </c>
      <c r="E3030">
        <v>92688</v>
      </c>
      <c r="F3030">
        <v>2018</v>
      </c>
      <c r="G3030">
        <v>10</v>
      </c>
      <c r="H3030" t="str">
        <f>_xll.FDSR($A3030,"FF_PE(ANN_R,NOW,NOW,AY)")</f>
        <v>#Calc</v>
      </c>
      <c r="I3030" t="str">
        <f>_xll.FDSR(A3030,"FF_EPS(ANN_R,NOW,NOW,AY)")</f>
        <v>#Calc</v>
      </c>
      <c r="J3030" t="str">
        <f>_xll.FDSR(A3030,"FF_SALES(ANN_R,NOW,NOW,AY)")</f>
        <v>#Calc</v>
      </c>
      <c r="K3030" t="str">
        <f>_xll.FDSR(A3030,"FF_RD_EXP(ANN_R,NOW,NOW,AY)")</f>
        <v>#Calc</v>
      </c>
      <c r="L3030" t="e">
        <f t="shared" si="18"/>
        <v>#N/A</v>
      </c>
      <c r="M3030" t="str">
        <f t="array" ref="M3030:N3030">_xll.FDSR(A3030,"FF_DEBT_ASSETS(ANN_R,11/30/2016,10/31/2018,AY)")</f>
        <v>#Calc</v>
      </c>
      <c r="N3030" t="e">
        <v>#N/A</v>
      </c>
      <c r="O3030" t="e">
        <f t="shared" si="19"/>
        <v>#N/A</v>
      </c>
      <c r="P3030" s="3" t="str">
        <f>_xll.FDSR(A3030,"FF_SGA(ANN_R,8/1/2018,10/31/2018,AY)")</f>
        <v>#Calc</v>
      </c>
      <c r="Q3030"/>
      <c r="R3030"/>
      <c r="S3030" s="3" t="str">
        <f t="array" ref="S3030:CE3030">_xll.FDSR($A3030,"FG_PRICE(8/1/2018,10/31/2018,,USD)")</f>
        <v>#Calc</v>
      </c>
      <c r="T3030" s="3" t="e">
        <v>#N/A</v>
      </c>
      <c r="U3030" s="4" t="e">
        <v>#N/A</v>
      </c>
      <c r="V3030" s="3" t="e">
        <v>#N/A</v>
      </c>
      <c r="W3030" s="3" t="e">
        <v>#N/A</v>
      </c>
      <c r="X3030" s="3" t="e">
        <v>#N/A</v>
      </c>
      <c r="Y3030" s="3" t="e">
        <v>#N/A</v>
      </c>
      <c r="Z3030" s="3" t="e">
        <v>#N/A</v>
      </c>
      <c r="AA3030" s="3" t="e">
        <v>#N/A</v>
      </c>
      <c r="AB3030" s="3" t="e">
        <v>#N/A</v>
      </c>
      <c r="AC3030" s="3" t="e">
        <v>#N/A</v>
      </c>
      <c r="AD3030" s="3" t="e">
        <v>#N/A</v>
      </c>
      <c r="AE3030" s="3" t="e">
        <v>#N/A</v>
      </c>
      <c r="AF3030" s="3" t="e">
        <v>#N/A</v>
      </c>
      <c r="AG3030" s="3" t="e">
        <v>#N/A</v>
      </c>
      <c r="AH3030" s="3" t="e">
        <v>#N/A</v>
      </c>
      <c r="AI3030" s="3" t="e">
        <v>#N/A</v>
      </c>
      <c r="AJ3030" s="3" t="e">
        <v>#N/A</v>
      </c>
      <c r="AK3030" s="3" t="e">
        <v>#N/A</v>
      </c>
      <c r="AL3030" s="3" t="e">
        <v>#N/A</v>
      </c>
      <c r="AM3030" s="3" t="e">
        <v>#N/A</v>
      </c>
      <c r="AN3030" s="3" t="e">
        <v>#N/A</v>
      </c>
      <c r="AO3030" s="3" t="e">
        <v>#N/A</v>
      </c>
      <c r="AP3030" s="3" t="e">
        <v>#N/A</v>
      </c>
      <c r="AQ3030" s="3" t="e">
        <v>#N/A</v>
      </c>
      <c r="AR3030" s="3" t="e">
        <v>#N/A</v>
      </c>
      <c r="AS3030" s="3" t="e">
        <v>#N/A</v>
      </c>
      <c r="AT3030" s="3" t="e">
        <v>#N/A</v>
      </c>
      <c r="AU3030" s="3" t="e">
        <v>#N/A</v>
      </c>
      <c r="AV3030" s="3" t="e">
        <v>#N/A</v>
      </c>
      <c r="AW3030" s="3" t="e">
        <v>#N/A</v>
      </c>
      <c r="AX3030" s="3" t="e">
        <v>#N/A</v>
      </c>
      <c r="AY3030" s="3" t="e">
        <v>#N/A</v>
      </c>
      <c r="AZ3030" s="3" t="e">
        <v>#N/A</v>
      </c>
      <c r="BA3030" s="3" t="e">
        <v>#N/A</v>
      </c>
      <c r="BB3030" s="3" t="e">
        <v>#N/A</v>
      </c>
      <c r="BC3030" s="3" t="e">
        <v>#N/A</v>
      </c>
      <c r="BD3030" s="3" t="e">
        <v>#N/A</v>
      </c>
      <c r="BE3030" s="3" t="e">
        <v>#N/A</v>
      </c>
      <c r="BF3030" s="3" t="e">
        <v>#N/A</v>
      </c>
      <c r="BG3030" s="3" t="e">
        <v>#N/A</v>
      </c>
      <c r="BH3030" s="3" t="e">
        <v>#N/A</v>
      </c>
      <c r="BI3030" s="3" t="e">
        <v>#N/A</v>
      </c>
      <c r="BJ3030" s="3" t="e">
        <v>#N/A</v>
      </c>
      <c r="BK3030" s="3" t="e">
        <v>#N/A</v>
      </c>
      <c r="BL3030" s="3" t="e">
        <v>#N/A</v>
      </c>
      <c r="BM3030" s="3" t="e">
        <v>#N/A</v>
      </c>
      <c r="BN3030" s="3" t="e">
        <v>#N/A</v>
      </c>
      <c r="BO3030" s="3" t="e">
        <v>#N/A</v>
      </c>
      <c r="BP3030" s="3" t="e">
        <v>#N/A</v>
      </c>
      <c r="BQ3030" s="3" t="e">
        <v>#N/A</v>
      </c>
      <c r="BR3030" s="3" t="e">
        <v>#N/A</v>
      </c>
      <c r="BS3030" s="3" t="e">
        <v>#N/A</v>
      </c>
      <c r="BT3030" s="3" t="e">
        <v>#N/A</v>
      </c>
      <c r="BU3030" s="3" t="e">
        <v>#N/A</v>
      </c>
      <c r="BV3030" s="3" t="e">
        <v>#N/A</v>
      </c>
      <c r="BW3030" s="3" t="e">
        <v>#N/A</v>
      </c>
      <c r="BX3030" s="3" t="e">
        <v>#N/A</v>
      </c>
      <c r="BY3030" s="3" t="e">
        <v>#N/A</v>
      </c>
      <c r="BZ3030" s="3" t="e">
        <v>#N/A</v>
      </c>
      <c r="CA3030" s="3" t="e">
        <v>#N/A</v>
      </c>
      <c r="CB3030" s="3" t="e">
        <v>#N/A</v>
      </c>
      <c r="CC3030" s="3" t="e">
        <v>#N/A</v>
      </c>
      <c r="CD3030" s="3" t="e">
        <v>#N/A</v>
      </c>
      <c r="CE3030" s="3" t="e">
        <v>#N/A</v>
      </c>
    </row>
    <row r="3031" spans="1:83" x14ac:dyDescent="0.25">
      <c r="A3031" t="s">
        <v>9113</v>
      </c>
      <c r="B3031" t="s">
        <v>9114</v>
      </c>
      <c r="C3031" s="1" t="s">
        <v>9115</v>
      </c>
      <c r="D3031">
        <v>21.967002749999999</v>
      </c>
      <c r="E3031">
        <v>16928</v>
      </c>
      <c r="F3031">
        <v>2018</v>
      </c>
      <c r="G3031">
        <v>10</v>
      </c>
      <c r="H3031" t="str">
        <f>_xll.FDSR($A3031,"FF_PE(ANN_R,NOW,NOW,AY)")</f>
        <v>#Calc</v>
      </c>
      <c r="I3031" t="str">
        <f>_xll.FDSR(A3031,"FF_EPS(ANN_R,NOW,NOW,AY)")</f>
        <v>#Calc</v>
      </c>
      <c r="J3031" t="str">
        <f>_xll.FDSR(A3031,"FF_SALES(ANN_R,NOW,NOW,AY)")</f>
        <v>#Calc</v>
      </c>
      <c r="K3031" t="str">
        <f>_xll.FDSR(A3031,"FF_RD_EXP(ANN_R,NOW,NOW,AY)")</f>
        <v>#Calc</v>
      </c>
      <c r="L3031" t="e">
        <f t="shared" si="18"/>
        <v>#N/A</v>
      </c>
      <c r="M3031" t="str">
        <f t="array" ref="M3031:N3031">_xll.FDSR(A3031,"FF_DEBT_ASSETS(ANN_R,11/30/2016,10/31/2018,AY)")</f>
        <v>#Calc</v>
      </c>
      <c r="N3031" t="e">
        <v>#N/A</v>
      </c>
      <c r="O3031" t="e">
        <f t="shared" si="19"/>
        <v>#N/A</v>
      </c>
      <c r="P3031" s="3" t="str">
        <f>_xll.FDSR(A3031,"FF_SGA(ANN_R,8/1/2018,10/31/2018,AY)")</f>
        <v>#Calc</v>
      </c>
      <c r="Q3031"/>
      <c r="R3031"/>
      <c r="S3031" s="3" t="str">
        <f t="array" ref="S3031:CE3031">_xll.FDSR($A3031,"FG_PRICE(8/1/2018,10/31/2018,,USD)")</f>
        <v>#Calc</v>
      </c>
      <c r="T3031" s="3" t="e">
        <v>#N/A</v>
      </c>
      <c r="U3031" s="4" t="e">
        <v>#N/A</v>
      </c>
      <c r="V3031" s="3" t="e">
        <v>#N/A</v>
      </c>
      <c r="W3031" s="3" t="e">
        <v>#N/A</v>
      </c>
      <c r="X3031" s="3" t="e">
        <v>#N/A</v>
      </c>
      <c r="Y3031" s="3" t="e">
        <v>#N/A</v>
      </c>
      <c r="Z3031" s="3" t="e">
        <v>#N/A</v>
      </c>
      <c r="AA3031" s="3" t="e">
        <v>#N/A</v>
      </c>
      <c r="AB3031" s="3" t="e">
        <v>#N/A</v>
      </c>
      <c r="AC3031" s="3" t="e">
        <v>#N/A</v>
      </c>
      <c r="AD3031" s="3" t="e">
        <v>#N/A</v>
      </c>
      <c r="AE3031" s="3" t="e">
        <v>#N/A</v>
      </c>
      <c r="AF3031" s="3" t="e">
        <v>#N/A</v>
      </c>
      <c r="AG3031" s="3" t="e">
        <v>#N/A</v>
      </c>
      <c r="AH3031" s="3" t="e">
        <v>#N/A</v>
      </c>
      <c r="AI3031" s="3" t="e">
        <v>#N/A</v>
      </c>
      <c r="AJ3031" s="3" t="e">
        <v>#N/A</v>
      </c>
      <c r="AK3031" s="3" t="e">
        <v>#N/A</v>
      </c>
      <c r="AL3031" s="3" t="e">
        <v>#N/A</v>
      </c>
      <c r="AM3031" s="3" t="e">
        <v>#N/A</v>
      </c>
      <c r="AN3031" s="3" t="e">
        <v>#N/A</v>
      </c>
      <c r="AO3031" s="3" t="e">
        <v>#N/A</v>
      </c>
      <c r="AP3031" s="3" t="e">
        <v>#N/A</v>
      </c>
      <c r="AQ3031" s="3" t="e">
        <v>#N/A</v>
      </c>
      <c r="AR3031" s="3" t="e">
        <v>#N/A</v>
      </c>
      <c r="AS3031" s="3" t="e">
        <v>#N/A</v>
      </c>
      <c r="AT3031" s="3" t="e">
        <v>#N/A</v>
      </c>
      <c r="AU3031" s="3" t="e">
        <v>#N/A</v>
      </c>
      <c r="AV3031" s="3" t="e">
        <v>#N/A</v>
      </c>
      <c r="AW3031" s="3" t="e">
        <v>#N/A</v>
      </c>
      <c r="AX3031" s="3" t="e">
        <v>#N/A</v>
      </c>
      <c r="AY3031" s="3" t="e">
        <v>#N/A</v>
      </c>
      <c r="AZ3031" s="3" t="e">
        <v>#N/A</v>
      </c>
      <c r="BA3031" s="3" t="e">
        <v>#N/A</v>
      </c>
      <c r="BB3031" s="3" t="e">
        <v>#N/A</v>
      </c>
      <c r="BC3031" s="3" t="e">
        <v>#N/A</v>
      </c>
      <c r="BD3031" s="3" t="e">
        <v>#N/A</v>
      </c>
      <c r="BE3031" s="3" t="e">
        <v>#N/A</v>
      </c>
      <c r="BF3031" s="3" t="e">
        <v>#N/A</v>
      </c>
      <c r="BG3031" s="3" t="e">
        <v>#N/A</v>
      </c>
      <c r="BH3031" s="3" t="e">
        <v>#N/A</v>
      </c>
      <c r="BI3031" s="3" t="e">
        <v>#N/A</v>
      </c>
      <c r="BJ3031" s="3" t="e">
        <v>#N/A</v>
      </c>
      <c r="BK3031" s="3" t="e">
        <v>#N/A</v>
      </c>
      <c r="BL3031" s="3" t="e">
        <v>#N/A</v>
      </c>
      <c r="BM3031" s="3" t="e">
        <v>#N/A</v>
      </c>
      <c r="BN3031" s="3" t="e">
        <v>#N/A</v>
      </c>
      <c r="BO3031" s="3" t="e">
        <v>#N/A</v>
      </c>
      <c r="BP3031" s="3" t="e">
        <v>#N/A</v>
      </c>
      <c r="BQ3031" s="3" t="e">
        <v>#N/A</v>
      </c>
      <c r="BR3031" s="3" t="e">
        <v>#N/A</v>
      </c>
      <c r="BS3031" s="3" t="e">
        <v>#N/A</v>
      </c>
      <c r="BT3031" s="3" t="e">
        <v>#N/A</v>
      </c>
      <c r="BU3031" s="3" t="e">
        <v>#N/A</v>
      </c>
      <c r="BV3031" s="3" t="e">
        <v>#N/A</v>
      </c>
      <c r="BW3031" s="3" t="e">
        <v>#N/A</v>
      </c>
      <c r="BX3031" s="3" t="e">
        <v>#N/A</v>
      </c>
      <c r="BY3031" s="3" t="e">
        <v>#N/A</v>
      </c>
      <c r="BZ3031" s="3" t="e">
        <v>#N/A</v>
      </c>
      <c r="CA3031" s="3" t="e">
        <v>#N/A</v>
      </c>
      <c r="CB3031" s="3" t="e">
        <v>#N/A</v>
      </c>
      <c r="CC3031" s="3" t="e">
        <v>#N/A</v>
      </c>
      <c r="CD3031" s="3" t="e">
        <v>#N/A</v>
      </c>
      <c r="CE3031" s="3" t="e">
        <v>#N/A</v>
      </c>
    </row>
    <row r="3032" spans="1:83" x14ac:dyDescent="0.25">
      <c r="A3032" t="s">
        <v>9068</v>
      </c>
      <c r="B3032" t="s">
        <v>9069</v>
      </c>
      <c r="C3032" s="1" t="s">
        <v>9070</v>
      </c>
      <c r="D3032">
        <v>8.3222232105000007</v>
      </c>
      <c r="E3032">
        <v>16921</v>
      </c>
      <c r="F3032">
        <v>2018</v>
      </c>
      <c r="G3032">
        <v>10</v>
      </c>
      <c r="H3032" t="str">
        <f>_xll.FDSR($A3032,"FF_PE(ANN_R,NOW,NOW,AY)")</f>
        <v>#Calc</v>
      </c>
      <c r="I3032" t="str">
        <f>_xll.FDSR(A3032,"FF_EPS(ANN_R,NOW,NOW,AY)")</f>
        <v>#Calc</v>
      </c>
      <c r="J3032" t="str">
        <f>_xll.FDSR(A3032,"FF_SALES(ANN_R,NOW,NOW,AY)")</f>
        <v>#Calc</v>
      </c>
      <c r="K3032" t="str">
        <f>_xll.FDSR(A3032,"FF_RD_EXP(ANN_R,NOW,NOW,AY)")</f>
        <v>#Calc</v>
      </c>
      <c r="L3032" t="e">
        <f t="shared" si="18"/>
        <v>#N/A</v>
      </c>
      <c r="M3032" t="str">
        <f t="array" ref="M3032:N3032">_xll.FDSR(A3032,"FF_DEBT_ASSETS(ANN_R,11/30/2016,10/31/2018,AY)")</f>
        <v>#Calc</v>
      </c>
      <c r="N3032" t="e">
        <v>#N/A</v>
      </c>
      <c r="O3032" t="e">
        <f t="shared" si="19"/>
        <v>#N/A</v>
      </c>
      <c r="P3032" s="3" t="str">
        <f>_xll.FDSR(A3032,"FF_SGA(ANN_R,8/1/2018,10/31/2018,AY)")</f>
        <v>#Calc</v>
      </c>
      <c r="Q3032"/>
      <c r="R3032"/>
      <c r="S3032" s="3" t="str">
        <f t="array" ref="S3032:CE3032">_xll.FDSR($A3032,"FG_PRICE(8/1/2018,10/31/2018,,USD)")</f>
        <v>#Calc</v>
      </c>
      <c r="T3032" s="3" t="e">
        <v>#N/A</v>
      </c>
      <c r="U3032" s="4" t="e">
        <v>#N/A</v>
      </c>
      <c r="V3032" s="3" t="e">
        <v>#N/A</v>
      </c>
      <c r="W3032" s="3" t="e">
        <v>#N/A</v>
      </c>
      <c r="X3032" s="3" t="e">
        <v>#N/A</v>
      </c>
      <c r="Y3032" s="3" t="e">
        <v>#N/A</v>
      </c>
      <c r="Z3032" s="3" t="e">
        <v>#N/A</v>
      </c>
      <c r="AA3032" s="3" t="e">
        <v>#N/A</v>
      </c>
      <c r="AB3032" s="3" t="e">
        <v>#N/A</v>
      </c>
      <c r="AC3032" s="3" t="e">
        <v>#N/A</v>
      </c>
      <c r="AD3032" s="3" t="e">
        <v>#N/A</v>
      </c>
      <c r="AE3032" s="3" t="e">
        <v>#N/A</v>
      </c>
      <c r="AF3032" s="3" t="e">
        <v>#N/A</v>
      </c>
      <c r="AG3032" s="3" t="e">
        <v>#N/A</v>
      </c>
      <c r="AH3032" s="3" t="e">
        <v>#N/A</v>
      </c>
      <c r="AI3032" s="3" t="e">
        <v>#N/A</v>
      </c>
      <c r="AJ3032" s="3" t="e">
        <v>#N/A</v>
      </c>
      <c r="AK3032" s="3" t="e">
        <v>#N/A</v>
      </c>
      <c r="AL3032" s="3" t="e">
        <v>#N/A</v>
      </c>
      <c r="AM3032" s="3" t="e">
        <v>#N/A</v>
      </c>
      <c r="AN3032" s="3" t="e">
        <v>#N/A</v>
      </c>
      <c r="AO3032" s="3" t="e">
        <v>#N/A</v>
      </c>
      <c r="AP3032" s="3" t="e">
        <v>#N/A</v>
      </c>
      <c r="AQ3032" s="3" t="e">
        <v>#N/A</v>
      </c>
      <c r="AR3032" s="3" t="e">
        <v>#N/A</v>
      </c>
      <c r="AS3032" s="3" t="e">
        <v>#N/A</v>
      </c>
      <c r="AT3032" s="3" t="e">
        <v>#N/A</v>
      </c>
      <c r="AU3032" s="3" t="e">
        <v>#N/A</v>
      </c>
      <c r="AV3032" s="3" t="e">
        <v>#N/A</v>
      </c>
      <c r="AW3032" s="3" t="e">
        <v>#N/A</v>
      </c>
      <c r="AX3032" s="3" t="e">
        <v>#N/A</v>
      </c>
      <c r="AY3032" s="3" t="e">
        <v>#N/A</v>
      </c>
      <c r="AZ3032" s="3" t="e">
        <v>#N/A</v>
      </c>
      <c r="BA3032" s="3" t="e">
        <v>#N/A</v>
      </c>
      <c r="BB3032" s="3" t="e">
        <v>#N/A</v>
      </c>
      <c r="BC3032" s="3" t="e">
        <v>#N/A</v>
      </c>
      <c r="BD3032" s="3" t="e">
        <v>#N/A</v>
      </c>
      <c r="BE3032" s="3" t="e">
        <v>#N/A</v>
      </c>
      <c r="BF3032" s="3" t="e">
        <v>#N/A</v>
      </c>
      <c r="BG3032" s="3" t="e">
        <v>#N/A</v>
      </c>
      <c r="BH3032" s="3" t="e">
        <v>#N/A</v>
      </c>
      <c r="BI3032" s="3" t="e">
        <v>#N/A</v>
      </c>
      <c r="BJ3032" s="3" t="e">
        <v>#N/A</v>
      </c>
      <c r="BK3032" s="3" t="e">
        <v>#N/A</v>
      </c>
      <c r="BL3032" s="3" t="e">
        <v>#N/A</v>
      </c>
      <c r="BM3032" s="3" t="e">
        <v>#N/A</v>
      </c>
      <c r="BN3032" s="3" t="e">
        <v>#N/A</v>
      </c>
      <c r="BO3032" s="3" t="e">
        <v>#N/A</v>
      </c>
      <c r="BP3032" s="3" t="e">
        <v>#N/A</v>
      </c>
      <c r="BQ3032" s="3" t="e">
        <v>#N/A</v>
      </c>
      <c r="BR3032" s="3" t="e">
        <v>#N/A</v>
      </c>
      <c r="BS3032" s="3" t="e">
        <v>#N/A</v>
      </c>
      <c r="BT3032" s="3" t="e">
        <v>#N/A</v>
      </c>
      <c r="BU3032" s="3" t="e">
        <v>#N/A</v>
      </c>
      <c r="BV3032" s="3" t="e">
        <v>#N/A</v>
      </c>
      <c r="BW3032" s="3" t="e">
        <v>#N/A</v>
      </c>
      <c r="BX3032" s="3" t="e">
        <v>#N/A</v>
      </c>
      <c r="BY3032" s="3" t="e">
        <v>#N/A</v>
      </c>
      <c r="BZ3032" s="3" t="e">
        <v>#N/A</v>
      </c>
      <c r="CA3032" s="3" t="e">
        <v>#N/A</v>
      </c>
      <c r="CB3032" s="3" t="e">
        <v>#N/A</v>
      </c>
      <c r="CC3032" s="3" t="e">
        <v>#N/A</v>
      </c>
      <c r="CD3032" s="3" t="e">
        <v>#N/A</v>
      </c>
      <c r="CE3032" s="3" t="e">
        <v>#N/A</v>
      </c>
    </row>
    <row r="3033" spans="1:83" x14ac:dyDescent="0.25">
      <c r="A3033" t="s">
        <v>9026</v>
      </c>
      <c r="B3033" t="s">
        <v>9027</v>
      </c>
      <c r="C3033" s="1" t="s">
        <v>9028</v>
      </c>
      <c r="D3033">
        <v>4.7431406287</v>
      </c>
      <c r="E3033">
        <v>16904</v>
      </c>
      <c r="F3033">
        <v>2018</v>
      </c>
      <c r="G3033">
        <v>10</v>
      </c>
      <c r="H3033" t="str">
        <f>_xll.FDSR($A3033,"FF_PE(ANN_R,NOW,NOW,AY)")</f>
        <v>#Calc</v>
      </c>
      <c r="I3033" t="str">
        <f>_xll.FDSR(A3033,"FF_EPS(ANN_R,NOW,NOW,AY)")</f>
        <v>#Calc</v>
      </c>
      <c r="J3033" t="str">
        <f>_xll.FDSR(A3033,"FF_SALES(ANN_R,NOW,NOW,AY)")</f>
        <v>#Calc</v>
      </c>
      <c r="K3033" t="str">
        <f>_xll.FDSR(A3033,"FF_RD_EXP(ANN_R,NOW,NOW,AY)")</f>
        <v>#Calc</v>
      </c>
      <c r="L3033" t="e">
        <f t="shared" si="18"/>
        <v>#N/A</v>
      </c>
      <c r="M3033" t="str">
        <f t="array" ref="M3033:N3033">_xll.FDSR(A3033,"FF_DEBT_ASSETS(ANN_R,11/30/2016,10/31/2018,AY)")</f>
        <v>#Calc</v>
      </c>
      <c r="N3033" t="e">
        <v>#N/A</v>
      </c>
      <c r="O3033" t="e">
        <f t="shared" si="19"/>
        <v>#N/A</v>
      </c>
      <c r="P3033" s="3" t="str">
        <f>_xll.FDSR(A3033,"FF_SGA(ANN_R,8/1/2018,10/31/2018,AY)")</f>
        <v>#Calc</v>
      </c>
      <c r="Q3033"/>
      <c r="R3033"/>
      <c r="S3033" s="3" t="str">
        <f t="array" ref="S3033:CE3033">_xll.FDSR($A3033,"FG_PRICE(8/1/2018,10/31/2018,,USD)")</f>
        <v>#Calc</v>
      </c>
      <c r="T3033" s="3" t="e">
        <v>#N/A</v>
      </c>
      <c r="U3033" s="4" t="e">
        <v>#N/A</v>
      </c>
      <c r="V3033" s="3" t="e">
        <v>#N/A</v>
      </c>
      <c r="W3033" s="3" t="e">
        <v>#N/A</v>
      </c>
      <c r="X3033" s="3" t="e">
        <v>#N/A</v>
      </c>
      <c r="Y3033" s="3" t="e">
        <v>#N/A</v>
      </c>
      <c r="Z3033" s="3" t="e">
        <v>#N/A</v>
      </c>
      <c r="AA3033" s="3" t="e">
        <v>#N/A</v>
      </c>
      <c r="AB3033" s="3" t="e">
        <v>#N/A</v>
      </c>
      <c r="AC3033" s="3" t="e">
        <v>#N/A</v>
      </c>
      <c r="AD3033" s="3" t="e">
        <v>#N/A</v>
      </c>
      <c r="AE3033" s="3" t="e">
        <v>#N/A</v>
      </c>
      <c r="AF3033" s="3" t="e">
        <v>#N/A</v>
      </c>
      <c r="AG3033" s="3" t="e">
        <v>#N/A</v>
      </c>
      <c r="AH3033" s="3" t="e">
        <v>#N/A</v>
      </c>
      <c r="AI3033" s="3" t="e">
        <v>#N/A</v>
      </c>
      <c r="AJ3033" s="3" t="e">
        <v>#N/A</v>
      </c>
      <c r="AK3033" s="3" t="e">
        <v>#N/A</v>
      </c>
      <c r="AL3033" s="3" t="e">
        <v>#N/A</v>
      </c>
      <c r="AM3033" s="3" t="e">
        <v>#N/A</v>
      </c>
      <c r="AN3033" s="3" t="e">
        <v>#N/A</v>
      </c>
      <c r="AO3033" s="3" t="e">
        <v>#N/A</v>
      </c>
      <c r="AP3033" s="3" t="e">
        <v>#N/A</v>
      </c>
      <c r="AQ3033" s="3" t="e">
        <v>#N/A</v>
      </c>
      <c r="AR3033" s="3" t="e">
        <v>#N/A</v>
      </c>
      <c r="AS3033" s="3" t="e">
        <v>#N/A</v>
      </c>
      <c r="AT3033" s="3" t="e">
        <v>#N/A</v>
      </c>
      <c r="AU3033" s="3" t="e">
        <v>#N/A</v>
      </c>
      <c r="AV3033" s="3" t="e">
        <v>#N/A</v>
      </c>
      <c r="AW3033" s="3" t="e">
        <v>#N/A</v>
      </c>
      <c r="AX3033" s="3" t="e">
        <v>#N/A</v>
      </c>
      <c r="AY3033" s="3" t="e">
        <v>#N/A</v>
      </c>
      <c r="AZ3033" s="3" t="e">
        <v>#N/A</v>
      </c>
      <c r="BA3033" s="3" t="e">
        <v>#N/A</v>
      </c>
      <c r="BB3033" s="3" t="e">
        <v>#N/A</v>
      </c>
      <c r="BC3033" s="3" t="e">
        <v>#N/A</v>
      </c>
      <c r="BD3033" s="3" t="e">
        <v>#N/A</v>
      </c>
      <c r="BE3033" s="3" t="e">
        <v>#N/A</v>
      </c>
      <c r="BF3033" s="3" t="e">
        <v>#N/A</v>
      </c>
      <c r="BG3033" s="3" t="e">
        <v>#N/A</v>
      </c>
      <c r="BH3033" s="3" t="e">
        <v>#N/A</v>
      </c>
      <c r="BI3033" s="3" t="e">
        <v>#N/A</v>
      </c>
      <c r="BJ3033" s="3" t="e">
        <v>#N/A</v>
      </c>
      <c r="BK3033" s="3" t="e">
        <v>#N/A</v>
      </c>
      <c r="BL3033" s="3" t="e">
        <v>#N/A</v>
      </c>
      <c r="BM3033" s="3" t="e">
        <v>#N/A</v>
      </c>
      <c r="BN3033" s="3" t="e">
        <v>#N/A</v>
      </c>
      <c r="BO3033" s="3" t="e">
        <v>#N/A</v>
      </c>
      <c r="BP3033" s="3" t="e">
        <v>#N/A</v>
      </c>
      <c r="BQ3033" s="3" t="e">
        <v>#N/A</v>
      </c>
      <c r="BR3033" s="3" t="e">
        <v>#N/A</v>
      </c>
      <c r="BS3033" s="3" t="e">
        <v>#N/A</v>
      </c>
      <c r="BT3033" s="3" t="e">
        <v>#N/A</v>
      </c>
      <c r="BU3033" s="3" t="e">
        <v>#N/A</v>
      </c>
      <c r="BV3033" s="3" t="e">
        <v>#N/A</v>
      </c>
      <c r="BW3033" s="3" t="e">
        <v>#N/A</v>
      </c>
      <c r="BX3033" s="3" t="e">
        <v>#N/A</v>
      </c>
      <c r="BY3033" s="3" t="e">
        <v>#N/A</v>
      </c>
      <c r="BZ3033" s="3" t="e">
        <v>#N/A</v>
      </c>
      <c r="CA3033" s="3" t="e">
        <v>#N/A</v>
      </c>
      <c r="CB3033" s="3" t="e">
        <v>#N/A</v>
      </c>
      <c r="CC3033" s="3" t="e">
        <v>#N/A</v>
      </c>
      <c r="CD3033" s="3" t="e">
        <v>#N/A</v>
      </c>
      <c r="CE3033" s="3" t="e">
        <v>#N/A</v>
      </c>
    </row>
    <row r="3034" spans="1:83" x14ac:dyDescent="0.25">
      <c r="A3034" t="s">
        <v>8700</v>
      </c>
      <c r="B3034" t="s">
        <v>8701</v>
      </c>
      <c r="C3034" s="1" t="s">
        <v>8702</v>
      </c>
      <c r="D3034" s="2">
        <v>0.92151656849999997</v>
      </c>
      <c r="E3034">
        <v>17688</v>
      </c>
      <c r="F3034">
        <v>2018</v>
      </c>
      <c r="G3034">
        <v>10</v>
      </c>
      <c r="H3034" t="str">
        <f>_xll.FDSR($A3034,"FF_PE(ANN_R,NOW,NOW,AY)")</f>
        <v>#Calc</v>
      </c>
      <c r="I3034" t="str">
        <f>_xll.FDSR(A3034,"FF_EPS(ANN_R,NOW,NOW,AY)")</f>
        <v>#Calc</v>
      </c>
      <c r="J3034" t="str">
        <f>_xll.FDSR(A3034,"FF_SALES(ANN_R,NOW,NOW,AY)")</f>
        <v>#Calc</v>
      </c>
      <c r="K3034" t="str">
        <f>_xll.FDSR(A3034,"FF_RD_EXP(ANN_R,NOW,NOW,AY)")</f>
        <v>#Calc</v>
      </c>
      <c r="L3034" t="e">
        <f t="shared" si="18"/>
        <v>#N/A</v>
      </c>
      <c r="M3034" t="str">
        <f t="array" ref="M3034:N3034">_xll.FDSR(A3034,"FF_DEBT_ASSETS(ANN_R,11/30/2016,10/31/2018,AY)")</f>
        <v>#Calc</v>
      </c>
      <c r="N3034" t="e">
        <v>#N/A</v>
      </c>
      <c r="O3034" t="e">
        <f t="shared" si="19"/>
        <v>#N/A</v>
      </c>
      <c r="P3034" s="3" t="str">
        <f>_xll.FDSR(A3034,"FF_SGA(ANN_R,8/1/2018,10/31/2018,AY)")</f>
        <v>#Calc</v>
      </c>
      <c r="Q3034"/>
      <c r="R3034"/>
      <c r="S3034" s="3" t="str">
        <f t="array" ref="S3034:CE3034">_xll.FDSR($A3034,"FG_PRICE(8/1/2018,10/31/2018,,USD)")</f>
        <v>#Calc</v>
      </c>
      <c r="T3034" s="3" t="e">
        <v>#N/A</v>
      </c>
      <c r="U3034" s="4" t="e">
        <v>#N/A</v>
      </c>
      <c r="V3034" s="3" t="e">
        <v>#N/A</v>
      </c>
      <c r="W3034" s="3" t="e">
        <v>#N/A</v>
      </c>
      <c r="X3034" s="3" t="e">
        <v>#N/A</v>
      </c>
      <c r="Y3034" s="3" t="e">
        <v>#N/A</v>
      </c>
      <c r="Z3034" s="3" t="e">
        <v>#N/A</v>
      </c>
      <c r="AA3034" s="3" t="e">
        <v>#N/A</v>
      </c>
      <c r="AB3034" s="3" t="e">
        <v>#N/A</v>
      </c>
      <c r="AC3034" s="3" t="e">
        <v>#N/A</v>
      </c>
      <c r="AD3034" s="3" t="e">
        <v>#N/A</v>
      </c>
      <c r="AE3034" s="3" t="e">
        <v>#N/A</v>
      </c>
      <c r="AF3034" s="3" t="e">
        <v>#N/A</v>
      </c>
      <c r="AG3034" s="3" t="e">
        <v>#N/A</v>
      </c>
      <c r="AH3034" s="3" t="e">
        <v>#N/A</v>
      </c>
      <c r="AI3034" s="3" t="e">
        <v>#N/A</v>
      </c>
      <c r="AJ3034" s="3" t="e">
        <v>#N/A</v>
      </c>
      <c r="AK3034" s="3" t="e">
        <v>#N/A</v>
      </c>
      <c r="AL3034" s="3" t="e">
        <v>#N/A</v>
      </c>
      <c r="AM3034" s="3" t="e">
        <v>#N/A</v>
      </c>
      <c r="AN3034" s="3" t="e">
        <v>#N/A</v>
      </c>
      <c r="AO3034" s="3" t="e">
        <v>#N/A</v>
      </c>
      <c r="AP3034" s="3" t="e">
        <v>#N/A</v>
      </c>
      <c r="AQ3034" s="3" t="e">
        <v>#N/A</v>
      </c>
      <c r="AR3034" s="3" t="e">
        <v>#N/A</v>
      </c>
      <c r="AS3034" s="3" t="e">
        <v>#N/A</v>
      </c>
      <c r="AT3034" s="3" t="e">
        <v>#N/A</v>
      </c>
      <c r="AU3034" s="3" t="e">
        <v>#N/A</v>
      </c>
      <c r="AV3034" s="3" t="e">
        <v>#N/A</v>
      </c>
      <c r="AW3034" s="3" t="e">
        <v>#N/A</v>
      </c>
      <c r="AX3034" s="3" t="e">
        <v>#N/A</v>
      </c>
      <c r="AY3034" s="3" t="e">
        <v>#N/A</v>
      </c>
      <c r="AZ3034" s="3" t="e">
        <v>#N/A</v>
      </c>
      <c r="BA3034" s="3" t="e">
        <v>#N/A</v>
      </c>
      <c r="BB3034" s="3" t="e">
        <v>#N/A</v>
      </c>
      <c r="BC3034" s="3" t="e">
        <v>#N/A</v>
      </c>
      <c r="BD3034" s="3" t="e">
        <v>#N/A</v>
      </c>
      <c r="BE3034" s="3" t="e">
        <v>#N/A</v>
      </c>
      <c r="BF3034" s="3" t="e">
        <v>#N/A</v>
      </c>
      <c r="BG3034" s="3" t="e">
        <v>#N/A</v>
      </c>
      <c r="BH3034" s="3" t="e">
        <v>#N/A</v>
      </c>
      <c r="BI3034" s="3" t="e">
        <v>#N/A</v>
      </c>
      <c r="BJ3034" s="3" t="e">
        <v>#N/A</v>
      </c>
      <c r="BK3034" s="3" t="e">
        <v>#N/A</v>
      </c>
      <c r="BL3034" s="3" t="e">
        <v>#N/A</v>
      </c>
      <c r="BM3034" s="3" t="e">
        <v>#N/A</v>
      </c>
      <c r="BN3034" s="3" t="e">
        <v>#N/A</v>
      </c>
      <c r="BO3034" s="3" t="e">
        <v>#N/A</v>
      </c>
      <c r="BP3034" s="3" t="e">
        <v>#N/A</v>
      </c>
      <c r="BQ3034" s="3" t="e">
        <v>#N/A</v>
      </c>
      <c r="BR3034" s="3" t="e">
        <v>#N/A</v>
      </c>
      <c r="BS3034" s="3" t="e">
        <v>#N/A</v>
      </c>
      <c r="BT3034" s="3" t="e">
        <v>#N/A</v>
      </c>
      <c r="BU3034" s="3" t="e">
        <v>#N/A</v>
      </c>
      <c r="BV3034" s="3" t="e">
        <v>#N/A</v>
      </c>
      <c r="BW3034" s="3" t="e">
        <v>#N/A</v>
      </c>
      <c r="BX3034" s="3" t="e">
        <v>#N/A</v>
      </c>
      <c r="BY3034" s="3" t="e">
        <v>#N/A</v>
      </c>
      <c r="BZ3034" s="3" t="e">
        <v>#N/A</v>
      </c>
      <c r="CA3034" s="3" t="e">
        <v>#N/A</v>
      </c>
      <c r="CB3034" s="3" t="e">
        <v>#N/A</v>
      </c>
      <c r="CC3034" s="3" t="e">
        <v>#N/A</v>
      </c>
      <c r="CD3034" s="3" t="e">
        <v>#N/A</v>
      </c>
      <c r="CE3034" s="3" t="e">
        <v>#N/A</v>
      </c>
    </row>
    <row r="3035" spans="1:83" x14ac:dyDescent="0.25">
      <c r="A3035" t="s">
        <v>6961</v>
      </c>
      <c r="B3035" t="s">
        <v>6962</v>
      </c>
      <c r="C3035" s="1" t="s">
        <v>6963</v>
      </c>
      <c r="D3035">
        <v>1.5569501917999999</v>
      </c>
      <c r="E3035">
        <v>16308</v>
      </c>
      <c r="F3035">
        <v>2018</v>
      </c>
      <c r="G3035">
        <v>10</v>
      </c>
      <c r="H3035" t="str">
        <f>_xll.FDSR($A3035,"FF_PE(ANN_R,NOW,NOW,AY)")</f>
        <v>#Calc</v>
      </c>
      <c r="I3035" t="str">
        <f>_xll.FDSR(A3035,"FF_EPS(ANN_R,NOW,NOW,AY)")</f>
        <v>#Calc</v>
      </c>
      <c r="J3035" t="str">
        <f>_xll.FDSR(A3035,"FF_SALES(ANN_R,NOW,NOW,AY)")</f>
        <v>#Calc</v>
      </c>
      <c r="K3035" t="str">
        <f>_xll.FDSR(A3035,"FF_RD_EXP(ANN_R,NOW,NOW,AY)")</f>
        <v>#Calc</v>
      </c>
      <c r="L3035" t="e">
        <f t="shared" si="18"/>
        <v>#N/A</v>
      </c>
      <c r="M3035" t="str">
        <f t="array" ref="M3035:N3035">_xll.FDSR(A3035,"FF_DEBT_ASSETS(ANN_R,11/30/2016,10/31/2018,AY)")</f>
        <v>#Calc</v>
      </c>
      <c r="N3035" t="e">
        <v>#N/A</v>
      </c>
      <c r="O3035" t="e">
        <f t="shared" si="19"/>
        <v>#N/A</v>
      </c>
      <c r="P3035" s="3" t="str">
        <f>_xll.FDSR(A3035,"FF_SGA(ANN_R,8/1/2018,10/31/2018,AY)")</f>
        <v>#Calc</v>
      </c>
      <c r="Q3035"/>
      <c r="R3035"/>
      <c r="S3035" s="3" t="str">
        <f t="array" ref="S3035:CE3035">_xll.FDSR($A3035,"FG_PRICE(8/1/2018,10/31/2018,,USD)")</f>
        <v>#Calc</v>
      </c>
      <c r="T3035" s="3" t="e">
        <v>#N/A</v>
      </c>
      <c r="U3035" s="4" t="e">
        <v>#N/A</v>
      </c>
      <c r="V3035" s="3" t="e">
        <v>#N/A</v>
      </c>
      <c r="W3035" s="3" t="e">
        <v>#N/A</v>
      </c>
      <c r="X3035" s="3" t="e">
        <v>#N/A</v>
      </c>
      <c r="Y3035" s="3" t="e">
        <v>#N/A</v>
      </c>
      <c r="Z3035" s="3" t="e">
        <v>#N/A</v>
      </c>
      <c r="AA3035" s="3" t="e">
        <v>#N/A</v>
      </c>
      <c r="AB3035" s="3" t="e">
        <v>#N/A</v>
      </c>
      <c r="AC3035" s="3" t="e">
        <v>#N/A</v>
      </c>
      <c r="AD3035" s="3" t="e">
        <v>#N/A</v>
      </c>
      <c r="AE3035" s="3" t="e">
        <v>#N/A</v>
      </c>
      <c r="AF3035" s="3" t="e">
        <v>#N/A</v>
      </c>
      <c r="AG3035" s="3" t="e">
        <v>#N/A</v>
      </c>
      <c r="AH3035" s="3" t="e">
        <v>#N/A</v>
      </c>
      <c r="AI3035" s="3" t="e">
        <v>#N/A</v>
      </c>
      <c r="AJ3035" s="3" t="e">
        <v>#N/A</v>
      </c>
      <c r="AK3035" s="3" t="e">
        <v>#N/A</v>
      </c>
      <c r="AL3035" s="3" t="e">
        <v>#N/A</v>
      </c>
      <c r="AM3035" s="3" t="e">
        <v>#N/A</v>
      </c>
      <c r="AN3035" s="3" t="e">
        <v>#N/A</v>
      </c>
      <c r="AO3035" s="3" t="e">
        <v>#N/A</v>
      </c>
      <c r="AP3035" s="3" t="e">
        <v>#N/A</v>
      </c>
      <c r="AQ3035" s="3" t="e">
        <v>#N/A</v>
      </c>
      <c r="AR3035" s="3" t="e">
        <v>#N/A</v>
      </c>
      <c r="AS3035" s="3" t="e">
        <v>#N/A</v>
      </c>
      <c r="AT3035" s="3" t="e">
        <v>#N/A</v>
      </c>
      <c r="AU3035" s="3" t="e">
        <v>#N/A</v>
      </c>
      <c r="AV3035" s="3" t="e">
        <v>#N/A</v>
      </c>
      <c r="AW3035" s="3" t="e">
        <v>#N/A</v>
      </c>
      <c r="AX3035" s="3" t="e">
        <v>#N/A</v>
      </c>
      <c r="AY3035" s="3" t="e">
        <v>#N/A</v>
      </c>
      <c r="AZ3035" s="3" t="e">
        <v>#N/A</v>
      </c>
      <c r="BA3035" s="3" t="e">
        <v>#N/A</v>
      </c>
      <c r="BB3035" s="3" t="e">
        <v>#N/A</v>
      </c>
      <c r="BC3035" s="3" t="e">
        <v>#N/A</v>
      </c>
      <c r="BD3035" s="3" t="e">
        <v>#N/A</v>
      </c>
      <c r="BE3035" s="3" t="e">
        <v>#N/A</v>
      </c>
      <c r="BF3035" s="3" t="e">
        <v>#N/A</v>
      </c>
      <c r="BG3035" s="3" t="e">
        <v>#N/A</v>
      </c>
      <c r="BH3035" s="3" t="e">
        <v>#N/A</v>
      </c>
      <c r="BI3035" s="3" t="e">
        <v>#N/A</v>
      </c>
      <c r="BJ3035" s="3" t="e">
        <v>#N/A</v>
      </c>
      <c r="BK3035" s="3" t="e">
        <v>#N/A</v>
      </c>
      <c r="BL3035" s="3" t="e">
        <v>#N/A</v>
      </c>
      <c r="BM3035" s="3" t="e">
        <v>#N/A</v>
      </c>
      <c r="BN3035" s="3" t="e">
        <v>#N/A</v>
      </c>
      <c r="BO3035" s="3" t="e">
        <v>#N/A</v>
      </c>
      <c r="BP3035" s="3" t="e">
        <v>#N/A</v>
      </c>
      <c r="BQ3035" s="3" t="e">
        <v>#N/A</v>
      </c>
      <c r="BR3035" s="3" t="e">
        <v>#N/A</v>
      </c>
      <c r="BS3035" s="3" t="e">
        <v>#N/A</v>
      </c>
      <c r="BT3035" s="3" t="e">
        <v>#N/A</v>
      </c>
      <c r="BU3035" s="3" t="e">
        <v>#N/A</v>
      </c>
      <c r="BV3035" s="3" t="e">
        <v>#N/A</v>
      </c>
      <c r="BW3035" s="3" t="e">
        <v>#N/A</v>
      </c>
      <c r="BX3035" s="3" t="e">
        <v>#N/A</v>
      </c>
      <c r="BY3035" s="3" t="e">
        <v>#N/A</v>
      </c>
      <c r="BZ3035" s="3" t="e">
        <v>#N/A</v>
      </c>
      <c r="CA3035" s="3" t="e">
        <v>#N/A</v>
      </c>
      <c r="CB3035" s="3" t="e">
        <v>#N/A</v>
      </c>
      <c r="CC3035" s="3" t="e">
        <v>#N/A</v>
      </c>
      <c r="CD3035" s="3" t="e">
        <v>#N/A</v>
      </c>
      <c r="CE3035" s="3" t="e">
        <v>#N/A</v>
      </c>
    </row>
    <row r="3036" spans="1:83" x14ac:dyDescent="0.25">
      <c r="A3036" t="s">
        <v>5251</v>
      </c>
      <c r="B3036" t="s">
        <v>5252</v>
      </c>
      <c r="C3036" s="1" t="s">
        <v>5253</v>
      </c>
      <c r="D3036" s="2">
        <v>0.83632124159999999</v>
      </c>
      <c r="E3036">
        <v>14419</v>
      </c>
      <c r="F3036">
        <v>2018</v>
      </c>
      <c r="G3036">
        <v>10</v>
      </c>
      <c r="H3036" t="str">
        <f>_xll.FDSR($A3036,"FF_PE(ANN_R,NOW,NOW,AY)")</f>
        <v>#Calc</v>
      </c>
      <c r="I3036" t="str">
        <f>_xll.FDSR(A3036,"FF_EPS(ANN_R,NOW,NOW,AY)")</f>
        <v>#Calc</v>
      </c>
      <c r="J3036" t="str">
        <f>_xll.FDSR(A3036,"FF_SALES(ANN_R,NOW,NOW,AY)")</f>
        <v>#Calc</v>
      </c>
      <c r="K3036" t="str">
        <f>_xll.FDSR(A3036,"FF_RD_EXP(ANN_R,NOW,NOW,AY)")</f>
        <v>#Calc</v>
      </c>
      <c r="L3036" t="e">
        <f t="shared" si="18"/>
        <v>#N/A</v>
      </c>
      <c r="M3036" t="str">
        <f t="array" ref="M3036:N3036">_xll.FDSR(A3036,"FF_DEBT_ASSETS(ANN_R,11/30/2016,10/31/2018,AY)")</f>
        <v>#Calc</v>
      </c>
      <c r="N3036" t="e">
        <v>#N/A</v>
      </c>
      <c r="O3036" t="e">
        <f t="shared" si="19"/>
        <v>#N/A</v>
      </c>
      <c r="P3036" s="3" t="str">
        <f>_xll.FDSR(A3036,"FF_SGA(ANN_R,8/1/2018,10/31/2018,AY)")</f>
        <v>#Calc</v>
      </c>
      <c r="Q3036"/>
      <c r="R3036"/>
      <c r="S3036" s="3" t="str">
        <f t="array" ref="S3036:CE3036">_xll.FDSR($A3036,"FG_PRICE(8/1/2018,10/31/2018,,USD)")</f>
        <v>#Calc</v>
      </c>
      <c r="T3036" s="3" t="e">
        <v>#N/A</v>
      </c>
      <c r="U3036" s="4" t="e">
        <v>#N/A</v>
      </c>
      <c r="V3036" s="3" t="e">
        <v>#N/A</v>
      </c>
      <c r="W3036" s="3" t="e">
        <v>#N/A</v>
      </c>
      <c r="X3036" s="3" t="e">
        <v>#N/A</v>
      </c>
      <c r="Y3036" s="3" t="e">
        <v>#N/A</v>
      </c>
      <c r="Z3036" s="3" t="e">
        <v>#N/A</v>
      </c>
      <c r="AA3036" s="3" t="e">
        <v>#N/A</v>
      </c>
      <c r="AB3036" s="3" t="e">
        <v>#N/A</v>
      </c>
      <c r="AC3036" s="3" t="e">
        <v>#N/A</v>
      </c>
      <c r="AD3036" s="3" t="e">
        <v>#N/A</v>
      </c>
      <c r="AE3036" s="3" t="e">
        <v>#N/A</v>
      </c>
      <c r="AF3036" s="3" t="e">
        <v>#N/A</v>
      </c>
      <c r="AG3036" s="3" t="e">
        <v>#N/A</v>
      </c>
      <c r="AH3036" s="3" t="e">
        <v>#N/A</v>
      </c>
      <c r="AI3036" s="3" t="e">
        <v>#N/A</v>
      </c>
      <c r="AJ3036" s="3" t="e">
        <v>#N/A</v>
      </c>
      <c r="AK3036" s="3" t="e">
        <v>#N/A</v>
      </c>
      <c r="AL3036" s="3" t="e">
        <v>#N/A</v>
      </c>
      <c r="AM3036" s="3" t="e">
        <v>#N/A</v>
      </c>
      <c r="AN3036" s="3" t="e">
        <v>#N/A</v>
      </c>
      <c r="AO3036" s="3" t="e">
        <v>#N/A</v>
      </c>
      <c r="AP3036" s="3" t="e">
        <v>#N/A</v>
      </c>
      <c r="AQ3036" s="3" t="e">
        <v>#N/A</v>
      </c>
      <c r="AR3036" s="3" t="e">
        <v>#N/A</v>
      </c>
      <c r="AS3036" s="3" t="e">
        <v>#N/A</v>
      </c>
      <c r="AT3036" s="3" t="e">
        <v>#N/A</v>
      </c>
      <c r="AU3036" s="3" t="e">
        <v>#N/A</v>
      </c>
      <c r="AV3036" s="3" t="e">
        <v>#N/A</v>
      </c>
      <c r="AW3036" s="3" t="e">
        <v>#N/A</v>
      </c>
      <c r="AX3036" s="3" t="e">
        <v>#N/A</v>
      </c>
      <c r="AY3036" s="3" t="e">
        <v>#N/A</v>
      </c>
      <c r="AZ3036" s="3" t="e">
        <v>#N/A</v>
      </c>
      <c r="BA3036" s="3" t="e">
        <v>#N/A</v>
      </c>
      <c r="BB3036" s="3" t="e">
        <v>#N/A</v>
      </c>
      <c r="BC3036" s="3" t="e">
        <v>#N/A</v>
      </c>
      <c r="BD3036" s="3" t="e">
        <v>#N/A</v>
      </c>
      <c r="BE3036" s="3" t="e">
        <v>#N/A</v>
      </c>
      <c r="BF3036" s="3" t="e">
        <v>#N/A</v>
      </c>
      <c r="BG3036" s="3" t="e">
        <v>#N/A</v>
      </c>
      <c r="BH3036" s="3" t="e">
        <v>#N/A</v>
      </c>
      <c r="BI3036" s="3" t="e">
        <v>#N/A</v>
      </c>
      <c r="BJ3036" s="3" t="e">
        <v>#N/A</v>
      </c>
      <c r="BK3036" s="3" t="e">
        <v>#N/A</v>
      </c>
      <c r="BL3036" s="3" t="e">
        <v>#N/A</v>
      </c>
      <c r="BM3036" s="3" t="e">
        <v>#N/A</v>
      </c>
      <c r="BN3036" s="3" t="e">
        <v>#N/A</v>
      </c>
      <c r="BO3036" s="3" t="e">
        <v>#N/A</v>
      </c>
      <c r="BP3036" s="3" t="e">
        <v>#N/A</v>
      </c>
      <c r="BQ3036" s="3" t="e">
        <v>#N/A</v>
      </c>
      <c r="BR3036" s="3" t="e">
        <v>#N/A</v>
      </c>
      <c r="BS3036" s="3" t="e">
        <v>#N/A</v>
      </c>
      <c r="BT3036" s="3" t="e">
        <v>#N/A</v>
      </c>
      <c r="BU3036" s="3" t="e">
        <v>#N/A</v>
      </c>
      <c r="BV3036" s="3" t="e">
        <v>#N/A</v>
      </c>
      <c r="BW3036" s="3" t="e">
        <v>#N/A</v>
      </c>
      <c r="BX3036" s="3" t="e">
        <v>#N/A</v>
      </c>
      <c r="BY3036" s="3" t="e">
        <v>#N/A</v>
      </c>
      <c r="BZ3036" s="3" t="e">
        <v>#N/A</v>
      </c>
      <c r="CA3036" s="3" t="e">
        <v>#N/A</v>
      </c>
      <c r="CB3036" s="3" t="e">
        <v>#N/A</v>
      </c>
      <c r="CC3036" s="3" t="e">
        <v>#N/A</v>
      </c>
      <c r="CD3036" s="3" t="e">
        <v>#N/A</v>
      </c>
      <c r="CE3036" s="3" t="e">
        <v>#N/A</v>
      </c>
    </row>
    <row r="3037" spans="1:83" x14ac:dyDescent="0.25">
      <c r="A3037" t="s">
        <v>8910</v>
      </c>
      <c r="B3037" t="s">
        <v>8911</v>
      </c>
      <c r="C3037" s="1" t="s">
        <v>8912</v>
      </c>
      <c r="D3037">
        <v>2.3508366474</v>
      </c>
      <c r="E3037">
        <v>17097</v>
      </c>
      <c r="F3037">
        <v>2018</v>
      </c>
      <c r="G3037">
        <v>10</v>
      </c>
      <c r="H3037" t="str">
        <f>_xll.FDSR($A3037,"FF_PE(ANN_R,NOW,NOW,AY)")</f>
        <v>#Calc</v>
      </c>
      <c r="I3037" t="str">
        <f>_xll.FDSR(A3037,"FF_EPS(ANN_R,NOW,NOW,AY)")</f>
        <v>#Calc</v>
      </c>
      <c r="J3037" t="str">
        <f>_xll.FDSR(A3037,"FF_SALES(ANN_R,NOW,NOW,AY)")</f>
        <v>#Calc</v>
      </c>
      <c r="K3037" t="str">
        <f>_xll.FDSR(A3037,"FF_RD_EXP(ANN_R,NOW,NOW,AY)")</f>
        <v>#Calc</v>
      </c>
      <c r="L3037" t="e">
        <f t="shared" si="18"/>
        <v>#N/A</v>
      </c>
      <c r="M3037" t="str">
        <f t="array" ref="M3037:N3037">_xll.FDSR(A3037,"FF_DEBT_ASSETS(ANN_R,11/30/2016,10/31/2018,AY)")</f>
        <v>#Calc</v>
      </c>
      <c r="N3037" t="e">
        <v>#N/A</v>
      </c>
      <c r="O3037" t="e">
        <f t="shared" si="19"/>
        <v>#N/A</v>
      </c>
      <c r="P3037" s="3" t="str">
        <f>_xll.FDSR(A3037,"FF_SGA(ANN_R,8/1/2018,10/31/2018,AY)")</f>
        <v>#Calc</v>
      </c>
      <c r="Q3037"/>
      <c r="R3037"/>
      <c r="S3037" s="3" t="str">
        <f t="array" ref="S3037:CE3037">_xll.FDSR($A3037,"FG_PRICE(8/1/2018,10/31/2018,,USD)")</f>
        <v>#Calc</v>
      </c>
      <c r="T3037" s="3" t="e">
        <v>#N/A</v>
      </c>
      <c r="U3037" s="4" t="e">
        <v>#N/A</v>
      </c>
      <c r="V3037" s="3" t="e">
        <v>#N/A</v>
      </c>
      <c r="W3037" s="3" t="e">
        <v>#N/A</v>
      </c>
      <c r="X3037" s="3" t="e">
        <v>#N/A</v>
      </c>
      <c r="Y3037" s="3" t="e">
        <v>#N/A</v>
      </c>
      <c r="Z3037" s="3" t="e">
        <v>#N/A</v>
      </c>
      <c r="AA3037" s="3" t="e">
        <v>#N/A</v>
      </c>
      <c r="AB3037" s="3" t="e">
        <v>#N/A</v>
      </c>
      <c r="AC3037" s="3" t="e">
        <v>#N/A</v>
      </c>
      <c r="AD3037" s="3" t="e">
        <v>#N/A</v>
      </c>
      <c r="AE3037" s="3" t="e">
        <v>#N/A</v>
      </c>
      <c r="AF3037" s="3" t="e">
        <v>#N/A</v>
      </c>
      <c r="AG3037" s="3" t="e">
        <v>#N/A</v>
      </c>
      <c r="AH3037" s="3" t="e">
        <v>#N/A</v>
      </c>
      <c r="AI3037" s="3" t="e">
        <v>#N/A</v>
      </c>
      <c r="AJ3037" s="3" t="e">
        <v>#N/A</v>
      </c>
      <c r="AK3037" s="3" t="e">
        <v>#N/A</v>
      </c>
      <c r="AL3037" s="3" t="e">
        <v>#N/A</v>
      </c>
      <c r="AM3037" s="3" t="e">
        <v>#N/A</v>
      </c>
      <c r="AN3037" s="3" t="e">
        <v>#N/A</v>
      </c>
      <c r="AO3037" s="3" t="e">
        <v>#N/A</v>
      </c>
      <c r="AP3037" s="3" t="e">
        <v>#N/A</v>
      </c>
      <c r="AQ3037" s="3" t="e">
        <v>#N/A</v>
      </c>
      <c r="AR3037" s="3" t="e">
        <v>#N/A</v>
      </c>
      <c r="AS3037" s="3" t="e">
        <v>#N/A</v>
      </c>
      <c r="AT3037" s="3" t="e">
        <v>#N/A</v>
      </c>
      <c r="AU3037" s="3" t="e">
        <v>#N/A</v>
      </c>
      <c r="AV3037" s="3" t="e">
        <v>#N/A</v>
      </c>
      <c r="AW3037" s="3" t="e">
        <v>#N/A</v>
      </c>
      <c r="AX3037" s="3" t="e">
        <v>#N/A</v>
      </c>
      <c r="AY3037" s="3" t="e">
        <v>#N/A</v>
      </c>
      <c r="AZ3037" s="3" t="e">
        <v>#N/A</v>
      </c>
      <c r="BA3037" s="3" t="e">
        <v>#N/A</v>
      </c>
      <c r="BB3037" s="3" t="e">
        <v>#N/A</v>
      </c>
      <c r="BC3037" s="3" t="e">
        <v>#N/A</v>
      </c>
      <c r="BD3037" s="3" t="e">
        <v>#N/A</v>
      </c>
      <c r="BE3037" s="3" t="e">
        <v>#N/A</v>
      </c>
      <c r="BF3037" s="3" t="e">
        <v>#N/A</v>
      </c>
      <c r="BG3037" s="3" t="e">
        <v>#N/A</v>
      </c>
      <c r="BH3037" s="3" t="e">
        <v>#N/A</v>
      </c>
      <c r="BI3037" s="3" t="e">
        <v>#N/A</v>
      </c>
      <c r="BJ3037" s="3" t="e">
        <v>#N/A</v>
      </c>
      <c r="BK3037" s="3" t="e">
        <v>#N/A</v>
      </c>
      <c r="BL3037" s="3" t="e">
        <v>#N/A</v>
      </c>
      <c r="BM3037" s="3" t="e">
        <v>#N/A</v>
      </c>
      <c r="BN3037" s="3" t="e">
        <v>#N/A</v>
      </c>
      <c r="BO3037" s="3" t="e">
        <v>#N/A</v>
      </c>
      <c r="BP3037" s="3" t="e">
        <v>#N/A</v>
      </c>
      <c r="BQ3037" s="3" t="e">
        <v>#N/A</v>
      </c>
      <c r="BR3037" s="3" t="e">
        <v>#N/A</v>
      </c>
      <c r="BS3037" s="3" t="e">
        <v>#N/A</v>
      </c>
      <c r="BT3037" s="3" t="e">
        <v>#N/A</v>
      </c>
      <c r="BU3037" s="3" t="e">
        <v>#N/A</v>
      </c>
      <c r="BV3037" s="3" t="e">
        <v>#N/A</v>
      </c>
      <c r="BW3037" s="3" t="e">
        <v>#N/A</v>
      </c>
      <c r="BX3037" s="3" t="e">
        <v>#N/A</v>
      </c>
      <c r="BY3037" s="3" t="e">
        <v>#N/A</v>
      </c>
      <c r="BZ3037" s="3" t="e">
        <v>#N/A</v>
      </c>
      <c r="CA3037" s="3" t="e">
        <v>#N/A</v>
      </c>
      <c r="CB3037" s="3" t="e">
        <v>#N/A</v>
      </c>
      <c r="CC3037" s="3" t="e">
        <v>#N/A</v>
      </c>
      <c r="CD3037" s="3" t="e">
        <v>#N/A</v>
      </c>
      <c r="CE3037" s="3" t="e">
        <v>#N/A</v>
      </c>
    </row>
    <row r="3038" spans="1:83" x14ac:dyDescent="0.25">
      <c r="A3038" t="s">
        <v>7005</v>
      </c>
      <c r="B3038" t="s">
        <v>7006</v>
      </c>
      <c r="C3038" s="1" t="s">
        <v>7007</v>
      </c>
      <c r="D3038">
        <v>1.4798267921999999</v>
      </c>
      <c r="E3038">
        <v>16112</v>
      </c>
      <c r="F3038">
        <v>2018</v>
      </c>
      <c r="G3038">
        <v>10</v>
      </c>
      <c r="H3038" t="str">
        <f>_xll.FDSR($A3038,"FF_PE(ANN_R,NOW,NOW,AY)")</f>
        <v>#Calc</v>
      </c>
      <c r="I3038" t="str">
        <f>_xll.FDSR(A3038,"FF_EPS(ANN_R,NOW,NOW,AY)")</f>
        <v>#Calc</v>
      </c>
      <c r="J3038" t="str">
        <f>_xll.FDSR(A3038,"FF_SALES(ANN_R,NOW,NOW,AY)")</f>
        <v>#Calc</v>
      </c>
      <c r="K3038" t="str">
        <f>_xll.FDSR(A3038,"FF_RD_EXP(ANN_R,NOW,NOW,AY)")</f>
        <v>#Calc</v>
      </c>
      <c r="L3038" t="e">
        <f t="shared" si="18"/>
        <v>#N/A</v>
      </c>
      <c r="M3038" t="str">
        <f t="array" ref="M3038:N3038">_xll.FDSR(A3038,"FF_DEBT_ASSETS(ANN_R,11/30/2016,10/31/2018,AY)")</f>
        <v>#Calc</v>
      </c>
      <c r="N3038" t="e">
        <v>#N/A</v>
      </c>
      <c r="O3038" t="e">
        <f t="shared" si="19"/>
        <v>#N/A</v>
      </c>
      <c r="P3038" s="3" t="str">
        <f>_xll.FDSR(A3038,"FF_SGA(ANN_R,8/1/2018,10/31/2018,AY)")</f>
        <v>#Calc</v>
      </c>
      <c r="Q3038"/>
      <c r="R3038"/>
      <c r="S3038" s="3" t="str">
        <f t="array" ref="S3038:CE3038">_xll.FDSR($A3038,"FG_PRICE(8/1/2018,10/31/2018,,USD)")</f>
        <v>#Calc</v>
      </c>
      <c r="T3038" s="3" t="e">
        <v>#N/A</v>
      </c>
      <c r="U3038" s="4" t="e">
        <v>#N/A</v>
      </c>
      <c r="V3038" s="3" t="e">
        <v>#N/A</v>
      </c>
      <c r="W3038" s="3" t="e">
        <v>#N/A</v>
      </c>
      <c r="X3038" s="3" t="e">
        <v>#N/A</v>
      </c>
      <c r="Y3038" s="3" t="e">
        <v>#N/A</v>
      </c>
      <c r="Z3038" s="3" t="e">
        <v>#N/A</v>
      </c>
      <c r="AA3038" s="3" t="e">
        <v>#N/A</v>
      </c>
      <c r="AB3038" s="3" t="e">
        <v>#N/A</v>
      </c>
      <c r="AC3038" s="3" t="e">
        <v>#N/A</v>
      </c>
      <c r="AD3038" s="3" t="e">
        <v>#N/A</v>
      </c>
      <c r="AE3038" s="3" t="e">
        <v>#N/A</v>
      </c>
      <c r="AF3038" s="3" t="e">
        <v>#N/A</v>
      </c>
      <c r="AG3038" s="3" t="e">
        <v>#N/A</v>
      </c>
      <c r="AH3038" s="3" t="e">
        <v>#N/A</v>
      </c>
      <c r="AI3038" s="3" t="e">
        <v>#N/A</v>
      </c>
      <c r="AJ3038" s="3" t="e">
        <v>#N/A</v>
      </c>
      <c r="AK3038" s="3" t="e">
        <v>#N/A</v>
      </c>
      <c r="AL3038" s="3" t="e">
        <v>#N/A</v>
      </c>
      <c r="AM3038" s="3" t="e">
        <v>#N/A</v>
      </c>
      <c r="AN3038" s="3" t="e">
        <v>#N/A</v>
      </c>
      <c r="AO3038" s="3" t="e">
        <v>#N/A</v>
      </c>
      <c r="AP3038" s="3" t="e">
        <v>#N/A</v>
      </c>
      <c r="AQ3038" s="3" t="e">
        <v>#N/A</v>
      </c>
      <c r="AR3038" s="3" t="e">
        <v>#N/A</v>
      </c>
      <c r="AS3038" s="3" t="e">
        <v>#N/A</v>
      </c>
      <c r="AT3038" s="3" t="e">
        <v>#N/A</v>
      </c>
      <c r="AU3038" s="3" t="e">
        <v>#N/A</v>
      </c>
      <c r="AV3038" s="3" t="e">
        <v>#N/A</v>
      </c>
      <c r="AW3038" s="3" t="e">
        <v>#N/A</v>
      </c>
      <c r="AX3038" s="3" t="e">
        <v>#N/A</v>
      </c>
      <c r="AY3038" s="3" t="e">
        <v>#N/A</v>
      </c>
      <c r="AZ3038" s="3" t="e">
        <v>#N/A</v>
      </c>
      <c r="BA3038" s="3" t="e">
        <v>#N/A</v>
      </c>
      <c r="BB3038" s="3" t="e">
        <v>#N/A</v>
      </c>
      <c r="BC3038" s="3" t="e">
        <v>#N/A</v>
      </c>
      <c r="BD3038" s="3" t="e">
        <v>#N/A</v>
      </c>
      <c r="BE3038" s="3" t="e">
        <v>#N/A</v>
      </c>
      <c r="BF3038" s="3" t="e">
        <v>#N/A</v>
      </c>
      <c r="BG3038" s="3" t="e">
        <v>#N/A</v>
      </c>
      <c r="BH3038" s="3" t="e">
        <v>#N/A</v>
      </c>
      <c r="BI3038" s="3" t="e">
        <v>#N/A</v>
      </c>
      <c r="BJ3038" s="3" t="e">
        <v>#N/A</v>
      </c>
      <c r="BK3038" s="3" t="e">
        <v>#N/A</v>
      </c>
      <c r="BL3038" s="3" t="e">
        <v>#N/A</v>
      </c>
      <c r="BM3038" s="3" t="e">
        <v>#N/A</v>
      </c>
      <c r="BN3038" s="3" t="e">
        <v>#N/A</v>
      </c>
      <c r="BO3038" s="3" t="e">
        <v>#N/A</v>
      </c>
      <c r="BP3038" s="3" t="e">
        <v>#N/A</v>
      </c>
      <c r="BQ3038" s="3" t="e">
        <v>#N/A</v>
      </c>
      <c r="BR3038" s="3" t="e">
        <v>#N/A</v>
      </c>
      <c r="BS3038" s="3" t="e">
        <v>#N/A</v>
      </c>
      <c r="BT3038" s="3" t="e">
        <v>#N/A</v>
      </c>
      <c r="BU3038" s="3" t="e">
        <v>#N/A</v>
      </c>
      <c r="BV3038" s="3" t="e">
        <v>#N/A</v>
      </c>
      <c r="BW3038" s="3" t="e">
        <v>#N/A</v>
      </c>
      <c r="BX3038" s="3" t="e">
        <v>#N/A</v>
      </c>
      <c r="BY3038" s="3" t="e">
        <v>#N/A</v>
      </c>
      <c r="BZ3038" s="3" t="e">
        <v>#N/A</v>
      </c>
      <c r="CA3038" s="3" t="e">
        <v>#N/A</v>
      </c>
      <c r="CB3038" s="3" t="e">
        <v>#N/A</v>
      </c>
      <c r="CC3038" s="3" t="e">
        <v>#N/A</v>
      </c>
      <c r="CD3038" s="3" t="e">
        <v>#N/A</v>
      </c>
      <c r="CE3038" s="3" t="e">
        <v>#N/A</v>
      </c>
    </row>
    <row r="3039" spans="1:83" x14ac:dyDescent="0.25">
      <c r="A3039" t="s">
        <v>8848</v>
      </c>
      <c r="B3039" t="s">
        <v>8849</v>
      </c>
      <c r="C3039" s="1" t="s">
        <v>8850</v>
      </c>
      <c r="D3039">
        <v>1.6155903603999999</v>
      </c>
      <c r="E3039">
        <v>16597</v>
      </c>
      <c r="F3039">
        <v>2018</v>
      </c>
      <c r="G3039">
        <v>10</v>
      </c>
      <c r="H3039" t="str">
        <f>_xll.FDSR($A3039,"FF_PE(ANN_R,NOW,NOW,AY)")</f>
        <v>#Calc</v>
      </c>
      <c r="I3039" t="str">
        <f>_xll.FDSR(A3039,"FF_EPS(ANN_R,NOW,NOW,AY)")</f>
        <v>#Calc</v>
      </c>
      <c r="J3039" t="str">
        <f>_xll.FDSR(A3039,"FF_SALES(ANN_R,NOW,NOW,AY)")</f>
        <v>#Calc</v>
      </c>
      <c r="K3039" t="str">
        <f>_xll.FDSR(A3039,"FF_RD_EXP(ANN_R,NOW,NOW,AY)")</f>
        <v>#Calc</v>
      </c>
      <c r="L3039" t="e">
        <f t="shared" si="18"/>
        <v>#N/A</v>
      </c>
      <c r="M3039" t="str">
        <f t="array" ref="M3039:N3039">_xll.FDSR(A3039,"FF_DEBT_ASSETS(ANN_R,11/30/2016,10/31/2018,AY)")</f>
        <v>#Calc</v>
      </c>
      <c r="N3039" t="e">
        <v>#N/A</v>
      </c>
      <c r="O3039" t="e">
        <f t="shared" si="19"/>
        <v>#N/A</v>
      </c>
      <c r="P3039" s="3" t="str">
        <f>_xll.FDSR(A3039,"FF_SGA(ANN_R,8/1/2018,10/31/2018,AY)")</f>
        <v>#Calc</v>
      </c>
      <c r="Q3039"/>
      <c r="R3039"/>
      <c r="S3039" s="3" t="str">
        <f t="array" ref="S3039:CE3039">_xll.FDSR($A3039,"FG_PRICE(8/1/2018,10/31/2018,,USD)")</f>
        <v>#Calc</v>
      </c>
      <c r="T3039" s="3" t="e">
        <v>#N/A</v>
      </c>
      <c r="U3039" s="4" t="e">
        <v>#N/A</v>
      </c>
      <c r="V3039" s="3" t="e">
        <v>#N/A</v>
      </c>
      <c r="W3039" s="3" t="e">
        <v>#N/A</v>
      </c>
      <c r="X3039" s="3" t="e">
        <v>#N/A</v>
      </c>
      <c r="Y3039" s="3" t="e">
        <v>#N/A</v>
      </c>
      <c r="Z3039" s="3" t="e">
        <v>#N/A</v>
      </c>
      <c r="AA3039" s="3" t="e">
        <v>#N/A</v>
      </c>
      <c r="AB3039" s="3" t="e">
        <v>#N/A</v>
      </c>
      <c r="AC3039" s="3" t="e">
        <v>#N/A</v>
      </c>
      <c r="AD3039" s="3" t="e">
        <v>#N/A</v>
      </c>
      <c r="AE3039" s="3" t="e">
        <v>#N/A</v>
      </c>
      <c r="AF3039" s="3" t="e">
        <v>#N/A</v>
      </c>
      <c r="AG3039" s="3" t="e">
        <v>#N/A</v>
      </c>
      <c r="AH3039" s="3" t="e">
        <v>#N/A</v>
      </c>
      <c r="AI3039" s="3" t="e">
        <v>#N/A</v>
      </c>
      <c r="AJ3039" s="3" t="e">
        <v>#N/A</v>
      </c>
      <c r="AK3039" s="3" t="e">
        <v>#N/A</v>
      </c>
      <c r="AL3039" s="3" t="e">
        <v>#N/A</v>
      </c>
      <c r="AM3039" s="3" t="e">
        <v>#N/A</v>
      </c>
      <c r="AN3039" s="3" t="e">
        <v>#N/A</v>
      </c>
      <c r="AO3039" s="3" t="e">
        <v>#N/A</v>
      </c>
      <c r="AP3039" s="3" t="e">
        <v>#N/A</v>
      </c>
      <c r="AQ3039" s="3" t="e">
        <v>#N/A</v>
      </c>
      <c r="AR3039" s="3" t="e">
        <v>#N/A</v>
      </c>
      <c r="AS3039" s="3" t="e">
        <v>#N/A</v>
      </c>
      <c r="AT3039" s="3" t="e">
        <v>#N/A</v>
      </c>
      <c r="AU3039" s="3" t="e">
        <v>#N/A</v>
      </c>
      <c r="AV3039" s="3" t="e">
        <v>#N/A</v>
      </c>
      <c r="AW3039" s="3" t="e">
        <v>#N/A</v>
      </c>
      <c r="AX3039" s="3" t="e">
        <v>#N/A</v>
      </c>
      <c r="AY3039" s="3" t="e">
        <v>#N/A</v>
      </c>
      <c r="AZ3039" s="3" t="e">
        <v>#N/A</v>
      </c>
      <c r="BA3039" s="3" t="e">
        <v>#N/A</v>
      </c>
      <c r="BB3039" s="3" t="e">
        <v>#N/A</v>
      </c>
      <c r="BC3039" s="3" t="e">
        <v>#N/A</v>
      </c>
      <c r="BD3039" s="3" t="e">
        <v>#N/A</v>
      </c>
      <c r="BE3039" s="3" t="e">
        <v>#N/A</v>
      </c>
      <c r="BF3039" s="3" t="e">
        <v>#N/A</v>
      </c>
      <c r="BG3039" s="3" t="e">
        <v>#N/A</v>
      </c>
      <c r="BH3039" s="3" t="e">
        <v>#N/A</v>
      </c>
      <c r="BI3039" s="3" t="e">
        <v>#N/A</v>
      </c>
      <c r="BJ3039" s="3" t="e">
        <v>#N/A</v>
      </c>
      <c r="BK3039" s="3" t="e">
        <v>#N/A</v>
      </c>
      <c r="BL3039" s="3" t="e">
        <v>#N/A</v>
      </c>
      <c r="BM3039" s="3" t="e">
        <v>#N/A</v>
      </c>
      <c r="BN3039" s="3" t="e">
        <v>#N/A</v>
      </c>
      <c r="BO3039" s="3" t="e">
        <v>#N/A</v>
      </c>
      <c r="BP3039" s="3" t="e">
        <v>#N/A</v>
      </c>
      <c r="BQ3039" s="3" t="e">
        <v>#N/A</v>
      </c>
      <c r="BR3039" s="3" t="e">
        <v>#N/A</v>
      </c>
      <c r="BS3039" s="3" t="e">
        <v>#N/A</v>
      </c>
      <c r="BT3039" s="3" t="e">
        <v>#N/A</v>
      </c>
      <c r="BU3039" s="3" t="e">
        <v>#N/A</v>
      </c>
      <c r="BV3039" s="3" t="e">
        <v>#N/A</v>
      </c>
      <c r="BW3039" s="3" t="e">
        <v>#N/A</v>
      </c>
      <c r="BX3039" s="3" t="e">
        <v>#N/A</v>
      </c>
      <c r="BY3039" s="3" t="e">
        <v>#N/A</v>
      </c>
      <c r="BZ3039" s="3" t="e">
        <v>#N/A</v>
      </c>
      <c r="CA3039" s="3" t="e">
        <v>#N/A</v>
      </c>
      <c r="CB3039" s="3" t="e">
        <v>#N/A</v>
      </c>
      <c r="CC3039" s="3" t="e">
        <v>#N/A</v>
      </c>
      <c r="CD3039" s="3" t="e">
        <v>#N/A</v>
      </c>
      <c r="CE3039" s="3" t="e">
        <v>#N/A</v>
      </c>
    </row>
    <row r="3040" spans="1:83" x14ac:dyDescent="0.25">
      <c r="A3040" t="s">
        <v>142</v>
      </c>
      <c r="B3040" t="s">
        <v>143</v>
      </c>
      <c r="C3040" s="1" t="s">
        <v>144</v>
      </c>
      <c r="D3040">
        <v>1.1889036523000001</v>
      </c>
      <c r="E3040">
        <v>88260</v>
      </c>
      <c r="F3040">
        <v>2018</v>
      </c>
      <c r="G3040">
        <v>10</v>
      </c>
      <c r="H3040" t="str">
        <f>_xll.FDSR($A3040,"FF_PE(ANN_R,NOW,NOW,AY)")</f>
        <v>#Calc</v>
      </c>
      <c r="I3040" t="str">
        <f>_xll.FDSR(A3040,"FF_EPS(ANN_R,NOW,NOW,AY)")</f>
        <v>#Calc</v>
      </c>
      <c r="J3040" t="str">
        <f>_xll.FDSR(A3040,"FF_SALES(ANN_R,NOW,NOW,AY)")</f>
        <v>#Calc</v>
      </c>
      <c r="K3040" t="str">
        <f>_xll.FDSR(A3040,"FF_RD_EXP(ANN_R,NOW,NOW,AY)")</f>
        <v>#Calc</v>
      </c>
      <c r="L3040" t="e">
        <f t="shared" si="18"/>
        <v>#N/A</v>
      </c>
      <c r="M3040" t="str">
        <f t="array" ref="M3040:N3040">_xll.FDSR(A3040,"FF_DEBT_ASSETS(ANN_R,11/30/2016,10/31/2018,AY)")</f>
        <v>#Calc</v>
      </c>
      <c r="N3040" t="e">
        <v>#N/A</v>
      </c>
      <c r="O3040" t="e">
        <f t="shared" si="19"/>
        <v>#N/A</v>
      </c>
      <c r="P3040" s="3" t="str">
        <f>_xll.FDSR(A3040,"FF_SGA(ANN_R,8/1/2018,10/31/2018,AY)")</f>
        <v>#Calc</v>
      </c>
      <c r="Q3040"/>
      <c r="R3040"/>
      <c r="S3040" s="3" t="str">
        <f t="array" ref="S3040:CE3040">_xll.FDSR($A3040,"FG_PRICE(8/1/2018,10/31/2018,,USD)")</f>
        <v>#Calc</v>
      </c>
      <c r="T3040" s="3" t="e">
        <v>#N/A</v>
      </c>
      <c r="U3040" s="4" t="e">
        <v>#N/A</v>
      </c>
      <c r="V3040" s="3" t="e">
        <v>#N/A</v>
      </c>
      <c r="W3040" s="3" t="e">
        <v>#N/A</v>
      </c>
      <c r="X3040" s="3" t="e">
        <v>#N/A</v>
      </c>
      <c r="Y3040" s="3" t="e">
        <v>#N/A</v>
      </c>
      <c r="Z3040" s="3" t="e">
        <v>#N/A</v>
      </c>
      <c r="AA3040" s="3" t="e">
        <v>#N/A</v>
      </c>
      <c r="AB3040" s="3" t="e">
        <v>#N/A</v>
      </c>
      <c r="AC3040" s="3" t="e">
        <v>#N/A</v>
      </c>
      <c r="AD3040" s="3" t="e">
        <v>#N/A</v>
      </c>
      <c r="AE3040" s="3" t="e">
        <v>#N/A</v>
      </c>
      <c r="AF3040" s="3" t="e">
        <v>#N/A</v>
      </c>
      <c r="AG3040" s="3" t="e">
        <v>#N/A</v>
      </c>
      <c r="AH3040" s="3" t="e">
        <v>#N/A</v>
      </c>
      <c r="AI3040" s="3" t="e">
        <v>#N/A</v>
      </c>
      <c r="AJ3040" s="3" t="e">
        <v>#N/A</v>
      </c>
      <c r="AK3040" s="3" t="e">
        <v>#N/A</v>
      </c>
      <c r="AL3040" s="3" t="e">
        <v>#N/A</v>
      </c>
      <c r="AM3040" s="3" t="e">
        <v>#N/A</v>
      </c>
      <c r="AN3040" s="3" t="e">
        <v>#N/A</v>
      </c>
      <c r="AO3040" s="3" t="e">
        <v>#N/A</v>
      </c>
      <c r="AP3040" s="3" t="e">
        <v>#N/A</v>
      </c>
      <c r="AQ3040" s="3" t="e">
        <v>#N/A</v>
      </c>
      <c r="AR3040" s="3" t="e">
        <v>#N/A</v>
      </c>
      <c r="AS3040" s="3" t="e">
        <v>#N/A</v>
      </c>
      <c r="AT3040" s="3" t="e">
        <v>#N/A</v>
      </c>
      <c r="AU3040" s="3" t="e">
        <v>#N/A</v>
      </c>
      <c r="AV3040" s="3" t="e">
        <v>#N/A</v>
      </c>
      <c r="AW3040" s="3" t="e">
        <v>#N/A</v>
      </c>
      <c r="AX3040" s="3" t="e">
        <v>#N/A</v>
      </c>
      <c r="AY3040" s="3" t="e">
        <v>#N/A</v>
      </c>
      <c r="AZ3040" s="3" t="e">
        <v>#N/A</v>
      </c>
      <c r="BA3040" s="3" t="e">
        <v>#N/A</v>
      </c>
      <c r="BB3040" s="3" t="e">
        <v>#N/A</v>
      </c>
      <c r="BC3040" s="3" t="e">
        <v>#N/A</v>
      </c>
      <c r="BD3040" s="3" t="e">
        <v>#N/A</v>
      </c>
      <c r="BE3040" s="3" t="e">
        <v>#N/A</v>
      </c>
      <c r="BF3040" s="3" t="e">
        <v>#N/A</v>
      </c>
      <c r="BG3040" s="3" t="e">
        <v>#N/A</v>
      </c>
      <c r="BH3040" s="3" t="e">
        <v>#N/A</v>
      </c>
      <c r="BI3040" s="3" t="e">
        <v>#N/A</v>
      </c>
      <c r="BJ3040" s="3" t="e">
        <v>#N/A</v>
      </c>
      <c r="BK3040" s="3" t="e">
        <v>#N/A</v>
      </c>
      <c r="BL3040" s="3" t="e">
        <v>#N/A</v>
      </c>
      <c r="BM3040" s="3" t="e">
        <v>#N/A</v>
      </c>
      <c r="BN3040" s="3" t="e">
        <v>#N/A</v>
      </c>
      <c r="BO3040" s="3" t="e">
        <v>#N/A</v>
      </c>
      <c r="BP3040" s="3" t="e">
        <v>#N/A</v>
      </c>
      <c r="BQ3040" s="3" t="e">
        <v>#N/A</v>
      </c>
      <c r="BR3040" s="3" t="e">
        <v>#N/A</v>
      </c>
      <c r="BS3040" s="3" t="e">
        <v>#N/A</v>
      </c>
      <c r="BT3040" s="3" t="e">
        <v>#N/A</v>
      </c>
      <c r="BU3040" s="3" t="e">
        <v>#N/A</v>
      </c>
      <c r="BV3040" s="3" t="e">
        <v>#N/A</v>
      </c>
      <c r="BW3040" s="3" t="e">
        <v>#N/A</v>
      </c>
      <c r="BX3040" s="3" t="e">
        <v>#N/A</v>
      </c>
      <c r="BY3040" s="3" t="e">
        <v>#N/A</v>
      </c>
      <c r="BZ3040" s="3" t="e">
        <v>#N/A</v>
      </c>
      <c r="CA3040" s="3" t="e">
        <v>#N/A</v>
      </c>
      <c r="CB3040" s="3" t="e">
        <v>#N/A</v>
      </c>
      <c r="CC3040" s="3" t="e">
        <v>#N/A</v>
      </c>
      <c r="CD3040" s="3" t="e">
        <v>#N/A</v>
      </c>
      <c r="CE3040" s="3" t="e">
        <v>#N/A</v>
      </c>
    </row>
    <row r="3041" spans="1:83" x14ac:dyDescent="0.25">
      <c r="A3041" t="s">
        <v>6824</v>
      </c>
      <c r="B3041" t="s">
        <v>8796</v>
      </c>
      <c r="C3041" s="1" t="s">
        <v>6825</v>
      </c>
      <c r="D3041">
        <v>1.3680361398000001</v>
      </c>
      <c r="E3041">
        <v>90595</v>
      </c>
      <c r="F3041">
        <v>2018</v>
      </c>
      <c r="G3041">
        <v>10</v>
      </c>
      <c r="H3041" t="str">
        <f>_xll.FDSR($A3041,"FF_PE(ANN_R,NOW,NOW,AY)")</f>
        <v>#Calc</v>
      </c>
      <c r="I3041" t="str">
        <f>_xll.FDSR(A3041,"FF_EPS(ANN_R,NOW,NOW,AY)")</f>
        <v>#Calc</v>
      </c>
      <c r="J3041" t="str">
        <f>_xll.FDSR(A3041,"FF_SALES(ANN_R,NOW,NOW,AY)")</f>
        <v>#Calc</v>
      </c>
      <c r="K3041" t="str">
        <f>_xll.FDSR(A3041,"FF_RD_EXP(ANN_R,NOW,NOW,AY)")</f>
        <v>#Calc</v>
      </c>
      <c r="L3041" t="e">
        <f t="shared" si="18"/>
        <v>#N/A</v>
      </c>
      <c r="M3041" t="str">
        <f t="array" ref="M3041:N3041">_xll.FDSR(A3041,"FF_DEBT_ASSETS(ANN_R,11/30/2016,10/31/2018,AY)")</f>
        <v>#Calc</v>
      </c>
      <c r="N3041" t="e">
        <v>#N/A</v>
      </c>
      <c r="O3041" t="e">
        <f t="shared" si="19"/>
        <v>#N/A</v>
      </c>
      <c r="P3041" s="3" t="str">
        <f>_xll.FDSR(A3041,"FF_SGA(ANN_R,8/1/2018,10/31/2018,AY)")</f>
        <v>#Calc</v>
      </c>
      <c r="Q3041"/>
      <c r="R3041"/>
      <c r="S3041" s="3" t="str">
        <f t="array" ref="S3041:CE3041">_xll.FDSR($A3041,"FG_PRICE(8/1/2018,10/31/2018,,USD)")</f>
        <v>#Calc</v>
      </c>
      <c r="T3041" s="3" t="e">
        <v>#N/A</v>
      </c>
      <c r="U3041" s="4" t="e">
        <v>#N/A</v>
      </c>
      <c r="V3041" s="3" t="e">
        <v>#N/A</v>
      </c>
      <c r="W3041" s="3" t="e">
        <v>#N/A</v>
      </c>
      <c r="X3041" s="3" t="e">
        <v>#N/A</v>
      </c>
      <c r="Y3041" s="3" t="e">
        <v>#N/A</v>
      </c>
      <c r="Z3041" s="3" t="e">
        <v>#N/A</v>
      </c>
      <c r="AA3041" s="3" t="e">
        <v>#N/A</v>
      </c>
      <c r="AB3041" s="3" t="e">
        <v>#N/A</v>
      </c>
      <c r="AC3041" s="3" t="e">
        <v>#N/A</v>
      </c>
      <c r="AD3041" s="3" t="e">
        <v>#N/A</v>
      </c>
      <c r="AE3041" s="3" t="e">
        <v>#N/A</v>
      </c>
      <c r="AF3041" s="3" t="e">
        <v>#N/A</v>
      </c>
      <c r="AG3041" s="3" t="e">
        <v>#N/A</v>
      </c>
      <c r="AH3041" s="3" t="e">
        <v>#N/A</v>
      </c>
      <c r="AI3041" s="3" t="e">
        <v>#N/A</v>
      </c>
      <c r="AJ3041" s="3" t="e">
        <v>#N/A</v>
      </c>
      <c r="AK3041" s="3" t="e">
        <v>#N/A</v>
      </c>
      <c r="AL3041" s="3" t="e">
        <v>#N/A</v>
      </c>
      <c r="AM3041" s="3" t="e">
        <v>#N/A</v>
      </c>
      <c r="AN3041" s="3" t="e">
        <v>#N/A</v>
      </c>
      <c r="AO3041" s="3" t="e">
        <v>#N/A</v>
      </c>
      <c r="AP3041" s="3" t="e">
        <v>#N/A</v>
      </c>
      <c r="AQ3041" s="3" t="e">
        <v>#N/A</v>
      </c>
      <c r="AR3041" s="3" t="e">
        <v>#N/A</v>
      </c>
      <c r="AS3041" s="3" t="e">
        <v>#N/A</v>
      </c>
      <c r="AT3041" s="3" t="e">
        <v>#N/A</v>
      </c>
      <c r="AU3041" s="3" t="e">
        <v>#N/A</v>
      </c>
      <c r="AV3041" s="3" t="e">
        <v>#N/A</v>
      </c>
      <c r="AW3041" s="3" t="e">
        <v>#N/A</v>
      </c>
      <c r="AX3041" s="3" t="e">
        <v>#N/A</v>
      </c>
      <c r="AY3041" s="3" t="e">
        <v>#N/A</v>
      </c>
      <c r="AZ3041" s="3" t="e">
        <v>#N/A</v>
      </c>
      <c r="BA3041" s="3" t="e">
        <v>#N/A</v>
      </c>
      <c r="BB3041" s="3" t="e">
        <v>#N/A</v>
      </c>
      <c r="BC3041" s="3" t="e">
        <v>#N/A</v>
      </c>
      <c r="BD3041" s="3" t="e">
        <v>#N/A</v>
      </c>
      <c r="BE3041" s="3" t="e">
        <v>#N/A</v>
      </c>
      <c r="BF3041" s="3" t="e">
        <v>#N/A</v>
      </c>
      <c r="BG3041" s="3" t="e">
        <v>#N/A</v>
      </c>
      <c r="BH3041" s="3" t="e">
        <v>#N/A</v>
      </c>
      <c r="BI3041" s="3" t="e">
        <v>#N/A</v>
      </c>
      <c r="BJ3041" s="3" t="e">
        <v>#N/A</v>
      </c>
      <c r="BK3041" s="3" t="e">
        <v>#N/A</v>
      </c>
      <c r="BL3041" s="3" t="e">
        <v>#N/A</v>
      </c>
      <c r="BM3041" s="3" t="e">
        <v>#N/A</v>
      </c>
      <c r="BN3041" s="3" t="e">
        <v>#N/A</v>
      </c>
      <c r="BO3041" s="3" t="e">
        <v>#N/A</v>
      </c>
      <c r="BP3041" s="3" t="e">
        <v>#N/A</v>
      </c>
      <c r="BQ3041" s="3" t="e">
        <v>#N/A</v>
      </c>
      <c r="BR3041" s="3" t="e">
        <v>#N/A</v>
      </c>
      <c r="BS3041" s="3" t="e">
        <v>#N/A</v>
      </c>
      <c r="BT3041" s="3" t="e">
        <v>#N/A</v>
      </c>
      <c r="BU3041" s="3" t="e">
        <v>#N/A</v>
      </c>
      <c r="BV3041" s="3" t="e">
        <v>#N/A</v>
      </c>
      <c r="BW3041" s="3" t="e">
        <v>#N/A</v>
      </c>
      <c r="BX3041" s="3" t="e">
        <v>#N/A</v>
      </c>
      <c r="BY3041" s="3" t="e">
        <v>#N/A</v>
      </c>
      <c r="BZ3041" s="3" t="e">
        <v>#N/A</v>
      </c>
      <c r="CA3041" s="3" t="e">
        <v>#N/A</v>
      </c>
      <c r="CB3041" s="3" t="e">
        <v>#N/A</v>
      </c>
      <c r="CC3041" s="3" t="e">
        <v>#N/A</v>
      </c>
      <c r="CD3041" s="3" t="e">
        <v>#N/A</v>
      </c>
      <c r="CE3041" s="3" t="e">
        <v>#N/A</v>
      </c>
    </row>
    <row r="3042" spans="1:83" x14ac:dyDescent="0.25">
      <c r="A3042" t="s">
        <v>69</v>
      </c>
      <c r="B3042" t="s">
        <v>70</v>
      </c>
      <c r="C3042" s="1" t="s">
        <v>71</v>
      </c>
      <c r="D3042" s="2">
        <v>0.98402840380000001</v>
      </c>
      <c r="E3042">
        <v>80306</v>
      </c>
      <c r="F3042">
        <v>2018</v>
      </c>
      <c r="G3042">
        <v>10</v>
      </c>
      <c r="H3042" t="str">
        <f>_xll.FDSR($A3042,"FF_PE(ANN_R,NOW,NOW,AY)")</f>
        <v>#Calc</v>
      </c>
      <c r="I3042" t="str">
        <f>_xll.FDSR(A3042,"FF_EPS(ANN_R,NOW,NOW,AY)")</f>
        <v>#Calc</v>
      </c>
      <c r="J3042" t="str">
        <f>_xll.FDSR(A3042,"FF_SALES(ANN_R,NOW,NOW,AY)")</f>
        <v>#Calc</v>
      </c>
      <c r="K3042" t="str">
        <f>_xll.FDSR(A3042,"FF_RD_EXP(ANN_R,NOW,NOW,AY)")</f>
        <v>#Calc</v>
      </c>
      <c r="L3042" t="e">
        <f t="shared" si="18"/>
        <v>#N/A</v>
      </c>
      <c r="M3042" t="str">
        <f t="array" ref="M3042:N3042">_xll.FDSR(A3042,"FF_DEBT_ASSETS(ANN_R,11/30/2016,10/31/2018,AY)")</f>
        <v>#Calc</v>
      </c>
      <c r="N3042" t="e">
        <v>#N/A</v>
      </c>
      <c r="O3042" t="e">
        <f t="shared" si="19"/>
        <v>#N/A</v>
      </c>
      <c r="P3042" s="3" t="str">
        <f>_xll.FDSR(A3042,"FF_SGA(ANN_R,8/1/2018,10/31/2018,AY)")</f>
        <v>#Calc</v>
      </c>
      <c r="Q3042"/>
      <c r="R3042"/>
      <c r="S3042" s="3" t="str">
        <f t="array" ref="S3042:CE3042">_xll.FDSR($A3042,"FG_PRICE(8/1/2018,10/31/2018,,USD)")</f>
        <v>#Calc</v>
      </c>
      <c r="T3042" s="3" t="e">
        <v>#N/A</v>
      </c>
      <c r="U3042" s="4" t="e">
        <v>#N/A</v>
      </c>
      <c r="V3042" s="3" t="e">
        <v>#N/A</v>
      </c>
      <c r="W3042" s="3" t="e">
        <v>#N/A</v>
      </c>
      <c r="X3042" s="3" t="e">
        <v>#N/A</v>
      </c>
      <c r="Y3042" s="3" t="e">
        <v>#N/A</v>
      </c>
      <c r="Z3042" s="3" t="e">
        <v>#N/A</v>
      </c>
      <c r="AA3042" s="3" t="e">
        <v>#N/A</v>
      </c>
      <c r="AB3042" s="3" t="e">
        <v>#N/A</v>
      </c>
      <c r="AC3042" s="3" t="e">
        <v>#N/A</v>
      </c>
      <c r="AD3042" s="3" t="e">
        <v>#N/A</v>
      </c>
      <c r="AE3042" s="3" t="e">
        <v>#N/A</v>
      </c>
      <c r="AF3042" s="3" t="e">
        <v>#N/A</v>
      </c>
      <c r="AG3042" s="3" t="e">
        <v>#N/A</v>
      </c>
      <c r="AH3042" s="3" t="e">
        <v>#N/A</v>
      </c>
      <c r="AI3042" s="3" t="e">
        <v>#N/A</v>
      </c>
      <c r="AJ3042" s="3" t="e">
        <v>#N/A</v>
      </c>
      <c r="AK3042" s="3" t="e">
        <v>#N/A</v>
      </c>
      <c r="AL3042" s="3" t="e">
        <v>#N/A</v>
      </c>
      <c r="AM3042" s="3" t="e">
        <v>#N/A</v>
      </c>
      <c r="AN3042" s="3" t="e">
        <v>#N/A</v>
      </c>
      <c r="AO3042" s="3" t="e">
        <v>#N/A</v>
      </c>
      <c r="AP3042" s="3" t="e">
        <v>#N/A</v>
      </c>
      <c r="AQ3042" s="3" t="e">
        <v>#N/A</v>
      </c>
      <c r="AR3042" s="3" t="e">
        <v>#N/A</v>
      </c>
      <c r="AS3042" s="3" t="e">
        <v>#N/A</v>
      </c>
      <c r="AT3042" s="3" t="e">
        <v>#N/A</v>
      </c>
      <c r="AU3042" s="3" t="e">
        <v>#N/A</v>
      </c>
      <c r="AV3042" s="3" t="e">
        <v>#N/A</v>
      </c>
      <c r="AW3042" s="3" t="e">
        <v>#N/A</v>
      </c>
      <c r="AX3042" s="3" t="e">
        <v>#N/A</v>
      </c>
      <c r="AY3042" s="3" t="e">
        <v>#N/A</v>
      </c>
      <c r="AZ3042" s="3" t="e">
        <v>#N/A</v>
      </c>
      <c r="BA3042" s="3" t="e">
        <v>#N/A</v>
      </c>
      <c r="BB3042" s="3" t="e">
        <v>#N/A</v>
      </c>
      <c r="BC3042" s="3" t="e">
        <v>#N/A</v>
      </c>
      <c r="BD3042" s="3" t="e">
        <v>#N/A</v>
      </c>
      <c r="BE3042" s="3" t="e">
        <v>#N/A</v>
      </c>
      <c r="BF3042" s="3" t="e">
        <v>#N/A</v>
      </c>
      <c r="BG3042" s="3" t="e">
        <v>#N/A</v>
      </c>
      <c r="BH3042" s="3" t="e">
        <v>#N/A</v>
      </c>
      <c r="BI3042" s="3" t="e">
        <v>#N/A</v>
      </c>
      <c r="BJ3042" s="3" t="e">
        <v>#N/A</v>
      </c>
      <c r="BK3042" s="3" t="e">
        <v>#N/A</v>
      </c>
      <c r="BL3042" s="3" t="e">
        <v>#N/A</v>
      </c>
      <c r="BM3042" s="3" t="e">
        <v>#N/A</v>
      </c>
      <c r="BN3042" s="3" t="e">
        <v>#N/A</v>
      </c>
      <c r="BO3042" s="3" t="e">
        <v>#N/A</v>
      </c>
      <c r="BP3042" s="3" t="e">
        <v>#N/A</v>
      </c>
      <c r="BQ3042" s="3" t="e">
        <v>#N/A</v>
      </c>
      <c r="BR3042" s="3" t="e">
        <v>#N/A</v>
      </c>
      <c r="BS3042" s="3" t="e">
        <v>#N/A</v>
      </c>
      <c r="BT3042" s="3" t="e">
        <v>#N/A</v>
      </c>
      <c r="BU3042" s="3" t="e">
        <v>#N/A</v>
      </c>
      <c r="BV3042" s="3" t="e">
        <v>#N/A</v>
      </c>
      <c r="BW3042" s="3" t="e">
        <v>#N/A</v>
      </c>
      <c r="BX3042" s="3" t="e">
        <v>#N/A</v>
      </c>
      <c r="BY3042" s="3" t="e">
        <v>#N/A</v>
      </c>
      <c r="BZ3042" s="3" t="e">
        <v>#N/A</v>
      </c>
      <c r="CA3042" s="3" t="e">
        <v>#N/A</v>
      </c>
      <c r="CB3042" s="3" t="e">
        <v>#N/A</v>
      </c>
      <c r="CC3042" s="3" t="e">
        <v>#N/A</v>
      </c>
      <c r="CD3042" s="3" t="e">
        <v>#N/A</v>
      </c>
      <c r="CE3042" s="3" t="e">
        <v>#N/A</v>
      </c>
    </row>
    <row r="3043" spans="1:83" x14ac:dyDescent="0.25">
      <c r="A3043" t="s">
        <v>7100</v>
      </c>
      <c r="B3043" t="s">
        <v>7101</v>
      </c>
      <c r="C3043" s="1" t="s">
        <v>7102</v>
      </c>
      <c r="D3043">
        <v>2.7442691206999998</v>
      </c>
      <c r="E3043">
        <v>15287</v>
      </c>
      <c r="F3043">
        <v>2018</v>
      </c>
      <c r="G3043">
        <v>10</v>
      </c>
      <c r="H3043" t="str">
        <f>_xll.FDSR($A3043,"FF_PE(ANN_R,NOW,NOW,AY)")</f>
        <v>#Calc</v>
      </c>
      <c r="I3043" t="str">
        <f>_xll.FDSR(A3043,"FF_EPS(ANN_R,NOW,NOW,AY)")</f>
        <v>#Calc</v>
      </c>
      <c r="J3043" t="str">
        <f>_xll.FDSR(A3043,"FF_SALES(ANN_R,NOW,NOW,AY)")</f>
        <v>#Calc</v>
      </c>
      <c r="K3043" t="str">
        <f>_xll.FDSR(A3043,"FF_RD_EXP(ANN_R,NOW,NOW,AY)")</f>
        <v>#Calc</v>
      </c>
      <c r="L3043" t="e">
        <f t="shared" si="18"/>
        <v>#N/A</v>
      </c>
      <c r="M3043" t="str">
        <f t="array" ref="M3043:N3043">_xll.FDSR(A3043,"FF_DEBT_ASSETS(ANN_R,11/30/2016,10/31/2018,AY)")</f>
        <v>#Calc</v>
      </c>
      <c r="N3043" t="e">
        <v>#N/A</v>
      </c>
      <c r="O3043" t="e">
        <f t="shared" si="19"/>
        <v>#N/A</v>
      </c>
      <c r="P3043" s="3" t="str">
        <f>_xll.FDSR(A3043,"FF_SGA(ANN_R,8/1/2018,10/31/2018,AY)")</f>
        <v>#Calc</v>
      </c>
      <c r="Q3043"/>
      <c r="R3043"/>
      <c r="S3043" s="3" t="str">
        <f t="array" ref="S3043:CE3043">_xll.FDSR($A3043,"FG_PRICE(8/1/2018,10/31/2018,,USD)")</f>
        <v>#Calc</v>
      </c>
      <c r="T3043" s="3" t="e">
        <v>#N/A</v>
      </c>
      <c r="U3043" s="4" t="e">
        <v>#N/A</v>
      </c>
      <c r="V3043" s="3" t="e">
        <v>#N/A</v>
      </c>
      <c r="W3043" s="3" t="e">
        <v>#N/A</v>
      </c>
      <c r="X3043" s="3" t="e">
        <v>#N/A</v>
      </c>
      <c r="Y3043" s="3" t="e">
        <v>#N/A</v>
      </c>
      <c r="Z3043" s="3" t="e">
        <v>#N/A</v>
      </c>
      <c r="AA3043" s="3" t="e">
        <v>#N/A</v>
      </c>
      <c r="AB3043" s="3" t="e">
        <v>#N/A</v>
      </c>
      <c r="AC3043" s="3" t="e">
        <v>#N/A</v>
      </c>
      <c r="AD3043" s="3" t="e">
        <v>#N/A</v>
      </c>
      <c r="AE3043" s="3" t="e">
        <v>#N/A</v>
      </c>
      <c r="AF3043" s="3" t="e">
        <v>#N/A</v>
      </c>
      <c r="AG3043" s="3" t="e">
        <v>#N/A</v>
      </c>
      <c r="AH3043" s="3" t="e">
        <v>#N/A</v>
      </c>
      <c r="AI3043" s="3" t="e">
        <v>#N/A</v>
      </c>
      <c r="AJ3043" s="3" t="e">
        <v>#N/A</v>
      </c>
      <c r="AK3043" s="3" t="e">
        <v>#N/A</v>
      </c>
      <c r="AL3043" s="3" t="e">
        <v>#N/A</v>
      </c>
      <c r="AM3043" s="3" t="e">
        <v>#N/A</v>
      </c>
      <c r="AN3043" s="3" t="e">
        <v>#N/A</v>
      </c>
      <c r="AO3043" s="3" t="e">
        <v>#N/A</v>
      </c>
      <c r="AP3043" s="3" t="e">
        <v>#N/A</v>
      </c>
      <c r="AQ3043" s="3" t="e">
        <v>#N/A</v>
      </c>
      <c r="AR3043" s="3" t="e">
        <v>#N/A</v>
      </c>
      <c r="AS3043" s="3" t="e">
        <v>#N/A</v>
      </c>
      <c r="AT3043" s="3" t="e">
        <v>#N/A</v>
      </c>
      <c r="AU3043" s="3" t="e">
        <v>#N/A</v>
      </c>
      <c r="AV3043" s="3" t="e">
        <v>#N/A</v>
      </c>
      <c r="AW3043" s="3" t="e">
        <v>#N/A</v>
      </c>
      <c r="AX3043" s="3" t="e">
        <v>#N/A</v>
      </c>
      <c r="AY3043" s="3" t="e">
        <v>#N/A</v>
      </c>
      <c r="AZ3043" s="3" t="e">
        <v>#N/A</v>
      </c>
      <c r="BA3043" s="3" t="e">
        <v>#N/A</v>
      </c>
      <c r="BB3043" s="3" t="e">
        <v>#N/A</v>
      </c>
      <c r="BC3043" s="3" t="e">
        <v>#N/A</v>
      </c>
      <c r="BD3043" s="3" t="e">
        <v>#N/A</v>
      </c>
      <c r="BE3043" s="3" t="e">
        <v>#N/A</v>
      </c>
      <c r="BF3043" s="3" t="e">
        <v>#N/A</v>
      </c>
      <c r="BG3043" s="3" t="e">
        <v>#N/A</v>
      </c>
      <c r="BH3043" s="3" t="e">
        <v>#N/A</v>
      </c>
      <c r="BI3043" s="3" t="e">
        <v>#N/A</v>
      </c>
      <c r="BJ3043" s="3" t="e">
        <v>#N/A</v>
      </c>
      <c r="BK3043" s="3" t="e">
        <v>#N/A</v>
      </c>
      <c r="BL3043" s="3" t="e">
        <v>#N/A</v>
      </c>
      <c r="BM3043" s="3" t="e">
        <v>#N/A</v>
      </c>
      <c r="BN3043" s="3" t="e">
        <v>#N/A</v>
      </c>
      <c r="BO3043" s="3" t="e">
        <v>#N/A</v>
      </c>
      <c r="BP3043" s="3" t="e">
        <v>#N/A</v>
      </c>
      <c r="BQ3043" s="3" t="e">
        <v>#N/A</v>
      </c>
      <c r="BR3043" s="3" t="e">
        <v>#N/A</v>
      </c>
      <c r="BS3043" s="3" t="e">
        <v>#N/A</v>
      </c>
      <c r="BT3043" s="3" t="e">
        <v>#N/A</v>
      </c>
      <c r="BU3043" s="3" t="e">
        <v>#N/A</v>
      </c>
      <c r="BV3043" s="3" t="e">
        <v>#N/A</v>
      </c>
      <c r="BW3043" s="3" t="e">
        <v>#N/A</v>
      </c>
      <c r="BX3043" s="3" t="e">
        <v>#N/A</v>
      </c>
      <c r="BY3043" s="3" t="e">
        <v>#N/A</v>
      </c>
      <c r="BZ3043" s="3" t="e">
        <v>#N/A</v>
      </c>
      <c r="CA3043" s="3" t="e">
        <v>#N/A</v>
      </c>
      <c r="CB3043" s="3" t="e">
        <v>#N/A</v>
      </c>
      <c r="CC3043" s="3" t="e">
        <v>#N/A</v>
      </c>
      <c r="CD3043" s="3" t="e">
        <v>#N/A</v>
      </c>
      <c r="CE3043" s="3" t="e">
        <v>#N/A</v>
      </c>
    </row>
    <row r="3044" spans="1:83" x14ac:dyDescent="0.25">
      <c r="A3044" t="s">
        <v>8750</v>
      </c>
      <c r="B3044" t="s">
        <v>8751</v>
      </c>
      <c r="C3044" s="1" t="s">
        <v>8752</v>
      </c>
      <c r="D3044" s="2">
        <v>1.1275773196000001</v>
      </c>
      <c r="E3044">
        <v>16670</v>
      </c>
      <c r="F3044">
        <v>2018</v>
      </c>
      <c r="G3044">
        <v>10</v>
      </c>
      <c r="H3044" t="str">
        <f>_xll.FDSR($A3044,"FF_PE(ANN_R,NOW,NOW,AY)")</f>
        <v>#Calc</v>
      </c>
      <c r="I3044" t="str">
        <f>_xll.FDSR(A3044,"FF_EPS(ANN_R,NOW,NOW,AY)")</f>
        <v>#Calc</v>
      </c>
      <c r="J3044" t="str">
        <f>_xll.FDSR(A3044,"FF_SALES(ANN_R,NOW,NOW,AY)")</f>
        <v>#Calc</v>
      </c>
      <c r="K3044" t="str">
        <f>_xll.FDSR(A3044,"FF_RD_EXP(ANN_R,NOW,NOW,AY)")</f>
        <v>#Calc</v>
      </c>
      <c r="L3044" t="e">
        <f t="shared" si="18"/>
        <v>#N/A</v>
      </c>
      <c r="M3044" t="str">
        <f t="array" ref="M3044:N3044">_xll.FDSR(A3044,"FF_DEBT_ASSETS(ANN_R,11/30/2016,10/31/2018,AY)")</f>
        <v>#Calc</v>
      </c>
      <c r="N3044" t="e">
        <v>#N/A</v>
      </c>
      <c r="O3044" t="e">
        <f t="shared" si="19"/>
        <v>#N/A</v>
      </c>
      <c r="P3044" s="3" t="str">
        <f>_xll.FDSR(A3044,"FF_SGA(ANN_R,8/1/2018,10/31/2018,AY)")</f>
        <v>#Calc</v>
      </c>
      <c r="Q3044"/>
      <c r="R3044"/>
      <c r="S3044" s="3" t="str">
        <f t="array" ref="S3044:CE3044">_xll.FDSR($A3044,"FG_PRICE(8/1/2018,10/31/2018,,USD)")</f>
        <v>#Calc</v>
      </c>
      <c r="T3044" s="3" t="e">
        <v>#N/A</v>
      </c>
      <c r="U3044" s="4" t="e">
        <v>#N/A</v>
      </c>
      <c r="V3044" s="3" t="e">
        <v>#N/A</v>
      </c>
      <c r="W3044" s="3" t="e">
        <v>#N/A</v>
      </c>
      <c r="X3044" s="3" t="e">
        <v>#N/A</v>
      </c>
      <c r="Y3044" s="3" t="e">
        <v>#N/A</v>
      </c>
      <c r="Z3044" s="3" t="e">
        <v>#N/A</v>
      </c>
      <c r="AA3044" s="3" t="e">
        <v>#N/A</v>
      </c>
      <c r="AB3044" s="3" t="e">
        <v>#N/A</v>
      </c>
      <c r="AC3044" s="3" t="e">
        <v>#N/A</v>
      </c>
      <c r="AD3044" s="3" t="e">
        <v>#N/A</v>
      </c>
      <c r="AE3044" s="3" t="e">
        <v>#N/A</v>
      </c>
      <c r="AF3044" s="3" t="e">
        <v>#N/A</v>
      </c>
      <c r="AG3044" s="3" t="e">
        <v>#N/A</v>
      </c>
      <c r="AH3044" s="3" t="e">
        <v>#N/A</v>
      </c>
      <c r="AI3044" s="3" t="e">
        <v>#N/A</v>
      </c>
      <c r="AJ3044" s="3" t="e">
        <v>#N/A</v>
      </c>
      <c r="AK3044" s="3" t="e">
        <v>#N/A</v>
      </c>
      <c r="AL3044" s="3" t="e">
        <v>#N/A</v>
      </c>
      <c r="AM3044" s="3" t="e">
        <v>#N/A</v>
      </c>
      <c r="AN3044" s="3" t="e">
        <v>#N/A</v>
      </c>
      <c r="AO3044" s="3" t="e">
        <v>#N/A</v>
      </c>
      <c r="AP3044" s="3" t="e">
        <v>#N/A</v>
      </c>
      <c r="AQ3044" s="3" t="e">
        <v>#N/A</v>
      </c>
      <c r="AR3044" s="3" t="e">
        <v>#N/A</v>
      </c>
      <c r="AS3044" s="3" t="e">
        <v>#N/A</v>
      </c>
      <c r="AT3044" s="3" t="e">
        <v>#N/A</v>
      </c>
      <c r="AU3044" s="3" t="e">
        <v>#N/A</v>
      </c>
      <c r="AV3044" s="3" t="e">
        <v>#N/A</v>
      </c>
      <c r="AW3044" s="3" t="e">
        <v>#N/A</v>
      </c>
      <c r="AX3044" s="3" t="e">
        <v>#N/A</v>
      </c>
      <c r="AY3044" s="3" t="e">
        <v>#N/A</v>
      </c>
      <c r="AZ3044" s="3" t="e">
        <v>#N/A</v>
      </c>
      <c r="BA3044" s="3" t="e">
        <v>#N/A</v>
      </c>
      <c r="BB3044" s="3" t="e">
        <v>#N/A</v>
      </c>
      <c r="BC3044" s="3" t="e">
        <v>#N/A</v>
      </c>
      <c r="BD3044" s="3" t="e">
        <v>#N/A</v>
      </c>
      <c r="BE3044" s="3" t="e">
        <v>#N/A</v>
      </c>
      <c r="BF3044" s="3" t="e">
        <v>#N/A</v>
      </c>
      <c r="BG3044" s="3" t="e">
        <v>#N/A</v>
      </c>
      <c r="BH3044" s="3" t="e">
        <v>#N/A</v>
      </c>
      <c r="BI3044" s="3" t="e">
        <v>#N/A</v>
      </c>
      <c r="BJ3044" s="3" t="e">
        <v>#N/A</v>
      </c>
      <c r="BK3044" s="3" t="e">
        <v>#N/A</v>
      </c>
      <c r="BL3044" s="3" t="e">
        <v>#N/A</v>
      </c>
      <c r="BM3044" s="3" t="e">
        <v>#N/A</v>
      </c>
      <c r="BN3044" s="3" t="e">
        <v>#N/A</v>
      </c>
      <c r="BO3044" s="3" t="e">
        <v>#N/A</v>
      </c>
      <c r="BP3044" s="3" t="e">
        <v>#N/A</v>
      </c>
      <c r="BQ3044" s="3" t="e">
        <v>#N/A</v>
      </c>
      <c r="BR3044" s="3" t="e">
        <v>#N/A</v>
      </c>
      <c r="BS3044" s="3" t="e">
        <v>#N/A</v>
      </c>
      <c r="BT3044" s="3" t="e">
        <v>#N/A</v>
      </c>
      <c r="BU3044" s="3" t="e">
        <v>#N/A</v>
      </c>
      <c r="BV3044" s="3" t="e">
        <v>#N/A</v>
      </c>
      <c r="BW3044" s="3" t="e">
        <v>#N/A</v>
      </c>
      <c r="BX3044" s="3" t="e">
        <v>#N/A</v>
      </c>
      <c r="BY3044" s="3" t="e">
        <v>#N/A</v>
      </c>
      <c r="BZ3044" s="3" t="e">
        <v>#N/A</v>
      </c>
      <c r="CA3044" s="3" t="e">
        <v>#N/A</v>
      </c>
      <c r="CB3044" s="3" t="e">
        <v>#N/A</v>
      </c>
      <c r="CC3044" s="3" t="e">
        <v>#N/A</v>
      </c>
      <c r="CD3044" s="3" t="e">
        <v>#N/A</v>
      </c>
      <c r="CE3044" s="3" t="e">
        <v>#N/A</v>
      </c>
    </row>
    <row r="3045" spans="1:83" x14ac:dyDescent="0.25">
      <c r="A3045" t="s">
        <v>8781</v>
      </c>
      <c r="B3045" t="s">
        <v>8782</v>
      </c>
      <c r="C3045" s="1" t="s">
        <v>8783</v>
      </c>
      <c r="D3045">
        <v>1.3377286651</v>
      </c>
      <c r="E3045">
        <v>16779</v>
      </c>
      <c r="F3045">
        <v>2018</v>
      </c>
      <c r="G3045">
        <v>10</v>
      </c>
      <c r="H3045" t="str">
        <f>_xll.FDSR($A3045,"FF_PE(ANN_R,NOW,NOW,AY)")</f>
        <v>#Calc</v>
      </c>
      <c r="I3045" t="str">
        <f>_xll.FDSR(A3045,"FF_EPS(ANN_R,NOW,NOW,AY)")</f>
        <v>#Calc</v>
      </c>
      <c r="J3045" t="str">
        <f>_xll.FDSR(A3045,"FF_SALES(ANN_R,NOW,NOW,AY)")</f>
        <v>#Calc</v>
      </c>
      <c r="K3045" t="str">
        <f>_xll.FDSR(A3045,"FF_RD_EXP(ANN_R,NOW,NOW,AY)")</f>
        <v>#Calc</v>
      </c>
      <c r="L3045" t="e">
        <f t="shared" si="18"/>
        <v>#N/A</v>
      </c>
      <c r="M3045" t="str">
        <f t="array" ref="M3045:N3045">_xll.FDSR(A3045,"FF_DEBT_ASSETS(ANN_R,11/30/2016,10/31/2018,AY)")</f>
        <v>#Calc</v>
      </c>
      <c r="N3045" t="e">
        <v>#N/A</v>
      </c>
      <c r="O3045" t="e">
        <f t="shared" si="19"/>
        <v>#N/A</v>
      </c>
      <c r="P3045" s="3" t="str">
        <f>_xll.FDSR(A3045,"FF_SGA(ANN_R,8/1/2018,10/31/2018,AY)")</f>
        <v>#Calc</v>
      </c>
      <c r="Q3045"/>
      <c r="R3045"/>
      <c r="S3045" s="3" t="str">
        <f t="array" ref="S3045:CE3045">_xll.FDSR($A3045,"FG_PRICE(8/1/2018,10/31/2018,,USD)")</f>
        <v>#Calc</v>
      </c>
      <c r="T3045" s="3" t="e">
        <v>#N/A</v>
      </c>
      <c r="U3045" s="4" t="e">
        <v>#N/A</v>
      </c>
      <c r="V3045" s="3" t="e">
        <v>#N/A</v>
      </c>
      <c r="W3045" s="3" t="e">
        <v>#N/A</v>
      </c>
      <c r="X3045" s="3" t="e">
        <v>#N/A</v>
      </c>
      <c r="Y3045" s="3" t="e">
        <v>#N/A</v>
      </c>
      <c r="Z3045" s="3" t="e">
        <v>#N/A</v>
      </c>
      <c r="AA3045" s="3" t="e">
        <v>#N/A</v>
      </c>
      <c r="AB3045" s="3" t="e">
        <v>#N/A</v>
      </c>
      <c r="AC3045" s="3" t="e">
        <v>#N/A</v>
      </c>
      <c r="AD3045" s="3" t="e">
        <v>#N/A</v>
      </c>
      <c r="AE3045" s="3" t="e">
        <v>#N/A</v>
      </c>
      <c r="AF3045" s="3" t="e">
        <v>#N/A</v>
      </c>
      <c r="AG3045" s="3" t="e">
        <v>#N/A</v>
      </c>
      <c r="AH3045" s="3" t="e">
        <v>#N/A</v>
      </c>
      <c r="AI3045" s="3" t="e">
        <v>#N/A</v>
      </c>
      <c r="AJ3045" s="3" t="e">
        <v>#N/A</v>
      </c>
      <c r="AK3045" s="3" t="e">
        <v>#N/A</v>
      </c>
      <c r="AL3045" s="3" t="e">
        <v>#N/A</v>
      </c>
      <c r="AM3045" s="3" t="e">
        <v>#N/A</v>
      </c>
      <c r="AN3045" s="3" t="e">
        <v>#N/A</v>
      </c>
      <c r="AO3045" s="3" t="e">
        <v>#N/A</v>
      </c>
      <c r="AP3045" s="3" t="e">
        <v>#N/A</v>
      </c>
      <c r="AQ3045" s="3" t="e">
        <v>#N/A</v>
      </c>
      <c r="AR3045" s="3" t="e">
        <v>#N/A</v>
      </c>
      <c r="AS3045" s="3" t="e">
        <v>#N/A</v>
      </c>
      <c r="AT3045" s="3" t="e">
        <v>#N/A</v>
      </c>
      <c r="AU3045" s="3" t="e">
        <v>#N/A</v>
      </c>
      <c r="AV3045" s="3" t="e">
        <v>#N/A</v>
      </c>
      <c r="AW3045" s="3" t="e">
        <v>#N/A</v>
      </c>
      <c r="AX3045" s="3" t="e">
        <v>#N/A</v>
      </c>
      <c r="AY3045" s="3" t="e">
        <v>#N/A</v>
      </c>
      <c r="AZ3045" s="3" t="e">
        <v>#N/A</v>
      </c>
      <c r="BA3045" s="3" t="e">
        <v>#N/A</v>
      </c>
      <c r="BB3045" s="3" t="e">
        <v>#N/A</v>
      </c>
      <c r="BC3045" s="3" t="e">
        <v>#N/A</v>
      </c>
      <c r="BD3045" s="3" t="e">
        <v>#N/A</v>
      </c>
      <c r="BE3045" s="3" t="e">
        <v>#N/A</v>
      </c>
      <c r="BF3045" s="3" t="e">
        <v>#N/A</v>
      </c>
      <c r="BG3045" s="3" t="e">
        <v>#N/A</v>
      </c>
      <c r="BH3045" s="3" t="e">
        <v>#N/A</v>
      </c>
      <c r="BI3045" s="3" t="e">
        <v>#N/A</v>
      </c>
      <c r="BJ3045" s="3" t="e">
        <v>#N/A</v>
      </c>
      <c r="BK3045" s="3" t="e">
        <v>#N/A</v>
      </c>
      <c r="BL3045" s="3" t="e">
        <v>#N/A</v>
      </c>
      <c r="BM3045" s="3" t="e">
        <v>#N/A</v>
      </c>
      <c r="BN3045" s="3" t="e">
        <v>#N/A</v>
      </c>
      <c r="BO3045" s="3" t="e">
        <v>#N/A</v>
      </c>
      <c r="BP3045" s="3" t="e">
        <v>#N/A</v>
      </c>
      <c r="BQ3045" s="3" t="e">
        <v>#N/A</v>
      </c>
      <c r="BR3045" s="3" t="e">
        <v>#N/A</v>
      </c>
      <c r="BS3045" s="3" t="e">
        <v>#N/A</v>
      </c>
      <c r="BT3045" s="3" t="e">
        <v>#N/A</v>
      </c>
      <c r="BU3045" s="3" t="e">
        <v>#N/A</v>
      </c>
      <c r="BV3045" s="3" t="e">
        <v>#N/A</v>
      </c>
      <c r="BW3045" s="3" t="e">
        <v>#N/A</v>
      </c>
      <c r="BX3045" s="3" t="e">
        <v>#N/A</v>
      </c>
      <c r="BY3045" s="3" t="e">
        <v>#N/A</v>
      </c>
      <c r="BZ3045" s="3" t="e">
        <v>#N/A</v>
      </c>
      <c r="CA3045" s="3" t="e">
        <v>#N/A</v>
      </c>
      <c r="CB3045" s="3" t="e">
        <v>#N/A</v>
      </c>
      <c r="CC3045" s="3" t="e">
        <v>#N/A</v>
      </c>
      <c r="CD3045" s="3" t="e">
        <v>#N/A</v>
      </c>
      <c r="CE3045" s="3" t="e">
        <v>#N/A</v>
      </c>
    </row>
    <row r="3046" spans="1:83" x14ac:dyDescent="0.25">
      <c r="A3046" t="s">
        <v>273</v>
      </c>
      <c r="B3046" t="s">
        <v>274</v>
      </c>
      <c r="C3046" s="1" t="s">
        <v>3599</v>
      </c>
      <c r="D3046">
        <v>1.2445382324000001</v>
      </c>
      <c r="E3046">
        <v>90664</v>
      </c>
      <c r="F3046">
        <v>2018</v>
      </c>
      <c r="G3046">
        <v>10</v>
      </c>
      <c r="H3046" t="str">
        <f>_xll.FDSR($A3046,"FF_PE(ANN_R,NOW,NOW,AY)")</f>
        <v>#Calc</v>
      </c>
      <c r="I3046" t="str">
        <f>_xll.FDSR(A3046,"FF_EPS(ANN_R,NOW,NOW,AY)")</f>
        <v>#Calc</v>
      </c>
      <c r="J3046" t="str">
        <f>_xll.FDSR(A3046,"FF_SALES(ANN_R,NOW,NOW,AY)")</f>
        <v>#Calc</v>
      </c>
      <c r="K3046" t="str">
        <f>_xll.FDSR(A3046,"FF_RD_EXP(ANN_R,NOW,NOW,AY)")</f>
        <v>#Calc</v>
      </c>
      <c r="L3046" t="e">
        <f t="shared" si="18"/>
        <v>#N/A</v>
      </c>
      <c r="M3046" t="str">
        <f t="array" ref="M3046:N3046">_xll.FDSR(A3046,"FF_DEBT_ASSETS(ANN_R,11/30/2016,10/31/2018,AY)")</f>
        <v>#Calc</v>
      </c>
      <c r="N3046" t="e">
        <v>#N/A</v>
      </c>
      <c r="O3046" t="e">
        <f t="shared" si="19"/>
        <v>#N/A</v>
      </c>
      <c r="P3046" s="3" t="str">
        <f>_xll.FDSR(A3046,"FF_SGA(ANN_R,8/1/2018,10/31/2018,AY)")</f>
        <v>#Calc</v>
      </c>
      <c r="Q3046"/>
      <c r="R3046"/>
      <c r="S3046" s="3" t="str">
        <f t="array" ref="S3046:CE3046">_xll.FDSR($A3046,"FG_PRICE(8/1/2018,10/31/2018,,USD)")</f>
        <v>#Calc</v>
      </c>
      <c r="T3046" s="3" t="e">
        <v>#N/A</v>
      </c>
      <c r="U3046" s="4" t="e">
        <v>#N/A</v>
      </c>
      <c r="V3046" s="3" t="e">
        <v>#N/A</v>
      </c>
      <c r="W3046" s="3" t="e">
        <v>#N/A</v>
      </c>
      <c r="X3046" s="3" t="e">
        <v>#N/A</v>
      </c>
      <c r="Y3046" s="3" t="e">
        <v>#N/A</v>
      </c>
      <c r="Z3046" s="3" t="e">
        <v>#N/A</v>
      </c>
      <c r="AA3046" s="3" t="e">
        <v>#N/A</v>
      </c>
      <c r="AB3046" s="3" t="e">
        <v>#N/A</v>
      </c>
      <c r="AC3046" s="3" t="e">
        <v>#N/A</v>
      </c>
      <c r="AD3046" s="3" t="e">
        <v>#N/A</v>
      </c>
      <c r="AE3046" s="3" t="e">
        <v>#N/A</v>
      </c>
      <c r="AF3046" s="3" t="e">
        <v>#N/A</v>
      </c>
      <c r="AG3046" s="3" t="e">
        <v>#N/A</v>
      </c>
      <c r="AH3046" s="3" t="e">
        <v>#N/A</v>
      </c>
      <c r="AI3046" s="3" t="e">
        <v>#N/A</v>
      </c>
      <c r="AJ3046" s="3" t="e">
        <v>#N/A</v>
      </c>
      <c r="AK3046" s="3" t="e">
        <v>#N/A</v>
      </c>
      <c r="AL3046" s="3" t="e">
        <v>#N/A</v>
      </c>
      <c r="AM3046" s="3" t="e">
        <v>#N/A</v>
      </c>
      <c r="AN3046" s="3" t="e">
        <v>#N/A</v>
      </c>
      <c r="AO3046" s="3" t="e">
        <v>#N/A</v>
      </c>
      <c r="AP3046" s="3" t="e">
        <v>#N/A</v>
      </c>
      <c r="AQ3046" s="3" t="e">
        <v>#N/A</v>
      </c>
      <c r="AR3046" s="3" t="e">
        <v>#N/A</v>
      </c>
      <c r="AS3046" s="3" t="e">
        <v>#N/A</v>
      </c>
      <c r="AT3046" s="3" t="e">
        <v>#N/A</v>
      </c>
      <c r="AU3046" s="3" t="e">
        <v>#N/A</v>
      </c>
      <c r="AV3046" s="3" t="e">
        <v>#N/A</v>
      </c>
      <c r="AW3046" s="3" t="e">
        <v>#N/A</v>
      </c>
      <c r="AX3046" s="3" t="e">
        <v>#N/A</v>
      </c>
      <c r="AY3046" s="3" t="e">
        <v>#N/A</v>
      </c>
      <c r="AZ3046" s="3" t="e">
        <v>#N/A</v>
      </c>
      <c r="BA3046" s="3" t="e">
        <v>#N/A</v>
      </c>
      <c r="BB3046" s="3" t="e">
        <v>#N/A</v>
      </c>
      <c r="BC3046" s="3" t="e">
        <v>#N/A</v>
      </c>
      <c r="BD3046" s="3" t="e">
        <v>#N/A</v>
      </c>
      <c r="BE3046" s="3" t="e">
        <v>#N/A</v>
      </c>
      <c r="BF3046" s="3" t="e">
        <v>#N/A</v>
      </c>
      <c r="BG3046" s="3" t="e">
        <v>#N/A</v>
      </c>
      <c r="BH3046" s="3" t="e">
        <v>#N/A</v>
      </c>
      <c r="BI3046" s="3" t="e">
        <v>#N/A</v>
      </c>
      <c r="BJ3046" s="3" t="e">
        <v>#N/A</v>
      </c>
      <c r="BK3046" s="3" t="e">
        <v>#N/A</v>
      </c>
      <c r="BL3046" s="3" t="e">
        <v>#N/A</v>
      </c>
      <c r="BM3046" s="3" t="e">
        <v>#N/A</v>
      </c>
      <c r="BN3046" s="3" t="e">
        <v>#N/A</v>
      </c>
      <c r="BO3046" s="3" t="e">
        <v>#N/A</v>
      </c>
      <c r="BP3046" s="3" t="e">
        <v>#N/A</v>
      </c>
      <c r="BQ3046" s="3" t="e">
        <v>#N/A</v>
      </c>
      <c r="BR3046" s="3" t="e">
        <v>#N/A</v>
      </c>
      <c r="BS3046" s="3" t="e">
        <v>#N/A</v>
      </c>
      <c r="BT3046" s="3" t="e">
        <v>#N/A</v>
      </c>
      <c r="BU3046" s="3" t="e">
        <v>#N/A</v>
      </c>
      <c r="BV3046" s="3" t="e">
        <v>#N/A</v>
      </c>
      <c r="BW3046" s="3" t="e">
        <v>#N/A</v>
      </c>
      <c r="BX3046" s="3" t="e">
        <v>#N/A</v>
      </c>
      <c r="BY3046" s="3" t="e">
        <v>#N/A</v>
      </c>
      <c r="BZ3046" s="3" t="e">
        <v>#N/A</v>
      </c>
      <c r="CA3046" s="3" t="e">
        <v>#N/A</v>
      </c>
      <c r="CB3046" s="3" t="e">
        <v>#N/A</v>
      </c>
      <c r="CC3046" s="3" t="e">
        <v>#N/A</v>
      </c>
      <c r="CD3046" s="3" t="e">
        <v>#N/A</v>
      </c>
      <c r="CE3046" s="3" t="e">
        <v>#N/A</v>
      </c>
    </row>
    <row r="3047" spans="1:83" x14ac:dyDescent="0.25">
      <c r="A3047" t="s">
        <v>8685</v>
      </c>
      <c r="B3047" t="s">
        <v>8686</v>
      </c>
      <c r="C3047" s="1" t="s">
        <v>8687</v>
      </c>
      <c r="D3047" s="2">
        <v>0.88020865110000002</v>
      </c>
      <c r="E3047">
        <v>17821</v>
      </c>
      <c r="F3047">
        <v>2018</v>
      </c>
      <c r="G3047">
        <v>10</v>
      </c>
      <c r="H3047" t="str">
        <f>_xll.FDSR($A3047,"FF_PE(ANN_R,NOW,NOW,AY)")</f>
        <v>#Calc</v>
      </c>
      <c r="I3047" t="str">
        <f>_xll.FDSR(A3047,"FF_EPS(ANN_R,NOW,NOW,AY)")</f>
        <v>#Calc</v>
      </c>
      <c r="J3047" t="str">
        <f>_xll.FDSR(A3047,"FF_SALES(ANN_R,NOW,NOW,AY)")</f>
        <v>#Calc</v>
      </c>
      <c r="K3047" t="str">
        <f>_xll.FDSR(A3047,"FF_RD_EXP(ANN_R,NOW,NOW,AY)")</f>
        <v>#Calc</v>
      </c>
      <c r="L3047" t="e">
        <f t="shared" si="18"/>
        <v>#N/A</v>
      </c>
      <c r="M3047" t="str">
        <f t="array" ref="M3047:N3047">_xll.FDSR(A3047,"FF_DEBT_ASSETS(ANN_R,11/30/2016,10/31/2018,AY)")</f>
        <v>#Calc</v>
      </c>
      <c r="N3047" t="e">
        <v>#N/A</v>
      </c>
      <c r="O3047" t="e">
        <f t="shared" si="19"/>
        <v>#N/A</v>
      </c>
      <c r="P3047" s="3" t="str">
        <f>_xll.FDSR(A3047,"FF_SGA(ANN_R,8/1/2018,10/31/2018,AY)")</f>
        <v>#Calc</v>
      </c>
      <c r="Q3047"/>
      <c r="R3047"/>
      <c r="S3047" s="3" t="str">
        <f t="array" ref="S3047:CE3047">_xll.FDSR($A3047,"FG_PRICE(8/1/2018,10/31/2018,,USD)")</f>
        <v>#Calc</v>
      </c>
      <c r="T3047" s="3" t="e">
        <v>#N/A</v>
      </c>
      <c r="U3047" s="4" t="e">
        <v>#N/A</v>
      </c>
      <c r="V3047" s="3" t="e">
        <v>#N/A</v>
      </c>
      <c r="W3047" s="3" t="e">
        <v>#N/A</v>
      </c>
      <c r="X3047" s="3" t="e">
        <v>#N/A</v>
      </c>
      <c r="Y3047" s="3" t="e">
        <v>#N/A</v>
      </c>
      <c r="Z3047" s="3" t="e">
        <v>#N/A</v>
      </c>
      <c r="AA3047" s="3" t="e">
        <v>#N/A</v>
      </c>
      <c r="AB3047" s="3" t="e">
        <v>#N/A</v>
      </c>
      <c r="AC3047" s="3" t="e">
        <v>#N/A</v>
      </c>
      <c r="AD3047" s="3" t="e">
        <v>#N/A</v>
      </c>
      <c r="AE3047" s="3" t="e">
        <v>#N/A</v>
      </c>
      <c r="AF3047" s="3" t="e">
        <v>#N/A</v>
      </c>
      <c r="AG3047" s="3" t="e">
        <v>#N/A</v>
      </c>
      <c r="AH3047" s="3" t="e">
        <v>#N/A</v>
      </c>
      <c r="AI3047" s="3" t="e">
        <v>#N/A</v>
      </c>
      <c r="AJ3047" s="3" t="e">
        <v>#N/A</v>
      </c>
      <c r="AK3047" s="3" t="e">
        <v>#N/A</v>
      </c>
      <c r="AL3047" s="3" t="e">
        <v>#N/A</v>
      </c>
      <c r="AM3047" s="3" t="e">
        <v>#N/A</v>
      </c>
      <c r="AN3047" s="3" t="e">
        <v>#N/A</v>
      </c>
      <c r="AO3047" s="3" t="e">
        <v>#N/A</v>
      </c>
      <c r="AP3047" s="3" t="e">
        <v>#N/A</v>
      </c>
      <c r="AQ3047" s="3" t="e">
        <v>#N/A</v>
      </c>
      <c r="AR3047" s="3" t="e">
        <v>#N/A</v>
      </c>
      <c r="AS3047" s="3" t="e">
        <v>#N/A</v>
      </c>
      <c r="AT3047" s="3" t="e">
        <v>#N/A</v>
      </c>
      <c r="AU3047" s="3" t="e">
        <v>#N/A</v>
      </c>
      <c r="AV3047" s="3" t="e">
        <v>#N/A</v>
      </c>
      <c r="AW3047" s="3" t="e">
        <v>#N/A</v>
      </c>
      <c r="AX3047" s="3" t="e">
        <v>#N/A</v>
      </c>
      <c r="AY3047" s="3" t="e">
        <v>#N/A</v>
      </c>
      <c r="AZ3047" s="3" t="e">
        <v>#N/A</v>
      </c>
      <c r="BA3047" s="3" t="e">
        <v>#N/A</v>
      </c>
      <c r="BB3047" s="3" t="e">
        <v>#N/A</v>
      </c>
      <c r="BC3047" s="3" t="e">
        <v>#N/A</v>
      </c>
      <c r="BD3047" s="3" t="e">
        <v>#N/A</v>
      </c>
      <c r="BE3047" s="3" t="e">
        <v>#N/A</v>
      </c>
      <c r="BF3047" s="3" t="e">
        <v>#N/A</v>
      </c>
      <c r="BG3047" s="3" t="e">
        <v>#N/A</v>
      </c>
      <c r="BH3047" s="3" t="e">
        <v>#N/A</v>
      </c>
      <c r="BI3047" s="3" t="e">
        <v>#N/A</v>
      </c>
      <c r="BJ3047" s="3" t="e">
        <v>#N/A</v>
      </c>
      <c r="BK3047" s="3" t="e">
        <v>#N/A</v>
      </c>
      <c r="BL3047" s="3" t="e">
        <v>#N/A</v>
      </c>
      <c r="BM3047" s="3" t="e">
        <v>#N/A</v>
      </c>
      <c r="BN3047" s="3" t="e">
        <v>#N/A</v>
      </c>
      <c r="BO3047" s="3" t="e">
        <v>#N/A</v>
      </c>
      <c r="BP3047" s="3" t="e">
        <v>#N/A</v>
      </c>
      <c r="BQ3047" s="3" t="e">
        <v>#N/A</v>
      </c>
      <c r="BR3047" s="3" t="e">
        <v>#N/A</v>
      </c>
      <c r="BS3047" s="3" t="e">
        <v>#N/A</v>
      </c>
      <c r="BT3047" s="3" t="e">
        <v>#N/A</v>
      </c>
      <c r="BU3047" s="3" t="e">
        <v>#N/A</v>
      </c>
      <c r="BV3047" s="3" t="e">
        <v>#N/A</v>
      </c>
      <c r="BW3047" s="3" t="e">
        <v>#N/A</v>
      </c>
      <c r="BX3047" s="3" t="e">
        <v>#N/A</v>
      </c>
      <c r="BY3047" s="3" t="e">
        <v>#N/A</v>
      </c>
      <c r="BZ3047" s="3" t="e">
        <v>#N/A</v>
      </c>
      <c r="CA3047" s="3" t="e">
        <v>#N/A</v>
      </c>
      <c r="CB3047" s="3" t="e">
        <v>#N/A</v>
      </c>
      <c r="CC3047" s="3" t="e">
        <v>#N/A</v>
      </c>
      <c r="CD3047" s="3" t="e">
        <v>#N/A</v>
      </c>
      <c r="CE3047" s="3" t="e">
        <v>#N/A</v>
      </c>
    </row>
    <row r="3048" spans="1:83" x14ac:dyDescent="0.25">
      <c r="A3048" t="s">
        <v>8964</v>
      </c>
      <c r="B3048" t="s">
        <v>8965</v>
      </c>
      <c r="C3048" s="1" t="s">
        <v>8966</v>
      </c>
      <c r="D3048">
        <v>3.2757978117</v>
      </c>
      <c r="E3048">
        <v>17094</v>
      </c>
      <c r="F3048">
        <v>2018</v>
      </c>
      <c r="G3048">
        <v>10</v>
      </c>
      <c r="H3048" t="str">
        <f>_xll.FDSR($A3048,"FF_PE(ANN_R,NOW,NOW,AY)")</f>
        <v>#Calc</v>
      </c>
      <c r="I3048" t="str">
        <f>_xll.FDSR(A3048,"FF_EPS(ANN_R,NOW,NOW,AY)")</f>
        <v>#Calc</v>
      </c>
      <c r="J3048" t="str">
        <f>_xll.FDSR(A3048,"FF_SALES(ANN_R,NOW,NOW,AY)")</f>
        <v>#Calc</v>
      </c>
      <c r="K3048" t="str">
        <f>_xll.FDSR(A3048,"FF_RD_EXP(ANN_R,NOW,NOW,AY)")</f>
        <v>#Calc</v>
      </c>
      <c r="L3048" t="e">
        <f t="shared" si="18"/>
        <v>#N/A</v>
      </c>
      <c r="M3048" t="str">
        <f t="array" ref="M3048:N3048">_xll.FDSR(A3048,"FF_DEBT_ASSETS(ANN_R,11/30/2016,10/31/2018,AY)")</f>
        <v>#Calc</v>
      </c>
      <c r="N3048" t="e">
        <v>#N/A</v>
      </c>
      <c r="O3048" t="e">
        <f t="shared" si="19"/>
        <v>#N/A</v>
      </c>
      <c r="P3048" s="3" t="str">
        <f>_xll.FDSR(A3048,"FF_SGA(ANN_R,8/1/2018,10/31/2018,AY)")</f>
        <v>#Calc</v>
      </c>
      <c r="Q3048"/>
      <c r="R3048"/>
      <c r="S3048" s="3" t="str">
        <f t="array" ref="S3048:CE3048">_xll.FDSR($A3048,"FG_PRICE(8/1/2018,10/31/2018,,USD)")</f>
        <v>#Calc</v>
      </c>
      <c r="T3048" s="3" t="e">
        <v>#N/A</v>
      </c>
      <c r="U3048" s="4" t="e">
        <v>#N/A</v>
      </c>
      <c r="V3048" s="3" t="e">
        <v>#N/A</v>
      </c>
      <c r="W3048" s="3" t="e">
        <v>#N/A</v>
      </c>
      <c r="X3048" s="3" t="e">
        <v>#N/A</v>
      </c>
      <c r="Y3048" s="3" t="e">
        <v>#N/A</v>
      </c>
      <c r="Z3048" s="3" t="e">
        <v>#N/A</v>
      </c>
      <c r="AA3048" s="3" t="e">
        <v>#N/A</v>
      </c>
      <c r="AB3048" s="3" t="e">
        <v>#N/A</v>
      </c>
      <c r="AC3048" s="3" t="e">
        <v>#N/A</v>
      </c>
      <c r="AD3048" s="3" t="e">
        <v>#N/A</v>
      </c>
      <c r="AE3048" s="3" t="e">
        <v>#N/A</v>
      </c>
      <c r="AF3048" s="3" t="e">
        <v>#N/A</v>
      </c>
      <c r="AG3048" s="3" t="e">
        <v>#N/A</v>
      </c>
      <c r="AH3048" s="3" t="e">
        <v>#N/A</v>
      </c>
      <c r="AI3048" s="3" t="e">
        <v>#N/A</v>
      </c>
      <c r="AJ3048" s="3" t="e">
        <v>#N/A</v>
      </c>
      <c r="AK3048" s="3" t="e">
        <v>#N/A</v>
      </c>
      <c r="AL3048" s="3" t="e">
        <v>#N/A</v>
      </c>
      <c r="AM3048" s="3" t="e">
        <v>#N/A</v>
      </c>
      <c r="AN3048" s="3" t="e">
        <v>#N/A</v>
      </c>
      <c r="AO3048" s="3" t="e">
        <v>#N/A</v>
      </c>
      <c r="AP3048" s="3" t="e">
        <v>#N/A</v>
      </c>
      <c r="AQ3048" s="3" t="e">
        <v>#N/A</v>
      </c>
      <c r="AR3048" s="3" t="e">
        <v>#N/A</v>
      </c>
      <c r="AS3048" s="3" t="e">
        <v>#N/A</v>
      </c>
      <c r="AT3048" s="3" t="e">
        <v>#N/A</v>
      </c>
      <c r="AU3048" s="3" t="e">
        <v>#N/A</v>
      </c>
      <c r="AV3048" s="3" t="e">
        <v>#N/A</v>
      </c>
      <c r="AW3048" s="3" t="e">
        <v>#N/A</v>
      </c>
      <c r="AX3048" s="3" t="e">
        <v>#N/A</v>
      </c>
      <c r="AY3048" s="3" t="e">
        <v>#N/A</v>
      </c>
      <c r="AZ3048" s="3" t="e">
        <v>#N/A</v>
      </c>
      <c r="BA3048" s="3" t="e">
        <v>#N/A</v>
      </c>
      <c r="BB3048" s="3" t="e">
        <v>#N/A</v>
      </c>
      <c r="BC3048" s="3" t="e">
        <v>#N/A</v>
      </c>
      <c r="BD3048" s="3" t="e">
        <v>#N/A</v>
      </c>
      <c r="BE3048" s="3" t="e">
        <v>#N/A</v>
      </c>
      <c r="BF3048" s="3" t="e">
        <v>#N/A</v>
      </c>
      <c r="BG3048" s="3" t="e">
        <v>#N/A</v>
      </c>
      <c r="BH3048" s="3" t="e">
        <v>#N/A</v>
      </c>
      <c r="BI3048" s="3" t="e">
        <v>#N/A</v>
      </c>
      <c r="BJ3048" s="3" t="e">
        <v>#N/A</v>
      </c>
      <c r="BK3048" s="3" t="e">
        <v>#N/A</v>
      </c>
      <c r="BL3048" s="3" t="e">
        <v>#N/A</v>
      </c>
      <c r="BM3048" s="3" t="e">
        <v>#N/A</v>
      </c>
      <c r="BN3048" s="3" t="e">
        <v>#N/A</v>
      </c>
      <c r="BO3048" s="3" t="e">
        <v>#N/A</v>
      </c>
      <c r="BP3048" s="3" t="e">
        <v>#N/A</v>
      </c>
      <c r="BQ3048" s="3" t="e">
        <v>#N/A</v>
      </c>
      <c r="BR3048" s="3" t="e">
        <v>#N/A</v>
      </c>
      <c r="BS3048" s="3" t="e">
        <v>#N/A</v>
      </c>
      <c r="BT3048" s="3" t="e">
        <v>#N/A</v>
      </c>
      <c r="BU3048" s="3" t="e">
        <v>#N/A</v>
      </c>
      <c r="BV3048" s="3" t="e">
        <v>#N/A</v>
      </c>
      <c r="BW3048" s="3" t="e">
        <v>#N/A</v>
      </c>
      <c r="BX3048" s="3" t="e">
        <v>#N/A</v>
      </c>
      <c r="BY3048" s="3" t="e">
        <v>#N/A</v>
      </c>
      <c r="BZ3048" s="3" t="e">
        <v>#N/A</v>
      </c>
      <c r="CA3048" s="3" t="e">
        <v>#N/A</v>
      </c>
      <c r="CB3048" s="3" t="e">
        <v>#N/A</v>
      </c>
      <c r="CC3048" s="3" t="e">
        <v>#N/A</v>
      </c>
      <c r="CD3048" s="3" t="e">
        <v>#N/A</v>
      </c>
      <c r="CE3048" s="3" t="e">
        <v>#N/A</v>
      </c>
    </row>
    <row r="3049" spans="1:83" x14ac:dyDescent="0.25">
      <c r="A3049" t="s">
        <v>8797</v>
      </c>
      <c r="B3049" t="s">
        <v>8798</v>
      </c>
      <c r="C3049" s="1" t="s">
        <v>8799</v>
      </c>
      <c r="D3049">
        <v>1.3802742616000001</v>
      </c>
      <c r="E3049">
        <v>16968</v>
      </c>
      <c r="F3049">
        <v>2018</v>
      </c>
      <c r="G3049">
        <v>10</v>
      </c>
      <c r="H3049" t="str">
        <f>_xll.FDSR($A3049,"FF_PE(ANN_R,NOW,NOW,AY)")</f>
        <v>#Calc</v>
      </c>
      <c r="I3049" t="str">
        <f>_xll.FDSR(A3049,"FF_EPS(ANN_R,NOW,NOW,AY)")</f>
        <v>#Calc</v>
      </c>
      <c r="J3049" t="str">
        <f>_xll.FDSR(A3049,"FF_SALES(ANN_R,NOW,NOW,AY)")</f>
        <v>#Calc</v>
      </c>
      <c r="K3049" t="str">
        <f>_xll.FDSR(A3049,"FF_RD_EXP(ANN_R,NOW,NOW,AY)")</f>
        <v>#Calc</v>
      </c>
      <c r="L3049" t="e">
        <f t="shared" si="18"/>
        <v>#N/A</v>
      </c>
      <c r="M3049" t="str">
        <f t="array" ref="M3049:N3049">_xll.FDSR(A3049,"FF_DEBT_ASSETS(ANN_R,11/30/2016,10/31/2018,AY)")</f>
        <v>#Calc</v>
      </c>
      <c r="N3049" t="e">
        <v>#N/A</v>
      </c>
      <c r="O3049" t="e">
        <f t="shared" si="19"/>
        <v>#N/A</v>
      </c>
      <c r="P3049" s="3" t="str">
        <f>_xll.FDSR(A3049,"FF_SGA(ANN_R,8/1/2018,10/31/2018,AY)")</f>
        <v>#Calc</v>
      </c>
      <c r="Q3049"/>
      <c r="R3049"/>
      <c r="S3049" s="3" t="str">
        <f t="array" ref="S3049:CE3049">_xll.FDSR($A3049,"FG_PRICE(8/1/2018,10/31/2018,,USD)")</f>
        <v>#Calc</v>
      </c>
      <c r="T3049" s="3" t="e">
        <v>#N/A</v>
      </c>
      <c r="U3049" s="4" t="e">
        <v>#N/A</v>
      </c>
      <c r="V3049" s="3" t="e">
        <v>#N/A</v>
      </c>
      <c r="W3049" s="3" t="e">
        <v>#N/A</v>
      </c>
      <c r="X3049" s="3" t="e">
        <v>#N/A</v>
      </c>
      <c r="Y3049" s="3" t="e">
        <v>#N/A</v>
      </c>
      <c r="Z3049" s="3" t="e">
        <v>#N/A</v>
      </c>
      <c r="AA3049" s="3" t="e">
        <v>#N/A</v>
      </c>
      <c r="AB3049" s="3" t="e">
        <v>#N/A</v>
      </c>
      <c r="AC3049" s="3" t="e">
        <v>#N/A</v>
      </c>
      <c r="AD3049" s="3" t="e">
        <v>#N/A</v>
      </c>
      <c r="AE3049" s="3" t="e">
        <v>#N/A</v>
      </c>
      <c r="AF3049" s="3" t="e">
        <v>#N/A</v>
      </c>
      <c r="AG3049" s="3" t="e">
        <v>#N/A</v>
      </c>
      <c r="AH3049" s="3" t="e">
        <v>#N/A</v>
      </c>
      <c r="AI3049" s="3" t="e">
        <v>#N/A</v>
      </c>
      <c r="AJ3049" s="3" t="e">
        <v>#N/A</v>
      </c>
      <c r="AK3049" s="3" t="e">
        <v>#N/A</v>
      </c>
      <c r="AL3049" s="3" t="e">
        <v>#N/A</v>
      </c>
      <c r="AM3049" s="3" t="e">
        <v>#N/A</v>
      </c>
      <c r="AN3049" s="3" t="e">
        <v>#N/A</v>
      </c>
      <c r="AO3049" s="3" t="e">
        <v>#N/A</v>
      </c>
      <c r="AP3049" s="3" t="e">
        <v>#N/A</v>
      </c>
      <c r="AQ3049" s="3" t="e">
        <v>#N/A</v>
      </c>
      <c r="AR3049" s="3" t="e">
        <v>#N/A</v>
      </c>
      <c r="AS3049" s="3" t="e">
        <v>#N/A</v>
      </c>
      <c r="AT3049" s="3" t="e">
        <v>#N/A</v>
      </c>
      <c r="AU3049" s="3" t="e">
        <v>#N/A</v>
      </c>
      <c r="AV3049" s="3" t="e">
        <v>#N/A</v>
      </c>
      <c r="AW3049" s="3" t="e">
        <v>#N/A</v>
      </c>
      <c r="AX3049" s="3" t="e">
        <v>#N/A</v>
      </c>
      <c r="AY3049" s="3" t="e">
        <v>#N/A</v>
      </c>
      <c r="AZ3049" s="3" t="e">
        <v>#N/A</v>
      </c>
      <c r="BA3049" s="3" t="e">
        <v>#N/A</v>
      </c>
      <c r="BB3049" s="3" t="e">
        <v>#N/A</v>
      </c>
      <c r="BC3049" s="3" t="e">
        <v>#N/A</v>
      </c>
      <c r="BD3049" s="3" t="e">
        <v>#N/A</v>
      </c>
      <c r="BE3049" s="3" t="e">
        <v>#N/A</v>
      </c>
      <c r="BF3049" s="3" t="e">
        <v>#N/A</v>
      </c>
      <c r="BG3049" s="3" t="e">
        <v>#N/A</v>
      </c>
      <c r="BH3049" s="3" t="e">
        <v>#N/A</v>
      </c>
      <c r="BI3049" s="3" t="e">
        <v>#N/A</v>
      </c>
      <c r="BJ3049" s="3" t="e">
        <v>#N/A</v>
      </c>
      <c r="BK3049" s="3" t="e">
        <v>#N/A</v>
      </c>
      <c r="BL3049" s="3" t="e">
        <v>#N/A</v>
      </c>
      <c r="BM3049" s="3" t="e">
        <v>#N/A</v>
      </c>
      <c r="BN3049" s="3" t="e">
        <v>#N/A</v>
      </c>
      <c r="BO3049" s="3" t="e">
        <v>#N/A</v>
      </c>
      <c r="BP3049" s="3" t="e">
        <v>#N/A</v>
      </c>
      <c r="BQ3049" s="3" t="e">
        <v>#N/A</v>
      </c>
      <c r="BR3049" s="3" t="e">
        <v>#N/A</v>
      </c>
      <c r="BS3049" s="3" t="e">
        <v>#N/A</v>
      </c>
      <c r="BT3049" s="3" t="e">
        <v>#N/A</v>
      </c>
      <c r="BU3049" s="3" t="e">
        <v>#N/A</v>
      </c>
      <c r="BV3049" s="3" t="e">
        <v>#N/A</v>
      </c>
      <c r="BW3049" s="3" t="e">
        <v>#N/A</v>
      </c>
      <c r="BX3049" s="3" t="e">
        <v>#N/A</v>
      </c>
      <c r="BY3049" s="3" t="e">
        <v>#N/A</v>
      </c>
      <c r="BZ3049" s="3" t="e">
        <v>#N/A</v>
      </c>
      <c r="CA3049" s="3" t="e">
        <v>#N/A</v>
      </c>
      <c r="CB3049" s="3" t="e">
        <v>#N/A</v>
      </c>
      <c r="CC3049" s="3" t="e">
        <v>#N/A</v>
      </c>
      <c r="CD3049" s="3" t="e">
        <v>#N/A</v>
      </c>
      <c r="CE3049" s="3" t="e">
        <v>#N/A</v>
      </c>
    </row>
    <row r="3050" spans="1:83" x14ac:dyDescent="0.25">
      <c r="A3050" t="s">
        <v>7417</v>
      </c>
      <c r="B3050" t="s">
        <v>7418</v>
      </c>
      <c r="C3050" s="1" t="s">
        <v>7419</v>
      </c>
      <c r="D3050">
        <v>2.0381714347000002</v>
      </c>
      <c r="E3050">
        <v>16070</v>
      </c>
      <c r="F3050">
        <v>2018</v>
      </c>
      <c r="G3050">
        <v>10</v>
      </c>
      <c r="H3050" t="str">
        <f>_xll.FDSR($A3050,"FF_PE(ANN_R,NOW,NOW,AY)")</f>
        <v>#Calc</v>
      </c>
      <c r="I3050" t="str">
        <f>_xll.FDSR(A3050,"FF_EPS(ANN_R,NOW,NOW,AY)")</f>
        <v>#Calc</v>
      </c>
      <c r="J3050" t="str">
        <f>_xll.FDSR(A3050,"FF_SALES(ANN_R,NOW,NOW,AY)")</f>
        <v>#Calc</v>
      </c>
      <c r="K3050" t="str">
        <f>_xll.FDSR(A3050,"FF_RD_EXP(ANN_R,NOW,NOW,AY)")</f>
        <v>#Calc</v>
      </c>
      <c r="L3050" t="e">
        <f t="shared" si="18"/>
        <v>#N/A</v>
      </c>
      <c r="M3050" t="str">
        <f t="array" ref="M3050:N3050">_xll.FDSR(A3050,"FF_DEBT_ASSETS(ANN_R,11/30/2016,10/31/2018,AY)")</f>
        <v>#Calc</v>
      </c>
      <c r="N3050" t="e">
        <v>#N/A</v>
      </c>
      <c r="O3050" t="e">
        <f t="shared" si="19"/>
        <v>#N/A</v>
      </c>
      <c r="P3050" s="3" t="str">
        <f>_xll.FDSR(A3050,"FF_SGA(ANN_R,8/1/2018,10/31/2018,AY)")</f>
        <v>#Calc</v>
      </c>
      <c r="Q3050"/>
      <c r="R3050"/>
      <c r="S3050" s="3" t="str">
        <f t="array" ref="S3050:CE3050">_xll.FDSR($A3050,"FG_PRICE(8/1/2018,10/31/2018,,USD)")</f>
        <v>#Calc</v>
      </c>
      <c r="T3050" s="3" t="e">
        <v>#N/A</v>
      </c>
      <c r="U3050" s="4" t="e">
        <v>#N/A</v>
      </c>
      <c r="V3050" s="3" t="e">
        <v>#N/A</v>
      </c>
      <c r="W3050" s="3" t="e">
        <v>#N/A</v>
      </c>
      <c r="X3050" s="3" t="e">
        <v>#N/A</v>
      </c>
      <c r="Y3050" s="3" t="e">
        <v>#N/A</v>
      </c>
      <c r="Z3050" s="3" t="e">
        <v>#N/A</v>
      </c>
      <c r="AA3050" s="3" t="e">
        <v>#N/A</v>
      </c>
      <c r="AB3050" s="3" t="e">
        <v>#N/A</v>
      </c>
      <c r="AC3050" s="3" t="e">
        <v>#N/A</v>
      </c>
      <c r="AD3050" s="3" t="e">
        <v>#N/A</v>
      </c>
      <c r="AE3050" s="3" t="e">
        <v>#N/A</v>
      </c>
      <c r="AF3050" s="3" t="e">
        <v>#N/A</v>
      </c>
      <c r="AG3050" s="3" t="e">
        <v>#N/A</v>
      </c>
      <c r="AH3050" s="3" t="e">
        <v>#N/A</v>
      </c>
      <c r="AI3050" s="3" t="e">
        <v>#N/A</v>
      </c>
      <c r="AJ3050" s="3" t="e">
        <v>#N/A</v>
      </c>
      <c r="AK3050" s="3" t="e">
        <v>#N/A</v>
      </c>
      <c r="AL3050" s="3" t="e">
        <v>#N/A</v>
      </c>
      <c r="AM3050" s="3" t="e">
        <v>#N/A</v>
      </c>
      <c r="AN3050" s="3" t="e">
        <v>#N/A</v>
      </c>
      <c r="AO3050" s="3" t="e">
        <v>#N/A</v>
      </c>
      <c r="AP3050" s="3" t="e">
        <v>#N/A</v>
      </c>
      <c r="AQ3050" s="3" t="e">
        <v>#N/A</v>
      </c>
      <c r="AR3050" s="3" t="e">
        <v>#N/A</v>
      </c>
      <c r="AS3050" s="3" t="e">
        <v>#N/A</v>
      </c>
      <c r="AT3050" s="3" t="e">
        <v>#N/A</v>
      </c>
      <c r="AU3050" s="3" t="e">
        <v>#N/A</v>
      </c>
      <c r="AV3050" s="3" t="e">
        <v>#N/A</v>
      </c>
      <c r="AW3050" s="3" t="e">
        <v>#N/A</v>
      </c>
      <c r="AX3050" s="3" t="e">
        <v>#N/A</v>
      </c>
      <c r="AY3050" s="3" t="e">
        <v>#N/A</v>
      </c>
      <c r="AZ3050" s="3" t="e">
        <v>#N/A</v>
      </c>
      <c r="BA3050" s="3" t="e">
        <v>#N/A</v>
      </c>
      <c r="BB3050" s="3" t="e">
        <v>#N/A</v>
      </c>
      <c r="BC3050" s="3" t="e">
        <v>#N/A</v>
      </c>
      <c r="BD3050" s="3" t="e">
        <v>#N/A</v>
      </c>
      <c r="BE3050" s="3" t="e">
        <v>#N/A</v>
      </c>
      <c r="BF3050" s="3" t="e">
        <v>#N/A</v>
      </c>
      <c r="BG3050" s="3" t="e">
        <v>#N/A</v>
      </c>
      <c r="BH3050" s="3" t="e">
        <v>#N/A</v>
      </c>
      <c r="BI3050" s="3" t="e">
        <v>#N/A</v>
      </c>
      <c r="BJ3050" s="3" t="e">
        <v>#N/A</v>
      </c>
      <c r="BK3050" s="3" t="e">
        <v>#N/A</v>
      </c>
      <c r="BL3050" s="3" t="e">
        <v>#N/A</v>
      </c>
      <c r="BM3050" s="3" t="e">
        <v>#N/A</v>
      </c>
      <c r="BN3050" s="3" t="e">
        <v>#N/A</v>
      </c>
      <c r="BO3050" s="3" t="e">
        <v>#N/A</v>
      </c>
      <c r="BP3050" s="3" t="e">
        <v>#N/A</v>
      </c>
      <c r="BQ3050" s="3" t="e">
        <v>#N/A</v>
      </c>
      <c r="BR3050" s="3" t="e">
        <v>#N/A</v>
      </c>
      <c r="BS3050" s="3" t="e">
        <v>#N/A</v>
      </c>
      <c r="BT3050" s="3" t="e">
        <v>#N/A</v>
      </c>
      <c r="BU3050" s="3" t="e">
        <v>#N/A</v>
      </c>
      <c r="BV3050" s="3" t="e">
        <v>#N/A</v>
      </c>
      <c r="BW3050" s="3" t="e">
        <v>#N/A</v>
      </c>
      <c r="BX3050" s="3" t="e">
        <v>#N/A</v>
      </c>
      <c r="BY3050" s="3" t="e">
        <v>#N/A</v>
      </c>
      <c r="BZ3050" s="3" t="e">
        <v>#N/A</v>
      </c>
      <c r="CA3050" s="3" t="e">
        <v>#N/A</v>
      </c>
      <c r="CB3050" s="3" t="e">
        <v>#N/A</v>
      </c>
      <c r="CC3050" s="3" t="e">
        <v>#N/A</v>
      </c>
      <c r="CD3050" s="3" t="e">
        <v>#N/A</v>
      </c>
      <c r="CE3050" s="3" t="e">
        <v>#N/A</v>
      </c>
    </row>
    <row r="3051" spans="1:83" x14ac:dyDescent="0.25">
      <c r="A3051" t="s">
        <v>8982</v>
      </c>
      <c r="B3051" t="s">
        <v>8983</v>
      </c>
      <c r="C3051" s="1" t="s">
        <v>8984</v>
      </c>
      <c r="D3051">
        <v>3.7463235294000001</v>
      </c>
      <c r="E3051">
        <v>17889</v>
      </c>
      <c r="F3051">
        <v>2018</v>
      </c>
      <c r="G3051">
        <v>10</v>
      </c>
      <c r="H3051" t="str">
        <f>_xll.FDSR($A3051,"FF_PE(ANN_R,NOW,NOW,AY)")</f>
        <v>#Calc</v>
      </c>
      <c r="I3051" t="str">
        <f>_xll.FDSR(A3051,"FF_EPS(ANN_R,NOW,NOW,AY)")</f>
        <v>#Calc</v>
      </c>
      <c r="J3051" t="str">
        <f>_xll.FDSR(A3051,"FF_SALES(ANN_R,NOW,NOW,AY)")</f>
        <v>#Calc</v>
      </c>
      <c r="K3051" t="str">
        <f>_xll.FDSR(A3051,"FF_RD_EXP(ANN_R,NOW,NOW,AY)")</f>
        <v>#Calc</v>
      </c>
      <c r="L3051" t="e">
        <f t="shared" si="18"/>
        <v>#N/A</v>
      </c>
      <c r="M3051" t="str">
        <f t="array" ref="M3051:N3051">_xll.FDSR(A3051,"FF_DEBT_ASSETS(ANN_R,11/30/2016,10/31/2018,AY)")</f>
        <v>#Calc</v>
      </c>
      <c r="N3051" t="e">
        <v>#N/A</v>
      </c>
      <c r="O3051" t="e">
        <f t="shared" si="19"/>
        <v>#N/A</v>
      </c>
      <c r="P3051" s="3" t="str">
        <f>_xll.FDSR(A3051,"FF_SGA(ANN_R,8/1/2018,10/31/2018,AY)")</f>
        <v>#Calc</v>
      </c>
      <c r="Q3051"/>
      <c r="R3051"/>
      <c r="S3051" s="3" t="str">
        <f t="array" ref="S3051:CE3051">_xll.FDSR($A3051,"FG_PRICE(8/1/2018,10/31/2018,,USD)")</f>
        <v>#Calc</v>
      </c>
      <c r="T3051" s="3" t="e">
        <v>#N/A</v>
      </c>
      <c r="U3051" s="4" t="e">
        <v>#N/A</v>
      </c>
      <c r="V3051" s="3" t="e">
        <v>#N/A</v>
      </c>
      <c r="W3051" s="3" t="e">
        <v>#N/A</v>
      </c>
      <c r="X3051" s="3" t="e">
        <v>#N/A</v>
      </c>
      <c r="Y3051" s="3" t="e">
        <v>#N/A</v>
      </c>
      <c r="Z3051" s="3" t="e">
        <v>#N/A</v>
      </c>
      <c r="AA3051" s="3" t="e">
        <v>#N/A</v>
      </c>
      <c r="AB3051" s="3" t="e">
        <v>#N/A</v>
      </c>
      <c r="AC3051" s="3" t="e">
        <v>#N/A</v>
      </c>
      <c r="AD3051" s="3" t="e">
        <v>#N/A</v>
      </c>
      <c r="AE3051" s="3" t="e">
        <v>#N/A</v>
      </c>
      <c r="AF3051" s="3" t="e">
        <v>#N/A</v>
      </c>
      <c r="AG3051" s="3" t="e">
        <v>#N/A</v>
      </c>
      <c r="AH3051" s="3" t="e">
        <v>#N/A</v>
      </c>
      <c r="AI3051" s="3" t="e">
        <v>#N/A</v>
      </c>
      <c r="AJ3051" s="3" t="e">
        <v>#N/A</v>
      </c>
      <c r="AK3051" s="3" t="e">
        <v>#N/A</v>
      </c>
      <c r="AL3051" s="3" t="e">
        <v>#N/A</v>
      </c>
      <c r="AM3051" s="3" t="e">
        <v>#N/A</v>
      </c>
      <c r="AN3051" s="3" t="e">
        <v>#N/A</v>
      </c>
      <c r="AO3051" s="3" t="e">
        <v>#N/A</v>
      </c>
      <c r="AP3051" s="3" t="e">
        <v>#N/A</v>
      </c>
      <c r="AQ3051" s="3" t="e">
        <v>#N/A</v>
      </c>
      <c r="AR3051" s="3" t="e">
        <v>#N/A</v>
      </c>
      <c r="AS3051" s="3" t="e">
        <v>#N/A</v>
      </c>
      <c r="AT3051" s="3" t="e">
        <v>#N/A</v>
      </c>
      <c r="AU3051" s="3" t="e">
        <v>#N/A</v>
      </c>
      <c r="AV3051" s="3" t="e">
        <v>#N/A</v>
      </c>
      <c r="AW3051" s="3" t="e">
        <v>#N/A</v>
      </c>
      <c r="AX3051" s="3" t="e">
        <v>#N/A</v>
      </c>
      <c r="AY3051" s="3" t="e">
        <v>#N/A</v>
      </c>
      <c r="AZ3051" s="3" t="e">
        <v>#N/A</v>
      </c>
      <c r="BA3051" s="3" t="e">
        <v>#N/A</v>
      </c>
      <c r="BB3051" s="3" t="e">
        <v>#N/A</v>
      </c>
      <c r="BC3051" s="3" t="e">
        <v>#N/A</v>
      </c>
      <c r="BD3051" s="3" t="e">
        <v>#N/A</v>
      </c>
      <c r="BE3051" s="3" t="e">
        <v>#N/A</v>
      </c>
      <c r="BF3051" s="3" t="e">
        <v>#N/A</v>
      </c>
      <c r="BG3051" s="3" t="e">
        <v>#N/A</v>
      </c>
      <c r="BH3051" s="3" t="e">
        <v>#N/A</v>
      </c>
      <c r="BI3051" s="3" t="e">
        <v>#N/A</v>
      </c>
      <c r="BJ3051" s="3" t="e">
        <v>#N/A</v>
      </c>
      <c r="BK3051" s="3" t="e">
        <v>#N/A</v>
      </c>
      <c r="BL3051" s="3" t="e">
        <v>#N/A</v>
      </c>
      <c r="BM3051" s="3" t="e">
        <v>#N/A</v>
      </c>
      <c r="BN3051" s="3" t="e">
        <v>#N/A</v>
      </c>
      <c r="BO3051" s="3" t="e">
        <v>#N/A</v>
      </c>
      <c r="BP3051" s="3" t="e">
        <v>#N/A</v>
      </c>
      <c r="BQ3051" s="3" t="e">
        <v>#N/A</v>
      </c>
      <c r="BR3051" s="3" t="e">
        <v>#N/A</v>
      </c>
      <c r="BS3051" s="3" t="e">
        <v>#N/A</v>
      </c>
      <c r="BT3051" s="3" t="e">
        <v>#N/A</v>
      </c>
      <c r="BU3051" s="3" t="e">
        <v>#N/A</v>
      </c>
      <c r="BV3051" s="3" t="e">
        <v>#N/A</v>
      </c>
      <c r="BW3051" s="3" t="e">
        <v>#N/A</v>
      </c>
      <c r="BX3051" s="3" t="e">
        <v>#N/A</v>
      </c>
      <c r="BY3051" s="3" t="e">
        <v>#N/A</v>
      </c>
      <c r="BZ3051" s="3" t="e">
        <v>#N/A</v>
      </c>
      <c r="CA3051" s="3" t="e">
        <v>#N/A</v>
      </c>
      <c r="CB3051" s="3" t="e">
        <v>#N/A</v>
      </c>
      <c r="CC3051" s="3" t="e">
        <v>#N/A</v>
      </c>
      <c r="CD3051" s="3" t="e">
        <v>#N/A</v>
      </c>
      <c r="CE3051" s="3" t="e">
        <v>#N/A</v>
      </c>
    </row>
    <row r="3052" spans="1:83" x14ac:dyDescent="0.25">
      <c r="A3052" t="s">
        <v>8833</v>
      </c>
      <c r="B3052" t="s">
        <v>8834</v>
      </c>
      <c r="C3052" s="1" t="s">
        <v>8835</v>
      </c>
      <c r="D3052">
        <v>1.5320690982</v>
      </c>
      <c r="E3052">
        <v>16593</v>
      </c>
      <c r="F3052">
        <v>2018</v>
      </c>
      <c r="G3052">
        <v>10</v>
      </c>
      <c r="H3052" t="str">
        <f>_xll.FDSR($A3052,"FF_PE(ANN_R,NOW,NOW,AY)")</f>
        <v>#Calc</v>
      </c>
      <c r="I3052" t="str">
        <f>_xll.FDSR(A3052,"FF_EPS(ANN_R,NOW,NOW,AY)")</f>
        <v>#Calc</v>
      </c>
      <c r="J3052" t="str">
        <f>_xll.FDSR(A3052,"FF_SALES(ANN_R,NOW,NOW,AY)")</f>
        <v>#Calc</v>
      </c>
      <c r="K3052" t="str">
        <f>_xll.FDSR(A3052,"FF_RD_EXP(ANN_R,NOW,NOW,AY)")</f>
        <v>#Calc</v>
      </c>
      <c r="L3052" t="e">
        <f t="shared" si="18"/>
        <v>#N/A</v>
      </c>
      <c r="M3052" t="str">
        <f t="array" ref="M3052:N3052">_xll.FDSR(A3052,"FF_DEBT_ASSETS(ANN_R,11/30/2016,10/31/2018,AY)")</f>
        <v>#Calc</v>
      </c>
      <c r="N3052" t="e">
        <v>#N/A</v>
      </c>
      <c r="O3052" t="e">
        <f t="shared" si="19"/>
        <v>#N/A</v>
      </c>
      <c r="P3052" s="3" t="str">
        <f>_xll.FDSR(A3052,"FF_SGA(ANN_R,8/1/2018,10/31/2018,AY)")</f>
        <v>#Calc</v>
      </c>
      <c r="Q3052"/>
      <c r="R3052"/>
      <c r="S3052" s="3" t="str">
        <f t="array" ref="S3052:CE3052">_xll.FDSR($A3052,"FG_PRICE(8/1/2018,10/31/2018,,USD)")</f>
        <v>#Calc</v>
      </c>
      <c r="T3052" s="3" t="e">
        <v>#N/A</v>
      </c>
      <c r="U3052" s="4" t="e">
        <v>#N/A</v>
      </c>
      <c r="V3052" s="3" t="e">
        <v>#N/A</v>
      </c>
      <c r="W3052" s="3" t="e">
        <v>#N/A</v>
      </c>
      <c r="X3052" s="3" t="e">
        <v>#N/A</v>
      </c>
      <c r="Y3052" s="3" t="e">
        <v>#N/A</v>
      </c>
      <c r="Z3052" s="3" t="e">
        <v>#N/A</v>
      </c>
      <c r="AA3052" s="3" t="e">
        <v>#N/A</v>
      </c>
      <c r="AB3052" s="3" t="e">
        <v>#N/A</v>
      </c>
      <c r="AC3052" s="3" t="e">
        <v>#N/A</v>
      </c>
      <c r="AD3052" s="3" t="e">
        <v>#N/A</v>
      </c>
      <c r="AE3052" s="3" t="e">
        <v>#N/A</v>
      </c>
      <c r="AF3052" s="3" t="e">
        <v>#N/A</v>
      </c>
      <c r="AG3052" s="3" t="e">
        <v>#N/A</v>
      </c>
      <c r="AH3052" s="3" t="e">
        <v>#N/A</v>
      </c>
      <c r="AI3052" s="3" t="e">
        <v>#N/A</v>
      </c>
      <c r="AJ3052" s="3" t="e">
        <v>#N/A</v>
      </c>
      <c r="AK3052" s="3" t="e">
        <v>#N/A</v>
      </c>
      <c r="AL3052" s="3" t="e">
        <v>#N/A</v>
      </c>
      <c r="AM3052" s="3" t="e">
        <v>#N/A</v>
      </c>
      <c r="AN3052" s="3" t="e">
        <v>#N/A</v>
      </c>
      <c r="AO3052" s="3" t="e">
        <v>#N/A</v>
      </c>
      <c r="AP3052" s="3" t="e">
        <v>#N/A</v>
      </c>
      <c r="AQ3052" s="3" t="e">
        <v>#N/A</v>
      </c>
      <c r="AR3052" s="3" t="e">
        <v>#N/A</v>
      </c>
      <c r="AS3052" s="3" t="e">
        <v>#N/A</v>
      </c>
      <c r="AT3052" s="3" t="e">
        <v>#N/A</v>
      </c>
      <c r="AU3052" s="3" t="e">
        <v>#N/A</v>
      </c>
      <c r="AV3052" s="3" t="e">
        <v>#N/A</v>
      </c>
      <c r="AW3052" s="3" t="e">
        <v>#N/A</v>
      </c>
      <c r="AX3052" s="3" t="e">
        <v>#N/A</v>
      </c>
      <c r="AY3052" s="3" t="e">
        <v>#N/A</v>
      </c>
      <c r="AZ3052" s="3" t="e">
        <v>#N/A</v>
      </c>
      <c r="BA3052" s="3" t="e">
        <v>#N/A</v>
      </c>
      <c r="BB3052" s="3" t="e">
        <v>#N/A</v>
      </c>
      <c r="BC3052" s="3" t="e">
        <v>#N/A</v>
      </c>
      <c r="BD3052" s="3" t="e">
        <v>#N/A</v>
      </c>
      <c r="BE3052" s="3" t="e">
        <v>#N/A</v>
      </c>
      <c r="BF3052" s="3" t="e">
        <v>#N/A</v>
      </c>
      <c r="BG3052" s="3" t="e">
        <v>#N/A</v>
      </c>
      <c r="BH3052" s="3" t="e">
        <v>#N/A</v>
      </c>
      <c r="BI3052" s="3" t="e">
        <v>#N/A</v>
      </c>
      <c r="BJ3052" s="3" t="e">
        <v>#N/A</v>
      </c>
      <c r="BK3052" s="3" t="e">
        <v>#N/A</v>
      </c>
      <c r="BL3052" s="3" t="e">
        <v>#N/A</v>
      </c>
      <c r="BM3052" s="3" t="e">
        <v>#N/A</v>
      </c>
      <c r="BN3052" s="3" t="e">
        <v>#N/A</v>
      </c>
      <c r="BO3052" s="3" t="e">
        <v>#N/A</v>
      </c>
      <c r="BP3052" s="3" t="e">
        <v>#N/A</v>
      </c>
      <c r="BQ3052" s="3" t="e">
        <v>#N/A</v>
      </c>
      <c r="BR3052" s="3" t="e">
        <v>#N/A</v>
      </c>
      <c r="BS3052" s="3" t="e">
        <v>#N/A</v>
      </c>
      <c r="BT3052" s="3" t="e">
        <v>#N/A</v>
      </c>
      <c r="BU3052" s="3" t="e">
        <v>#N/A</v>
      </c>
      <c r="BV3052" s="3" t="e">
        <v>#N/A</v>
      </c>
      <c r="BW3052" s="3" t="e">
        <v>#N/A</v>
      </c>
      <c r="BX3052" s="3" t="e">
        <v>#N/A</v>
      </c>
      <c r="BY3052" s="3" t="e">
        <v>#N/A</v>
      </c>
      <c r="BZ3052" s="3" t="e">
        <v>#N/A</v>
      </c>
      <c r="CA3052" s="3" t="e">
        <v>#N/A</v>
      </c>
      <c r="CB3052" s="3" t="e">
        <v>#N/A</v>
      </c>
      <c r="CC3052" s="3" t="e">
        <v>#N/A</v>
      </c>
      <c r="CD3052" s="3" t="e">
        <v>#N/A</v>
      </c>
      <c r="CE3052" s="3" t="e">
        <v>#N/A</v>
      </c>
    </row>
    <row r="3053" spans="1:83" x14ac:dyDescent="0.25">
      <c r="A3053" t="s">
        <v>9092</v>
      </c>
      <c r="B3053" t="s">
        <v>9093</v>
      </c>
      <c r="C3053" s="1" t="s">
        <v>9094</v>
      </c>
      <c r="D3053">
        <v>11.477971966</v>
      </c>
      <c r="E3053">
        <v>16793</v>
      </c>
      <c r="F3053">
        <v>2018</v>
      </c>
      <c r="G3053">
        <v>10</v>
      </c>
      <c r="H3053" t="str">
        <f>_xll.FDSR($A3053,"FF_PE(ANN_R,NOW,NOW,AY)")</f>
        <v>#Calc</v>
      </c>
      <c r="I3053" t="str">
        <f>_xll.FDSR(A3053,"FF_EPS(ANN_R,NOW,NOW,AY)")</f>
        <v>#Calc</v>
      </c>
      <c r="J3053" t="str">
        <f>_xll.FDSR(A3053,"FF_SALES(ANN_R,NOW,NOW,AY)")</f>
        <v>#Calc</v>
      </c>
      <c r="K3053" t="str">
        <f>_xll.FDSR(A3053,"FF_RD_EXP(ANN_R,NOW,NOW,AY)")</f>
        <v>#Calc</v>
      </c>
      <c r="L3053" t="e">
        <f t="shared" si="18"/>
        <v>#N/A</v>
      </c>
      <c r="M3053" t="str">
        <f t="array" ref="M3053:N3053">_xll.FDSR(A3053,"FF_DEBT_ASSETS(ANN_R,11/30/2016,10/31/2018,AY)")</f>
        <v>#Calc</v>
      </c>
      <c r="N3053" t="e">
        <v>#N/A</v>
      </c>
      <c r="O3053" t="e">
        <f t="shared" si="19"/>
        <v>#N/A</v>
      </c>
      <c r="P3053" s="3" t="str">
        <f>_xll.FDSR(A3053,"FF_SGA(ANN_R,8/1/2018,10/31/2018,AY)")</f>
        <v>#Calc</v>
      </c>
      <c r="Q3053"/>
      <c r="R3053"/>
      <c r="S3053" s="3" t="str">
        <f t="array" ref="S3053:CE3053">_xll.FDSR($A3053,"FG_PRICE(8/1/2018,10/31/2018,,USD)")</f>
        <v>#Calc</v>
      </c>
      <c r="T3053" s="3" t="e">
        <v>#N/A</v>
      </c>
      <c r="U3053" s="4" t="e">
        <v>#N/A</v>
      </c>
      <c r="V3053" s="3" t="e">
        <v>#N/A</v>
      </c>
      <c r="W3053" s="3" t="e">
        <v>#N/A</v>
      </c>
      <c r="X3053" s="3" t="e">
        <v>#N/A</v>
      </c>
      <c r="Y3053" s="3" t="e">
        <v>#N/A</v>
      </c>
      <c r="Z3053" s="3" t="e">
        <v>#N/A</v>
      </c>
      <c r="AA3053" s="3" t="e">
        <v>#N/A</v>
      </c>
      <c r="AB3053" s="3" t="e">
        <v>#N/A</v>
      </c>
      <c r="AC3053" s="3" t="e">
        <v>#N/A</v>
      </c>
      <c r="AD3053" s="3" t="e">
        <v>#N/A</v>
      </c>
      <c r="AE3053" s="3" t="e">
        <v>#N/A</v>
      </c>
      <c r="AF3053" s="3" t="e">
        <v>#N/A</v>
      </c>
      <c r="AG3053" s="3" t="e">
        <v>#N/A</v>
      </c>
      <c r="AH3053" s="3" t="e">
        <v>#N/A</v>
      </c>
      <c r="AI3053" s="3" t="e">
        <v>#N/A</v>
      </c>
      <c r="AJ3053" s="3" t="e">
        <v>#N/A</v>
      </c>
      <c r="AK3053" s="3" t="e">
        <v>#N/A</v>
      </c>
      <c r="AL3053" s="3" t="e">
        <v>#N/A</v>
      </c>
      <c r="AM3053" s="3" t="e">
        <v>#N/A</v>
      </c>
      <c r="AN3053" s="3" t="e">
        <v>#N/A</v>
      </c>
      <c r="AO3053" s="3" t="e">
        <v>#N/A</v>
      </c>
      <c r="AP3053" s="3" t="e">
        <v>#N/A</v>
      </c>
      <c r="AQ3053" s="3" t="e">
        <v>#N/A</v>
      </c>
      <c r="AR3053" s="3" t="e">
        <v>#N/A</v>
      </c>
      <c r="AS3053" s="3" t="e">
        <v>#N/A</v>
      </c>
      <c r="AT3053" s="3" t="e">
        <v>#N/A</v>
      </c>
      <c r="AU3053" s="3" t="e">
        <v>#N/A</v>
      </c>
      <c r="AV3053" s="3" t="e">
        <v>#N/A</v>
      </c>
      <c r="AW3053" s="3" t="e">
        <v>#N/A</v>
      </c>
      <c r="AX3053" s="3" t="e">
        <v>#N/A</v>
      </c>
      <c r="AY3053" s="3" t="e">
        <v>#N/A</v>
      </c>
      <c r="AZ3053" s="3" t="e">
        <v>#N/A</v>
      </c>
      <c r="BA3053" s="3" t="e">
        <v>#N/A</v>
      </c>
      <c r="BB3053" s="3" t="e">
        <v>#N/A</v>
      </c>
      <c r="BC3053" s="3" t="e">
        <v>#N/A</v>
      </c>
      <c r="BD3053" s="3" t="e">
        <v>#N/A</v>
      </c>
      <c r="BE3053" s="3" t="e">
        <v>#N/A</v>
      </c>
      <c r="BF3053" s="3" t="e">
        <v>#N/A</v>
      </c>
      <c r="BG3053" s="3" t="e">
        <v>#N/A</v>
      </c>
      <c r="BH3053" s="3" t="e">
        <v>#N/A</v>
      </c>
      <c r="BI3053" s="3" t="e">
        <v>#N/A</v>
      </c>
      <c r="BJ3053" s="3" t="e">
        <v>#N/A</v>
      </c>
      <c r="BK3053" s="3" t="e">
        <v>#N/A</v>
      </c>
      <c r="BL3053" s="3" t="e">
        <v>#N/A</v>
      </c>
      <c r="BM3053" s="3" t="e">
        <v>#N/A</v>
      </c>
      <c r="BN3053" s="3" t="e">
        <v>#N/A</v>
      </c>
      <c r="BO3053" s="3" t="e">
        <v>#N/A</v>
      </c>
      <c r="BP3053" s="3" t="e">
        <v>#N/A</v>
      </c>
      <c r="BQ3053" s="3" t="e">
        <v>#N/A</v>
      </c>
      <c r="BR3053" s="3" t="e">
        <v>#N/A</v>
      </c>
      <c r="BS3053" s="3" t="e">
        <v>#N/A</v>
      </c>
      <c r="BT3053" s="3" t="e">
        <v>#N/A</v>
      </c>
      <c r="BU3053" s="3" t="e">
        <v>#N/A</v>
      </c>
      <c r="BV3053" s="3" t="e">
        <v>#N/A</v>
      </c>
      <c r="BW3053" s="3" t="e">
        <v>#N/A</v>
      </c>
      <c r="BX3053" s="3" t="e">
        <v>#N/A</v>
      </c>
      <c r="BY3053" s="3" t="e">
        <v>#N/A</v>
      </c>
      <c r="BZ3053" s="3" t="e">
        <v>#N/A</v>
      </c>
      <c r="CA3053" s="3" t="e">
        <v>#N/A</v>
      </c>
      <c r="CB3053" s="3" t="e">
        <v>#N/A</v>
      </c>
      <c r="CC3053" s="3" t="e">
        <v>#N/A</v>
      </c>
      <c r="CD3053" s="3" t="e">
        <v>#N/A</v>
      </c>
      <c r="CE3053" s="3" t="e">
        <v>#N/A</v>
      </c>
    </row>
    <row r="3054" spans="1:83" x14ac:dyDescent="0.25">
      <c r="A3054" t="s">
        <v>8665</v>
      </c>
      <c r="B3054" t="s">
        <v>8666</v>
      </c>
      <c r="C3054" s="1" t="s">
        <v>8667</v>
      </c>
      <c r="D3054" s="2">
        <v>0.81601920220000002</v>
      </c>
      <c r="E3054">
        <v>16594</v>
      </c>
      <c r="F3054">
        <v>2018</v>
      </c>
      <c r="G3054">
        <v>10</v>
      </c>
      <c r="H3054" t="str">
        <f>_xll.FDSR($A3054,"FF_PE(ANN_R,NOW,NOW,AY)")</f>
        <v>#Calc</v>
      </c>
      <c r="I3054" t="str">
        <f>_xll.FDSR(A3054,"FF_EPS(ANN_R,NOW,NOW,AY)")</f>
        <v>#Calc</v>
      </c>
      <c r="J3054" t="str">
        <f>_xll.FDSR(A3054,"FF_SALES(ANN_R,NOW,NOW,AY)")</f>
        <v>#Calc</v>
      </c>
      <c r="K3054" t="str">
        <f>_xll.FDSR(A3054,"FF_RD_EXP(ANN_R,NOW,NOW,AY)")</f>
        <v>#Calc</v>
      </c>
      <c r="L3054" t="e">
        <f t="shared" si="18"/>
        <v>#N/A</v>
      </c>
      <c r="M3054" t="str">
        <f t="array" ref="M3054:N3054">_xll.FDSR(A3054,"FF_DEBT_ASSETS(ANN_R,11/30/2016,10/31/2018,AY)")</f>
        <v>#Calc</v>
      </c>
      <c r="N3054" t="e">
        <v>#N/A</v>
      </c>
      <c r="O3054" t="e">
        <f t="shared" si="19"/>
        <v>#N/A</v>
      </c>
      <c r="P3054" s="3" t="str">
        <f>_xll.FDSR(A3054,"FF_SGA(ANN_R,8/1/2018,10/31/2018,AY)")</f>
        <v>#Calc</v>
      </c>
      <c r="Q3054"/>
      <c r="R3054"/>
      <c r="S3054" s="3" t="str">
        <f t="array" ref="S3054:CE3054">_xll.FDSR($A3054,"FG_PRICE(8/1/2018,10/31/2018,,USD)")</f>
        <v>#Calc</v>
      </c>
      <c r="T3054" s="3" t="e">
        <v>#N/A</v>
      </c>
      <c r="U3054" s="4" t="e">
        <v>#N/A</v>
      </c>
      <c r="V3054" s="3" t="e">
        <v>#N/A</v>
      </c>
      <c r="W3054" s="3" t="e">
        <v>#N/A</v>
      </c>
      <c r="X3054" s="3" t="e">
        <v>#N/A</v>
      </c>
      <c r="Y3054" s="3" t="e">
        <v>#N/A</v>
      </c>
      <c r="Z3054" s="3" t="e">
        <v>#N/A</v>
      </c>
      <c r="AA3054" s="3" t="e">
        <v>#N/A</v>
      </c>
      <c r="AB3054" s="3" t="e">
        <v>#N/A</v>
      </c>
      <c r="AC3054" s="3" t="e">
        <v>#N/A</v>
      </c>
      <c r="AD3054" s="3" t="e">
        <v>#N/A</v>
      </c>
      <c r="AE3054" s="3" t="e">
        <v>#N/A</v>
      </c>
      <c r="AF3054" s="3" t="e">
        <v>#N/A</v>
      </c>
      <c r="AG3054" s="3" t="e">
        <v>#N/A</v>
      </c>
      <c r="AH3054" s="3" t="e">
        <v>#N/A</v>
      </c>
      <c r="AI3054" s="3" t="e">
        <v>#N/A</v>
      </c>
      <c r="AJ3054" s="3" t="e">
        <v>#N/A</v>
      </c>
      <c r="AK3054" s="3" t="e">
        <v>#N/A</v>
      </c>
      <c r="AL3054" s="3" t="e">
        <v>#N/A</v>
      </c>
      <c r="AM3054" s="3" t="e">
        <v>#N/A</v>
      </c>
      <c r="AN3054" s="3" t="e">
        <v>#N/A</v>
      </c>
      <c r="AO3054" s="3" t="e">
        <v>#N/A</v>
      </c>
      <c r="AP3054" s="3" t="e">
        <v>#N/A</v>
      </c>
      <c r="AQ3054" s="3" t="e">
        <v>#N/A</v>
      </c>
      <c r="AR3054" s="3" t="e">
        <v>#N/A</v>
      </c>
      <c r="AS3054" s="3" t="e">
        <v>#N/A</v>
      </c>
      <c r="AT3054" s="3" t="e">
        <v>#N/A</v>
      </c>
      <c r="AU3054" s="3" t="e">
        <v>#N/A</v>
      </c>
      <c r="AV3054" s="3" t="e">
        <v>#N/A</v>
      </c>
      <c r="AW3054" s="3" t="e">
        <v>#N/A</v>
      </c>
      <c r="AX3054" s="3" t="e">
        <v>#N/A</v>
      </c>
      <c r="AY3054" s="3" t="e">
        <v>#N/A</v>
      </c>
      <c r="AZ3054" s="3" t="e">
        <v>#N/A</v>
      </c>
      <c r="BA3054" s="3" t="e">
        <v>#N/A</v>
      </c>
      <c r="BB3054" s="3" t="e">
        <v>#N/A</v>
      </c>
      <c r="BC3054" s="3" t="e">
        <v>#N/A</v>
      </c>
      <c r="BD3054" s="3" t="e">
        <v>#N/A</v>
      </c>
      <c r="BE3054" s="3" t="e">
        <v>#N/A</v>
      </c>
      <c r="BF3054" s="3" t="e">
        <v>#N/A</v>
      </c>
      <c r="BG3054" s="3" t="e">
        <v>#N/A</v>
      </c>
      <c r="BH3054" s="3" t="e">
        <v>#N/A</v>
      </c>
      <c r="BI3054" s="3" t="e">
        <v>#N/A</v>
      </c>
      <c r="BJ3054" s="3" t="e">
        <v>#N/A</v>
      </c>
      <c r="BK3054" s="3" t="e">
        <v>#N/A</v>
      </c>
      <c r="BL3054" s="3" t="e">
        <v>#N/A</v>
      </c>
      <c r="BM3054" s="3" t="e">
        <v>#N/A</v>
      </c>
      <c r="BN3054" s="3" t="e">
        <v>#N/A</v>
      </c>
      <c r="BO3054" s="3" t="e">
        <v>#N/A</v>
      </c>
      <c r="BP3054" s="3" t="e">
        <v>#N/A</v>
      </c>
      <c r="BQ3054" s="3" t="e">
        <v>#N/A</v>
      </c>
      <c r="BR3054" s="3" t="e">
        <v>#N/A</v>
      </c>
      <c r="BS3054" s="3" t="e">
        <v>#N/A</v>
      </c>
      <c r="BT3054" s="3" t="e">
        <v>#N/A</v>
      </c>
      <c r="BU3054" s="3" t="e">
        <v>#N/A</v>
      </c>
      <c r="BV3054" s="3" t="e">
        <v>#N/A</v>
      </c>
      <c r="BW3054" s="3" t="e">
        <v>#N/A</v>
      </c>
      <c r="BX3054" s="3" t="e">
        <v>#N/A</v>
      </c>
      <c r="BY3054" s="3" t="e">
        <v>#N/A</v>
      </c>
      <c r="BZ3054" s="3" t="e">
        <v>#N/A</v>
      </c>
      <c r="CA3054" s="3" t="e">
        <v>#N/A</v>
      </c>
      <c r="CB3054" s="3" t="e">
        <v>#N/A</v>
      </c>
      <c r="CC3054" s="3" t="e">
        <v>#N/A</v>
      </c>
      <c r="CD3054" s="3" t="e">
        <v>#N/A</v>
      </c>
      <c r="CE3054" s="3" t="e">
        <v>#N/A</v>
      </c>
    </row>
  </sheetData>
  <autoFilter ref="G1:G3054" xr:uid="{00000000-0009-0000-0000-000001000000}">
    <filterColumn colId="0">
      <filters>
        <filter val="1"/>
        <filter val="10"/>
      </filters>
    </filterColumn>
  </autoFilter>
  <sortState ref="A2750:L3054">
    <sortCondition ref="L1"/>
  </sortState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F612"/>
  <sheetViews>
    <sheetView tabSelected="1" topLeftCell="F1" workbookViewId="0">
      <selection activeCell="S310" sqref="S310"/>
    </sheetView>
  </sheetViews>
  <sheetFormatPr defaultRowHeight="14" x14ac:dyDescent="0.25"/>
  <cols>
    <col min="4" max="4" width="14.81640625" customWidth="1"/>
    <col min="10" max="10" width="11.36328125" bestFit="1" customWidth="1"/>
    <col min="14" max="16" width="13.54296875" bestFit="1" customWidth="1"/>
    <col min="17" max="18" width="12.453125" bestFit="1" customWidth="1"/>
  </cols>
  <sheetData>
    <row r="1" spans="1:84" ht="14.4" x14ac:dyDescent="0.25">
      <c r="A1" s="3" t="s">
        <v>3983</v>
      </c>
      <c r="B1" s="3" t="s">
        <v>3980</v>
      </c>
      <c r="C1" s="3" t="s">
        <v>0</v>
      </c>
      <c r="D1" s="3" t="s">
        <v>3981</v>
      </c>
      <c r="E1" s="3" t="s">
        <v>3982</v>
      </c>
      <c r="F1" s="3" t="s">
        <v>3984</v>
      </c>
      <c r="G1" s="3" t="s">
        <v>3985</v>
      </c>
      <c r="H1" s="3" t="s">
        <v>5254</v>
      </c>
      <c r="I1" s="3" t="s">
        <v>9241</v>
      </c>
      <c r="J1" s="3" t="s">
        <v>9250</v>
      </c>
      <c r="K1" s="3" t="s">
        <v>9242</v>
      </c>
      <c r="L1" s="3" t="s">
        <v>9243</v>
      </c>
      <c r="M1" s="3" t="s">
        <v>9244</v>
      </c>
      <c r="N1" s="3" t="s">
        <v>9245</v>
      </c>
      <c r="O1" s="3" t="s">
        <v>9246</v>
      </c>
      <c r="P1" s="3" t="s">
        <v>9247</v>
      </c>
      <c r="Q1" s="3" t="s">
        <v>9248</v>
      </c>
      <c r="R1" s="3" t="s">
        <v>9249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84" ht="14.4" hidden="1" x14ac:dyDescent="0.25">
      <c r="A2" s="3" t="s">
        <v>9240</v>
      </c>
      <c r="B2" s="3" t="s">
        <v>7503</v>
      </c>
      <c r="C2" s="3" t="s">
        <v>7504</v>
      </c>
      <c r="D2" s="3">
        <v>-0.98733603000000003</v>
      </c>
      <c r="E2" s="3">
        <v>16738</v>
      </c>
      <c r="F2" s="3">
        <v>2018</v>
      </c>
      <c r="G2" s="3">
        <v>1</v>
      </c>
      <c r="H2" s="3">
        <v>1577.6</v>
      </c>
      <c r="I2" s="3">
        <v>1.2500000000000001E-2</v>
      </c>
      <c r="J2" s="3"/>
      <c r="K2" s="3">
        <v>0</v>
      </c>
      <c r="L2" s="3" t="e">
        <v>#N/A</v>
      </c>
      <c r="M2" s="3">
        <v>-0.16181061394380847</v>
      </c>
      <c r="N2" s="3">
        <v>31.312625250501</v>
      </c>
      <c r="O2" s="3">
        <v>36.168169216071362</v>
      </c>
      <c r="P2" s="3">
        <v>4.8555439655703623</v>
      </c>
      <c r="Q2" s="3">
        <v>41.134</v>
      </c>
      <c r="R2" s="3"/>
      <c r="S2" s="3"/>
      <c r="T2" s="3">
        <v>19.22</v>
      </c>
      <c r="U2" s="3">
        <v>19.04</v>
      </c>
      <c r="V2" s="3">
        <v>18.5</v>
      </c>
      <c r="W2" s="3">
        <v>18.89</v>
      </c>
      <c r="X2" s="3">
        <v>18.850000000000001</v>
      </c>
      <c r="Y2" s="3">
        <v>19.010000000000002</v>
      </c>
      <c r="Z2" s="3">
        <v>19.190000000000001</v>
      </c>
      <c r="AA2" s="3">
        <v>19.34</v>
      </c>
      <c r="AB2" s="3">
        <v>19.010000000000002</v>
      </c>
      <c r="AC2" s="3">
        <v>19.100000000000001</v>
      </c>
      <c r="AD2" s="3">
        <v>18.61</v>
      </c>
      <c r="AE2" s="3">
        <v>18.72</v>
      </c>
      <c r="AF2" s="3">
        <v>18.88</v>
      </c>
      <c r="AG2" s="3">
        <v>19.09</v>
      </c>
      <c r="AH2" s="3">
        <v>19.36</v>
      </c>
      <c r="AI2" s="3">
        <v>19.47</v>
      </c>
      <c r="AJ2" s="3">
        <v>18.75</v>
      </c>
      <c r="AK2" s="3">
        <v>18.350000000000001</v>
      </c>
      <c r="AL2" s="3">
        <v>18.05</v>
      </c>
      <c r="AM2" s="3">
        <v>17.670000000000002</v>
      </c>
      <c r="AN2" s="3">
        <v>17.260000000000002</v>
      </c>
      <c r="AO2" s="3">
        <v>17.28</v>
      </c>
      <c r="AP2" s="3">
        <v>16.89</v>
      </c>
      <c r="AQ2" s="3">
        <v>17.05</v>
      </c>
      <c r="AR2" s="3">
        <v>16.88</v>
      </c>
      <c r="AS2" s="3">
        <v>16.52</v>
      </c>
      <c r="AT2" s="3">
        <v>16.73</v>
      </c>
      <c r="AU2" s="3">
        <v>16.75</v>
      </c>
      <c r="AV2" s="3">
        <v>17.14</v>
      </c>
      <c r="AW2" s="3">
        <v>17.579999999999998</v>
      </c>
      <c r="AX2" s="3">
        <v>17.61</v>
      </c>
      <c r="AY2" s="3">
        <v>17.22</v>
      </c>
      <c r="AZ2" s="3">
        <v>16.64</v>
      </c>
      <c r="BA2" s="3">
        <v>17.079999999999998</v>
      </c>
      <c r="BB2" s="3">
        <v>16.98</v>
      </c>
      <c r="BC2" s="3">
        <v>17.12</v>
      </c>
      <c r="BD2" s="3">
        <v>17.350000000000001</v>
      </c>
      <c r="BE2" s="3">
        <v>17.25</v>
      </c>
      <c r="BF2" s="3">
        <v>17.170000000000002</v>
      </c>
      <c r="BG2" s="3">
        <v>16.87</v>
      </c>
      <c r="BH2" s="3">
        <v>16.95</v>
      </c>
      <c r="BI2" s="3">
        <v>16.920000000000002</v>
      </c>
      <c r="BJ2" s="3">
        <v>17.5</v>
      </c>
      <c r="BK2" s="3">
        <v>17.8</v>
      </c>
      <c r="BL2" s="3">
        <v>17.579999999999998</v>
      </c>
      <c r="BM2" s="3">
        <v>17.46</v>
      </c>
      <c r="BN2" s="3">
        <v>17.510000000000002</v>
      </c>
      <c r="BO2">
        <v>17.12</v>
      </c>
      <c r="BP2">
        <v>18.690000000000001</v>
      </c>
      <c r="BQ2">
        <v>18.559999999999999</v>
      </c>
      <c r="BR2">
        <v>18.04</v>
      </c>
      <c r="BS2">
        <v>17.89</v>
      </c>
      <c r="BT2">
        <v>17.93</v>
      </c>
      <c r="BU2">
        <v>18.440000000000001</v>
      </c>
      <c r="BV2">
        <v>18.100000000000001</v>
      </c>
      <c r="BW2">
        <v>18.02</v>
      </c>
      <c r="BX2">
        <v>18.010000000000002</v>
      </c>
      <c r="BY2">
        <v>17.79</v>
      </c>
      <c r="BZ2">
        <v>17.37</v>
      </c>
      <c r="CA2">
        <v>16.899999999999999</v>
      </c>
      <c r="CB2">
        <v>16.86</v>
      </c>
      <c r="CC2">
        <v>16.2</v>
      </c>
      <c r="CD2">
        <v>15.8</v>
      </c>
      <c r="CE2">
        <v>15.76</v>
      </c>
      <c r="CF2">
        <v>16.11</v>
      </c>
    </row>
    <row r="3" spans="1:84" ht="14.4" hidden="1" x14ac:dyDescent="0.25">
      <c r="A3" s="3" t="s">
        <v>7505</v>
      </c>
      <c r="B3" s="3" t="s">
        <v>7506</v>
      </c>
      <c r="C3" s="3" t="s">
        <v>7507</v>
      </c>
      <c r="D3" s="3">
        <v>-0.89526608900000004</v>
      </c>
      <c r="E3" s="3">
        <v>16178</v>
      </c>
      <c r="F3" s="3">
        <v>2018</v>
      </c>
      <c r="G3" s="3">
        <v>1</v>
      </c>
      <c r="H3" s="3" t="e">
        <v>#N/A</v>
      </c>
      <c r="I3" s="3">
        <v>-9.3641000000000005</v>
      </c>
      <c r="J3" s="3"/>
      <c r="K3" s="3">
        <v>1.883</v>
      </c>
      <c r="L3" s="3">
        <v>0.19</v>
      </c>
      <c r="M3" s="3">
        <v>-0.19193857965451055</v>
      </c>
      <c r="N3" s="3">
        <v>80.966511233573542</v>
      </c>
      <c r="O3" s="3">
        <v>0.58787128712871284</v>
      </c>
      <c r="P3" s="3">
        <v>-80.378639946444835</v>
      </c>
      <c r="Q3" s="3">
        <v>6.6020000000000003</v>
      </c>
      <c r="R3" s="3"/>
      <c r="S3" s="3"/>
      <c r="T3" s="3">
        <v>5.21</v>
      </c>
      <c r="U3" s="3">
        <v>4.9000000000000004</v>
      </c>
      <c r="V3" s="3">
        <v>4.84</v>
      </c>
      <c r="W3" s="3">
        <v>4.46</v>
      </c>
      <c r="X3" s="3">
        <v>4.54</v>
      </c>
      <c r="Y3" s="3">
        <v>5.62</v>
      </c>
      <c r="Z3" s="3">
        <v>6.05</v>
      </c>
      <c r="AA3" s="3">
        <v>5.43</v>
      </c>
      <c r="AB3" s="3">
        <v>4.67</v>
      </c>
      <c r="AC3" s="3">
        <v>4.95</v>
      </c>
      <c r="AD3" s="3">
        <v>5.04</v>
      </c>
      <c r="AE3" s="3">
        <v>5.36</v>
      </c>
      <c r="AF3" s="3">
        <v>5.08</v>
      </c>
      <c r="AG3" s="3">
        <v>5.09</v>
      </c>
      <c r="AH3" s="3">
        <v>5.08</v>
      </c>
      <c r="AI3" s="3">
        <v>5.07</v>
      </c>
      <c r="AJ3" s="3">
        <v>5.05</v>
      </c>
      <c r="AK3" s="3">
        <v>5.04</v>
      </c>
      <c r="AL3" s="3">
        <v>4.93</v>
      </c>
      <c r="AM3" s="3">
        <v>5.07</v>
      </c>
      <c r="AN3" s="3">
        <v>5.13</v>
      </c>
      <c r="AO3" s="3">
        <v>5.23</v>
      </c>
      <c r="AP3" s="3">
        <v>7.12</v>
      </c>
      <c r="AQ3" s="3">
        <v>8.9600000000000009</v>
      </c>
      <c r="AR3" s="3">
        <v>7.68</v>
      </c>
      <c r="AS3" s="3">
        <v>6.52</v>
      </c>
      <c r="AT3" s="3">
        <v>6.02</v>
      </c>
      <c r="AU3" s="3">
        <v>6.27</v>
      </c>
      <c r="AV3" s="3">
        <v>6.39</v>
      </c>
      <c r="AW3" s="3">
        <v>6.14</v>
      </c>
      <c r="AX3" s="3">
        <v>6.11</v>
      </c>
      <c r="AY3" s="3">
        <v>5.74</v>
      </c>
      <c r="AZ3" s="3">
        <v>6.18</v>
      </c>
      <c r="BA3" s="3">
        <v>6.29</v>
      </c>
      <c r="BB3" s="3">
        <v>6.74</v>
      </c>
      <c r="BC3" s="3">
        <v>6.83</v>
      </c>
      <c r="BD3" s="3">
        <v>6.94</v>
      </c>
      <c r="BE3" s="3">
        <v>7.96</v>
      </c>
      <c r="BF3" s="3">
        <v>7.44</v>
      </c>
      <c r="BG3" s="3">
        <v>7.1</v>
      </c>
      <c r="BH3" s="3">
        <v>7.11</v>
      </c>
      <c r="BI3" s="3">
        <v>6.83</v>
      </c>
      <c r="BJ3" s="3">
        <v>6.66</v>
      </c>
      <c r="BK3" s="3">
        <v>6.39</v>
      </c>
      <c r="BL3" s="3">
        <v>6.45</v>
      </c>
      <c r="BM3" s="3">
        <v>5.94</v>
      </c>
      <c r="BN3" s="3">
        <v>5.3</v>
      </c>
      <c r="BO3">
        <v>5.38</v>
      </c>
      <c r="BP3">
        <v>5.47</v>
      </c>
      <c r="BQ3">
        <v>5.45</v>
      </c>
      <c r="BR3">
        <v>5.23</v>
      </c>
      <c r="BS3">
        <v>5.07</v>
      </c>
      <c r="BT3">
        <v>5.4</v>
      </c>
      <c r="BU3">
        <v>5.35</v>
      </c>
      <c r="BV3">
        <v>5.28</v>
      </c>
      <c r="BW3">
        <v>5.15</v>
      </c>
      <c r="BX3">
        <v>5.03</v>
      </c>
      <c r="BY3">
        <v>4.71</v>
      </c>
      <c r="BZ3">
        <v>4.46</v>
      </c>
      <c r="CA3">
        <v>4.5</v>
      </c>
      <c r="CB3">
        <v>4.42</v>
      </c>
      <c r="CC3">
        <v>4.45</v>
      </c>
      <c r="CD3">
        <v>3.96</v>
      </c>
      <c r="CE3">
        <v>4.24</v>
      </c>
      <c r="CF3">
        <v>4.21</v>
      </c>
    </row>
    <row r="4" spans="1:84" ht="14.4" hidden="1" x14ac:dyDescent="0.25">
      <c r="A4" s="3" t="s">
        <v>5569</v>
      </c>
      <c r="B4" s="3" t="s">
        <v>5570</v>
      </c>
      <c r="C4" s="3" t="s">
        <v>5571</v>
      </c>
      <c r="D4" s="3">
        <v>-0.80098304799999998</v>
      </c>
      <c r="E4" s="3">
        <v>15902</v>
      </c>
      <c r="F4" s="3">
        <v>2018</v>
      </c>
      <c r="G4" s="3">
        <v>1</v>
      </c>
      <c r="H4" s="3" t="e">
        <v>#N/A</v>
      </c>
      <c r="I4" s="3">
        <v>-25.7</v>
      </c>
      <c r="J4" s="3"/>
      <c r="K4" s="3">
        <v>4.3919790000000001</v>
      </c>
      <c r="L4" s="3" t="e">
        <v>#N/A</v>
      </c>
      <c r="M4" s="3">
        <v>-0.47656252726236847</v>
      </c>
      <c r="N4" s="3">
        <v>52.250748503565212</v>
      </c>
      <c r="O4" s="3">
        <v>51.532650814951083</v>
      </c>
      <c r="P4" s="3">
        <v>-0.71809768861412948</v>
      </c>
      <c r="Q4" s="3">
        <v>4.6307450000000001</v>
      </c>
      <c r="R4" s="3"/>
      <c r="S4" s="3"/>
      <c r="T4" s="3">
        <v>3.8400002</v>
      </c>
      <c r="U4" s="3">
        <v>3.8999999000000001</v>
      </c>
      <c r="V4" s="3">
        <v>4</v>
      </c>
      <c r="W4" s="3">
        <v>3.95</v>
      </c>
      <c r="X4" s="3">
        <v>3.72</v>
      </c>
      <c r="Y4" s="3">
        <v>3.8119998000000002</v>
      </c>
      <c r="Z4" s="3">
        <v>3.8809999999999998</v>
      </c>
      <c r="AA4" s="3">
        <v>3.7059999000000001</v>
      </c>
      <c r="AB4" s="3">
        <v>3.6349999999999998</v>
      </c>
      <c r="AC4" s="3">
        <v>3.88</v>
      </c>
      <c r="AD4" s="3">
        <v>4.3499999999999996</v>
      </c>
      <c r="AE4" s="3">
        <v>3.9660000000000002</v>
      </c>
      <c r="AF4" s="3">
        <v>3.7759999999999998</v>
      </c>
      <c r="AG4" s="3">
        <v>3.7930000000000001</v>
      </c>
      <c r="AH4" s="3">
        <v>3.72</v>
      </c>
      <c r="AI4" s="3">
        <v>3.9950000999999999</v>
      </c>
      <c r="AJ4" s="3">
        <v>3.8472</v>
      </c>
      <c r="AK4" s="3">
        <v>4.2</v>
      </c>
      <c r="AL4" s="3">
        <v>4.4290000000000003</v>
      </c>
      <c r="AM4" s="3">
        <v>4.5999999999999996</v>
      </c>
      <c r="AN4" s="3">
        <v>5</v>
      </c>
      <c r="AO4" s="3">
        <v>5.0999999999999996</v>
      </c>
      <c r="AP4" s="3">
        <v>4.9000000000000004</v>
      </c>
      <c r="AQ4" s="3">
        <v>4.7999996999999999</v>
      </c>
      <c r="AR4" s="3">
        <v>4.55</v>
      </c>
      <c r="AS4" s="3">
        <v>4.4100003000000001</v>
      </c>
      <c r="AT4" s="3">
        <v>4.3099999999999996</v>
      </c>
      <c r="AU4" s="3">
        <v>4.4960003000000004</v>
      </c>
      <c r="AV4" s="3">
        <v>5.2999996999999999</v>
      </c>
      <c r="AW4" s="3">
        <v>5</v>
      </c>
      <c r="AX4" s="3">
        <v>4.9000000000000004</v>
      </c>
      <c r="AY4" s="3">
        <v>4.7999996999999999</v>
      </c>
      <c r="AZ4" s="3">
        <v>4.7999996999999999</v>
      </c>
      <c r="BA4" s="3">
        <v>5</v>
      </c>
      <c r="BB4" s="3">
        <v>4.93</v>
      </c>
      <c r="BC4" s="3">
        <v>4.7260002999999999</v>
      </c>
      <c r="BD4" s="3">
        <v>5</v>
      </c>
      <c r="BE4" s="3">
        <v>4.9400000000000004</v>
      </c>
      <c r="BF4" s="3">
        <v>5.87</v>
      </c>
      <c r="BG4" s="3">
        <v>5.05</v>
      </c>
      <c r="BH4" s="3">
        <v>5.1099997000000004</v>
      </c>
      <c r="BI4" s="3">
        <v>5</v>
      </c>
      <c r="BJ4" s="3">
        <v>5.3500003999999999</v>
      </c>
      <c r="BK4" s="3">
        <v>5.2999996999999999</v>
      </c>
      <c r="BL4" s="3">
        <v>5.306</v>
      </c>
      <c r="BM4" s="3">
        <v>4.9900001999999999</v>
      </c>
      <c r="BN4" s="3">
        <v>5.1499996000000001</v>
      </c>
      <c r="BO4">
        <v>4.9020000000000001</v>
      </c>
      <c r="BP4">
        <v>4.8500003999999999</v>
      </c>
      <c r="BQ4">
        <v>4.71</v>
      </c>
      <c r="BR4">
        <v>5.0970000000000004</v>
      </c>
      <c r="BS4">
        <v>5.0679999999999996</v>
      </c>
      <c r="BT4">
        <v>5.2449899999999996</v>
      </c>
      <c r="BU4">
        <v>4.4000000000000004</v>
      </c>
      <c r="BV4">
        <v>4.21</v>
      </c>
      <c r="BW4">
        <v>3.21</v>
      </c>
      <c r="BX4">
        <v>3.99</v>
      </c>
      <c r="BY4">
        <v>2.93</v>
      </c>
      <c r="BZ4">
        <v>3.24</v>
      </c>
      <c r="CA4">
        <v>3.16</v>
      </c>
      <c r="CB4">
        <v>3</v>
      </c>
      <c r="CC4">
        <v>3.13</v>
      </c>
      <c r="CD4">
        <v>3.41</v>
      </c>
      <c r="CE4">
        <v>1.98</v>
      </c>
      <c r="CF4">
        <v>2.0099999999999998</v>
      </c>
    </row>
    <row r="5" spans="1:84" ht="14.4" hidden="1" x14ac:dyDescent="0.25">
      <c r="A5" s="3" t="s">
        <v>5458</v>
      </c>
      <c r="B5" s="3" t="s">
        <v>5459</v>
      </c>
      <c r="C5" s="3" t="s">
        <v>5460</v>
      </c>
      <c r="D5" s="3">
        <v>-0.77075669599999996</v>
      </c>
      <c r="E5" s="3">
        <v>16466</v>
      </c>
      <c r="F5" s="3">
        <v>2018</v>
      </c>
      <c r="G5" s="3">
        <v>1</v>
      </c>
      <c r="H5" s="3" t="e">
        <v>#N/A</v>
      </c>
      <c r="I5" s="3" t="e">
        <v>#N/A</v>
      </c>
      <c r="J5" s="3"/>
      <c r="K5" s="3" t="e">
        <v>#N/A</v>
      </c>
      <c r="L5" s="3" t="e">
        <v>#N/A</v>
      </c>
      <c r="M5" s="3">
        <v>-0.66852941176470582</v>
      </c>
      <c r="N5" s="3">
        <v>43.011554437592537</v>
      </c>
      <c r="O5" s="3">
        <v>180.66716747472191</v>
      </c>
      <c r="P5" s="3">
        <v>137.65561303712937</v>
      </c>
      <c r="Q5" s="3">
        <v>9.5803539999999998</v>
      </c>
      <c r="R5" s="3"/>
      <c r="S5" s="3"/>
      <c r="T5" s="3">
        <v>1.7</v>
      </c>
      <c r="U5" s="3">
        <v>1.73</v>
      </c>
      <c r="V5" s="3">
        <v>1.7</v>
      </c>
      <c r="W5" s="3">
        <v>1.6682999999999999</v>
      </c>
      <c r="X5" s="3">
        <v>1.7</v>
      </c>
      <c r="Y5" s="3">
        <v>1.66</v>
      </c>
      <c r="Z5" s="3">
        <v>1.61</v>
      </c>
      <c r="AA5" s="3">
        <v>1.6064000000000001</v>
      </c>
      <c r="AB5" s="3">
        <v>1.6</v>
      </c>
      <c r="AC5" s="3">
        <v>1.6</v>
      </c>
      <c r="AD5" s="3">
        <v>1.51</v>
      </c>
      <c r="AE5" s="3">
        <v>1.47</v>
      </c>
      <c r="AF5" s="3">
        <v>1.36</v>
      </c>
      <c r="AG5" s="3">
        <v>1.5</v>
      </c>
      <c r="AH5" s="3">
        <v>1.43</v>
      </c>
      <c r="AI5" s="3">
        <v>1.4280999999999999</v>
      </c>
      <c r="AJ5" s="3">
        <v>1.56</v>
      </c>
      <c r="AK5" s="3">
        <v>1.4517</v>
      </c>
      <c r="AL5" s="3">
        <v>1.4</v>
      </c>
      <c r="AM5" s="3">
        <v>1.35</v>
      </c>
      <c r="AN5" s="3">
        <v>1.26</v>
      </c>
      <c r="AO5" s="3">
        <v>1.1879999999999999</v>
      </c>
      <c r="AP5" s="3">
        <v>1.28</v>
      </c>
      <c r="AQ5" s="3">
        <v>1.1200000000000001</v>
      </c>
      <c r="AR5" s="3">
        <v>1.1000000000000001</v>
      </c>
      <c r="AS5" s="3">
        <v>0.99009999999999998</v>
      </c>
      <c r="AT5" s="3">
        <v>1.1299999999999999</v>
      </c>
      <c r="AU5" s="3">
        <v>0.95</v>
      </c>
      <c r="AV5" s="3">
        <v>0.95</v>
      </c>
      <c r="AW5" s="3">
        <v>0.94499999999999995</v>
      </c>
      <c r="AX5" s="3">
        <v>0.86009999999999998</v>
      </c>
      <c r="AY5" s="3">
        <v>0.77</v>
      </c>
      <c r="AZ5" s="3">
        <v>0.99570000000000003</v>
      </c>
      <c r="BA5" s="3">
        <v>0.85</v>
      </c>
      <c r="BB5" s="3">
        <v>0.8982</v>
      </c>
      <c r="BC5" s="3">
        <v>0.91620000000000001</v>
      </c>
      <c r="BD5" s="3">
        <v>0.86850000000000005</v>
      </c>
      <c r="BE5" s="3">
        <v>0.86464099999999999</v>
      </c>
      <c r="BF5" s="3">
        <v>0.76</v>
      </c>
      <c r="BG5" s="3">
        <v>0.88439999999999996</v>
      </c>
      <c r="BH5" s="3">
        <v>0.84</v>
      </c>
      <c r="BI5" s="3">
        <v>0.82</v>
      </c>
      <c r="BJ5" s="3">
        <v>0.81030000000000002</v>
      </c>
      <c r="BK5" s="3">
        <v>0.83069999999999999</v>
      </c>
      <c r="BL5" s="3">
        <v>0.94</v>
      </c>
      <c r="BM5" s="3">
        <v>0.85</v>
      </c>
      <c r="BN5" s="3">
        <v>0.85</v>
      </c>
      <c r="BO5">
        <v>0.81564400000000004</v>
      </c>
      <c r="BP5">
        <v>0.80069999999999997</v>
      </c>
      <c r="BQ5">
        <v>0.75009999999999999</v>
      </c>
      <c r="BR5">
        <v>0.65</v>
      </c>
      <c r="BS5">
        <v>0.70120000000000005</v>
      </c>
      <c r="BT5">
        <v>0.71</v>
      </c>
      <c r="BU5">
        <v>0.7</v>
      </c>
      <c r="BV5">
        <v>0.71399999999999997</v>
      </c>
      <c r="BW5">
        <v>0.8</v>
      </c>
      <c r="BX5">
        <v>0.73</v>
      </c>
      <c r="BY5">
        <v>0.6673</v>
      </c>
      <c r="BZ5">
        <v>0.65</v>
      </c>
      <c r="CA5">
        <v>0.57809999999999995</v>
      </c>
      <c r="CB5">
        <v>0.54</v>
      </c>
      <c r="CC5">
        <v>0.41639999999999999</v>
      </c>
      <c r="CD5">
        <v>0.43530000000000002</v>
      </c>
      <c r="CE5">
        <v>0.48</v>
      </c>
      <c r="CF5">
        <v>0.5635</v>
      </c>
    </row>
    <row r="6" spans="1:84" ht="14.4" hidden="1" x14ac:dyDescent="0.25">
      <c r="A6" s="3" t="s">
        <v>5293</v>
      </c>
      <c r="B6" s="3" t="s">
        <v>5294</v>
      </c>
      <c r="C6" s="3" t="s">
        <v>5295</v>
      </c>
      <c r="D6" s="3">
        <v>-0.74979970200000001</v>
      </c>
      <c r="E6" s="3">
        <v>14458</v>
      </c>
      <c r="F6" s="3">
        <v>2018</v>
      </c>
      <c r="G6" s="3">
        <v>1</v>
      </c>
      <c r="H6" s="3" t="e">
        <v>#N/A</v>
      </c>
      <c r="I6" s="3">
        <v>-1.98</v>
      </c>
      <c r="J6" s="3"/>
      <c r="K6" s="3">
        <v>0</v>
      </c>
      <c r="L6" s="3">
        <v>39.204000000000001</v>
      </c>
      <c r="M6" s="3">
        <v>8.2342954159592585E-2</v>
      </c>
      <c r="N6" s="3">
        <v>14.69297854505894</v>
      </c>
      <c r="O6" s="3">
        <v>24.26176032963259</v>
      </c>
      <c r="P6" s="3">
        <v>9.56878178457365</v>
      </c>
      <c r="Q6" s="3">
        <v>51.121000000000002</v>
      </c>
      <c r="R6" s="3"/>
      <c r="S6" s="3"/>
      <c r="T6" s="3">
        <v>0.58899999999999997</v>
      </c>
      <c r="U6" s="3">
        <v>0.67459999999999998</v>
      </c>
      <c r="V6" s="3">
        <v>0.67</v>
      </c>
      <c r="W6" s="3">
        <v>0.63170000000000004</v>
      </c>
      <c r="X6" s="3">
        <v>0.63160000000000005</v>
      </c>
      <c r="Y6" s="3">
        <v>0.60819999999999996</v>
      </c>
      <c r="Z6" s="3">
        <v>0.61009999999999998</v>
      </c>
      <c r="AA6" s="3">
        <v>0.59</v>
      </c>
      <c r="AB6" s="3">
        <v>0.56999999999999995</v>
      </c>
      <c r="AC6" s="3">
        <v>0.61970000000000003</v>
      </c>
      <c r="AD6" s="3">
        <v>0.60489999999999999</v>
      </c>
      <c r="AE6" s="3">
        <v>0.64</v>
      </c>
      <c r="AF6" s="3">
        <v>0.64539999999999997</v>
      </c>
      <c r="AG6" s="3">
        <v>0.62</v>
      </c>
      <c r="AH6" s="3">
        <v>0.61939999999999995</v>
      </c>
      <c r="AI6" s="3">
        <v>0.62660000000000005</v>
      </c>
      <c r="AJ6" s="3">
        <v>0.6</v>
      </c>
      <c r="AK6" s="3">
        <v>0.60599999999999998</v>
      </c>
      <c r="AL6" s="3">
        <v>0.59740000000000004</v>
      </c>
      <c r="AM6" s="3">
        <v>0.59650000000000003</v>
      </c>
      <c r="AN6" s="3">
        <v>0.59199999999999997</v>
      </c>
      <c r="AO6" s="3">
        <v>0.59489999999999998</v>
      </c>
      <c r="AP6" s="3">
        <v>0.64</v>
      </c>
      <c r="AQ6" s="3">
        <v>0.62</v>
      </c>
      <c r="AR6" s="3">
        <v>0.60019999999999996</v>
      </c>
      <c r="AS6" s="3">
        <v>0.6</v>
      </c>
      <c r="AT6" s="3">
        <v>0.59799999999999998</v>
      </c>
      <c r="AU6" s="3">
        <v>0.56020000000000003</v>
      </c>
      <c r="AV6" s="3">
        <v>0.55069999999999997</v>
      </c>
      <c r="AW6" s="3">
        <v>0.54</v>
      </c>
      <c r="AX6" s="3">
        <v>0.53380000000000005</v>
      </c>
      <c r="AY6" s="3">
        <v>0.52290000000000003</v>
      </c>
      <c r="AZ6" s="3">
        <v>0.50629999999999997</v>
      </c>
      <c r="BA6" s="3">
        <v>0.50049999999999994</v>
      </c>
      <c r="BB6" s="3">
        <v>0.51100000000000001</v>
      </c>
      <c r="BC6" s="3">
        <v>0.51039999999999996</v>
      </c>
      <c r="BD6" s="3">
        <v>0.55000000000000004</v>
      </c>
      <c r="BE6" s="3">
        <v>0.61</v>
      </c>
      <c r="BF6" s="3">
        <v>0.71719999999999995</v>
      </c>
      <c r="BG6" s="3">
        <v>0.82</v>
      </c>
      <c r="BH6" s="3">
        <v>0.8</v>
      </c>
      <c r="BI6" s="3">
        <v>0.77969999999999995</v>
      </c>
      <c r="BJ6" s="3">
        <v>0.78500000000000003</v>
      </c>
      <c r="BK6" s="3">
        <v>0.75949999999999995</v>
      </c>
      <c r="BL6" s="3">
        <v>0.8</v>
      </c>
      <c r="BM6" s="3">
        <v>0.84089999999999998</v>
      </c>
      <c r="BN6" s="3">
        <v>0.83</v>
      </c>
      <c r="BO6">
        <v>0.8</v>
      </c>
      <c r="BP6">
        <v>0.78</v>
      </c>
      <c r="BQ6">
        <v>0.7601</v>
      </c>
      <c r="BR6">
        <v>0.76319999999999999</v>
      </c>
      <c r="BS6">
        <v>0.76600000000000001</v>
      </c>
      <c r="BT6">
        <v>0.74550000000000005</v>
      </c>
      <c r="BU6">
        <v>0.7601</v>
      </c>
      <c r="BV6">
        <v>0.7611</v>
      </c>
      <c r="BW6">
        <v>0.74019999999999997</v>
      </c>
      <c r="BX6">
        <v>0.72399999999999998</v>
      </c>
      <c r="BY6">
        <v>0.63009999999999999</v>
      </c>
      <c r="BZ6">
        <v>0.63200000000000001</v>
      </c>
      <c r="CA6">
        <v>0.64</v>
      </c>
      <c r="CB6">
        <v>0.66510000000000002</v>
      </c>
      <c r="CC6">
        <v>0.65100000000000002</v>
      </c>
      <c r="CD6">
        <v>0.64929999999999999</v>
      </c>
      <c r="CE6">
        <v>0.63</v>
      </c>
      <c r="CF6">
        <v>0.63749999999999996</v>
      </c>
    </row>
    <row r="7" spans="1:84" ht="14.4" hidden="1" x14ac:dyDescent="0.25">
      <c r="A7" s="3" t="s">
        <v>2797</v>
      </c>
      <c r="B7" s="3" t="s">
        <v>2798</v>
      </c>
      <c r="C7" s="3" t="s">
        <v>3541</v>
      </c>
      <c r="D7" s="3">
        <v>-0.73656220299999997</v>
      </c>
      <c r="E7" s="3">
        <v>13324</v>
      </c>
      <c r="F7" s="3">
        <v>2018</v>
      </c>
      <c r="G7" s="3">
        <v>1</v>
      </c>
      <c r="H7" s="3" t="e">
        <v>#N/A</v>
      </c>
      <c r="I7" s="3">
        <v>-0.49</v>
      </c>
      <c r="J7" s="3"/>
      <c r="K7" s="3">
        <v>0</v>
      </c>
      <c r="L7" s="3">
        <v>11.721</v>
      </c>
      <c r="M7" s="3">
        <v>-0.14990138067061154</v>
      </c>
      <c r="N7" s="3">
        <v>0</v>
      </c>
      <c r="O7" s="3">
        <v>0</v>
      </c>
      <c r="P7" s="3">
        <v>0</v>
      </c>
      <c r="Q7" s="3">
        <v>16.245999999999999</v>
      </c>
      <c r="R7" s="3"/>
      <c r="S7" s="3"/>
      <c r="T7" s="3">
        <v>5.07</v>
      </c>
      <c r="U7" s="3">
        <v>5</v>
      </c>
      <c r="V7" s="3">
        <v>5.07</v>
      </c>
      <c r="W7" s="3">
        <v>5</v>
      </c>
      <c r="X7" s="3">
        <v>5.0549999999999997</v>
      </c>
      <c r="Y7" s="3">
        <v>4.79</v>
      </c>
      <c r="Z7" s="3">
        <v>4.5</v>
      </c>
      <c r="AA7" s="3">
        <v>4.5</v>
      </c>
      <c r="AB7" s="3">
        <v>4.04</v>
      </c>
      <c r="AC7" s="3">
        <v>4.1100000000000003</v>
      </c>
      <c r="AD7" s="3">
        <v>3.68</v>
      </c>
      <c r="AE7" s="3">
        <v>3.85</v>
      </c>
      <c r="AF7" s="3">
        <v>3.87</v>
      </c>
      <c r="AG7" s="3">
        <v>4.45</v>
      </c>
      <c r="AH7" s="3">
        <v>4.6900000000000004</v>
      </c>
      <c r="AI7" s="3">
        <v>4.6399999999999997</v>
      </c>
      <c r="AJ7" s="3">
        <v>4.26</v>
      </c>
      <c r="AK7" s="3">
        <v>4.1900000000000004</v>
      </c>
      <c r="AL7" s="3">
        <v>4.28</v>
      </c>
      <c r="AM7" s="3">
        <v>4.57</v>
      </c>
      <c r="AN7" s="3">
        <v>5.38</v>
      </c>
      <c r="AO7" s="3">
        <v>5.86</v>
      </c>
      <c r="AP7" s="3">
        <v>6.47</v>
      </c>
      <c r="AQ7" s="3">
        <v>6.54</v>
      </c>
      <c r="AR7" s="3">
        <v>6.05</v>
      </c>
      <c r="AS7" s="3">
        <v>5.44</v>
      </c>
      <c r="AT7" s="3">
        <v>5.96</v>
      </c>
      <c r="AU7" s="3">
        <v>5.68</v>
      </c>
      <c r="AV7" s="3">
        <v>5.56</v>
      </c>
      <c r="AW7" s="3">
        <v>5.39</v>
      </c>
      <c r="AX7" s="3">
        <v>5.36</v>
      </c>
      <c r="AY7" s="3">
        <v>5.42</v>
      </c>
      <c r="AZ7" s="3">
        <v>5.74</v>
      </c>
      <c r="BA7" s="3">
        <v>6.02</v>
      </c>
      <c r="BB7" s="3">
        <v>6.05</v>
      </c>
      <c r="BC7" s="3">
        <v>6.93</v>
      </c>
      <c r="BD7" s="3">
        <v>6.53</v>
      </c>
      <c r="BE7" s="3">
        <v>6.62</v>
      </c>
      <c r="BF7" s="3">
        <v>6.11</v>
      </c>
      <c r="BG7" s="3">
        <v>6.17</v>
      </c>
      <c r="BH7" s="3">
        <v>5.77</v>
      </c>
      <c r="BI7" s="3">
        <v>6.01</v>
      </c>
      <c r="BJ7" s="3">
        <v>5.74</v>
      </c>
      <c r="BK7" s="3">
        <v>5.39</v>
      </c>
      <c r="BL7" s="3">
        <v>5.72</v>
      </c>
      <c r="BM7" s="3">
        <v>5.37</v>
      </c>
      <c r="BN7" s="3">
        <v>5.3</v>
      </c>
      <c r="BO7">
        <v>5.16</v>
      </c>
      <c r="BP7">
        <v>5.19</v>
      </c>
      <c r="BQ7">
        <v>4.7300000000000004</v>
      </c>
      <c r="BR7">
        <v>4.93</v>
      </c>
      <c r="BS7">
        <v>4.99</v>
      </c>
      <c r="BT7">
        <v>4.88</v>
      </c>
      <c r="BU7">
        <v>5.12</v>
      </c>
      <c r="BV7">
        <v>4.99</v>
      </c>
      <c r="BW7">
        <v>4.9800000000000004</v>
      </c>
      <c r="BX7">
        <v>4.9400000000000004</v>
      </c>
      <c r="BY7">
        <v>4.67</v>
      </c>
      <c r="BZ7">
        <v>4.67</v>
      </c>
      <c r="CA7">
        <v>4.22</v>
      </c>
      <c r="CB7">
        <v>4.45</v>
      </c>
      <c r="CC7">
        <v>4.34</v>
      </c>
      <c r="CD7">
        <v>4.04</v>
      </c>
      <c r="CE7">
        <v>3.94</v>
      </c>
      <c r="CF7">
        <v>4.3099999999999996</v>
      </c>
    </row>
    <row r="8" spans="1:84" ht="14.4" hidden="1" x14ac:dyDescent="0.25">
      <c r="A8" s="3" t="s">
        <v>7508</v>
      </c>
      <c r="B8" s="3" t="s">
        <v>528</v>
      </c>
      <c r="C8" s="3" t="s">
        <v>7509</v>
      </c>
      <c r="D8" s="3">
        <v>-0.72225947300000004</v>
      </c>
      <c r="E8" s="3">
        <v>92453</v>
      </c>
      <c r="F8" s="3">
        <v>2018</v>
      </c>
      <c r="G8" s="3">
        <v>1</v>
      </c>
      <c r="H8" s="3" t="e">
        <v>#N/A</v>
      </c>
      <c r="I8" s="3" t="e">
        <v>#N/A</v>
      </c>
      <c r="J8" s="3"/>
      <c r="K8" s="3" t="e">
        <v>#N/A</v>
      </c>
      <c r="L8" s="3" t="e">
        <v>#N/A</v>
      </c>
      <c r="M8" s="3">
        <v>-0.53781818181818186</v>
      </c>
      <c r="N8" s="3">
        <v>0</v>
      </c>
      <c r="O8" s="3">
        <v>0</v>
      </c>
      <c r="P8" s="3">
        <v>0</v>
      </c>
      <c r="Q8" s="3" t="e">
        <v>#N/A</v>
      </c>
      <c r="R8" s="3"/>
      <c r="S8" s="3"/>
      <c r="T8" s="3">
        <v>2.75</v>
      </c>
      <c r="U8" s="3">
        <v>2.66</v>
      </c>
      <c r="V8" s="3">
        <v>2.6</v>
      </c>
      <c r="W8" s="3">
        <v>2.67</v>
      </c>
      <c r="X8" s="3">
        <v>2.6</v>
      </c>
      <c r="Y8" s="3">
        <v>2.75</v>
      </c>
      <c r="Z8" s="3">
        <v>2.77</v>
      </c>
      <c r="AA8" s="3">
        <v>2.65</v>
      </c>
      <c r="AB8" s="3">
        <v>2.72</v>
      </c>
      <c r="AC8" s="3">
        <v>2.3370000000000002</v>
      </c>
      <c r="AD8" s="3">
        <v>2.2610000000000001</v>
      </c>
      <c r="AE8" s="3">
        <v>2.4</v>
      </c>
      <c r="AF8" s="3">
        <v>2.3199999999999998</v>
      </c>
      <c r="AG8" s="3">
        <v>2.42</v>
      </c>
      <c r="AH8" s="3">
        <v>2.42</v>
      </c>
      <c r="AI8" s="3">
        <v>2.58</v>
      </c>
      <c r="AJ8" s="3">
        <v>2.4300000000000002</v>
      </c>
      <c r="AK8" s="3">
        <v>2.5</v>
      </c>
      <c r="AL8" s="3">
        <v>2.57</v>
      </c>
      <c r="AM8" s="3">
        <v>2.41</v>
      </c>
      <c r="AN8" s="3">
        <v>2.4466000000000001</v>
      </c>
      <c r="AO8" s="3">
        <v>2.3500999999999999</v>
      </c>
      <c r="AP8" s="3">
        <v>2.5</v>
      </c>
      <c r="AQ8" s="3">
        <v>2.31</v>
      </c>
      <c r="AR8" s="3">
        <v>2.34</v>
      </c>
      <c r="AS8" s="3">
        <v>2.13</v>
      </c>
      <c r="AT8" s="3">
        <v>2.2400000000000002</v>
      </c>
      <c r="AU8" s="3">
        <v>2.2200000000000002</v>
      </c>
      <c r="AV8" s="3">
        <v>2.14</v>
      </c>
      <c r="AW8" s="3">
        <v>2.15</v>
      </c>
      <c r="AX8" s="3">
        <v>2.15</v>
      </c>
      <c r="AY8" s="3">
        <v>2.17</v>
      </c>
      <c r="AZ8" s="3">
        <v>2.2999999999999998</v>
      </c>
      <c r="BA8" s="3">
        <v>2.38</v>
      </c>
      <c r="BB8" s="3">
        <v>2.44</v>
      </c>
      <c r="BC8" s="3">
        <v>2.2999999999999998</v>
      </c>
      <c r="BD8" s="3">
        <v>2.2999999999999998</v>
      </c>
      <c r="BE8" s="3">
        <v>2.4</v>
      </c>
      <c r="BF8" s="3">
        <v>2.2599999999999998</v>
      </c>
      <c r="BG8" s="3">
        <v>2.25</v>
      </c>
      <c r="BH8" s="3">
        <v>2.2000000000000002</v>
      </c>
      <c r="BI8" s="3">
        <v>2.4</v>
      </c>
      <c r="BJ8" s="3">
        <v>2.33</v>
      </c>
      <c r="BK8" s="3">
        <v>2.35</v>
      </c>
      <c r="BL8" s="3">
        <v>2.25</v>
      </c>
      <c r="BM8" s="3">
        <v>2.2599999999999998</v>
      </c>
      <c r="BN8" s="3">
        <v>2.25</v>
      </c>
      <c r="BO8">
        <v>2.2999999999999998</v>
      </c>
      <c r="BP8">
        <v>2.15</v>
      </c>
      <c r="BQ8">
        <v>2.15</v>
      </c>
      <c r="BR8">
        <v>2.1800000000000002</v>
      </c>
      <c r="BS8">
        <v>2.17</v>
      </c>
      <c r="BT8">
        <v>2.1</v>
      </c>
      <c r="BU8">
        <v>1.91</v>
      </c>
      <c r="BV8">
        <v>2</v>
      </c>
      <c r="BW8">
        <v>1.78</v>
      </c>
      <c r="BX8">
        <v>1.7</v>
      </c>
      <c r="BY8">
        <v>1.49</v>
      </c>
      <c r="BZ8">
        <v>1.46</v>
      </c>
      <c r="CA8">
        <v>1.32</v>
      </c>
      <c r="CB8">
        <v>1.32</v>
      </c>
      <c r="CC8">
        <v>1.32</v>
      </c>
      <c r="CD8">
        <v>1.2726</v>
      </c>
      <c r="CE8">
        <v>1.22</v>
      </c>
      <c r="CF8">
        <v>1.2709999999999999</v>
      </c>
    </row>
    <row r="9" spans="1:84" ht="14.4" hidden="1" x14ac:dyDescent="0.25">
      <c r="A9" s="3" t="s">
        <v>5520</v>
      </c>
      <c r="B9" s="3" t="s">
        <v>5521</v>
      </c>
      <c r="C9" s="3" t="s">
        <v>7510</v>
      </c>
      <c r="D9" s="3">
        <v>-0.72048178799999996</v>
      </c>
      <c r="E9" s="3">
        <v>13411</v>
      </c>
      <c r="F9" s="3">
        <v>2018</v>
      </c>
      <c r="G9" s="3">
        <v>1</v>
      </c>
      <c r="H9" s="3" t="e">
        <v>#N/A</v>
      </c>
      <c r="I9" s="3">
        <v>-8.64</v>
      </c>
      <c r="J9" s="3"/>
      <c r="K9" s="3">
        <v>0.50540399999999996</v>
      </c>
      <c r="L9" s="3">
        <v>7.8826499999999999</v>
      </c>
      <c r="M9" s="3">
        <v>-4.7031399972576438E-2</v>
      </c>
      <c r="N9" s="3">
        <v>23.055295556058411</v>
      </c>
      <c r="O9" s="3">
        <v>37.625286371042122</v>
      </c>
      <c r="P9" s="3">
        <v>14.569990814983711</v>
      </c>
      <c r="Q9" s="3">
        <v>22.115525999999999</v>
      </c>
      <c r="R9" s="3"/>
      <c r="S9" s="3"/>
      <c r="T9" s="3">
        <v>0.72929999999999995</v>
      </c>
      <c r="U9" s="3">
        <v>0.82050000000000001</v>
      </c>
      <c r="V9" s="3">
        <v>0.80559999999999998</v>
      </c>
      <c r="W9" s="3">
        <v>0.80510000000000004</v>
      </c>
      <c r="X9" s="3">
        <v>0.81030000000000002</v>
      </c>
      <c r="Y9" s="3">
        <v>0.81</v>
      </c>
      <c r="Z9" s="3">
        <v>0.81</v>
      </c>
      <c r="AA9" s="3">
        <v>0.83989999999999998</v>
      </c>
      <c r="AB9" s="3">
        <v>0.81879999999999997</v>
      </c>
      <c r="AC9" s="3">
        <v>0.81010000000000004</v>
      </c>
      <c r="AD9" s="3">
        <v>0.79190000000000005</v>
      </c>
      <c r="AE9" s="3">
        <v>0.79500000000000004</v>
      </c>
      <c r="AF9" s="3">
        <v>0.81</v>
      </c>
      <c r="AG9" s="3">
        <v>0.79949999999999999</v>
      </c>
      <c r="AH9" s="3">
        <v>0.8</v>
      </c>
      <c r="AI9" s="3">
        <v>0.80010000000000003</v>
      </c>
      <c r="AJ9" s="3">
        <v>0.79659999999999997</v>
      </c>
      <c r="AK9" s="3">
        <v>0.83989999999999998</v>
      </c>
      <c r="AL9" s="3">
        <v>0.84499999999999997</v>
      </c>
      <c r="AM9" s="3">
        <v>0.80510000000000004</v>
      </c>
      <c r="AN9" s="3">
        <v>0.80069999999999997</v>
      </c>
      <c r="AO9" s="3">
        <v>0.83299999999999996</v>
      </c>
      <c r="AP9" s="3">
        <v>0.82</v>
      </c>
      <c r="AQ9" s="3">
        <v>0.81499999999999995</v>
      </c>
      <c r="AR9" s="3">
        <v>0.80900000000000005</v>
      </c>
      <c r="AS9" s="3">
        <v>0.81</v>
      </c>
      <c r="AT9" s="3">
        <v>0.81499999999999995</v>
      </c>
      <c r="AU9" s="3">
        <v>0.79920000000000002</v>
      </c>
      <c r="AV9" s="3">
        <v>0.79500000000000004</v>
      </c>
      <c r="AW9" s="3">
        <v>0.79</v>
      </c>
      <c r="AX9" s="3">
        <v>0.79100000000000004</v>
      </c>
      <c r="AY9" s="3">
        <v>0.8</v>
      </c>
      <c r="AZ9" s="3">
        <v>0.80500000000000005</v>
      </c>
      <c r="BA9" s="3">
        <v>0.81</v>
      </c>
      <c r="BB9" s="3">
        <v>0.8075</v>
      </c>
      <c r="BC9" s="3">
        <v>0.82469999999999999</v>
      </c>
      <c r="BD9" s="3">
        <v>0.81</v>
      </c>
      <c r="BE9" s="3">
        <v>0.80810000000000004</v>
      </c>
      <c r="BF9" s="3">
        <v>0.81100000000000005</v>
      </c>
      <c r="BG9" s="3">
        <v>0.80510000000000004</v>
      </c>
      <c r="BH9" s="3">
        <v>0.83</v>
      </c>
      <c r="BI9" s="3">
        <v>0.81499999999999995</v>
      </c>
      <c r="BJ9" s="3">
        <v>0.8</v>
      </c>
      <c r="BK9" s="3">
        <v>0.79500000000000004</v>
      </c>
      <c r="BL9" s="3">
        <v>0.80800000000000005</v>
      </c>
      <c r="BM9" s="3">
        <v>0.81</v>
      </c>
      <c r="BN9" s="3">
        <v>0.97989999999999999</v>
      </c>
      <c r="BO9">
        <v>0.87160000000000004</v>
      </c>
      <c r="BP9">
        <v>0.81499999999999995</v>
      </c>
      <c r="BQ9">
        <v>0.83189999999999997</v>
      </c>
      <c r="BR9">
        <v>0.80600000000000005</v>
      </c>
      <c r="BS9">
        <v>0.86560000000000004</v>
      </c>
      <c r="BT9">
        <v>0.95</v>
      </c>
      <c r="BU9">
        <v>1.01</v>
      </c>
      <c r="BV9">
        <v>1.05</v>
      </c>
      <c r="BW9">
        <v>1.1599999999999999</v>
      </c>
      <c r="BX9">
        <v>1.1000000000000001</v>
      </c>
      <c r="BY9">
        <v>1.0900000000000001</v>
      </c>
      <c r="BZ9">
        <v>1.02</v>
      </c>
      <c r="CA9">
        <v>0.95009999999999994</v>
      </c>
      <c r="CB9">
        <v>0.84</v>
      </c>
      <c r="CC9">
        <v>0.80479999999999996</v>
      </c>
      <c r="CD9">
        <v>0.8</v>
      </c>
      <c r="CE9">
        <v>0.70099999999999996</v>
      </c>
      <c r="CF9">
        <v>0.69499999999999995</v>
      </c>
    </row>
    <row r="10" spans="1:84" ht="14.4" hidden="1" x14ac:dyDescent="0.25">
      <c r="A10" s="3" t="s">
        <v>6156</v>
      </c>
      <c r="B10" s="3" t="s">
        <v>6157</v>
      </c>
      <c r="C10" s="3" t="s">
        <v>7511</v>
      </c>
      <c r="D10" s="3">
        <v>-0.71828145700000001</v>
      </c>
      <c r="E10" s="3">
        <v>15172</v>
      </c>
      <c r="F10" s="3">
        <v>2018</v>
      </c>
      <c r="G10" s="3">
        <v>1</v>
      </c>
      <c r="H10" s="3" t="e">
        <v>#N/A</v>
      </c>
      <c r="I10" s="3">
        <v>-74.742400000000004</v>
      </c>
      <c r="J10" s="3"/>
      <c r="K10" s="3">
        <v>9.9339999999999993</v>
      </c>
      <c r="L10" s="3">
        <v>11.319000000000001</v>
      </c>
      <c r="M10" s="3">
        <v>-0.75772058823529409</v>
      </c>
      <c r="N10" s="3">
        <v>54.644758243383123</v>
      </c>
      <c r="O10" s="3">
        <v>77.093563866534723</v>
      </c>
      <c r="P10" s="3">
        <v>22.4488056231516</v>
      </c>
      <c r="Q10" s="3">
        <v>36.439</v>
      </c>
      <c r="R10" s="3"/>
      <c r="S10" s="3"/>
      <c r="T10" s="3">
        <v>1.36</v>
      </c>
      <c r="U10" s="3">
        <v>1.39</v>
      </c>
      <c r="V10" s="3">
        <v>1.24</v>
      </c>
      <c r="W10" s="3">
        <v>1.24</v>
      </c>
      <c r="X10" s="3">
        <v>1.24</v>
      </c>
      <c r="Y10" s="3">
        <v>1.25</v>
      </c>
      <c r="Z10" s="3">
        <v>1.2</v>
      </c>
      <c r="AA10" s="3">
        <v>1.17</v>
      </c>
      <c r="AB10" s="3">
        <v>1.28</v>
      </c>
      <c r="AC10" s="3">
        <v>1.18</v>
      </c>
      <c r="AD10" s="3">
        <v>1.1599999999999999</v>
      </c>
      <c r="AE10" s="3">
        <v>1.1599999999999999</v>
      </c>
      <c r="AF10" s="3">
        <v>1.1599999999999999</v>
      </c>
      <c r="AG10" s="3">
        <v>1.1499999999999999</v>
      </c>
      <c r="AH10" s="3">
        <v>1.25</v>
      </c>
      <c r="AI10" s="3">
        <v>1.23</v>
      </c>
      <c r="AJ10" s="3">
        <v>1.27</v>
      </c>
      <c r="AK10" s="3">
        <v>1.39</v>
      </c>
      <c r="AL10" s="3">
        <v>1.4</v>
      </c>
      <c r="AM10" s="3">
        <v>1.47</v>
      </c>
      <c r="AN10" s="3">
        <v>1.46</v>
      </c>
      <c r="AO10" s="3">
        <v>1.47</v>
      </c>
      <c r="AP10" s="3">
        <v>1.57</v>
      </c>
      <c r="AQ10" s="3">
        <v>1.6</v>
      </c>
      <c r="AR10" s="3">
        <v>1.63</v>
      </c>
      <c r="AS10" s="3">
        <v>1.6</v>
      </c>
      <c r="AT10" s="3">
        <v>1.61</v>
      </c>
      <c r="AU10" s="3">
        <v>1.59</v>
      </c>
      <c r="AV10" s="3">
        <v>1.58</v>
      </c>
      <c r="AW10" s="3">
        <v>1.56</v>
      </c>
      <c r="AX10" s="3">
        <v>1.48</v>
      </c>
      <c r="AY10" s="3">
        <v>1.43</v>
      </c>
      <c r="AZ10" s="3">
        <v>1.47</v>
      </c>
      <c r="BA10" s="3">
        <v>1.4</v>
      </c>
      <c r="BB10" s="3">
        <v>1.42</v>
      </c>
      <c r="BC10" s="3">
        <v>1.48</v>
      </c>
      <c r="BD10" s="3">
        <v>1.4</v>
      </c>
      <c r="BE10" s="3">
        <v>1.38</v>
      </c>
      <c r="BF10" s="3">
        <v>1.36</v>
      </c>
      <c r="BG10" s="3">
        <v>1.33</v>
      </c>
      <c r="BH10" s="3">
        <v>1.37</v>
      </c>
      <c r="BI10" s="3">
        <v>1.32</v>
      </c>
      <c r="BJ10" s="3">
        <v>1.33</v>
      </c>
      <c r="BK10" s="3">
        <v>1.26</v>
      </c>
      <c r="BL10" s="3">
        <v>1.37</v>
      </c>
      <c r="BM10" s="3">
        <v>1.31</v>
      </c>
      <c r="BN10" s="3">
        <v>1.2514000000000001</v>
      </c>
      <c r="BO10">
        <v>1.21</v>
      </c>
      <c r="BP10">
        <v>1.1599999999999999</v>
      </c>
      <c r="BQ10">
        <v>1.1499999999999999</v>
      </c>
      <c r="BR10">
        <v>1.06</v>
      </c>
      <c r="BS10">
        <v>1.1299999999999999</v>
      </c>
      <c r="BT10">
        <v>1.1399999999999999</v>
      </c>
      <c r="BU10">
        <v>1.1499999999999999</v>
      </c>
      <c r="BV10">
        <v>1.1100000000000001</v>
      </c>
      <c r="BW10">
        <v>1.1299999999999999</v>
      </c>
      <c r="BX10">
        <v>1.1299999999999999</v>
      </c>
      <c r="BY10">
        <v>0.91010000000000002</v>
      </c>
      <c r="BZ10">
        <v>0.84</v>
      </c>
      <c r="CA10">
        <v>0.70569999999999999</v>
      </c>
      <c r="CB10">
        <v>0.68110000000000004</v>
      </c>
      <c r="CC10">
        <v>0.78</v>
      </c>
      <c r="CD10">
        <v>0.59</v>
      </c>
      <c r="CE10">
        <v>0.32700000000000001</v>
      </c>
      <c r="CF10">
        <v>0.32950000000000002</v>
      </c>
    </row>
    <row r="11" spans="1:84" ht="14.4" hidden="1" x14ac:dyDescent="0.25">
      <c r="A11" s="3" t="s">
        <v>7512</v>
      </c>
      <c r="B11" s="3" t="s">
        <v>7513</v>
      </c>
      <c r="C11" s="3" t="s">
        <v>7514</v>
      </c>
      <c r="D11" s="3">
        <v>-0.71128218700000001</v>
      </c>
      <c r="E11" s="3">
        <v>82747</v>
      </c>
      <c r="F11" s="3">
        <v>2018</v>
      </c>
      <c r="G11" s="3">
        <v>1</v>
      </c>
      <c r="H11" s="3" t="e">
        <v>#N/A</v>
      </c>
      <c r="I11" s="3">
        <v>-3.26</v>
      </c>
      <c r="J11" s="3"/>
      <c r="K11" s="3">
        <v>8.5999999999999993E-2</v>
      </c>
      <c r="L11" s="3">
        <v>6.0650000000000004</v>
      </c>
      <c r="M11" s="3">
        <v>-0.22105263157894739</v>
      </c>
      <c r="N11" s="3">
        <v>0</v>
      </c>
      <c r="O11" s="3">
        <v>0</v>
      </c>
      <c r="P11" s="3">
        <v>0</v>
      </c>
      <c r="Q11" s="3">
        <v>10.929</v>
      </c>
      <c r="R11" s="3"/>
      <c r="S11" s="3"/>
      <c r="T11" s="3">
        <v>3.8</v>
      </c>
      <c r="U11" s="3">
        <v>4.01</v>
      </c>
      <c r="V11" s="3">
        <v>3.9</v>
      </c>
      <c r="W11" s="3">
        <v>3.7155999999999998</v>
      </c>
      <c r="X11" s="3">
        <v>3.79</v>
      </c>
      <c r="Y11" s="3">
        <v>3.69</v>
      </c>
      <c r="Z11" s="3">
        <v>3.86</v>
      </c>
      <c r="AA11" s="3">
        <v>3.75</v>
      </c>
      <c r="AB11" s="3">
        <v>3.85</v>
      </c>
      <c r="AC11" s="3">
        <v>3.73</v>
      </c>
      <c r="AD11" s="3">
        <v>3.5289999999999999</v>
      </c>
      <c r="AE11" s="3">
        <v>3.49</v>
      </c>
      <c r="AF11" s="3">
        <v>3.43</v>
      </c>
      <c r="AG11" s="3">
        <v>3.52</v>
      </c>
      <c r="AH11" s="3">
        <v>3.56</v>
      </c>
      <c r="AI11" s="3">
        <v>3.46</v>
      </c>
      <c r="AJ11" s="3">
        <v>3.5209999999999999</v>
      </c>
      <c r="AK11" s="3">
        <v>3.63</v>
      </c>
      <c r="AL11" s="3">
        <v>3.56</v>
      </c>
      <c r="AM11" s="3">
        <v>3.59</v>
      </c>
      <c r="AN11" s="3">
        <v>3.54</v>
      </c>
      <c r="AO11" s="3">
        <v>3.52</v>
      </c>
      <c r="AP11" s="3">
        <v>3.4569000000000001</v>
      </c>
      <c r="AQ11" s="3">
        <v>3.39</v>
      </c>
      <c r="AR11" s="3">
        <v>3.43</v>
      </c>
      <c r="AS11" s="3">
        <v>3.5</v>
      </c>
      <c r="AT11" s="3">
        <v>3.43</v>
      </c>
      <c r="AU11" s="3">
        <v>3.38</v>
      </c>
      <c r="AV11" s="3">
        <v>3.39</v>
      </c>
      <c r="AW11" s="3">
        <v>3.4</v>
      </c>
      <c r="AX11" s="3">
        <v>3.27</v>
      </c>
      <c r="AY11" s="3">
        <v>3.32</v>
      </c>
      <c r="AZ11" s="3">
        <v>3.13</v>
      </c>
      <c r="BA11" s="3">
        <v>3.22</v>
      </c>
      <c r="BB11" s="3">
        <v>3.3</v>
      </c>
      <c r="BC11" s="3">
        <v>3.26</v>
      </c>
      <c r="BD11" s="3">
        <v>5.59</v>
      </c>
      <c r="BE11" s="3">
        <v>3.33</v>
      </c>
      <c r="BF11" s="3">
        <v>3.05</v>
      </c>
      <c r="BG11" s="3">
        <v>2.91</v>
      </c>
      <c r="BH11" s="3">
        <v>2.8050000000000002</v>
      </c>
      <c r="BI11" s="3">
        <v>2.77</v>
      </c>
      <c r="BJ11" s="3">
        <v>2.67</v>
      </c>
      <c r="BK11" s="3">
        <v>2.5453999999999999</v>
      </c>
      <c r="BL11" s="3">
        <v>2.64</v>
      </c>
      <c r="BM11" s="3">
        <v>2.54</v>
      </c>
      <c r="BN11" s="3">
        <v>2.61</v>
      </c>
      <c r="BO11">
        <v>2.35</v>
      </c>
      <c r="BP11">
        <v>2.33</v>
      </c>
      <c r="BQ11">
        <v>2.69</v>
      </c>
      <c r="BR11">
        <v>2.86</v>
      </c>
      <c r="BS11">
        <v>3.19</v>
      </c>
      <c r="BT11">
        <v>3.09</v>
      </c>
      <c r="BU11">
        <v>2.94</v>
      </c>
      <c r="BV11">
        <v>2.94</v>
      </c>
      <c r="BW11">
        <v>2.94</v>
      </c>
      <c r="BX11">
        <v>2.8856000000000002</v>
      </c>
      <c r="BY11">
        <v>2.94</v>
      </c>
      <c r="BZ11">
        <v>2.8700999999999999</v>
      </c>
      <c r="CA11">
        <v>2.66</v>
      </c>
      <c r="CB11">
        <v>2.94</v>
      </c>
      <c r="CC11">
        <v>2.96</v>
      </c>
      <c r="CD11">
        <v>2.82</v>
      </c>
      <c r="CE11">
        <v>2.92</v>
      </c>
      <c r="CF11">
        <v>2.96</v>
      </c>
    </row>
    <row r="12" spans="1:84" ht="14.4" hidden="1" x14ac:dyDescent="0.25">
      <c r="A12" s="3" t="s">
        <v>5642</v>
      </c>
      <c r="B12" s="3" t="s">
        <v>5643</v>
      </c>
      <c r="C12" s="3" t="s">
        <v>7515</v>
      </c>
      <c r="D12" s="3">
        <v>-0.70710927300000004</v>
      </c>
      <c r="E12" s="3">
        <v>15382</v>
      </c>
      <c r="F12" s="3">
        <v>2018</v>
      </c>
      <c r="G12" s="3">
        <v>1</v>
      </c>
      <c r="H12" s="3" t="e">
        <v>#N/A</v>
      </c>
      <c r="I12" s="3">
        <v>-7.2846000000000002</v>
      </c>
      <c r="J12" s="3"/>
      <c r="K12" s="3">
        <v>4.0259999999999998</v>
      </c>
      <c r="L12" s="3">
        <v>7.407</v>
      </c>
      <c r="M12" s="3">
        <v>-0.3801526717557252</v>
      </c>
      <c r="N12" s="3">
        <v>33.579375555615407</v>
      </c>
      <c r="O12" s="3">
        <v>44.414395305263902</v>
      </c>
      <c r="P12" s="3">
        <v>10.835019749648495</v>
      </c>
      <c r="Q12" s="3">
        <v>18.058</v>
      </c>
      <c r="R12" s="3"/>
      <c r="S12" s="3"/>
      <c r="T12" s="3">
        <v>6.55</v>
      </c>
      <c r="U12" s="3">
        <v>6.71</v>
      </c>
      <c r="V12" s="3">
        <v>6.6</v>
      </c>
      <c r="W12" s="3">
        <v>6.37</v>
      </c>
      <c r="X12" s="3">
        <v>6.62</v>
      </c>
      <c r="Y12" s="3">
        <v>6.87</v>
      </c>
      <c r="Z12" s="3">
        <v>6.31</v>
      </c>
      <c r="AA12" s="3">
        <v>5.95</v>
      </c>
      <c r="AB12" s="3">
        <v>5.79</v>
      </c>
      <c r="AC12" s="3">
        <v>5.71</v>
      </c>
      <c r="AD12" s="3">
        <v>5.53</v>
      </c>
      <c r="AE12" s="3">
        <v>5.5799000000000003</v>
      </c>
      <c r="AF12" s="3">
        <v>6.33</v>
      </c>
      <c r="AG12" s="3">
        <v>5.92</v>
      </c>
      <c r="AH12" s="3">
        <v>6.08</v>
      </c>
      <c r="AI12" s="3">
        <v>6.23</v>
      </c>
      <c r="AJ12" s="3">
        <v>6.43</v>
      </c>
      <c r="AK12" s="3">
        <v>6.35</v>
      </c>
      <c r="AL12" s="3">
        <v>6.28</v>
      </c>
      <c r="AM12" s="3">
        <v>6.29</v>
      </c>
      <c r="AN12" s="3">
        <v>6.39</v>
      </c>
      <c r="AO12" s="3">
        <v>6.51</v>
      </c>
      <c r="AP12" s="3">
        <v>6.85</v>
      </c>
      <c r="AQ12" s="3">
        <v>6.04</v>
      </c>
      <c r="AR12" s="3">
        <v>6.12</v>
      </c>
      <c r="AS12" s="3">
        <v>5.98</v>
      </c>
      <c r="AT12" s="3">
        <v>5.66</v>
      </c>
      <c r="AU12" s="3">
        <v>5.21</v>
      </c>
      <c r="AV12" s="3">
        <v>5.1100000000000003</v>
      </c>
      <c r="AW12" s="3">
        <v>5.12</v>
      </c>
      <c r="AX12" s="3">
        <v>5.21</v>
      </c>
      <c r="AY12" s="3">
        <v>4.55</v>
      </c>
      <c r="AZ12" s="3">
        <v>4.6500000000000004</v>
      </c>
      <c r="BA12" s="3">
        <v>4.63</v>
      </c>
      <c r="BB12" s="3">
        <v>4.7699999999999996</v>
      </c>
      <c r="BC12" s="3">
        <v>5.05</v>
      </c>
      <c r="BD12" s="3">
        <v>4.93</v>
      </c>
      <c r="BE12" s="3">
        <v>4.9000000000000004</v>
      </c>
      <c r="BF12" s="3">
        <v>5.0199999999999996</v>
      </c>
      <c r="BG12" s="3">
        <v>4.8499999999999996</v>
      </c>
      <c r="BH12" s="3">
        <v>4.8499999999999996</v>
      </c>
      <c r="BI12" s="3">
        <v>4.8899999999999997</v>
      </c>
      <c r="BJ12" s="3">
        <v>4.79</v>
      </c>
      <c r="BK12" s="3">
        <v>4.74</v>
      </c>
      <c r="BL12" s="3">
        <v>4.82</v>
      </c>
      <c r="BM12" s="3">
        <v>4.7699999999999996</v>
      </c>
      <c r="BN12" s="3">
        <v>4.74</v>
      </c>
      <c r="BO12">
        <v>4.7</v>
      </c>
      <c r="BP12">
        <v>4.83</v>
      </c>
      <c r="BQ12">
        <v>5.28</v>
      </c>
      <c r="BR12">
        <v>5.08</v>
      </c>
      <c r="BS12">
        <v>4.9800000000000004</v>
      </c>
      <c r="BT12">
        <v>5.12</v>
      </c>
      <c r="BU12">
        <v>5.09</v>
      </c>
      <c r="BV12">
        <v>4.9800000000000004</v>
      </c>
      <c r="BW12">
        <v>5.09</v>
      </c>
      <c r="BX12">
        <v>5.28</v>
      </c>
      <c r="BY12">
        <v>5.05</v>
      </c>
      <c r="BZ12">
        <v>4.7699999999999996</v>
      </c>
      <c r="CA12">
        <v>4.12</v>
      </c>
      <c r="CB12">
        <v>4.41</v>
      </c>
      <c r="CC12">
        <v>4.25</v>
      </c>
      <c r="CD12">
        <v>4.03</v>
      </c>
      <c r="CE12">
        <v>3.94</v>
      </c>
      <c r="CF12">
        <v>4.0599999999999996</v>
      </c>
    </row>
    <row r="13" spans="1:84" ht="14.4" hidden="1" x14ac:dyDescent="0.25">
      <c r="A13" s="3" t="s">
        <v>5348</v>
      </c>
      <c r="B13" s="3" t="s">
        <v>5349</v>
      </c>
      <c r="C13" s="3" t="s">
        <v>5350</v>
      </c>
      <c r="D13" s="3">
        <v>-0.69413493000000004</v>
      </c>
      <c r="E13" s="3">
        <v>15132</v>
      </c>
      <c r="F13" s="3">
        <v>2018</v>
      </c>
      <c r="G13" s="3">
        <v>1</v>
      </c>
      <c r="H13" s="3" t="e">
        <v>#N/A</v>
      </c>
      <c r="I13" s="3">
        <v>-0.99</v>
      </c>
      <c r="J13" s="3"/>
      <c r="K13" s="3">
        <v>0</v>
      </c>
      <c r="L13" s="3">
        <v>15.566000000000001</v>
      </c>
      <c r="M13" s="3">
        <v>-0.69956140350877183</v>
      </c>
      <c r="N13" s="3">
        <v>3.6535638558147112</v>
      </c>
      <c r="O13" s="3">
        <v>2.1093186983757408</v>
      </c>
      <c r="P13" s="3">
        <v>-1.5442451574389704</v>
      </c>
      <c r="Q13" s="3">
        <v>23.416</v>
      </c>
      <c r="R13" s="3"/>
      <c r="S13" s="3"/>
      <c r="T13" s="3">
        <v>2.2799999999999998</v>
      </c>
      <c r="U13" s="3">
        <v>2.38</v>
      </c>
      <c r="V13" s="3">
        <v>2.41</v>
      </c>
      <c r="W13" s="3">
        <v>2.35</v>
      </c>
      <c r="X13" s="3">
        <v>2.335</v>
      </c>
      <c r="Y13" s="3">
        <v>2.2999999999999998</v>
      </c>
      <c r="Z13" s="3">
        <v>2.4</v>
      </c>
      <c r="AA13" s="3">
        <v>2.44</v>
      </c>
      <c r="AB13" s="3">
        <v>2.6150000000000002</v>
      </c>
      <c r="AC13" s="3">
        <v>2.7</v>
      </c>
      <c r="AD13" s="3">
        <v>2.65</v>
      </c>
      <c r="AE13" s="3">
        <v>2.71</v>
      </c>
      <c r="AF13" s="3">
        <v>2.64</v>
      </c>
      <c r="AG13" s="3">
        <v>2.6</v>
      </c>
      <c r="AH13" s="3">
        <v>2.46</v>
      </c>
      <c r="AI13" s="3">
        <v>2.38</v>
      </c>
      <c r="AJ13" s="3">
        <v>2.38</v>
      </c>
      <c r="AK13" s="3">
        <v>2.41</v>
      </c>
      <c r="AL13" s="3">
        <v>2.48</v>
      </c>
      <c r="AM13" s="3">
        <v>2.48</v>
      </c>
      <c r="AN13" s="3">
        <v>2.57</v>
      </c>
      <c r="AO13" s="3">
        <v>2.5499999999999998</v>
      </c>
      <c r="AP13" s="3">
        <v>2.92</v>
      </c>
      <c r="AQ13" s="3">
        <v>2.77</v>
      </c>
      <c r="AR13" s="3">
        <v>0.76</v>
      </c>
      <c r="AS13" s="3">
        <v>0.7107</v>
      </c>
      <c r="AT13" s="3">
        <v>0.71499999999999997</v>
      </c>
      <c r="AU13" s="3">
        <v>0.62709999999999999</v>
      </c>
      <c r="AV13" s="3">
        <v>0.66049999999999998</v>
      </c>
      <c r="AW13" s="3">
        <v>0.64380000000000004</v>
      </c>
      <c r="AX13" s="3">
        <v>0.58389999999999997</v>
      </c>
      <c r="AY13" s="3">
        <v>0.53</v>
      </c>
      <c r="AZ13" s="3">
        <v>0.54300000000000004</v>
      </c>
      <c r="BA13" s="3">
        <v>0.54</v>
      </c>
      <c r="BB13" s="3">
        <v>0.56010000000000004</v>
      </c>
      <c r="BC13" s="3">
        <v>0.59699999999999998</v>
      </c>
      <c r="BD13" s="3">
        <v>0.60289999999999999</v>
      </c>
      <c r="BE13" s="3">
        <v>0.62</v>
      </c>
      <c r="BF13" s="3">
        <v>0.58979999999999999</v>
      </c>
      <c r="BG13" s="3">
        <v>0.57499999999999996</v>
      </c>
      <c r="BH13" s="3">
        <v>0.55889999999999995</v>
      </c>
      <c r="BI13" s="3">
        <v>0.54500000000000004</v>
      </c>
      <c r="BJ13" s="3">
        <v>0.56799999999999995</v>
      </c>
      <c r="BK13" s="3">
        <v>0.55510000000000004</v>
      </c>
      <c r="BL13" s="3">
        <v>0.66</v>
      </c>
      <c r="BM13" s="3">
        <v>1</v>
      </c>
      <c r="BN13" s="3">
        <v>0.60399999999999998</v>
      </c>
      <c r="BO13">
        <v>0.59</v>
      </c>
      <c r="BP13">
        <v>0.56000000000000005</v>
      </c>
      <c r="BQ13">
        <v>0.52</v>
      </c>
      <c r="BR13">
        <v>0.50209999999999999</v>
      </c>
      <c r="BS13">
        <v>0.56269999999999998</v>
      </c>
      <c r="BT13">
        <v>0.627</v>
      </c>
      <c r="BU13">
        <v>0.67969999999999997</v>
      </c>
      <c r="BV13">
        <v>0.73499999999999999</v>
      </c>
      <c r="BW13">
        <v>0.875</v>
      </c>
      <c r="BX13">
        <v>0.72570000000000001</v>
      </c>
      <c r="BY13">
        <v>0.68740000000000001</v>
      </c>
      <c r="BZ13">
        <v>0.72</v>
      </c>
      <c r="CA13">
        <v>0.71</v>
      </c>
      <c r="CB13">
        <v>0.75039999999999996</v>
      </c>
      <c r="CC13">
        <v>0.78390000000000004</v>
      </c>
      <c r="CD13">
        <v>0.71989999999999998</v>
      </c>
      <c r="CE13">
        <v>0.67500000000000004</v>
      </c>
      <c r="CF13">
        <v>0.68500000000000005</v>
      </c>
    </row>
    <row r="14" spans="1:84" ht="14.4" hidden="1" x14ac:dyDescent="0.25">
      <c r="A14" s="3" t="s">
        <v>4469</v>
      </c>
      <c r="B14" s="3" t="s">
        <v>4470</v>
      </c>
      <c r="C14" s="3" t="s">
        <v>7516</v>
      </c>
      <c r="D14" s="3">
        <v>-0.69411062199999995</v>
      </c>
      <c r="E14" s="3">
        <v>14468</v>
      </c>
      <c r="F14" s="3">
        <v>2018</v>
      </c>
      <c r="G14" s="3">
        <v>1</v>
      </c>
      <c r="H14" s="3" t="e">
        <v>#N/A</v>
      </c>
      <c r="I14" s="3">
        <v>-5.5152000000000001</v>
      </c>
      <c r="J14" s="3"/>
      <c r="K14" s="3">
        <v>1.4999999999999999E-2</v>
      </c>
      <c r="L14" s="3">
        <v>5.37</v>
      </c>
      <c r="M14" s="3">
        <v>-0.75698324022346375</v>
      </c>
      <c r="N14" s="3">
        <v>0</v>
      </c>
      <c r="O14" s="3">
        <v>0</v>
      </c>
      <c r="P14" s="3">
        <v>0</v>
      </c>
      <c r="Q14" s="3">
        <v>9.3109999999999999</v>
      </c>
      <c r="R14" s="3"/>
      <c r="S14" s="3"/>
      <c r="T14" s="3">
        <v>1.79</v>
      </c>
      <c r="U14" s="3">
        <v>1.79</v>
      </c>
      <c r="V14" s="3">
        <v>1.7</v>
      </c>
      <c r="W14" s="3">
        <v>1.67</v>
      </c>
      <c r="X14" s="3">
        <v>1.59</v>
      </c>
      <c r="Y14" s="3">
        <v>1.52</v>
      </c>
      <c r="Z14" s="3">
        <v>1.51</v>
      </c>
      <c r="AA14" s="3">
        <v>1.635</v>
      </c>
      <c r="AB14" s="3">
        <v>1.68</v>
      </c>
      <c r="AC14" s="3">
        <v>1.58</v>
      </c>
      <c r="AD14" s="3">
        <v>1.47</v>
      </c>
      <c r="AE14" s="3">
        <v>1.52</v>
      </c>
      <c r="AF14" s="3">
        <v>1.53</v>
      </c>
      <c r="AG14" s="3">
        <v>1.53</v>
      </c>
      <c r="AH14" s="3">
        <v>1.6</v>
      </c>
      <c r="AI14" s="3">
        <v>1.51</v>
      </c>
      <c r="AJ14" s="3">
        <v>1.59</v>
      </c>
      <c r="AK14" s="3">
        <v>1.52</v>
      </c>
      <c r="AL14" s="3">
        <v>1.53</v>
      </c>
      <c r="AM14" s="3">
        <v>1.46</v>
      </c>
      <c r="AN14" s="3">
        <v>1.57</v>
      </c>
      <c r="AO14" s="3">
        <v>1.52</v>
      </c>
      <c r="AP14" s="3">
        <v>1.55</v>
      </c>
      <c r="AQ14" s="3">
        <v>1.57</v>
      </c>
      <c r="AR14" s="3">
        <v>1.54</v>
      </c>
      <c r="AS14" s="3">
        <v>1.54</v>
      </c>
      <c r="AT14" s="3">
        <v>1.5</v>
      </c>
      <c r="AU14" s="3">
        <v>1.45</v>
      </c>
      <c r="AV14" s="3">
        <v>1.47</v>
      </c>
      <c r="AW14" s="3">
        <v>1.43</v>
      </c>
      <c r="AX14" s="3">
        <v>1.38</v>
      </c>
      <c r="AY14" s="3">
        <v>1.29</v>
      </c>
      <c r="AZ14" s="3">
        <v>1.22</v>
      </c>
      <c r="BA14" s="3">
        <v>1.18</v>
      </c>
      <c r="BB14" s="3">
        <v>1.24</v>
      </c>
      <c r="BC14" s="3">
        <v>1.22</v>
      </c>
      <c r="BD14" s="3">
        <v>1.2</v>
      </c>
      <c r="BE14" s="3">
        <v>1.19</v>
      </c>
      <c r="BF14" s="3">
        <v>1.19</v>
      </c>
      <c r="BG14" s="3">
        <v>1.27</v>
      </c>
      <c r="BH14" s="3">
        <v>1.63</v>
      </c>
      <c r="BI14" s="3">
        <v>1.17</v>
      </c>
      <c r="BJ14" s="3">
        <v>0.59</v>
      </c>
      <c r="BK14" s="3">
        <v>0.58379999999999999</v>
      </c>
      <c r="BL14" s="3">
        <v>0.56999999999999995</v>
      </c>
      <c r="BM14" s="3">
        <v>0.6</v>
      </c>
      <c r="BN14" s="3">
        <v>0.625</v>
      </c>
      <c r="BO14">
        <v>0.56877999999999995</v>
      </c>
      <c r="BP14">
        <v>0.53</v>
      </c>
      <c r="BQ14">
        <v>0.51100000000000001</v>
      </c>
      <c r="BR14">
        <v>0.45500000000000002</v>
      </c>
      <c r="BS14">
        <v>0.46989999999999998</v>
      </c>
      <c r="BT14">
        <v>0.45300000000000001</v>
      </c>
      <c r="BU14">
        <v>0.45</v>
      </c>
      <c r="BV14">
        <v>0.44290000000000002</v>
      </c>
      <c r="BW14">
        <v>0.44450000000000001</v>
      </c>
      <c r="BX14">
        <v>0.44</v>
      </c>
      <c r="BY14">
        <v>0.42499999999999999</v>
      </c>
      <c r="BZ14">
        <v>0.43009999999999998</v>
      </c>
      <c r="CA14">
        <v>0.42</v>
      </c>
      <c r="CB14">
        <v>0.41320000000000001</v>
      </c>
      <c r="CC14">
        <v>0.43719999999999998</v>
      </c>
      <c r="CD14">
        <v>0.40931200000000001</v>
      </c>
      <c r="CE14">
        <v>0.41</v>
      </c>
      <c r="CF14">
        <v>0.435</v>
      </c>
    </row>
    <row r="15" spans="1:84" ht="14.4" hidden="1" x14ac:dyDescent="0.25">
      <c r="A15" s="3" t="s">
        <v>7517</v>
      </c>
      <c r="B15" s="3" t="s">
        <v>7518</v>
      </c>
      <c r="C15" s="3" t="s">
        <v>7519</v>
      </c>
      <c r="D15" s="3">
        <v>-0.69187890799999996</v>
      </c>
      <c r="E15" s="3">
        <v>92543</v>
      </c>
      <c r="F15" s="3">
        <v>2018</v>
      </c>
      <c r="G15" s="3">
        <v>1</v>
      </c>
      <c r="H15" s="3">
        <v>1.893507972665148</v>
      </c>
      <c r="I15" s="3">
        <v>1.4048</v>
      </c>
      <c r="J15" s="3"/>
      <c r="K15" s="3">
        <v>103.32340330666599</v>
      </c>
      <c r="L15" s="3" t="e">
        <v>#N/A</v>
      </c>
      <c r="M15" s="3">
        <v>-0.3265306122448981</v>
      </c>
      <c r="N15" s="3">
        <v>54.485912414764726</v>
      </c>
      <c r="O15" s="3">
        <v>2.649352196329207</v>
      </c>
      <c r="P15" s="3">
        <v>-51.836560218435523</v>
      </c>
      <c r="Q15" s="3">
        <v>7.9160674245590004</v>
      </c>
      <c r="R15" s="3"/>
      <c r="S15" s="3"/>
      <c r="T15" s="3">
        <v>2.4500000000000002</v>
      </c>
      <c r="U15" s="3">
        <v>2.4500000000000002</v>
      </c>
      <c r="V15" s="3">
        <v>2.46</v>
      </c>
      <c r="W15" s="3">
        <v>2.4380000000000002</v>
      </c>
      <c r="X15" s="3">
        <v>2.4500000000000002</v>
      </c>
      <c r="Y15" s="3">
        <v>2.4500000000000002</v>
      </c>
      <c r="Z15" s="3">
        <v>2.42</v>
      </c>
      <c r="AA15" s="3">
        <v>2.42</v>
      </c>
      <c r="AB15" s="3">
        <v>2.38</v>
      </c>
      <c r="AC15" s="3">
        <v>2.34</v>
      </c>
      <c r="AD15" s="3">
        <v>2.27</v>
      </c>
      <c r="AE15" s="3">
        <v>2.29</v>
      </c>
      <c r="AF15" s="3">
        <v>2.2999999999999998</v>
      </c>
      <c r="AG15" s="3">
        <v>2.2637</v>
      </c>
      <c r="AH15" s="3">
        <v>2.2869999999999999</v>
      </c>
      <c r="AI15" s="3">
        <v>2.2810000000000001</v>
      </c>
      <c r="AJ15" s="3">
        <v>2.2999999999999998</v>
      </c>
      <c r="AK15" s="3">
        <v>2.29</v>
      </c>
      <c r="AL15" s="3">
        <v>2.3199999999999998</v>
      </c>
      <c r="AM15" s="3">
        <v>2.3199999999999998</v>
      </c>
      <c r="AN15" s="3">
        <v>2.3199999999999998</v>
      </c>
      <c r="AO15" s="3">
        <v>2.31</v>
      </c>
      <c r="AP15" s="3">
        <v>2.34</v>
      </c>
      <c r="AQ15" s="3">
        <v>2.4</v>
      </c>
      <c r="AR15" s="3">
        <v>2.4</v>
      </c>
      <c r="AS15" s="3">
        <v>2.3199999999999998</v>
      </c>
      <c r="AT15" s="3">
        <v>2.2946</v>
      </c>
      <c r="AU15" s="3">
        <v>2.23</v>
      </c>
      <c r="AV15" s="3">
        <v>2.2599999999999998</v>
      </c>
      <c r="AW15" s="3">
        <v>2.2599999999999998</v>
      </c>
      <c r="AX15" s="3">
        <v>2.2488999999999999</v>
      </c>
      <c r="AY15" s="3">
        <v>2.21</v>
      </c>
      <c r="AZ15" s="3">
        <v>2.2200000000000002</v>
      </c>
      <c r="BA15" s="3">
        <v>2.1800000000000002</v>
      </c>
      <c r="BB15" s="3">
        <v>2.1800000000000002</v>
      </c>
      <c r="BC15" s="3">
        <v>2.17</v>
      </c>
      <c r="BD15" s="3">
        <v>2.1823999999999999</v>
      </c>
      <c r="BE15" s="3">
        <v>2.1800000000000002</v>
      </c>
      <c r="BF15" s="3">
        <v>2.15</v>
      </c>
      <c r="BG15" s="3">
        <v>2.16</v>
      </c>
      <c r="BH15" s="3">
        <v>2.13</v>
      </c>
      <c r="BI15" s="3">
        <v>2.02</v>
      </c>
      <c r="BJ15" s="3">
        <v>2</v>
      </c>
      <c r="BK15" s="3">
        <v>2.0099999999999998</v>
      </c>
      <c r="BL15" s="3">
        <v>2.0099999999999998</v>
      </c>
      <c r="BM15" s="3">
        <v>2.0499999999999998</v>
      </c>
      <c r="BN15" s="3">
        <v>2</v>
      </c>
      <c r="BO15">
        <v>2.02</v>
      </c>
      <c r="BP15">
        <v>2.0099999999999998</v>
      </c>
      <c r="BQ15">
        <v>2.02</v>
      </c>
      <c r="BR15">
        <v>2</v>
      </c>
      <c r="BS15">
        <v>2</v>
      </c>
      <c r="BT15">
        <v>2.0099999999999998</v>
      </c>
      <c r="BU15">
        <v>2.0299999999999998</v>
      </c>
      <c r="BV15">
        <v>2.0099999999999998</v>
      </c>
      <c r="BW15">
        <v>2</v>
      </c>
      <c r="BX15">
        <v>2</v>
      </c>
      <c r="BY15">
        <v>2</v>
      </c>
      <c r="BZ15">
        <v>1.92</v>
      </c>
      <c r="CA15">
        <v>1.8181</v>
      </c>
      <c r="CB15">
        <v>1.73</v>
      </c>
      <c r="CC15">
        <v>1.7</v>
      </c>
      <c r="CD15">
        <v>1.58</v>
      </c>
      <c r="CE15">
        <v>1.52</v>
      </c>
      <c r="CF15">
        <v>1.65</v>
      </c>
    </row>
    <row r="16" spans="1:84" ht="14.4" hidden="1" x14ac:dyDescent="0.25">
      <c r="A16" s="3" t="s">
        <v>7520</v>
      </c>
      <c r="B16" s="3" t="s">
        <v>7521</v>
      </c>
      <c r="C16" s="3" t="s">
        <v>7522</v>
      </c>
      <c r="D16" s="3">
        <v>-0.67864055700000003</v>
      </c>
      <c r="E16" s="3">
        <v>15075</v>
      </c>
      <c r="F16" s="3">
        <v>2018</v>
      </c>
      <c r="G16" s="3">
        <v>1</v>
      </c>
      <c r="H16" s="3" t="e">
        <v>#N/A</v>
      </c>
      <c r="I16" s="3">
        <v>-4.3341000000000003</v>
      </c>
      <c r="J16" s="3"/>
      <c r="K16" s="3">
        <v>0</v>
      </c>
      <c r="L16" s="3">
        <v>3.945757</v>
      </c>
      <c r="M16" s="3">
        <v>0.54377880184331806</v>
      </c>
      <c r="N16" s="3">
        <v>24.83429884723693</v>
      </c>
      <c r="O16" s="3">
        <v>0</v>
      </c>
      <c r="P16" s="3">
        <v>-24.83429884723693</v>
      </c>
      <c r="Q16" s="3">
        <v>9.9988309999999991</v>
      </c>
      <c r="R16" s="3"/>
      <c r="S16" s="3"/>
      <c r="T16" s="3">
        <v>2.17</v>
      </c>
      <c r="U16" s="3">
        <v>1.99</v>
      </c>
      <c r="V16" s="3">
        <v>2.06</v>
      </c>
      <c r="W16" s="3">
        <v>2.13</v>
      </c>
      <c r="X16" s="3">
        <v>2</v>
      </c>
      <c r="Y16" s="3">
        <v>1.96</v>
      </c>
      <c r="Z16" s="3">
        <v>1.99</v>
      </c>
      <c r="AA16" s="3">
        <v>2.1150000000000002</v>
      </c>
      <c r="AB16" s="3">
        <v>2.13</v>
      </c>
      <c r="AC16" s="3">
        <v>2.38</v>
      </c>
      <c r="AD16" s="3">
        <v>2.2000000000000002</v>
      </c>
      <c r="AE16" s="3">
        <v>2.17</v>
      </c>
      <c r="AF16" s="3">
        <v>2.16</v>
      </c>
      <c r="AG16" s="3">
        <v>2.21</v>
      </c>
      <c r="AH16" s="3">
        <v>2.2000000000000002</v>
      </c>
      <c r="AI16" s="3">
        <v>2.34</v>
      </c>
      <c r="AJ16" s="3">
        <v>2.34</v>
      </c>
      <c r="AK16" s="3">
        <v>2.33</v>
      </c>
      <c r="AL16" s="3">
        <v>2.3199999999999998</v>
      </c>
      <c r="AM16" s="3">
        <v>2.6190000000000002</v>
      </c>
      <c r="AN16" s="3">
        <v>3.15</v>
      </c>
      <c r="AO16" s="3">
        <v>3.48</v>
      </c>
      <c r="AP16" s="3">
        <v>4.0599999999999996</v>
      </c>
      <c r="AQ16" s="3">
        <v>4.1399999999999997</v>
      </c>
      <c r="AR16" s="3">
        <v>4</v>
      </c>
      <c r="AS16" s="3">
        <v>4.41</v>
      </c>
      <c r="AT16" s="3">
        <v>4.7</v>
      </c>
      <c r="AU16" s="3">
        <v>4.07</v>
      </c>
      <c r="AV16" s="3">
        <v>3.48</v>
      </c>
      <c r="AW16" s="3">
        <v>4.0599999999999996</v>
      </c>
      <c r="AX16" s="3">
        <v>3.94</v>
      </c>
      <c r="AY16" s="3">
        <v>3.65</v>
      </c>
      <c r="AZ16" s="3">
        <v>3.75</v>
      </c>
      <c r="BA16" s="3">
        <v>3.8</v>
      </c>
      <c r="BB16" s="3">
        <v>3.79</v>
      </c>
      <c r="BC16" s="3">
        <v>3.87</v>
      </c>
      <c r="BD16" s="3">
        <v>3.75</v>
      </c>
      <c r="BE16" s="3">
        <v>4.0199999999999996</v>
      </c>
      <c r="BF16" s="3">
        <v>4.05</v>
      </c>
      <c r="BG16" s="3">
        <v>4.45</v>
      </c>
      <c r="BH16" s="3">
        <v>4.26</v>
      </c>
      <c r="BI16" s="3">
        <v>4.05</v>
      </c>
      <c r="BJ16" s="3">
        <v>4.17</v>
      </c>
      <c r="BK16" s="3">
        <v>3.96</v>
      </c>
      <c r="BL16" s="3">
        <v>4</v>
      </c>
      <c r="BM16" s="3">
        <v>3.85</v>
      </c>
      <c r="BN16" s="3">
        <v>3.94</v>
      </c>
      <c r="BO16">
        <v>3.98</v>
      </c>
      <c r="BP16">
        <v>3.9</v>
      </c>
      <c r="BQ16">
        <v>3.9</v>
      </c>
      <c r="BR16">
        <v>3.8719999999999999</v>
      </c>
      <c r="BS16">
        <v>3.77</v>
      </c>
      <c r="BT16">
        <v>3.57</v>
      </c>
      <c r="BU16">
        <v>3.78</v>
      </c>
      <c r="BV16">
        <v>3.9</v>
      </c>
      <c r="BW16">
        <v>3.78</v>
      </c>
      <c r="BX16">
        <v>3.78</v>
      </c>
      <c r="BY16">
        <v>3.66</v>
      </c>
      <c r="BZ16">
        <v>3.64</v>
      </c>
      <c r="CA16">
        <v>3.38</v>
      </c>
      <c r="CB16">
        <v>3.46</v>
      </c>
      <c r="CC16">
        <v>3.35</v>
      </c>
      <c r="CD16">
        <v>3.4</v>
      </c>
      <c r="CE16">
        <v>3.4</v>
      </c>
      <c r="CF16">
        <v>3.35</v>
      </c>
    </row>
    <row r="17" spans="1:84" ht="14.4" hidden="1" x14ac:dyDescent="0.25">
      <c r="A17" s="3" t="s">
        <v>4771</v>
      </c>
      <c r="B17" s="3" t="s">
        <v>4772</v>
      </c>
      <c r="C17" s="3" t="s">
        <v>4773</v>
      </c>
      <c r="D17" s="3">
        <v>-0.678095314</v>
      </c>
      <c r="E17" s="3">
        <v>83622</v>
      </c>
      <c r="F17" s="3">
        <v>2018</v>
      </c>
      <c r="G17" s="3">
        <v>1</v>
      </c>
      <c r="H17" s="3" t="e">
        <v>#N/A</v>
      </c>
      <c r="I17" s="3">
        <v>-0.72</v>
      </c>
      <c r="J17" s="3"/>
      <c r="K17" s="3">
        <v>14.465</v>
      </c>
      <c r="L17" s="3">
        <v>13.815</v>
      </c>
      <c r="M17" s="3">
        <v>-0.27636113025499653</v>
      </c>
      <c r="N17" s="3">
        <v>0</v>
      </c>
      <c r="O17" s="3">
        <v>52.762034006545868</v>
      </c>
      <c r="P17" s="3">
        <v>52.762034006545868</v>
      </c>
      <c r="Q17" s="3">
        <v>21.289000000000001</v>
      </c>
      <c r="R17" s="3"/>
      <c r="S17" s="3"/>
      <c r="T17" s="3">
        <v>1.4510000000000001</v>
      </c>
      <c r="U17" s="3">
        <v>1.4</v>
      </c>
      <c r="V17" s="3">
        <v>1.37</v>
      </c>
      <c r="W17" s="3">
        <v>1.4</v>
      </c>
      <c r="X17" s="3">
        <v>1.4447000000000001</v>
      </c>
      <c r="Y17" s="3">
        <v>1.37</v>
      </c>
      <c r="Z17" s="3">
        <v>1.4</v>
      </c>
      <c r="AA17" s="3">
        <v>1.385</v>
      </c>
      <c r="AB17" s="3">
        <v>1.38</v>
      </c>
      <c r="AC17" s="3">
        <v>1.38</v>
      </c>
      <c r="AD17" s="3">
        <v>1.33</v>
      </c>
      <c r="AE17" s="3">
        <v>1.29</v>
      </c>
      <c r="AF17" s="3">
        <v>1.3</v>
      </c>
      <c r="AG17" s="3">
        <v>1.365</v>
      </c>
      <c r="AH17" s="3">
        <v>1.3</v>
      </c>
      <c r="AI17" s="3">
        <v>1.41</v>
      </c>
      <c r="AJ17" s="3">
        <v>1.41</v>
      </c>
      <c r="AK17" s="3">
        <v>1.43</v>
      </c>
      <c r="AL17" s="3">
        <v>1.46</v>
      </c>
      <c r="AM17" s="3">
        <v>1.35</v>
      </c>
      <c r="AN17" s="3">
        <v>1.4</v>
      </c>
      <c r="AO17" s="3">
        <v>1.4</v>
      </c>
      <c r="AP17" s="3">
        <v>1.39</v>
      </c>
      <c r="AQ17" s="3">
        <v>1.36</v>
      </c>
      <c r="AR17" s="3">
        <v>1.36</v>
      </c>
      <c r="AS17" s="3">
        <v>1.37</v>
      </c>
      <c r="AT17" s="3">
        <v>1.37</v>
      </c>
      <c r="AU17" s="3">
        <v>1.3</v>
      </c>
      <c r="AV17" s="3">
        <v>1.3</v>
      </c>
      <c r="AW17" s="3">
        <v>1.3</v>
      </c>
      <c r="AX17" s="3">
        <v>1.32</v>
      </c>
      <c r="AY17" s="3">
        <v>1.25</v>
      </c>
      <c r="AZ17" s="3">
        <v>1.25</v>
      </c>
      <c r="BA17" s="3">
        <v>1.21</v>
      </c>
      <c r="BB17" s="3">
        <v>1.19</v>
      </c>
      <c r="BC17" s="3">
        <v>1.22</v>
      </c>
      <c r="BD17" s="3">
        <v>1.17</v>
      </c>
      <c r="BE17" s="3">
        <v>1.1000000000000001</v>
      </c>
      <c r="BF17" s="3">
        <v>1.1299999999999999</v>
      </c>
      <c r="BG17" s="3">
        <v>1.17</v>
      </c>
      <c r="BH17" s="3">
        <v>1.1200000000000001</v>
      </c>
      <c r="BI17" s="3">
        <v>1.1399999999999999</v>
      </c>
      <c r="BJ17" s="3">
        <v>1.1599999999999999</v>
      </c>
      <c r="BK17" s="3">
        <v>1.18</v>
      </c>
      <c r="BL17" s="3">
        <v>1.73</v>
      </c>
      <c r="BM17" s="3">
        <v>1.58</v>
      </c>
      <c r="BN17" s="3">
        <v>1.4</v>
      </c>
      <c r="BO17">
        <v>1.3998999999999999</v>
      </c>
      <c r="BP17">
        <v>1.38</v>
      </c>
      <c r="BQ17">
        <v>1.3</v>
      </c>
      <c r="BR17">
        <v>1.25</v>
      </c>
      <c r="BS17">
        <v>1.38</v>
      </c>
      <c r="BT17">
        <v>1.31</v>
      </c>
      <c r="BU17">
        <v>1.21</v>
      </c>
      <c r="BV17">
        <v>1.22</v>
      </c>
      <c r="BW17">
        <v>1.2</v>
      </c>
      <c r="BX17">
        <v>1.1599999999999999</v>
      </c>
      <c r="BY17">
        <v>1.23</v>
      </c>
      <c r="BZ17">
        <v>1.18</v>
      </c>
      <c r="CA17">
        <v>1.1100000000000001</v>
      </c>
      <c r="CB17">
        <v>1.1100000000000001</v>
      </c>
      <c r="CC17">
        <v>1.1299999999999999</v>
      </c>
      <c r="CD17">
        <v>1.1200000000000001</v>
      </c>
      <c r="CE17">
        <v>1.07</v>
      </c>
      <c r="CF17">
        <v>1.05</v>
      </c>
    </row>
    <row r="18" spans="1:84" ht="14.4" hidden="1" x14ac:dyDescent="0.25">
      <c r="A18" s="3" t="s">
        <v>7523</v>
      </c>
      <c r="B18" s="3" t="s">
        <v>7524</v>
      </c>
      <c r="C18" s="3" t="s">
        <v>7525</v>
      </c>
      <c r="D18" s="3">
        <v>-0.670324221</v>
      </c>
      <c r="E18" s="3">
        <v>14720</v>
      </c>
      <c r="F18" s="3">
        <v>2018</v>
      </c>
      <c r="G18" s="3">
        <v>1</v>
      </c>
      <c r="H18" s="3">
        <v>2</v>
      </c>
      <c r="I18" s="3">
        <v>2.75</v>
      </c>
      <c r="J18" s="3"/>
      <c r="K18" s="3">
        <v>1.329005</v>
      </c>
      <c r="L18" s="3" t="e">
        <v>#N/A</v>
      </c>
      <c r="M18" s="3">
        <v>-0.55102272727272728</v>
      </c>
      <c r="N18" s="3">
        <v>85.240075970025458</v>
      </c>
      <c r="O18" s="3">
        <v>224.2906877384379</v>
      </c>
      <c r="P18" s="3">
        <v>139.05061176841244</v>
      </c>
      <c r="Q18" s="3">
        <v>1.9357789999999999</v>
      </c>
      <c r="R18" s="3"/>
      <c r="S18" s="3"/>
      <c r="T18" s="3">
        <v>1.76</v>
      </c>
      <c r="U18" s="3">
        <v>1.65</v>
      </c>
      <c r="V18" s="3">
        <v>1.65</v>
      </c>
      <c r="W18" s="3">
        <v>1.71</v>
      </c>
      <c r="X18" s="3">
        <v>1.75</v>
      </c>
      <c r="Y18" s="3">
        <v>1.67</v>
      </c>
      <c r="Z18" s="3">
        <v>1.73</v>
      </c>
      <c r="AA18" s="3">
        <v>1.72</v>
      </c>
      <c r="AB18" s="3">
        <v>1.72</v>
      </c>
      <c r="AC18" s="3">
        <v>1.74</v>
      </c>
      <c r="AD18" s="3">
        <v>1.8</v>
      </c>
      <c r="AE18" s="3">
        <v>1.87</v>
      </c>
      <c r="AF18" s="3">
        <v>1.9</v>
      </c>
      <c r="AG18" s="3">
        <v>1.72</v>
      </c>
      <c r="AH18" s="3">
        <v>1.8</v>
      </c>
      <c r="AI18" s="3">
        <v>1.79</v>
      </c>
      <c r="AJ18" s="3">
        <v>1.8101</v>
      </c>
      <c r="AK18" s="3">
        <v>1.85</v>
      </c>
      <c r="AL18" s="3">
        <v>1.92</v>
      </c>
      <c r="AM18" s="3">
        <v>2.0699999999999998</v>
      </c>
      <c r="AN18" s="3">
        <v>2.2200000000000002</v>
      </c>
      <c r="AO18" s="3">
        <v>1.99</v>
      </c>
      <c r="AP18" s="3">
        <v>2.06</v>
      </c>
      <c r="AQ18" s="3">
        <v>2.0699999999999998</v>
      </c>
      <c r="AR18" s="3">
        <v>2.0499999999999998</v>
      </c>
      <c r="AS18" s="3">
        <v>1.94</v>
      </c>
      <c r="AT18" s="3">
        <v>1.82</v>
      </c>
      <c r="AU18" s="3">
        <v>1.77</v>
      </c>
      <c r="AV18" s="3">
        <v>1.8</v>
      </c>
      <c r="AW18" s="3">
        <v>1.78</v>
      </c>
      <c r="AX18" s="3">
        <v>1.7718</v>
      </c>
      <c r="AY18" s="3">
        <v>1.77</v>
      </c>
      <c r="AZ18" s="3">
        <v>1.754</v>
      </c>
      <c r="BA18" s="3">
        <v>1.69</v>
      </c>
      <c r="BB18" s="3">
        <v>1.7009000000000001</v>
      </c>
      <c r="BC18" s="3">
        <v>1.68</v>
      </c>
      <c r="BD18" s="3">
        <v>1.71</v>
      </c>
      <c r="BE18" s="3">
        <v>1.6801999999999999</v>
      </c>
      <c r="BF18" s="3">
        <v>1.68</v>
      </c>
      <c r="BG18" s="3">
        <v>1.75</v>
      </c>
      <c r="BH18" s="3">
        <v>1.69</v>
      </c>
      <c r="BI18" s="3">
        <v>1.6440999999999999</v>
      </c>
      <c r="BJ18" s="3">
        <v>1.6</v>
      </c>
      <c r="BK18" s="3">
        <v>1.49</v>
      </c>
      <c r="BL18" s="3">
        <v>1.2</v>
      </c>
      <c r="BM18" s="3">
        <v>1.38</v>
      </c>
      <c r="BN18" s="3">
        <v>1.31</v>
      </c>
      <c r="BO18">
        <v>1.21</v>
      </c>
      <c r="BP18">
        <v>1.1499999999999999</v>
      </c>
      <c r="BQ18">
        <v>1.0775999999999999</v>
      </c>
      <c r="BR18">
        <v>0.95</v>
      </c>
      <c r="BS18">
        <v>0.84957899999999997</v>
      </c>
      <c r="BT18">
        <v>0.78</v>
      </c>
      <c r="BU18">
        <v>0.83460000000000001</v>
      </c>
      <c r="BV18">
        <v>0.83330000000000004</v>
      </c>
      <c r="BW18">
        <v>0.82250000000000001</v>
      </c>
      <c r="BX18">
        <v>0.85</v>
      </c>
      <c r="BY18">
        <v>0.82</v>
      </c>
      <c r="BZ18">
        <v>0.79339999999999999</v>
      </c>
      <c r="CA18">
        <v>0.97750000000000004</v>
      </c>
      <c r="CB18">
        <v>1.05</v>
      </c>
      <c r="CC18">
        <v>0.86509999999999998</v>
      </c>
      <c r="CD18">
        <v>0.78979999999999995</v>
      </c>
      <c r="CE18">
        <v>0.66510000000000002</v>
      </c>
      <c r="CF18">
        <v>0.79020000000000001</v>
      </c>
    </row>
    <row r="19" spans="1:84" ht="14.4" hidden="1" x14ac:dyDescent="0.25">
      <c r="A19" s="3" t="s">
        <v>7526</v>
      </c>
      <c r="B19" s="3" t="s">
        <v>4497</v>
      </c>
      <c r="C19" s="3" t="s">
        <v>4498</v>
      </c>
      <c r="D19" s="3">
        <v>-0.66288202699999998</v>
      </c>
      <c r="E19" s="3">
        <v>14093</v>
      </c>
      <c r="F19" s="3">
        <v>2018</v>
      </c>
      <c r="G19" s="3">
        <v>1</v>
      </c>
      <c r="H19" s="3" t="e">
        <v>#N/A</v>
      </c>
      <c r="I19" s="3">
        <v>-0.59799999999999998</v>
      </c>
      <c r="J19" s="3"/>
      <c r="K19" s="3">
        <v>0.40136100000048802</v>
      </c>
      <c r="L19" s="3" t="e">
        <v>#N/A</v>
      </c>
      <c r="M19" s="3">
        <v>-0.15384615384615385</v>
      </c>
      <c r="N19" s="3">
        <v>10.71146718438253</v>
      </c>
      <c r="O19" s="3">
        <v>0</v>
      </c>
      <c r="P19" s="3">
        <v>-10.71146718438253</v>
      </c>
      <c r="Q19" s="3">
        <v>0.774539000000941</v>
      </c>
      <c r="R19" s="3"/>
      <c r="S19" s="3"/>
      <c r="T19" s="3">
        <v>0.58499999999999996</v>
      </c>
      <c r="U19" s="3">
        <v>0.57799999999999996</v>
      </c>
      <c r="V19" s="3">
        <v>0.54990000000000006</v>
      </c>
      <c r="W19" s="3">
        <v>0.56000000000000005</v>
      </c>
      <c r="X19" s="3">
        <v>0.58760000000000001</v>
      </c>
      <c r="Y19" s="3">
        <v>0.59989999999999999</v>
      </c>
      <c r="Z19" s="3">
        <v>0.57999999999999996</v>
      </c>
      <c r="AA19" s="3">
        <v>0.57999999999999996</v>
      </c>
      <c r="AB19" s="3">
        <v>0.56000000000000005</v>
      </c>
      <c r="AC19" s="3">
        <v>0.56320000000000003</v>
      </c>
      <c r="AD19" s="3">
        <v>0.57999999999999996</v>
      </c>
      <c r="AE19" s="3">
        <v>0.59</v>
      </c>
      <c r="AF19" s="3">
        <v>0.59</v>
      </c>
      <c r="AG19" s="3">
        <v>0.77</v>
      </c>
      <c r="AH19" s="3">
        <v>0.65010000000000001</v>
      </c>
      <c r="AI19" s="3">
        <v>0.65951000000000004</v>
      </c>
      <c r="AJ19" s="3">
        <v>0.66669999999999996</v>
      </c>
      <c r="AK19" s="3">
        <v>0.79</v>
      </c>
      <c r="AL19" s="3">
        <v>0.81</v>
      </c>
      <c r="AM19" s="3">
        <v>0.87970000000000004</v>
      </c>
      <c r="AN19" s="3">
        <v>0.86629999999999996</v>
      </c>
      <c r="AO19" s="3">
        <v>0.86</v>
      </c>
      <c r="AP19" s="3">
        <v>0.84</v>
      </c>
      <c r="AQ19" s="3">
        <v>0.81</v>
      </c>
      <c r="AR19" s="3">
        <v>0.82</v>
      </c>
      <c r="AS19" s="3">
        <v>0.8</v>
      </c>
      <c r="AT19" s="3">
        <v>0.7601</v>
      </c>
      <c r="AU19" s="3">
        <v>0.76</v>
      </c>
      <c r="AV19" s="3">
        <v>0.72509999999999997</v>
      </c>
      <c r="AW19" s="3">
        <v>0.75600000000000001</v>
      </c>
      <c r="AX19" s="3">
        <v>0.76</v>
      </c>
      <c r="AY19" s="3">
        <v>0.7</v>
      </c>
      <c r="AZ19" s="3">
        <v>0.7</v>
      </c>
      <c r="BA19" s="3">
        <v>0.68400000000000005</v>
      </c>
      <c r="BB19" s="3">
        <v>0.70384000000000002</v>
      </c>
      <c r="BC19" s="3">
        <v>0.68340000000000001</v>
      </c>
      <c r="BD19" s="3">
        <v>0.70009999999999994</v>
      </c>
      <c r="BE19" s="3">
        <v>0.70140000000000002</v>
      </c>
      <c r="BF19" s="3">
        <v>0.72009999999999996</v>
      </c>
      <c r="BG19" s="3">
        <v>0.75</v>
      </c>
      <c r="BH19" s="3">
        <v>0.81010000000000004</v>
      </c>
      <c r="BI19" s="3">
        <v>0.79</v>
      </c>
      <c r="BJ19" s="3">
        <v>0.76539999999999997</v>
      </c>
      <c r="BK19" s="3">
        <v>0.69</v>
      </c>
      <c r="BL19" s="3">
        <v>0.73499999999999999</v>
      </c>
      <c r="BM19" s="3">
        <v>0.755</v>
      </c>
      <c r="BN19" s="3">
        <v>0.68259999999999998</v>
      </c>
      <c r="BO19">
        <v>0.6</v>
      </c>
      <c r="BP19">
        <v>0.60399999999999998</v>
      </c>
      <c r="BQ19">
        <v>0.58350000000000002</v>
      </c>
      <c r="BR19">
        <v>0.58220000000000005</v>
      </c>
      <c r="BS19">
        <v>0.58530000000000004</v>
      </c>
      <c r="BT19">
        <v>0.58239600000000002</v>
      </c>
      <c r="BU19">
        <v>0.59</v>
      </c>
      <c r="BV19">
        <v>0.62729999999999997</v>
      </c>
      <c r="BW19">
        <v>0.62</v>
      </c>
      <c r="BX19">
        <v>0.59809999999999997</v>
      </c>
      <c r="BY19">
        <v>0.61123300000000003</v>
      </c>
      <c r="BZ19">
        <v>0.56799999999999995</v>
      </c>
      <c r="CA19">
        <v>0.52600000000000002</v>
      </c>
      <c r="CB19">
        <v>0.53200000000000003</v>
      </c>
      <c r="CC19">
        <v>0.49</v>
      </c>
      <c r="CD19">
        <v>0.504</v>
      </c>
      <c r="CE19">
        <v>0.49640000000000001</v>
      </c>
      <c r="CF19">
        <v>0.495</v>
      </c>
    </row>
    <row r="20" spans="1:84" ht="14.4" hidden="1" x14ac:dyDescent="0.25">
      <c r="A20" s="3" t="s">
        <v>6237</v>
      </c>
      <c r="B20" s="3" t="s">
        <v>6238</v>
      </c>
      <c r="C20" s="3" t="s">
        <v>6239</v>
      </c>
      <c r="D20" s="3">
        <v>-0.66214075400000005</v>
      </c>
      <c r="E20" s="3">
        <v>15266</v>
      </c>
      <c r="F20" s="3">
        <v>2018</v>
      </c>
      <c r="G20" s="3">
        <v>1</v>
      </c>
      <c r="H20" s="3" t="e">
        <v>#N/A</v>
      </c>
      <c r="I20" s="3">
        <v>-1.0922000000000001</v>
      </c>
      <c r="J20" s="3"/>
      <c r="K20" s="3">
        <v>0</v>
      </c>
      <c r="L20" s="3" t="e">
        <v>#N/A</v>
      </c>
      <c r="M20" s="3">
        <v>4.646840148698983E-3</v>
      </c>
      <c r="N20" s="3">
        <v>0</v>
      </c>
      <c r="O20" s="3">
        <v>0.52327948719156292</v>
      </c>
      <c r="P20" s="3">
        <v>0.52327948719156292</v>
      </c>
      <c r="Q20" s="3">
        <v>2.2964519999999999</v>
      </c>
      <c r="R20" s="3"/>
      <c r="S20" s="3"/>
      <c r="T20" s="3">
        <v>10.76</v>
      </c>
      <c r="U20" s="3">
        <v>10.8</v>
      </c>
      <c r="V20" s="3">
        <v>10.76</v>
      </c>
      <c r="W20" s="3">
        <v>10.76</v>
      </c>
      <c r="X20" s="3">
        <v>10.72</v>
      </c>
      <c r="Y20" s="3">
        <v>10.75</v>
      </c>
      <c r="Z20" s="3">
        <v>10.76</v>
      </c>
      <c r="AA20" s="3">
        <v>10.75</v>
      </c>
      <c r="AB20" s="3">
        <v>10.75</v>
      </c>
      <c r="AC20" s="3">
        <v>10.75</v>
      </c>
      <c r="AD20" s="3">
        <v>10.76</v>
      </c>
      <c r="AE20" s="3">
        <v>10.75</v>
      </c>
      <c r="AF20" s="3">
        <v>10.76</v>
      </c>
      <c r="AG20" s="3">
        <v>10.76</v>
      </c>
      <c r="AH20" s="3">
        <v>10.75</v>
      </c>
      <c r="AI20" s="3">
        <v>10.75</v>
      </c>
      <c r="AJ20" s="3">
        <v>10.75</v>
      </c>
      <c r="AK20" s="3">
        <v>10.685</v>
      </c>
      <c r="AL20" s="3">
        <v>10.7</v>
      </c>
      <c r="AM20" s="3">
        <v>10.75</v>
      </c>
      <c r="AN20" s="3">
        <v>10.75</v>
      </c>
      <c r="AO20" s="3">
        <v>10.75</v>
      </c>
      <c r="AP20" s="3">
        <v>10.75</v>
      </c>
      <c r="AQ20" s="3">
        <v>10.75</v>
      </c>
      <c r="AR20" s="3">
        <v>10.75</v>
      </c>
      <c r="AS20" s="3">
        <v>10.76</v>
      </c>
      <c r="AT20" s="3">
        <v>10.75</v>
      </c>
      <c r="AU20" s="3">
        <v>10.75</v>
      </c>
      <c r="AV20" s="3">
        <v>10.74</v>
      </c>
      <c r="AW20" s="3">
        <v>10.785</v>
      </c>
      <c r="AX20" s="3">
        <v>10.8</v>
      </c>
      <c r="AY20" s="3">
        <v>10.815</v>
      </c>
      <c r="AZ20" s="3">
        <v>10.83</v>
      </c>
      <c r="BA20" s="3">
        <v>11.164999999999999</v>
      </c>
      <c r="BB20" s="3">
        <v>11.164999999999999</v>
      </c>
      <c r="BC20" s="3">
        <v>10.83</v>
      </c>
      <c r="BD20" s="3">
        <v>10.9</v>
      </c>
      <c r="BE20" s="3">
        <v>10.865</v>
      </c>
      <c r="BF20" s="3">
        <v>10.865</v>
      </c>
      <c r="BG20" s="3">
        <v>10.865</v>
      </c>
      <c r="BH20" s="3">
        <v>10.865</v>
      </c>
      <c r="BI20" s="3">
        <v>10.865</v>
      </c>
      <c r="BJ20" s="3">
        <v>10.865</v>
      </c>
      <c r="BK20" s="3">
        <v>10.824999999999999</v>
      </c>
      <c r="BL20" s="3">
        <v>11.035</v>
      </c>
      <c r="BM20" s="3">
        <v>10.81</v>
      </c>
      <c r="BN20" s="3">
        <v>10.81</v>
      </c>
      <c r="BO20">
        <v>10.824999999999999</v>
      </c>
      <c r="BP20">
        <v>10.81</v>
      </c>
      <c r="BQ20">
        <v>10.824999999999999</v>
      </c>
      <c r="BR20">
        <v>10.824999999999999</v>
      </c>
      <c r="BS20">
        <v>10.81</v>
      </c>
      <c r="BT20">
        <v>10.824999999999999</v>
      </c>
      <c r="BU20">
        <v>10.81</v>
      </c>
      <c r="BV20">
        <v>10.81</v>
      </c>
      <c r="BW20">
        <v>10.81</v>
      </c>
      <c r="BX20">
        <v>10.81</v>
      </c>
      <c r="BY20">
        <v>10.775</v>
      </c>
      <c r="BZ20">
        <v>10.8</v>
      </c>
      <c r="CA20">
        <v>10.81</v>
      </c>
      <c r="CB20">
        <v>10.81</v>
      </c>
      <c r="CC20">
        <v>10.8</v>
      </c>
      <c r="CD20">
        <v>10.81</v>
      </c>
      <c r="CE20">
        <v>10.81</v>
      </c>
      <c r="CF20">
        <v>10.81</v>
      </c>
    </row>
    <row r="21" spans="1:84" ht="14.4" hidden="1" x14ac:dyDescent="0.25">
      <c r="A21" s="3" t="s">
        <v>7527</v>
      </c>
      <c r="B21" s="3" t="s">
        <v>7528</v>
      </c>
      <c r="C21" s="3" t="s">
        <v>7529</v>
      </c>
      <c r="D21" s="3">
        <v>-0.65926622800000001</v>
      </c>
      <c r="E21" s="3">
        <v>14826</v>
      </c>
      <c r="F21" s="3">
        <v>2018</v>
      </c>
      <c r="G21" s="3">
        <v>1</v>
      </c>
      <c r="H21" s="3" t="e">
        <v>#N/A</v>
      </c>
      <c r="I21" s="3">
        <v>-1.79</v>
      </c>
      <c r="J21" s="3"/>
      <c r="K21" s="3">
        <v>0</v>
      </c>
      <c r="L21" s="3">
        <v>2.464</v>
      </c>
      <c r="M21" s="3">
        <v>0.14521367521367545</v>
      </c>
      <c r="N21" s="3">
        <v>0</v>
      </c>
      <c r="O21" s="3">
        <v>0</v>
      </c>
      <c r="P21" s="3">
        <v>0</v>
      </c>
      <c r="Q21" s="3">
        <v>5.8380000000000001</v>
      </c>
      <c r="R21" s="3"/>
      <c r="S21" s="3"/>
      <c r="T21" s="3">
        <v>1.17</v>
      </c>
      <c r="U21" s="3">
        <v>1.07</v>
      </c>
      <c r="V21" s="3">
        <v>1.28</v>
      </c>
      <c r="W21" s="3">
        <v>1.08</v>
      </c>
      <c r="X21" s="3">
        <v>1.1399999999999999</v>
      </c>
      <c r="Y21" s="3">
        <v>1.1399999999999999</v>
      </c>
      <c r="Z21" s="3">
        <v>1.24</v>
      </c>
      <c r="AA21" s="3">
        <v>1.1399999999999999</v>
      </c>
      <c r="AB21" s="3">
        <v>1.28</v>
      </c>
      <c r="AC21" s="3">
        <v>1.2</v>
      </c>
      <c r="AD21" s="3">
        <v>1.1200000000000001</v>
      </c>
      <c r="AE21" s="3">
        <v>1.1299999999999999</v>
      </c>
      <c r="AF21" s="3">
        <v>1.1100000000000001</v>
      </c>
      <c r="AG21" s="3">
        <v>1.1599999999999999</v>
      </c>
      <c r="AH21" s="3">
        <v>1.1200000000000001</v>
      </c>
      <c r="AI21" s="3">
        <v>1.1200000000000001</v>
      </c>
      <c r="AJ21" s="3">
        <v>1.21</v>
      </c>
      <c r="AK21" s="3">
        <v>1.22</v>
      </c>
      <c r="AL21" s="3">
        <v>1.18</v>
      </c>
      <c r="AM21" s="3">
        <v>1.33</v>
      </c>
      <c r="AN21" s="3">
        <v>1.26</v>
      </c>
      <c r="AO21" s="3">
        <v>1.33</v>
      </c>
      <c r="AP21" s="3">
        <v>1.264</v>
      </c>
      <c r="AQ21" s="3">
        <v>1.2562</v>
      </c>
      <c r="AR21" s="3">
        <v>1.2450000000000001</v>
      </c>
      <c r="AS21" s="3">
        <v>1.19</v>
      </c>
      <c r="AT21" s="3">
        <v>1.27</v>
      </c>
      <c r="AU21" s="3">
        <v>1.264</v>
      </c>
      <c r="AV21" s="3">
        <v>1.23</v>
      </c>
      <c r="AW21" s="3">
        <v>1.26</v>
      </c>
      <c r="AX21" s="3">
        <v>1.2261</v>
      </c>
      <c r="AY21" s="3">
        <v>1.23</v>
      </c>
      <c r="AZ21" s="3">
        <v>1.2497</v>
      </c>
      <c r="BA21" s="3">
        <v>1.28</v>
      </c>
      <c r="BB21" s="3">
        <v>1.3436999999999999</v>
      </c>
      <c r="BC21" s="3">
        <v>1.3</v>
      </c>
      <c r="BD21" s="3">
        <v>1.25</v>
      </c>
      <c r="BE21" s="3">
        <v>1.2753000000000001</v>
      </c>
      <c r="BF21" s="3">
        <v>1.355</v>
      </c>
      <c r="BG21" s="3">
        <v>1.39</v>
      </c>
      <c r="BH21" s="3">
        <v>1.44</v>
      </c>
      <c r="BI21" s="3">
        <v>1.35</v>
      </c>
      <c r="BJ21" s="3">
        <v>1.4</v>
      </c>
      <c r="BK21" s="3">
        <v>1.36</v>
      </c>
      <c r="BL21" s="3">
        <v>1.34</v>
      </c>
      <c r="BM21" s="3">
        <v>1.66</v>
      </c>
      <c r="BN21" s="3">
        <v>1.5</v>
      </c>
      <c r="BO21">
        <v>1.4120999999999999</v>
      </c>
      <c r="BP21">
        <v>1.42</v>
      </c>
      <c r="BQ21">
        <v>1.4172</v>
      </c>
      <c r="BR21">
        <v>1.32</v>
      </c>
      <c r="BS21">
        <v>1.26</v>
      </c>
      <c r="BT21">
        <v>1.27</v>
      </c>
      <c r="BU21">
        <v>1.3</v>
      </c>
      <c r="BV21">
        <v>1.31</v>
      </c>
      <c r="BW21">
        <v>1.61</v>
      </c>
      <c r="BX21">
        <v>1.6</v>
      </c>
      <c r="BY21">
        <v>1.5089999999999999</v>
      </c>
      <c r="BZ21">
        <v>1.5799000000000001</v>
      </c>
      <c r="CA21">
        <v>1.38</v>
      </c>
      <c r="CB21">
        <v>1.39</v>
      </c>
      <c r="CC21">
        <v>1.38</v>
      </c>
      <c r="CD21">
        <v>1.3</v>
      </c>
      <c r="CE21">
        <v>1.25</v>
      </c>
      <c r="CF21">
        <v>1.3399000000000001</v>
      </c>
    </row>
    <row r="22" spans="1:84" ht="14.4" hidden="1" x14ac:dyDescent="0.25">
      <c r="A22" s="3" t="s">
        <v>7530</v>
      </c>
      <c r="B22" s="3" t="s">
        <v>7531</v>
      </c>
      <c r="C22" s="3" t="s">
        <v>7532</v>
      </c>
      <c r="D22" s="3">
        <v>-0.64203460199999995</v>
      </c>
      <c r="E22" s="3">
        <v>92571</v>
      </c>
      <c r="F22" s="3">
        <v>2018</v>
      </c>
      <c r="G22" s="3">
        <v>1</v>
      </c>
      <c r="H22" s="3" t="e">
        <v>#N/A</v>
      </c>
      <c r="I22" s="3">
        <v>-10.69</v>
      </c>
      <c r="J22" s="3"/>
      <c r="K22" s="3">
        <v>6.8597669999999997</v>
      </c>
      <c r="L22" s="3" t="e">
        <v>#N/A</v>
      </c>
      <c r="M22" s="3">
        <v>-0.45580833333333326</v>
      </c>
      <c r="N22" s="3">
        <v>54.728763913139773</v>
      </c>
      <c r="O22" s="3">
        <v>111.4634645427647</v>
      </c>
      <c r="P22" s="3">
        <v>56.734700629624925</v>
      </c>
      <c r="Q22" s="3">
        <v>7.1738289999999996</v>
      </c>
      <c r="R22" s="3"/>
      <c r="S22" s="3"/>
      <c r="T22" s="3">
        <v>0.36</v>
      </c>
      <c r="U22" s="3">
        <v>0.37863999999999998</v>
      </c>
      <c r="V22" s="3">
        <v>0.32990000000000003</v>
      </c>
      <c r="W22" s="3">
        <v>0.3085</v>
      </c>
      <c r="X22" s="3">
        <v>0.3</v>
      </c>
      <c r="Y22" s="3">
        <v>0.29249999999999998</v>
      </c>
      <c r="Z22" s="3">
        <v>0.26500000000000001</v>
      </c>
      <c r="AA22" s="3">
        <v>0.26750000000000002</v>
      </c>
      <c r="AB22" s="3">
        <v>0.26500000000000001</v>
      </c>
      <c r="AC22" s="3">
        <v>0.26</v>
      </c>
      <c r="AD22" s="3">
        <v>0.23963999999999999</v>
      </c>
      <c r="AE22" s="3">
        <v>0.24429999999999999</v>
      </c>
      <c r="AF22" s="3">
        <v>0.23</v>
      </c>
      <c r="AG22" s="3">
        <v>0.22570000000000001</v>
      </c>
      <c r="AH22" s="3">
        <v>0.2281</v>
      </c>
      <c r="AI22" s="3">
        <v>0.23</v>
      </c>
      <c r="AJ22" s="3">
        <v>0.224</v>
      </c>
      <c r="AK22" s="3">
        <v>0.2225</v>
      </c>
      <c r="AL22" s="3">
        <v>0.22389999999999999</v>
      </c>
      <c r="AM22" s="3">
        <v>0.22409999999999999</v>
      </c>
      <c r="AN22" s="3">
        <v>0.22700000000000001</v>
      </c>
      <c r="AO22" s="3">
        <v>0.22489999999999999</v>
      </c>
      <c r="AP22" s="3">
        <v>0.22090000000000001</v>
      </c>
      <c r="AQ22" s="3">
        <v>0.2394</v>
      </c>
      <c r="AR22" s="3">
        <v>0.24</v>
      </c>
      <c r="AS22" s="3">
        <v>0.22370000000000001</v>
      </c>
      <c r="AT22" s="3">
        <v>0.2</v>
      </c>
      <c r="AU22" s="3">
        <v>0.20200000000000001</v>
      </c>
      <c r="AV22" s="3">
        <v>0.19</v>
      </c>
      <c r="AW22" s="3">
        <v>0.19350000000000001</v>
      </c>
      <c r="AX22" s="3">
        <v>0.1885</v>
      </c>
      <c r="AY22" s="3">
        <v>0.1908</v>
      </c>
      <c r="AZ22" s="3">
        <v>0.19520000000000001</v>
      </c>
      <c r="BA22" s="3">
        <v>0.218</v>
      </c>
      <c r="BB22" s="3">
        <v>0.2099</v>
      </c>
      <c r="BC22" s="3">
        <v>0.20979999999999999</v>
      </c>
      <c r="BD22" s="3">
        <v>0.20860000000000001</v>
      </c>
      <c r="BE22" s="3">
        <v>0.37009999999999998</v>
      </c>
      <c r="BF22" s="3">
        <v>0.45</v>
      </c>
      <c r="BG22" s="3">
        <v>0.38</v>
      </c>
      <c r="BH22" s="3">
        <v>0.35010000000000002</v>
      </c>
      <c r="BI22" s="3">
        <v>0.29499999999999998</v>
      </c>
      <c r="BJ22" s="3">
        <v>0.32990000000000003</v>
      </c>
      <c r="BK22" s="3">
        <v>0.27</v>
      </c>
      <c r="BL22" s="3">
        <v>0.28000000000000003</v>
      </c>
      <c r="BM22" s="3">
        <v>0.26</v>
      </c>
      <c r="BN22" s="3">
        <v>0.2525</v>
      </c>
      <c r="BO22">
        <v>0.24390000000000001</v>
      </c>
      <c r="BP22">
        <v>0.23880000000000001</v>
      </c>
      <c r="BQ22">
        <v>0.21629999999999999</v>
      </c>
      <c r="BR22">
        <v>0.21759999999999999</v>
      </c>
      <c r="BS22">
        <v>0.2223</v>
      </c>
      <c r="BT22">
        <v>0.23760000000000001</v>
      </c>
      <c r="BU22">
        <v>0.2261</v>
      </c>
      <c r="BV22">
        <v>0.21970000000000001</v>
      </c>
      <c r="BW22">
        <v>0.21429999999999999</v>
      </c>
      <c r="BX22">
        <v>0.21249999999999999</v>
      </c>
      <c r="BY22">
        <v>0.21299999999999999</v>
      </c>
      <c r="BZ22">
        <v>0.20599999999999999</v>
      </c>
      <c r="CA22">
        <v>0.19520000000000001</v>
      </c>
      <c r="CB22">
        <v>0.20380000000000001</v>
      </c>
      <c r="CC22">
        <v>0.20039999999999999</v>
      </c>
      <c r="CD22">
        <v>0.1951</v>
      </c>
      <c r="CE22">
        <v>0.19500000000000001</v>
      </c>
      <c r="CF22">
        <v>0.195909</v>
      </c>
    </row>
    <row r="23" spans="1:84" ht="14.4" hidden="1" x14ac:dyDescent="0.25">
      <c r="A23" s="3" t="s">
        <v>7533</v>
      </c>
      <c r="B23" s="3" t="s">
        <v>7534</v>
      </c>
      <c r="C23" s="3" t="s">
        <v>7535</v>
      </c>
      <c r="D23" s="3">
        <v>-0.63989807099999996</v>
      </c>
      <c r="E23" s="3">
        <v>82526</v>
      </c>
      <c r="F23" s="3">
        <v>2018</v>
      </c>
      <c r="G23" s="3">
        <v>1</v>
      </c>
      <c r="H23" s="3" t="e">
        <v>#N/A</v>
      </c>
      <c r="I23" s="3">
        <v>-22.1</v>
      </c>
      <c r="J23" s="3"/>
      <c r="K23" s="3">
        <v>0</v>
      </c>
      <c r="L23" s="3">
        <v>3.101</v>
      </c>
      <c r="M23" s="3">
        <v>-0.36645962732919257</v>
      </c>
      <c r="N23" s="3">
        <v>0.26971774124276321</v>
      </c>
      <c r="O23" s="3">
        <v>0</v>
      </c>
      <c r="P23" s="3">
        <v>-0.26971774124276321</v>
      </c>
      <c r="Q23" s="3">
        <v>6.35</v>
      </c>
      <c r="R23" s="3"/>
      <c r="S23" s="3"/>
      <c r="T23" s="3">
        <v>3.22</v>
      </c>
      <c r="U23" s="3">
        <v>3.22</v>
      </c>
      <c r="V23" s="3">
        <v>3.18</v>
      </c>
      <c r="W23" s="3">
        <v>3.29</v>
      </c>
      <c r="X23" s="3">
        <v>3.46</v>
      </c>
      <c r="Y23" s="3">
        <v>3.42</v>
      </c>
      <c r="Z23" s="3">
        <v>3.12</v>
      </c>
      <c r="AA23" s="3">
        <v>3.08</v>
      </c>
      <c r="AB23" s="3">
        <v>3.05</v>
      </c>
      <c r="AC23" s="3">
        <v>3.05</v>
      </c>
      <c r="AD23" s="3">
        <v>2.85</v>
      </c>
      <c r="AE23" s="3">
        <v>2.84</v>
      </c>
      <c r="AF23" s="3">
        <v>2.8</v>
      </c>
      <c r="AG23" s="3">
        <v>3.04</v>
      </c>
      <c r="AH23" s="3">
        <v>3.24</v>
      </c>
      <c r="AI23" s="3">
        <v>3.2061999999999999</v>
      </c>
      <c r="AJ23" s="3">
        <v>3.15</v>
      </c>
      <c r="AK23" s="3">
        <v>3.05</v>
      </c>
      <c r="AL23" s="3">
        <v>3.26</v>
      </c>
      <c r="AM23" s="3">
        <v>3.26</v>
      </c>
      <c r="AN23" s="3">
        <v>3.17</v>
      </c>
      <c r="AO23" s="3">
        <v>3.05</v>
      </c>
      <c r="AP23" s="3">
        <v>3.01</v>
      </c>
      <c r="AQ23" s="3">
        <v>3.21</v>
      </c>
      <c r="AR23" s="3">
        <v>3.05</v>
      </c>
      <c r="AS23" s="3">
        <v>3</v>
      </c>
      <c r="AT23" s="3">
        <v>2.9</v>
      </c>
      <c r="AU23" s="3">
        <v>2.95</v>
      </c>
      <c r="AV23" s="3">
        <v>2.84</v>
      </c>
      <c r="AW23" s="3">
        <v>2.76</v>
      </c>
      <c r="AX23" s="3">
        <v>2.72</v>
      </c>
      <c r="AY23" s="3">
        <v>2.68</v>
      </c>
      <c r="AZ23" s="3">
        <v>2.6</v>
      </c>
      <c r="BA23" s="3">
        <v>2.59</v>
      </c>
      <c r="BB23" s="3">
        <v>2.4700000000000002</v>
      </c>
      <c r="BC23" s="3">
        <v>2.56</v>
      </c>
      <c r="BD23" s="3">
        <v>2.4900000000000002</v>
      </c>
      <c r="BE23" s="3">
        <v>2.88</v>
      </c>
      <c r="BF23" s="3">
        <v>2.84</v>
      </c>
      <c r="BG23" s="3">
        <v>2.73</v>
      </c>
      <c r="BH23" s="3">
        <v>3.81</v>
      </c>
      <c r="BI23" s="3">
        <v>3.15</v>
      </c>
      <c r="BJ23" s="3">
        <v>2.67</v>
      </c>
      <c r="BK23" s="3">
        <v>2.58</v>
      </c>
      <c r="BL23" s="3">
        <v>2.56</v>
      </c>
      <c r="BM23" s="3">
        <v>2.69</v>
      </c>
      <c r="BN23" s="3">
        <v>2.59</v>
      </c>
      <c r="BO23">
        <v>2.5299999999999998</v>
      </c>
      <c r="BP23">
        <v>2.4500000000000002</v>
      </c>
      <c r="BQ23">
        <v>2.38</v>
      </c>
      <c r="BR23">
        <v>2.31</v>
      </c>
      <c r="BS23">
        <v>2.2599999999999998</v>
      </c>
      <c r="BT23">
        <v>2.3050000000000002</v>
      </c>
      <c r="BU23">
        <v>2.4500000000000002</v>
      </c>
      <c r="BV23">
        <v>2.44</v>
      </c>
      <c r="BW23">
        <v>2.35</v>
      </c>
      <c r="BX23">
        <v>2.4300000000000002</v>
      </c>
      <c r="BY23">
        <v>2.36</v>
      </c>
      <c r="BZ23">
        <v>2.2200000000000002</v>
      </c>
      <c r="CA23">
        <v>2.21</v>
      </c>
      <c r="CB23">
        <v>2.19</v>
      </c>
      <c r="CC23">
        <v>2.17</v>
      </c>
      <c r="CD23">
        <v>2.1431</v>
      </c>
      <c r="CE23">
        <v>2.0499999999999998</v>
      </c>
      <c r="CF23">
        <v>2.04</v>
      </c>
    </row>
    <row r="24" spans="1:84" ht="14.4" hidden="1" x14ac:dyDescent="0.25">
      <c r="A24" s="3" t="s">
        <v>7536</v>
      </c>
      <c r="B24" s="3" t="s">
        <v>7537</v>
      </c>
      <c r="C24" s="3" t="s">
        <v>7538</v>
      </c>
      <c r="D24" s="3">
        <v>-0.62163473800000002</v>
      </c>
      <c r="E24" s="3">
        <v>14591</v>
      </c>
      <c r="F24" s="3">
        <v>2018</v>
      </c>
      <c r="G24" s="3">
        <v>1</v>
      </c>
      <c r="H24" s="3" t="e">
        <v>#N/A</v>
      </c>
      <c r="I24" s="3">
        <v>-3.56</v>
      </c>
      <c r="J24" s="3"/>
      <c r="K24" s="3">
        <v>0</v>
      </c>
      <c r="L24" s="3">
        <v>0.98474899999999999</v>
      </c>
      <c r="M24" s="3">
        <v>-0.21739130434782605</v>
      </c>
      <c r="N24" s="3">
        <v>25.981463726430171</v>
      </c>
      <c r="O24" s="3">
        <v>34.018785820420291</v>
      </c>
      <c r="P24" s="3">
        <v>8.0373220939901202</v>
      </c>
      <c r="Q24" s="3">
        <v>3.6896019999999998</v>
      </c>
      <c r="R24" s="3"/>
      <c r="S24" s="3"/>
      <c r="T24" s="3">
        <v>1.1499999999999999</v>
      </c>
      <c r="U24" s="3">
        <v>1.1200000000000001</v>
      </c>
      <c r="V24" s="3">
        <v>1.1200000000000001</v>
      </c>
      <c r="W24" s="3">
        <v>1.18</v>
      </c>
      <c r="X24" s="3">
        <v>1.2</v>
      </c>
      <c r="Y24" s="3">
        <v>1.194</v>
      </c>
      <c r="Z24" s="3">
        <v>1.1499999999999999</v>
      </c>
      <c r="AA24" s="3">
        <v>1.1200000000000001</v>
      </c>
      <c r="AB24" s="3">
        <v>1.0241</v>
      </c>
      <c r="AC24" s="3">
        <v>1.0501</v>
      </c>
      <c r="AD24" s="3">
        <v>1.01</v>
      </c>
      <c r="AE24" s="3">
        <v>0.99360000000000004</v>
      </c>
      <c r="AF24" s="3">
        <v>1.08</v>
      </c>
      <c r="AG24" s="3">
        <v>1.0900000000000001</v>
      </c>
      <c r="AH24" s="3">
        <v>1.08</v>
      </c>
      <c r="AI24" s="3">
        <v>1.08</v>
      </c>
      <c r="AJ24" s="3">
        <v>1.0900000000000001</v>
      </c>
      <c r="AK24" s="3">
        <v>1.03</v>
      </c>
      <c r="AL24" s="3">
        <v>1.01</v>
      </c>
      <c r="AM24" s="3">
        <v>1</v>
      </c>
      <c r="AN24" s="3">
        <v>1.03</v>
      </c>
      <c r="AO24" s="3">
        <v>1.0299</v>
      </c>
      <c r="AP24" s="3">
        <v>1.1000000000000001</v>
      </c>
      <c r="AQ24" s="3">
        <v>1.0900000000000001</v>
      </c>
      <c r="AR24" s="3">
        <v>1.1000000000000001</v>
      </c>
      <c r="AS24" s="3">
        <v>1.1100000000000001</v>
      </c>
      <c r="AT24" s="3">
        <v>1.01</v>
      </c>
      <c r="AU24" s="3">
        <v>1</v>
      </c>
      <c r="AV24" s="3">
        <v>1</v>
      </c>
      <c r="AW24" s="3">
        <v>1.0196000000000001</v>
      </c>
      <c r="AX24" s="3">
        <v>1.03</v>
      </c>
      <c r="AY24" s="3">
        <v>0.92910000000000004</v>
      </c>
      <c r="AZ24" s="3">
        <v>0.92010000000000003</v>
      </c>
      <c r="BA24" s="3">
        <v>1</v>
      </c>
      <c r="BB24" s="3">
        <v>0.99</v>
      </c>
      <c r="BC24" s="3">
        <v>1.0149999999999999</v>
      </c>
      <c r="BD24" s="3">
        <v>1</v>
      </c>
      <c r="BE24" s="3">
        <v>0.99980000000000002</v>
      </c>
      <c r="BF24" s="3">
        <v>1.01</v>
      </c>
      <c r="BG24" s="3">
        <v>1.02</v>
      </c>
      <c r="BH24" s="3">
        <v>0.99</v>
      </c>
      <c r="BI24" s="3">
        <v>0.97499999999999998</v>
      </c>
      <c r="BJ24" s="3">
        <v>0.95</v>
      </c>
      <c r="BK24" s="3">
        <v>0.92200000000000004</v>
      </c>
      <c r="BL24" s="3">
        <v>0.98</v>
      </c>
      <c r="BM24" s="3">
        <v>1.06</v>
      </c>
      <c r="BN24" s="3">
        <v>1.02</v>
      </c>
      <c r="BO24">
        <v>0.98</v>
      </c>
      <c r="BP24">
        <v>0.98370000000000002</v>
      </c>
      <c r="BQ24">
        <v>0.95499999999999996</v>
      </c>
      <c r="BR24">
        <v>0.94020000000000004</v>
      </c>
      <c r="BS24">
        <v>0.95499999999999996</v>
      </c>
      <c r="BT24">
        <v>1.1237999999999999</v>
      </c>
      <c r="BU24">
        <v>1.1100000000000001</v>
      </c>
      <c r="BV24">
        <v>1.01</v>
      </c>
      <c r="BW24">
        <v>0.98050000000000004</v>
      </c>
      <c r="BX24">
        <v>0.95009999999999994</v>
      </c>
      <c r="BY24">
        <v>0.91</v>
      </c>
      <c r="BZ24">
        <v>0.9</v>
      </c>
      <c r="CA24">
        <v>0.88</v>
      </c>
      <c r="CB24">
        <v>0.8901</v>
      </c>
      <c r="CC24">
        <v>0.89</v>
      </c>
      <c r="CD24">
        <v>0.88200000000000001</v>
      </c>
      <c r="CE24">
        <v>0.90100000000000002</v>
      </c>
      <c r="CF24">
        <v>0.9</v>
      </c>
    </row>
    <row r="25" spans="1:84" ht="14.4" hidden="1" x14ac:dyDescent="0.25">
      <c r="A25" s="3" t="s">
        <v>5755</v>
      </c>
      <c r="B25" s="3" t="s">
        <v>5756</v>
      </c>
      <c r="C25" s="3" t="s">
        <v>5757</v>
      </c>
      <c r="D25" s="3">
        <v>-0.61978697500000002</v>
      </c>
      <c r="E25" s="3">
        <v>87084</v>
      </c>
      <c r="F25" s="3">
        <v>2018</v>
      </c>
      <c r="G25" s="3">
        <v>1</v>
      </c>
      <c r="H25" s="3" t="e">
        <v>#N/A</v>
      </c>
      <c r="I25" s="3">
        <v>-0.3</v>
      </c>
      <c r="J25" s="3"/>
      <c r="K25" s="3">
        <v>1.5469999999999999</v>
      </c>
      <c r="L25" s="3">
        <v>2.6739999999999999</v>
      </c>
      <c r="M25" s="3">
        <v>0.11864406779661008</v>
      </c>
      <c r="N25" s="3">
        <v>0</v>
      </c>
      <c r="O25" s="3">
        <v>0</v>
      </c>
      <c r="P25" s="3">
        <v>0</v>
      </c>
      <c r="Q25" s="3">
        <v>18.841999999999999</v>
      </c>
      <c r="R25" s="3"/>
      <c r="S25" s="3"/>
      <c r="T25" s="3">
        <v>2.95</v>
      </c>
      <c r="U25" s="3">
        <v>2.95</v>
      </c>
      <c r="V25" s="3">
        <v>2.8</v>
      </c>
      <c r="W25" s="3">
        <v>2.9</v>
      </c>
      <c r="X25" s="3">
        <v>2.9</v>
      </c>
      <c r="Y25" s="3">
        <v>2.9</v>
      </c>
      <c r="Z25" s="3">
        <v>3</v>
      </c>
      <c r="AA25" s="3">
        <v>3</v>
      </c>
      <c r="AB25" s="3">
        <v>3</v>
      </c>
      <c r="AC25" s="3">
        <v>3.05</v>
      </c>
      <c r="AD25" s="3">
        <v>3</v>
      </c>
      <c r="AE25" s="3">
        <v>3.15</v>
      </c>
      <c r="AF25" s="3">
        <v>3.05</v>
      </c>
      <c r="AG25" s="3">
        <v>2.95</v>
      </c>
      <c r="AH25" s="3">
        <v>2.95</v>
      </c>
      <c r="AI25" s="3">
        <v>3</v>
      </c>
      <c r="AJ25" s="3">
        <v>3</v>
      </c>
      <c r="AK25" s="3">
        <v>2.95</v>
      </c>
      <c r="AL25" s="3">
        <v>2.95</v>
      </c>
      <c r="AM25" s="3">
        <v>2.95</v>
      </c>
      <c r="AN25" s="3">
        <v>2.95</v>
      </c>
      <c r="AO25" s="3">
        <v>2.95</v>
      </c>
      <c r="AP25" s="3">
        <v>3.35</v>
      </c>
      <c r="AQ25" s="3">
        <v>3.35</v>
      </c>
      <c r="AR25" s="3">
        <v>3.05</v>
      </c>
      <c r="AS25" s="3">
        <v>3.3</v>
      </c>
      <c r="AT25" s="3">
        <v>3.45</v>
      </c>
      <c r="AU25" s="3">
        <v>3.45</v>
      </c>
      <c r="AV25" s="3">
        <v>3.5</v>
      </c>
      <c r="AW25" s="3">
        <v>3.85</v>
      </c>
      <c r="AX25" s="3">
        <v>4.3</v>
      </c>
      <c r="AY25" s="3">
        <v>4.25</v>
      </c>
      <c r="AZ25" s="3">
        <v>4.25</v>
      </c>
      <c r="BA25" s="3">
        <v>4.2</v>
      </c>
      <c r="BB25" s="3">
        <v>4.05</v>
      </c>
      <c r="BC25" s="3">
        <v>4.0999999999999996</v>
      </c>
      <c r="BD25" s="3">
        <v>4.25</v>
      </c>
      <c r="BE25" s="3">
        <v>4.2</v>
      </c>
      <c r="BF25" s="3">
        <v>4.3499999999999996</v>
      </c>
      <c r="BG25" s="3">
        <v>4.4000000000000004</v>
      </c>
      <c r="BH25" s="3">
        <v>4.5999999999999996</v>
      </c>
      <c r="BI25" s="3">
        <v>4.6500000000000004</v>
      </c>
      <c r="BJ25" s="3">
        <v>4.29</v>
      </c>
      <c r="BK25" s="3">
        <v>4.1399999999999997</v>
      </c>
      <c r="BL25" s="3">
        <v>4.24</v>
      </c>
      <c r="BM25" s="3">
        <v>4.1100000000000003</v>
      </c>
      <c r="BN25" s="3">
        <v>4.16</v>
      </c>
      <c r="BO25">
        <v>4.13</v>
      </c>
      <c r="BP25">
        <v>4.1100000000000003</v>
      </c>
      <c r="BQ25">
        <v>4.09</v>
      </c>
      <c r="BR25">
        <v>3.94</v>
      </c>
      <c r="BS25">
        <v>3.96</v>
      </c>
      <c r="BT25">
        <v>3.98</v>
      </c>
      <c r="BU25">
        <v>3.9</v>
      </c>
      <c r="BV25">
        <v>3.92</v>
      </c>
      <c r="BW25">
        <v>3.9</v>
      </c>
      <c r="BX25">
        <v>3.84</v>
      </c>
      <c r="BY25">
        <v>3.84</v>
      </c>
      <c r="BZ25">
        <v>3.71</v>
      </c>
      <c r="CA25">
        <v>3.63</v>
      </c>
      <c r="CB25">
        <v>3.67</v>
      </c>
      <c r="CC25">
        <v>3.54</v>
      </c>
      <c r="CD25">
        <v>3.42</v>
      </c>
      <c r="CE25">
        <v>3.48</v>
      </c>
      <c r="CF25">
        <v>3.3</v>
      </c>
    </row>
    <row r="26" spans="1:84" ht="14.4" hidden="1" x14ac:dyDescent="0.25">
      <c r="A26" t="s">
        <v>6464</v>
      </c>
      <c r="B26" t="s">
        <v>6465</v>
      </c>
      <c r="C26" t="s">
        <v>6466</v>
      </c>
      <c r="D26">
        <v>-0.59724048600000001</v>
      </c>
      <c r="E26">
        <v>16303</v>
      </c>
      <c r="F26">
        <v>2018</v>
      </c>
      <c r="G26">
        <v>1</v>
      </c>
      <c r="H26" t="e">
        <v>#N/A</v>
      </c>
      <c r="I26">
        <v>-2.3199999999999998</v>
      </c>
      <c r="K26">
        <v>2.14</v>
      </c>
      <c r="L26">
        <v>25.212</v>
      </c>
      <c r="M26">
        <v>-7.8066914498141293E-2</v>
      </c>
      <c r="N26">
        <v>2.0073871848402119E-2</v>
      </c>
      <c r="O26">
        <v>15.322165685209541</v>
      </c>
      <c r="P26">
        <v>15.302091813361139</v>
      </c>
      <c r="Q26">
        <v>36.677999999999997</v>
      </c>
      <c r="T26">
        <v>2.69</v>
      </c>
      <c r="U26">
        <v>2.73</v>
      </c>
      <c r="V26">
        <v>2.74</v>
      </c>
      <c r="W26">
        <v>2.78</v>
      </c>
      <c r="X26">
        <v>2.78</v>
      </c>
      <c r="Y26">
        <v>2.76</v>
      </c>
      <c r="Z26">
        <v>2.6749999999999998</v>
      </c>
      <c r="AA26">
        <v>2.585</v>
      </c>
      <c r="AB26">
        <v>2.5649999999999999</v>
      </c>
      <c r="AC26">
        <v>2.56</v>
      </c>
      <c r="AD26">
        <v>2.5</v>
      </c>
      <c r="AE26">
        <v>2.5</v>
      </c>
      <c r="AF26">
        <v>2.4500000000000002</v>
      </c>
      <c r="AG26">
        <v>2.37</v>
      </c>
      <c r="AH26">
        <v>2.4700000000000002</v>
      </c>
      <c r="AI26">
        <v>2.62</v>
      </c>
      <c r="AJ26">
        <v>2.66</v>
      </c>
      <c r="AK26">
        <v>2.83</v>
      </c>
      <c r="AL26">
        <v>2.88</v>
      </c>
      <c r="AM26">
        <v>2.875</v>
      </c>
      <c r="AN26">
        <v>2.9</v>
      </c>
      <c r="AO26">
        <v>2.87</v>
      </c>
      <c r="AP26">
        <v>2.88</v>
      </c>
      <c r="AQ26">
        <v>2.76</v>
      </c>
      <c r="AR26">
        <v>2.8</v>
      </c>
      <c r="AS26">
        <v>2.9</v>
      </c>
      <c r="AT26">
        <v>2.88</v>
      </c>
      <c r="AU26">
        <v>2.9</v>
      </c>
      <c r="AV26">
        <v>2.89</v>
      </c>
      <c r="AW26">
        <v>2.88</v>
      </c>
      <c r="AX26">
        <v>2.86</v>
      </c>
      <c r="AY26">
        <v>2.78</v>
      </c>
      <c r="AZ26">
        <v>2.81</v>
      </c>
      <c r="BA26">
        <v>2.84</v>
      </c>
      <c r="BB26">
        <v>2.87</v>
      </c>
      <c r="BC26">
        <v>2.8</v>
      </c>
      <c r="BD26">
        <v>2.7</v>
      </c>
      <c r="BE26">
        <v>2.82</v>
      </c>
      <c r="BF26">
        <v>2.66</v>
      </c>
      <c r="BG26">
        <v>2.71</v>
      </c>
      <c r="BH26">
        <v>2.61</v>
      </c>
      <c r="BI26">
        <v>2.79</v>
      </c>
      <c r="BJ26">
        <v>2.82</v>
      </c>
      <c r="BK26">
        <v>2.94</v>
      </c>
      <c r="BL26">
        <v>2.8</v>
      </c>
      <c r="BM26">
        <v>2.71</v>
      </c>
      <c r="BN26">
        <v>2.7549999999999999</v>
      </c>
      <c r="BO26">
        <v>2.625</v>
      </c>
      <c r="BP26">
        <v>2.58</v>
      </c>
      <c r="BQ26">
        <v>2.37</v>
      </c>
      <c r="BR26">
        <v>2.31</v>
      </c>
      <c r="BS26">
        <v>2.42</v>
      </c>
      <c r="BT26">
        <v>2.3147000000000002</v>
      </c>
      <c r="BU26">
        <v>2.57</v>
      </c>
      <c r="BV26">
        <v>2.74</v>
      </c>
      <c r="BW26">
        <v>2.58</v>
      </c>
      <c r="BX26">
        <v>2.5049999999999999</v>
      </c>
      <c r="BY26">
        <v>2.34</v>
      </c>
      <c r="BZ26">
        <v>2.4300000000000002</v>
      </c>
      <c r="CA26">
        <v>2.3199999999999998</v>
      </c>
      <c r="CB26">
        <v>2.3650000000000002</v>
      </c>
      <c r="CC26">
        <v>2.36</v>
      </c>
      <c r="CD26">
        <v>2.46</v>
      </c>
      <c r="CE26">
        <v>2.62</v>
      </c>
      <c r="CF26">
        <v>2.48</v>
      </c>
    </row>
    <row r="27" spans="1:84" ht="14.4" hidden="1" x14ac:dyDescent="0.25">
      <c r="A27" t="s">
        <v>3073</v>
      </c>
      <c r="B27" t="s">
        <v>3074</v>
      </c>
      <c r="C27" t="s">
        <v>5494</v>
      </c>
      <c r="D27">
        <v>-0.585007155</v>
      </c>
      <c r="E27">
        <v>13385</v>
      </c>
      <c r="F27">
        <v>2018</v>
      </c>
      <c r="G27">
        <v>1</v>
      </c>
      <c r="H27" t="e">
        <v>#N/A</v>
      </c>
      <c r="I27">
        <v>-1.23</v>
      </c>
      <c r="K27">
        <v>0</v>
      </c>
      <c r="L27">
        <v>14.77684</v>
      </c>
      <c r="M27">
        <v>-0.86752688172043013</v>
      </c>
      <c r="N27">
        <v>0</v>
      </c>
      <c r="O27">
        <v>0</v>
      </c>
      <c r="P27">
        <v>0</v>
      </c>
      <c r="Q27">
        <v>18.756271999999999</v>
      </c>
      <c r="T27">
        <v>0.23250000000000001</v>
      </c>
      <c r="U27">
        <v>0.2321</v>
      </c>
      <c r="V27">
        <v>0.22850000000000001</v>
      </c>
      <c r="W27">
        <v>0.219</v>
      </c>
      <c r="X27">
        <v>0.2253</v>
      </c>
      <c r="Y27">
        <v>0.23</v>
      </c>
      <c r="Z27">
        <v>0.2263</v>
      </c>
      <c r="AA27">
        <v>0.22550000000000001</v>
      </c>
      <c r="AB27">
        <v>0.2185</v>
      </c>
      <c r="AC27">
        <v>0.218</v>
      </c>
      <c r="AD27">
        <v>0.21010000000000001</v>
      </c>
      <c r="AE27">
        <v>0.21310000000000001</v>
      </c>
      <c r="AF27">
        <v>0.215</v>
      </c>
      <c r="AG27">
        <v>0.2339</v>
      </c>
      <c r="AH27">
        <v>0.23</v>
      </c>
      <c r="AI27">
        <v>0.23</v>
      </c>
      <c r="AJ27">
        <v>0.23</v>
      </c>
      <c r="AK27">
        <v>0.23230000000000001</v>
      </c>
      <c r="AL27">
        <v>0.24</v>
      </c>
      <c r="AM27">
        <v>0.23849999999999999</v>
      </c>
      <c r="AN27">
        <v>0.23910000000000001</v>
      </c>
      <c r="AO27">
        <v>0.23749999999999999</v>
      </c>
      <c r="AP27">
        <v>0.23499999999999999</v>
      </c>
      <c r="AQ27">
        <v>0.24099999999999999</v>
      </c>
      <c r="AR27">
        <v>0.23530000000000001</v>
      </c>
      <c r="AS27">
        <v>0.23499999999999999</v>
      </c>
      <c r="AT27">
        <v>0.23499999999999999</v>
      </c>
      <c r="AU27">
        <v>0.23</v>
      </c>
      <c r="AV27">
        <v>0.22170000000000001</v>
      </c>
      <c r="AW27">
        <v>0.22159999999999999</v>
      </c>
      <c r="AX27">
        <v>0.22</v>
      </c>
      <c r="AY27">
        <v>0.21</v>
      </c>
      <c r="AZ27">
        <v>0.21</v>
      </c>
      <c r="BA27">
        <v>0.21129999999999999</v>
      </c>
      <c r="BB27">
        <v>0.21</v>
      </c>
      <c r="BC27">
        <v>0.2072</v>
      </c>
      <c r="BD27">
        <v>0.2</v>
      </c>
      <c r="BE27">
        <v>0.22009999999999999</v>
      </c>
      <c r="BF27">
        <v>0.21709999999999999</v>
      </c>
      <c r="BG27">
        <v>0.2157</v>
      </c>
      <c r="BH27">
        <v>0.2112</v>
      </c>
      <c r="BI27">
        <v>0.21</v>
      </c>
      <c r="BJ27">
        <v>0.21629999999999999</v>
      </c>
      <c r="BK27">
        <v>0.20699999999999999</v>
      </c>
      <c r="BL27">
        <v>0.21210000000000001</v>
      </c>
      <c r="BM27">
        <v>0.2271</v>
      </c>
      <c r="BN27">
        <v>0.2281</v>
      </c>
      <c r="BO27">
        <v>0.23</v>
      </c>
      <c r="BP27">
        <v>0.22409999999999999</v>
      </c>
      <c r="BQ27">
        <v>0.224</v>
      </c>
      <c r="BR27">
        <v>0.2175</v>
      </c>
      <c r="BS27">
        <v>0.2286</v>
      </c>
      <c r="BT27">
        <v>0.22020999999999999</v>
      </c>
      <c r="BU27">
        <v>5.2999999999999999E-2</v>
      </c>
      <c r="BV27">
        <v>4.3999999999999997E-2</v>
      </c>
      <c r="BW27">
        <v>0.04</v>
      </c>
      <c r="BX27">
        <v>3.6999999999999998E-2</v>
      </c>
      <c r="BY27">
        <v>3.5000000000000003E-2</v>
      </c>
      <c r="BZ27">
        <v>3.3000000000000002E-2</v>
      </c>
      <c r="CA27">
        <v>3.6499999999999998E-2</v>
      </c>
      <c r="CB27">
        <v>3.9E-2</v>
      </c>
      <c r="CC27">
        <v>3.4000000000000002E-2</v>
      </c>
      <c r="CD27">
        <v>3.7900000000000003E-2</v>
      </c>
      <c r="CE27">
        <v>3.5200000000000002E-2</v>
      </c>
      <c r="CF27">
        <v>3.0800000000000001E-2</v>
      </c>
    </row>
    <row r="28" spans="1:84" ht="14.4" hidden="1" x14ac:dyDescent="0.25">
      <c r="A28" t="s">
        <v>7539</v>
      </c>
      <c r="B28" t="s">
        <v>7540</v>
      </c>
      <c r="C28" t="s">
        <v>7541</v>
      </c>
      <c r="D28">
        <v>-0.58342484900000002</v>
      </c>
      <c r="E28">
        <v>14610</v>
      </c>
      <c r="F28">
        <v>2018</v>
      </c>
      <c r="G28">
        <v>1</v>
      </c>
      <c r="H28" t="e">
        <v>#N/A</v>
      </c>
      <c r="I28">
        <v>-5511.4539999999997</v>
      </c>
      <c r="K28">
        <v>45.134</v>
      </c>
      <c r="L28">
        <v>1.8129999999999999</v>
      </c>
      <c r="M28">
        <v>0.69506986698831374</v>
      </c>
      <c r="N28">
        <v>15.48861238448665</v>
      </c>
      <c r="O28">
        <v>16.448783716697001</v>
      </c>
      <c r="P28">
        <v>0.96017133221035067</v>
      </c>
      <c r="Q28">
        <v>26.898</v>
      </c>
      <c r="T28">
        <v>4.4835909999999997</v>
      </c>
      <c r="U28">
        <v>4.4551463</v>
      </c>
      <c r="V28">
        <v>4.1955885999999998</v>
      </c>
      <c r="W28">
        <v>4.0960320000000001</v>
      </c>
      <c r="X28">
        <v>4.8000379999999998</v>
      </c>
      <c r="Y28">
        <v>4.7680379999999998</v>
      </c>
      <c r="Z28">
        <v>4.8320384000000001</v>
      </c>
      <c r="AA28">
        <v>3.9111419000000001</v>
      </c>
      <c r="AB28">
        <v>4.1244769999999997</v>
      </c>
      <c r="AC28">
        <v>4.8747049999999996</v>
      </c>
      <c r="AD28">
        <v>4.6435919999999999</v>
      </c>
      <c r="AE28">
        <v>4.7111479999999997</v>
      </c>
      <c r="AF28">
        <v>4.8640385000000004</v>
      </c>
      <c r="AG28">
        <v>4.6329250000000002</v>
      </c>
      <c r="AH28">
        <v>4.8355940000000004</v>
      </c>
      <c r="AI28">
        <v>4.7040369999999996</v>
      </c>
      <c r="AJ28">
        <v>4.5084799999999996</v>
      </c>
      <c r="AK28">
        <v>4.5831470000000003</v>
      </c>
      <c r="AL28">
        <v>4.4729239999999999</v>
      </c>
      <c r="AM28">
        <v>4.5760360000000002</v>
      </c>
      <c r="AN28">
        <v>4.6009250000000002</v>
      </c>
      <c r="AO28">
        <v>4.9314875999999996</v>
      </c>
      <c r="AP28">
        <v>5.0880400000000003</v>
      </c>
      <c r="AQ28">
        <v>5.7920002999999998</v>
      </c>
      <c r="AR28">
        <v>5.4</v>
      </c>
      <c r="AS28">
        <v>5.1040000000000001</v>
      </c>
      <c r="AT28">
        <v>5.26</v>
      </c>
      <c r="AU28">
        <v>5.1559999999999997</v>
      </c>
      <c r="AV28">
        <v>4.9359999999999999</v>
      </c>
      <c r="AW28">
        <v>8.3320000000000007</v>
      </c>
      <c r="AX28">
        <v>6.9160003999999997</v>
      </c>
      <c r="AY28">
        <v>5.84</v>
      </c>
      <c r="AZ28">
        <v>5.8639999999999999</v>
      </c>
      <c r="BA28">
        <v>5.6421999999999999</v>
      </c>
      <c r="BB28">
        <v>6.2</v>
      </c>
      <c r="BC28">
        <v>6.4039999999999999</v>
      </c>
      <c r="BD28">
        <v>6.2080000000000002</v>
      </c>
      <c r="BE28">
        <v>6.1424799999999999</v>
      </c>
      <c r="BF28">
        <v>7.532</v>
      </c>
      <c r="BG28">
        <v>9.3919999999999995</v>
      </c>
      <c r="BH28">
        <v>8.4</v>
      </c>
      <c r="BI28">
        <v>8.0519999999999996</v>
      </c>
      <c r="BJ28">
        <v>8.2119999999999997</v>
      </c>
      <c r="BK28">
        <v>8.1999999999999993</v>
      </c>
      <c r="BL28">
        <v>16.8</v>
      </c>
      <c r="BM28">
        <v>12</v>
      </c>
      <c r="BN28">
        <v>14.944000000000001</v>
      </c>
      <c r="BO28">
        <v>12.752000000000001</v>
      </c>
      <c r="BP28">
        <v>11.92</v>
      </c>
      <c r="BQ28">
        <v>10.4</v>
      </c>
      <c r="BR28">
        <v>10.554399500000001</v>
      </c>
      <c r="BS28">
        <v>10.788</v>
      </c>
      <c r="BT28">
        <v>10.54</v>
      </c>
      <c r="BU28">
        <v>10.58</v>
      </c>
      <c r="BV28">
        <v>10.559998999999999</v>
      </c>
      <c r="BW28">
        <v>10.144</v>
      </c>
      <c r="BX28">
        <v>9.5640000000000001</v>
      </c>
      <c r="BY28">
        <v>9.6080000000000005</v>
      </c>
      <c r="BZ28">
        <v>9.1199999999999992</v>
      </c>
      <c r="CA28">
        <v>8.1999999999999993</v>
      </c>
      <c r="CB28">
        <v>9.5960000000000001</v>
      </c>
      <c r="CC28">
        <v>9.0120000000000005</v>
      </c>
      <c r="CD28">
        <v>8.2232000000000003</v>
      </c>
      <c r="CE28">
        <v>7.3</v>
      </c>
      <c r="CF28">
        <v>7.6</v>
      </c>
    </row>
    <row r="29" spans="1:84" ht="14.4" hidden="1" x14ac:dyDescent="0.25">
      <c r="A29" t="s">
        <v>6065</v>
      </c>
      <c r="B29" t="s">
        <v>6066</v>
      </c>
      <c r="C29" t="s">
        <v>6067</v>
      </c>
      <c r="D29">
        <v>-0.58052941199999997</v>
      </c>
      <c r="E29">
        <v>14661</v>
      </c>
      <c r="F29">
        <v>2018</v>
      </c>
      <c r="G29">
        <v>1</v>
      </c>
      <c r="H29" t="e">
        <v>#N/A</v>
      </c>
      <c r="I29">
        <v>-3.55</v>
      </c>
      <c r="K29">
        <v>23.841000000000001</v>
      </c>
      <c r="L29" t="e">
        <v>#N/A</v>
      </c>
      <c r="M29">
        <v>-0.33040581465778318</v>
      </c>
      <c r="N29">
        <v>0</v>
      </c>
      <c r="O29">
        <v>0</v>
      </c>
      <c r="P29">
        <v>0</v>
      </c>
      <c r="Q29">
        <v>1.325</v>
      </c>
      <c r="T29">
        <v>1.651</v>
      </c>
      <c r="U29">
        <v>1.75</v>
      </c>
      <c r="V29">
        <v>2.2999999999999998</v>
      </c>
      <c r="W29">
        <v>2.1</v>
      </c>
      <c r="X29">
        <v>2</v>
      </c>
      <c r="Y29">
        <v>1.9975000000000001</v>
      </c>
      <c r="Z29">
        <v>2.0950000000000002</v>
      </c>
      <c r="AA29">
        <v>2.0886999999999998</v>
      </c>
      <c r="AB29">
        <v>2.0499999999999998</v>
      </c>
      <c r="AC29">
        <v>1.9</v>
      </c>
      <c r="AD29">
        <v>1.9077</v>
      </c>
      <c r="AE29">
        <v>1.95</v>
      </c>
      <c r="AF29">
        <v>2</v>
      </c>
      <c r="AG29">
        <v>1.8856999999999999</v>
      </c>
      <c r="AH29">
        <v>1.9</v>
      </c>
      <c r="AI29">
        <v>1.85</v>
      </c>
      <c r="AJ29">
        <v>1.8</v>
      </c>
      <c r="AK29">
        <v>1.85</v>
      </c>
      <c r="AL29">
        <v>1.8603000000000001</v>
      </c>
      <c r="AM29">
        <v>1.8562000000000001</v>
      </c>
      <c r="AN29">
        <v>1.8001</v>
      </c>
      <c r="AO29">
        <v>1.8</v>
      </c>
      <c r="AP29">
        <v>1.85</v>
      </c>
      <c r="AQ29">
        <v>1.9</v>
      </c>
      <c r="AR29">
        <v>1.95</v>
      </c>
      <c r="AS29">
        <v>1.9</v>
      </c>
      <c r="AT29">
        <v>1.8180000000000001</v>
      </c>
      <c r="AU29">
        <v>2.0499999999999998</v>
      </c>
      <c r="AV29">
        <v>2.4</v>
      </c>
      <c r="AW29">
        <v>2.4</v>
      </c>
      <c r="AX29">
        <v>1.95</v>
      </c>
      <c r="AY29">
        <v>1.95</v>
      </c>
      <c r="AZ29">
        <v>2.25</v>
      </c>
      <c r="BA29">
        <v>2.1</v>
      </c>
      <c r="BB29">
        <v>2.0499999999999998</v>
      </c>
      <c r="BC29">
        <v>2</v>
      </c>
      <c r="BD29">
        <v>1.95</v>
      </c>
      <c r="BE29">
        <v>1.8</v>
      </c>
      <c r="BF29">
        <v>1.65</v>
      </c>
      <c r="BG29">
        <v>1.75</v>
      </c>
      <c r="BH29">
        <v>1.85</v>
      </c>
      <c r="BI29">
        <v>1.85</v>
      </c>
      <c r="BJ29">
        <v>1.8</v>
      </c>
      <c r="BK29">
        <v>1.73</v>
      </c>
      <c r="BL29">
        <v>1.6989000000000001</v>
      </c>
      <c r="BM29">
        <v>1.65</v>
      </c>
      <c r="BN29">
        <v>1.42</v>
      </c>
      <c r="BO29">
        <v>1.44</v>
      </c>
      <c r="BP29">
        <v>1.4</v>
      </c>
      <c r="BQ29">
        <v>1.42</v>
      </c>
      <c r="BR29">
        <v>1.35</v>
      </c>
      <c r="BS29">
        <v>1.32</v>
      </c>
      <c r="BT29">
        <v>1.21</v>
      </c>
      <c r="BU29">
        <v>1.2</v>
      </c>
      <c r="BV29">
        <v>1.25</v>
      </c>
      <c r="BW29">
        <v>1.0900000000000001</v>
      </c>
      <c r="BX29">
        <v>1.2</v>
      </c>
      <c r="BY29">
        <v>1.28</v>
      </c>
      <c r="BZ29">
        <v>1.1100000000000001</v>
      </c>
      <c r="CA29">
        <v>1.05</v>
      </c>
      <c r="CB29">
        <v>1.18</v>
      </c>
      <c r="CC29">
        <v>1.0900000000000001</v>
      </c>
      <c r="CD29">
        <v>1.05</v>
      </c>
      <c r="CE29">
        <v>1.03</v>
      </c>
      <c r="CF29">
        <v>1.1054999999999999</v>
      </c>
    </row>
    <row r="30" spans="1:84" ht="14.4" hidden="1" x14ac:dyDescent="0.25">
      <c r="A30" t="s">
        <v>7542</v>
      </c>
      <c r="B30" t="s">
        <v>7543</v>
      </c>
      <c r="C30" t="s">
        <v>7544</v>
      </c>
      <c r="D30">
        <v>-0.57623715799999997</v>
      </c>
      <c r="E30">
        <v>93237</v>
      </c>
      <c r="F30">
        <v>2018</v>
      </c>
      <c r="G30">
        <v>1</v>
      </c>
      <c r="H30" t="e">
        <v>#N/A</v>
      </c>
      <c r="I30">
        <v>-6.2664</v>
      </c>
      <c r="K30">
        <v>0</v>
      </c>
      <c r="L30">
        <v>3.5241129999999998</v>
      </c>
      <c r="M30">
        <v>-0.21044303797468356</v>
      </c>
      <c r="N30" t="e">
        <v>#N/A</v>
      </c>
      <c r="O30">
        <v>0</v>
      </c>
      <c r="P30" t="e">
        <v>#N/A</v>
      </c>
      <c r="Q30">
        <v>9.1922770000000007</v>
      </c>
      <c r="T30">
        <v>6.32</v>
      </c>
      <c r="U30">
        <v>6.4</v>
      </c>
      <c r="V30">
        <v>6.49</v>
      </c>
      <c r="W30">
        <v>6.21</v>
      </c>
      <c r="X30">
        <v>6.28</v>
      </c>
      <c r="Y30">
        <v>6.3</v>
      </c>
      <c r="Z30">
        <v>6.15</v>
      </c>
      <c r="AA30">
        <v>6.05</v>
      </c>
      <c r="AB30">
        <v>6.1</v>
      </c>
      <c r="AC30">
        <v>5.8681000000000001</v>
      </c>
      <c r="AD30">
        <v>5.23</v>
      </c>
      <c r="AE30">
        <v>5.0999999999999996</v>
      </c>
      <c r="AF30">
        <v>5.39</v>
      </c>
      <c r="AG30">
        <v>5.34</v>
      </c>
      <c r="AH30">
        <v>5.38</v>
      </c>
      <c r="AI30">
        <v>5.4</v>
      </c>
      <c r="AJ30">
        <v>5.28</v>
      </c>
      <c r="AK30">
        <v>5.31</v>
      </c>
      <c r="AL30">
        <v>5.39</v>
      </c>
      <c r="AM30">
        <v>5.49</v>
      </c>
      <c r="AN30">
        <v>5.65</v>
      </c>
      <c r="AO30">
        <v>5.53</v>
      </c>
      <c r="AP30">
        <v>5.53</v>
      </c>
      <c r="AQ30">
        <v>5.64</v>
      </c>
      <c r="AR30">
        <v>5.95</v>
      </c>
      <c r="AS30">
        <v>5.56</v>
      </c>
      <c r="AT30">
        <v>5.37</v>
      </c>
      <c r="AU30">
        <v>5</v>
      </c>
      <c r="AV30">
        <v>5.2</v>
      </c>
      <c r="AW30">
        <v>5.0999999999999996</v>
      </c>
      <c r="AX30">
        <v>5.17</v>
      </c>
      <c r="AY30">
        <v>5</v>
      </c>
      <c r="AZ30">
        <v>5.12</v>
      </c>
      <c r="BA30">
        <v>5.3968999999999996</v>
      </c>
      <c r="BB30">
        <v>5.01</v>
      </c>
      <c r="BC30">
        <v>5.74</v>
      </c>
      <c r="BD30">
        <v>5.41</v>
      </c>
      <c r="BE30">
        <v>5.31</v>
      </c>
      <c r="BF30">
        <v>5.5</v>
      </c>
      <c r="BG30">
        <v>5.54</v>
      </c>
      <c r="BH30">
        <v>5.49</v>
      </c>
      <c r="BI30">
        <v>5.26</v>
      </c>
      <c r="BJ30">
        <v>4.63</v>
      </c>
      <c r="BK30">
        <v>4.72</v>
      </c>
      <c r="BL30">
        <v>4.7</v>
      </c>
      <c r="BM30">
        <v>4.97</v>
      </c>
      <c r="BN30">
        <v>4.93</v>
      </c>
      <c r="BO30">
        <v>5.24</v>
      </c>
      <c r="BP30">
        <v>5.15</v>
      </c>
      <c r="BQ30">
        <v>4.87</v>
      </c>
      <c r="BR30">
        <v>5.0999999999999996</v>
      </c>
      <c r="BS30">
        <v>5.0199999999999996</v>
      </c>
      <c r="BT30">
        <v>5.0999999999999996</v>
      </c>
      <c r="BU30">
        <v>4.96</v>
      </c>
      <c r="BV30">
        <v>4.8499999999999996</v>
      </c>
      <c r="BW30">
        <v>4.9000000000000004</v>
      </c>
      <c r="BX30">
        <v>4.95</v>
      </c>
      <c r="BY30">
        <v>5.0853000000000002</v>
      </c>
      <c r="BZ30">
        <v>4.8105000000000002</v>
      </c>
      <c r="CA30">
        <v>4.82</v>
      </c>
      <c r="CB30">
        <v>4.82</v>
      </c>
      <c r="CC30">
        <v>4.84</v>
      </c>
      <c r="CD30">
        <v>4.84</v>
      </c>
      <c r="CE30">
        <v>4.99</v>
      </c>
      <c r="CF30">
        <v>4.99</v>
      </c>
    </row>
    <row r="31" spans="1:84" ht="14.4" hidden="1" x14ac:dyDescent="0.25">
      <c r="A31" t="s">
        <v>5772</v>
      </c>
      <c r="B31" t="s">
        <v>5773</v>
      </c>
      <c r="C31" t="s">
        <v>5774</v>
      </c>
      <c r="D31">
        <v>-0.57468803899999998</v>
      </c>
      <c r="E31">
        <v>89548</v>
      </c>
      <c r="F31">
        <v>2018</v>
      </c>
      <c r="G31">
        <v>1</v>
      </c>
      <c r="H31" t="e">
        <v>#N/A</v>
      </c>
      <c r="I31">
        <v>-0.71</v>
      </c>
      <c r="K31">
        <v>292.59399999999999</v>
      </c>
      <c r="L31">
        <v>0</v>
      </c>
      <c r="M31">
        <v>-0.1695178849144634</v>
      </c>
      <c r="N31">
        <v>37.628799263206233</v>
      </c>
      <c r="O31">
        <v>65.485708532217018</v>
      </c>
      <c r="P31">
        <v>27.856909269010785</v>
      </c>
      <c r="Q31">
        <v>18.597000000000001</v>
      </c>
      <c r="T31">
        <v>6.43</v>
      </c>
      <c r="U31">
        <v>6.5</v>
      </c>
      <c r="V31">
        <v>5.32</v>
      </c>
      <c r="W31">
        <v>5.7</v>
      </c>
      <c r="X31">
        <v>5.77</v>
      </c>
      <c r="Y31">
        <v>5.81</v>
      </c>
      <c r="Z31">
        <v>5.93</v>
      </c>
      <c r="AA31">
        <v>6.02</v>
      </c>
      <c r="AB31">
        <v>5.76</v>
      </c>
      <c r="AC31">
        <v>5.84</v>
      </c>
      <c r="AD31">
        <v>5.65</v>
      </c>
      <c r="AE31">
        <v>5.68</v>
      </c>
      <c r="AF31">
        <v>5.86</v>
      </c>
      <c r="AG31">
        <v>5.84</v>
      </c>
      <c r="AH31">
        <v>5.71</v>
      </c>
      <c r="AI31">
        <v>5.73</v>
      </c>
      <c r="AJ31">
        <v>5.7</v>
      </c>
      <c r="AK31">
        <v>5.85</v>
      </c>
      <c r="AL31">
        <v>5.87</v>
      </c>
      <c r="AM31">
        <v>6.09</v>
      </c>
      <c r="AN31">
        <v>6.26</v>
      </c>
      <c r="AO31">
        <v>6.21</v>
      </c>
      <c r="AP31">
        <v>6.2</v>
      </c>
      <c r="AQ31">
        <v>6.01</v>
      </c>
      <c r="AR31">
        <v>6</v>
      </c>
      <c r="AS31">
        <v>5.95</v>
      </c>
      <c r="AT31">
        <v>5.88</v>
      </c>
      <c r="AU31">
        <v>5.91</v>
      </c>
      <c r="AV31">
        <v>6.21</v>
      </c>
      <c r="AW31">
        <v>6.19</v>
      </c>
      <c r="AX31">
        <v>6.07</v>
      </c>
      <c r="AY31">
        <v>6.16</v>
      </c>
      <c r="AZ31">
        <v>6.06</v>
      </c>
      <c r="BA31">
        <v>6.05</v>
      </c>
      <c r="BB31">
        <v>5.86</v>
      </c>
      <c r="BC31">
        <v>5.89</v>
      </c>
      <c r="BD31">
        <v>5.86</v>
      </c>
      <c r="BE31">
        <v>5.88</v>
      </c>
      <c r="BF31">
        <v>5.87</v>
      </c>
      <c r="BG31">
        <v>5.84</v>
      </c>
      <c r="BH31">
        <v>5.86</v>
      </c>
      <c r="BI31">
        <v>5.96</v>
      </c>
      <c r="BJ31">
        <v>5.86</v>
      </c>
      <c r="BK31">
        <v>5.71</v>
      </c>
      <c r="BL31">
        <v>5.35</v>
      </c>
      <c r="BM31">
        <v>5.0999999999999996</v>
      </c>
      <c r="BN31">
        <v>5.15</v>
      </c>
      <c r="BO31">
        <v>5.37</v>
      </c>
      <c r="BP31">
        <v>5.22</v>
      </c>
      <c r="BQ31">
        <v>4.97</v>
      </c>
      <c r="BR31">
        <v>5.0199999999999996</v>
      </c>
      <c r="BS31">
        <v>5.05</v>
      </c>
      <c r="BT31">
        <v>5.23</v>
      </c>
      <c r="BU31">
        <v>5.5</v>
      </c>
      <c r="BV31">
        <v>5.47</v>
      </c>
      <c r="BW31">
        <v>5.44</v>
      </c>
      <c r="BX31">
        <v>5.34</v>
      </c>
      <c r="BY31">
        <v>5.42</v>
      </c>
      <c r="BZ31">
        <v>5.33</v>
      </c>
      <c r="CA31">
        <v>5.24</v>
      </c>
      <c r="CB31">
        <v>5.35</v>
      </c>
      <c r="CC31">
        <v>5.25</v>
      </c>
      <c r="CD31">
        <v>5.29</v>
      </c>
      <c r="CE31">
        <v>5.29</v>
      </c>
      <c r="CF31">
        <v>5.34</v>
      </c>
    </row>
    <row r="32" spans="1:84" ht="14.4" hidden="1" x14ac:dyDescent="0.25">
      <c r="A32" t="s">
        <v>2199</v>
      </c>
      <c r="B32" t="s">
        <v>2200</v>
      </c>
      <c r="C32" t="s">
        <v>3862</v>
      </c>
      <c r="D32">
        <v>-0.56594041900000003</v>
      </c>
      <c r="E32">
        <v>76215</v>
      </c>
      <c r="F32">
        <v>2018</v>
      </c>
      <c r="G32">
        <v>1</v>
      </c>
      <c r="H32" t="e">
        <v>#N/A</v>
      </c>
      <c r="I32">
        <v>-10.4871</v>
      </c>
      <c r="K32">
        <v>225.833</v>
      </c>
      <c r="L32">
        <v>0</v>
      </c>
      <c r="M32">
        <v>-0.6098847431138894</v>
      </c>
      <c r="N32">
        <v>57.869177565608247</v>
      </c>
      <c r="O32">
        <v>62.535558198268262</v>
      </c>
      <c r="P32">
        <v>4.6663806326600152</v>
      </c>
      <c r="Q32">
        <v>105.006</v>
      </c>
      <c r="T32">
        <v>0.51190000000000002</v>
      </c>
      <c r="U32">
        <v>0.52580000000000005</v>
      </c>
      <c r="V32">
        <v>0.50760000000000005</v>
      </c>
      <c r="W32">
        <v>0.53300000000000003</v>
      </c>
      <c r="X32">
        <v>0.61</v>
      </c>
      <c r="Y32">
        <v>0.5</v>
      </c>
      <c r="Z32">
        <v>0.49</v>
      </c>
      <c r="AA32">
        <v>0.45</v>
      </c>
      <c r="AB32">
        <v>0.40989999999999999</v>
      </c>
      <c r="AC32">
        <v>0.42</v>
      </c>
      <c r="AD32">
        <v>0.45739999999999997</v>
      </c>
      <c r="AE32">
        <v>0.44429999999999997</v>
      </c>
      <c r="AF32">
        <v>0.43859999999999999</v>
      </c>
      <c r="AG32">
        <v>0.44</v>
      </c>
      <c r="AH32">
        <v>0.43209999999999998</v>
      </c>
      <c r="AI32">
        <v>0.4</v>
      </c>
      <c r="AJ32">
        <v>0.39</v>
      </c>
      <c r="AK32">
        <v>0.38200000000000001</v>
      </c>
      <c r="AL32">
        <v>0.36020000000000002</v>
      </c>
      <c r="AM32">
        <v>0.36009999999999998</v>
      </c>
      <c r="AN32">
        <v>0.34499999999999997</v>
      </c>
      <c r="AO32">
        <v>0.34970000000000001</v>
      </c>
      <c r="AP32">
        <v>0.35</v>
      </c>
      <c r="AQ32">
        <v>0.35599999999999998</v>
      </c>
      <c r="AR32">
        <v>0.34960000000000002</v>
      </c>
      <c r="AS32">
        <v>0.33</v>
      </c>
      <c r="AT32">
        <v>0.31</v>
      </c>
      <c r="AU32">
        <v>0.30449999999999999</v>
      </c>
      <c r="AV32">
        <v>0.29599999999999999</v>
      </c>
      <c r="AW32">
        <v>0.255</v>
      </c>
      <c r="AX32">
        <v>0.23350000000000001</v>
      </c>
      <c r="AY32">
        <v>0.22309999999999999</v>
      </c>
      <c r="AZ32">
        <v>0.27129999999999999</v>
      </c>
      <c r="BA32">
        <v>0.26700000000000002</v>
      </c>
      <c r="BB32">
        <v>0.24099999999999999</v>
      </c>
      <c r="BC32">
        <v>0.24</v>
      </c>
      <c r="BD32">
        <v>0.23719999999999999</v>
      </c>
      <c r="BE32">
        <v>0.24560000000000001</v>
      </c>
      <c r="BF32">
        <v>0.2412</v>
      </c>
      <c r="BG32">
        <v>0.30370000000000003</v>
      </c>
      <c r="BH32">
        <v>0.28789999999999999</v>
      </c>
      <c r="BI32">
        <v>0.31019999999999998</v>
      </c>
      <c r="BJ32">
        <v>0.30099999999999999</v>
      </c>
      <c r="BK32">
        <v>0.28999999999999998</v>
      </c>
      <c r="BL32">
        <v>0.32</v>
      </c>
      <c r="BM32">
        <v>0.29949999999999999</v>
      </c>
      <c r="BN32">
        <v>0.29899999999999999</v>
      </c>
      <c r="BO32">
        <v>0.29499999999999998</v>
      </c>
      <c r="BP32">
        <v>0.28000000000000003</v>
      </c>
      <c r="BQ32">
        <v>0.24</v>
      </c>
      <c r="BR32">
        <v>0.2152</v>
      </c>
      <c r="BS32">
        <v>0.2316</v>
      </c>
      <c r="BT32">
        <v>0.21629999999999999</v>
      </c>
      <c r="BU32">
        <v>0.21</v>
      </c>
      <c r="BV32">
        <v>0.20499999999999999</v>
      </c>
      <c r="BW32">
        <v>0.192</v>
      </c>
      <c r="BX32">
        <v>0.188</v>
      </c>
      <c r="BY32">
        <v>0.23</v>
      </c>
      <c r="BZ32">
        <v>0.20499999999999999</v>
      </c>
      <c r="CA32">
        <v>0.191</v>
      </c>
      <c r="CB32">
        <v>0.18</v>
      </c>
      <c r="CC32">
        <v>0.17699999999999999</v>
      </c>
      <c r="CD32">
        <v>0.1852</v>
      </c>
      <c r="CE32">
        <v>0.185</v>
      </c>
      <c r="CF32">
        <v>0.19969999999999999</v>
      </c>
    </row>
    <row r="33" spans="1:84" ht="14.4" hidden="1" x14ac:dyDescent="0.25">
      <c r="A33" t="s">
        <v>5410</v>
      </c>
      <c r="B33" t="s">
        <v>5411</v>
      </c>
      <c r="C33" t="s">
        <v>5412</v>
      </c>
      <c r="D33">
        <v>-0.56307676900000003</v>
      </c>
      <c r="E33">
        <v>14556</v>
      </c>
      <c r="F33">
        <v>2018</v>
      </c>
      <c r="G33">
        <v>1</v>
      </c>
      <c r="H33" t="e">
        <v>#N/A</v>
      </c>
      <c r="I33">
        <v>-2.31</v>
      </c>
      <c r="K33">
        <v>1.1540090000000001</v>
      </c>
      <c r="L33">
        <v>33.230668000000001</v>
      </c>
      <c r="M33">
        <v>-0.40532544378698232</v>
      </c>
      <c r="N33">
        <v>0</v>
      </c>
      <c r="O33">
        <v>0</v>
      </c>
      <c r="P33">
        <v>0</v>
      </c>
      <c r="Q33">
        <v>49.231856999999998</v>
      </c>
      <c r="T33">
        <v>13.52</v>
      </c>
      <c r="U33">
        <v>12.32</v>
      </c>
      <c r="V33">
        <v>13.89</v>
      </c>
      <c r="W33">
        <v>14.28</v>
      </c>
      <c r="X33">
        <v>14.05</v>
      </c>
      <c r="Y33">
        <v>12.89</v>
      </c>
      <c r="Z33">
        <v>13.73</v>
      </c>
      <c r="AA33">
        <v>13.61</v>
      </c>
      <c r="AB33">
        <v>13.21</v>
      </c>
      <c r="AC33">
        <v>13.01</v>
      </c>
      <c r="AD33">
        <v>12.73</v>
      </c>
      <c r="AE33">
        <v>12.86</v>
      </c>
      <c r="AF33">
        <v>12.67</v>
      </c>
      <c r="AG33">
        <v>12.72</v>
      </c>
      <c r="AH33">
        <v>12.65</v>
      </c>
      <c r="AI33">
        <v>12.57</v>
      </c>
      <c r="AJ33">
        <v>12.85</v>
      </c>
      <c r="AK33">
        <v>13.02</v>
      </c>
      <c r="AL33">
        <v>12.98</v>
      </c>
      <c r="AM33">
        <v>12.555</v>
      </c>
      <c r="AN33">
        <v>12.83</v>
      </c>
      <c r="AO33">
        <v>12.48</v>
      </c>
      <c r="AP33">
        <v>12.82</v>
      </c>
      <c r="AQ33">
        <v>12.33</v>
      </c>
      <c r="AR33">
        <v>12.23</v>
      </c>
      <c r="AS33">
        <v>11.3</v>
      </c>
      <c r="AT33">
        <v>11.58</v>
      </c>
      <c r="AU33">
        <v>11.47</v>
      </c>
      <c r="AV33">
        <v>11.57</v>
      </c>
      <c r="AW33">
        <v>11.27</v>
      </c>
      <c r="AX33">
        <v>10.86</v>
      </c>
      <c r="AY33">
        <v>10.62</v>
      </c>
      <c r="AZ33">
        <v>9.92</v>
      </c>
      <c r="BA33">
        <v>10.98</v>
      </c>
      <c r="BB33">
        <v>10.52</v>
      </c>
      <c r="BC33">
        <v>11.03</v>
      </c>
      <c r="BD33">
        <v>10.43</v>
      </c>
      <c r="BE33">
        <v>10.39</v>
      </c>
      <c r="BF33">
        <v>10.15</v>
      </c>
      <c r="BG33">
        <v>9.8000000000000007</v>
      </c>
      <c r="BH33">
        <v>10.19</v>
      </c>
      <c r="BI33">
        <v>10.119999999999999</v>
      </c>
      <c r="BJ33">
        <v>10.15</v>
      </c>
      <c r="BK33">
        <v>9.98</v>
      </c>
      <c r="BL33">
        <v>10.07</v>
      </c>
      <c r="BM33">
        <v>9.86</v>
      </c>
      <c r="BN33">
        <v>9.3699999999999992</v>
      </c>
      <c r="BO33">
        <v>9</v>
      </c>
      <c r="BP33">
        <v>9.09</v>
      </c>
      <c r="BQ33">
        <v>8.56</v>
      </c>
      <c r="BR33">
        <v>9.1300000000000008</v>
      </c>
      <c r="BS33">
        <v>9.2100000000000009</v>
      </c>
      <c r="BT33">
        <v>9.2100000000000009</v>
      </c>
      <c r="BU33">
        <v>9.73</v>
      </c>
      <c r="BV33">
        <v>9.7200000000000006</v>
      </c>
      <c r="BW33">
        <v>9.42</v>
      </c>
      <c r="BX33">
        <v>9.02</v>
      </c>
      <c r="BY33">
        <v>8.6999999999999993</v>
      </c>
      <c r="BZ33">
        <v>8.6199999999999992</v>
      </c>
      <c r="CA33">
        <v>8.27</v>
      </c>
      <c r="CB33">
        <v>8.6999999999999993</v>
      </c>
      <c r="CC33">
        <v>7.94</v>
      </c>
      <c r="CD33">
        <v>8.48</v>
      </c>
      <c r="CE33">
        <v>8.7899999999999991</v>
      </c>
      <c r="CF33">
        <v>8.0399999999999991</v>
      </c>
    </row>
    <row r="34" spans="1:84" ht="14.4" hidden="1" x14ac:dyDescent="0.25">
      <c r="A34" t="s">
        <v>5531</v>
      </c>
      <c r="B34" t="s">
        <v>5532</v>
      </c>
      <c r="C34" t="s">
        <v>5533</v>
      </c>
      <c r="D34">
        <v>-0.55490064400000005</v>
      </c>
      <c r="E34">
        <v>15416</v>
      </c>
      <c r="F34">
        <v>2018</v>
      </c>
      <c r="G34">
        <v>1</v>
      </c>
      <c r="H34" t="e">
        <v>#N/A</v>
      </c>
      <c r="I34">
        <v>-1.26</v>
      </c>
      <c r="K34">
        <v>0.5</v>
      </c>
      <c r="L34">
        <v>18.681999999999999</v>
      </c>
      <c r="M34">
        <v>-3.1007751937984773E-3</v>
      </c>
      <c r="N34">
        <v>13.858716825881659</v>
      </c>
      <c r="O34">
        <v>14.230644880499391</v>
      </c>
      <c r="P34">
        <v>0.37192805461773126</v>
      </c>
      <c r="Q34">
        <v>27.29</v>
      </c>
      <c r="T34">
        <v>0.64500000000000002</v>
      </c>
      <c r="U34">
        <v>0.62019999999999997</v>
      </c>
      <c r="V34">
        <v>0.63</v>
      </c>
      <c r="W34">
        <v>0.63</v>
      </c>
      <c r="X34">
        <v>0.64529999999999998</v>
      </c>
      <c r="Y34">
        <v>0.70440000000000003</v>
      </c>
      <c r="Z34">
        <v>0.69369999999999998</v>
      </c>
      <c r="AA34">
        <v>0.67200000000000004</v>
      </c>
      <c r="AB34">
        <v>0.65300000000000002</v>
      </c>
      <c r="AC34">
        <v>0.6522</v>
      </c>
      <c r="AD34">
        <v>0.65200000000000002</v>
      </c>
      <c r="AE34">
        <v>0.6522</v>
      </c>
      <c r="AF34">
        <v>0.65</v>
      </c>
      <c r="AG34">
        <v>0.63970000000000005</v>
      </c>
      <c r="AH34">
        <v>0.64459999999999995</v>
      </c>
      <c r="AI34">
        <v>0.65549999999999997</v>
      </c>
      <c r="AJ34">
        <v>0.70250000000000001</v>
      </c>
      <c r="AK34">
        <v>0.71199999999999997</v>
      </c>
      <c r="AL34">
        <v>0.72250000000000003</v>
      </c>
      <c r="AM34">
        <v>0.71960000000000002</v>
      </c>
      <c r="AN34">
        <v>0.77610000000000001</v>
      </c>
      <c r="AO34">
        <v>0.79669999999999996</v>
      </c>
      <c r="AP34">
        <v>0.71</v>
      </c>
      <c r="AQ34">
        <v>0.72</v>
      </c>
      <c r="AR34">
        <v>0.75760000000000005</v>
      </c>
      <c r="AS34">
        <v>0.74239999999999995</v>
      </c>
      <c r="AT34">
        <v>0.70740000000000003</v>
      </c>
      <c r="AU34">
        <v>0.74</v>
      </c>
      <c r="AV34">
        <v>0.77929999999999999</v>
      </c>
      <c r="AW34">
        <v>0.8</v>
      </c>
      <c r="AX34">
        <v>0.82050000000000001</v>
      </c>
      <c r="AY34">
        <v>0.76139999999999997</v>
      </c>
      <c r="AZ34">
        <v>0.76139999999999997</v>
      </c>
      <c r="BA34">
        <v>0.76980000000000004</v>
      </c>
      <c r="BB34">
        <v>0.81420000000000003</v>
      </c>
      <c r="BC34">
        <v>0.83001000000000003</v>
      </c>
      <c r="BD34">
        <v>0.84399999999999997</v>
      </c>
      <c r="BE34">
        <v>0.8498</v>
      </c>
      <c r="BF34">
        <v>0.872</v>
      </c>
      <c r="BG34">
        <v>0.82399999999999995</v>
      </c>
      <c r="BH34">
        <v>0.8226</v>
      </c>
      <c r="BI34">
        <v>0.8</v>
      </c>
      <c r="BJ34">
        <v>0.83699999999999997</v>
      </c>
      <c r="BK34">
        <v>0.84950000000000003</v>
      </c>
      <c r="BL34">
        <v>0.77700000000000002</v>
      </c>
      <c r="BM34">
        <v>0.75890000000000002</v>
      </c>
      <c r="BN34">
        <v>0.74</v>
      </c>
      <c r="BO34">
        <v>0.77</v>
      </c>
      <c r="BP34">
        <v>0.76</v>
      </c>
      <c r="BQ34">
        <v>0.72589999999999999</v>
      </c>
      <c r="BR34">
        <v>0.72419999999999995</v>
      </c>
      <c r="BS34">
        <v>0.72</v>
      </c>
      <c r="BT34">
        <v>0.67600000000000005</v>
      </c>
      <c r="BU34">
        <v>0.66210000000000002</v>
      </c>
      <c r="BV34">
        <v>0.63800000000000001</v>
      </c>
      <c r="BW34">
        <v>0.6915</v>
      </c>
      <c r="BX34">
        <v>0.69989999999999997</v>
      </c>
      <c r="BY34">
        <v>0.68</v>
      </c>
      <c r="BZ34">
        <v>0.66979999999999995</v>
      </c>
      <c r="CA34">
        <v>0.68</v>
      </c>
      <c r="CB34">
        <v>0.64929999999999999</v>
      </c>
      <c r="CC34">
        <v>0.65</v>
      </c>
      <c r="CD34">
        <v>0.63490000000000002</v>
      </c>
      <c r="CE34">
        <v>0.63109999999999999</v>
      </c>
      <c r="CF34">
        <v>0.64300000000000002</v>
      </c>
    </row>
    <row r="35" spans="1:84" ht="14.4" hidden="1" x14ac:dyDescent="0.25">
      <c r="A35" t="s">
        <v>7545</v>
      </c>
      <c r="B35" t="s">
        <v>7546</v>
      </c>
      <c r="C35" t="s">
        <v>7547</v>
      </c>
      <c r="D35">
        <v>-0.55218364499999995</v>
      </c>
      <c r="E35">
        <v>17079</v>
      </c>
      <c r="F35">
        <v>2018</v>
      </c>
      <c r="G35">
        <v>1</v>
      </c>
      <c r="H35" t="e">
        <v>#N/A</v>
      </c>
      <c r="I35">
        <v>-56.433999999999997</v>
      </c>
      <c r="K35">
        <v>101.822</v>
      </c>
      <c r="L35">
        <v>0</v>
      </c>
      <c r="M35">
        <v>-0.10136036276340366</v>
      </c>
      <c r="N35">
        <v>36.039543008935887</v>
      </c>
      <c r="O35">
        <v>45.920619462720587</v>
      </c>
      <c r="P35">
        <v>9.8810764537847007</v>
      </c>
      <c r="Q35">
        <v>35.776000000000003</v>
      </c>
      <c r="T35">
        <v>37.49</v>
      </c>
      <c r="U35">
        <v>36.700000000000003</v>
      </c>
      <c r="V35">
        <v>36.99</v>
      </c>
      <c r="W35">
        <v>36.99</v>
      </c>
      <c r="X35">
        <v>38.200000000000003</v>
      </c>
      <c r="Y35">
        <v>38.24</v>
      </c>
      <c r="Z35">
        <v>38.5</v>
      </c>
      <c r="AA35">
        <v>38.25</v>
      </c>
      <c r="AB35">
        <v>37.799999999999997</v>
      </c>
      <c r="AC35">
        <v>38.18</v>
      </c>
      <c r="AD35">
        <v>38.25</v>
      </c>
      <c r="AE35">
        <v>37.5</v>
      </c>
      <c r="AF35">
        <v>37.369999999999997</v>
      </c>
      <c r="AG35">
        <v>37.380000000000003</v>
      </c>
      <c r="AH35">
        <v>37.200000000000003</v>
      </c>
      <c r="AI35">
        <v>37.6</v>
      </c>
      <c r="AJ35">
        <v>37.46</v>
      </c>
      <c r="AK35">
        <v>37.33</v>
      </c>
      <c r="AL35">
        <v>37.74</v>
      </c>
      <c r="AM35">
        <v>37.11</v>
      </c>
      <c r="AN35">
        <v>36.630000000000003</v>
      </c>
      <c r="AO35">
        <v>36.21</v>
      </c>
      <c r="AP35">
        <v>36.5</v>
      </c>
      <c r="AQ35">
        <v>36.4</v>
      </c>
      <c r="AR35">
        <v>35.72</v>
      </c>
      <c r="AS35">
        <v>36.28</v>
      </c>
      <c r="AT35">
        <v>36.4</v>
      </c>
      <c r="AU35">
        <v>36.5</v>
      </c>
      <c r="AV35">
        <v>36.36</v>
      </c>
      <c r="AW35">
        <v>36.4</v>
      </c>
      <c r="AX35">
        <v>36.729999999999997</v>
      </c>
      <c r="AY35">
        <v>36.4</v>
      </c>
      <c r="AZ35">
        <v>36.49</v>
      </c>
      <c r="BA35">
        <v>35.25</v>
      </c>
      <c r="BB35">
        <v>32.61</v>
      </c>
      <c r="BC35">
        <v>35.43</v>
      </c>
      <c r="BD35">
        <v>34.42</v>
      </c>
      <c r="BE35">
        <v>35.380000000000003</v>
      </c>
      <c r="BF35">
        <v>36.42</v>
      </c>
      <c r="BG35">
        <v>36</v>
      </c>
      <c r="BH35">
        <v>36.590000000000003</v>
      </c>
      <c r="BI35">
        <v>37.299999999999997</v>
      </c>
      <c r="BJ35">
        <v>36.28</v>
      </c>
      <c r="BK35">
        <v>37.24</v>
      </c>
      <c r="BL35">
        <v>36.44</v>
      </c>
      <c r="BM35">
        <v>36.24</v>
      </c>
      <c r="BN35">
        <v>33.43</v>
      </c>
      <c r="BO35">
        <v>34.11</v>
      </c>
      <c r="BP35">
        <v>37.83</v>
      </c>
      <c r="BQ35">
        <v>36.700000000000003</v>
      </c>
      <c r="BR35">
        <v>35.4</v>
      </c>
      <c r="BS35">
        <v>38.26</v>
      </c>
      <c r="BT35">
        <v>37.31</v>
      </c>
      <c r="BU35">
        <v>37.01</v>
      </c>
      <c r="BV35">
        <v>34.1</v>
      </c>
      <c r="BW35">
        <v>34.53</v>
      </c>
      <c r="BX35">
        <v>32.75</v>
      </c>
      <c r="BY35">
        <v>32.51</v>
      </c>
      <c r="BZ35">
        <v>31.55</v>
      </c>
      <c r="CA35">
        <v>30.83</v>
      </c>
      <c r="CB35">
        <v>31.08</v>
      </c>
      <c r="CC35">
        <v>32.83</v>
      </c>
      <c r="CD35">
        <v>32</v>
      </c>
      <c r="CE35">
        <v>33.07</v>
      </c>
      <c r="CF35">
        <v>33.69</v>
      </c>
    </row>
    <row r="36" spans="1:84" ht="14.4" hidden="1" x14ac:dyDescent="0.25">
      <c r="A36" t="s">
        <v>6661</v>
      </c>
      <c r="B36" t="s">
        <v>6662</v>
      </c>
      <c r="C36" t="s">
        <v>6663</v>
      </c>
      <c r="D36">
        <v>-0.53855134500000001</v>
      </c>
      <c r="E36">
        <v>14555</v>
      </c>
      <c r="F36">
        <v>2018</v>
      </c>
      <c r="G36">
        <v>1</v>
      </c>
      <c r="H36" t="e">
        <v>#N/A</v>
      </c>
      <c r="I36">
        <v>-14.46</v>
      </c>
      <c r="K36">
        <v>40</v>
      </c>
      <c r="L36">
        <v>94.611999999999995</v>
      </c>
      <c r="M36">
        <v>-0.4460093896713615</v>
      </c>
      <c r="N36">
        <v>0</v>
      </c>
      <c r="O36">
        <v>0</v>
      </c>
      <c r="P36">
        <v>0</v>
      </c>
      <c r="Q36">
        <v>124.17100000000001</v>
      </c>
      <c r="T36">
        <v>10.65</v>
      </c>
      <c r="U36">
        <v>10.5</v>
      </c>
      <c r="V36">
        <v>10.5</v>
      </c>
      <c r="W36">
        <v>10.5</v>
      </c>
      <c r="X36">
        <v>10.65</v>
      </c>
      <c r="Y36">
        <v>10.5</v>
      </c>
      <c r="Z36">
        <v>10.5</v>
      </c>
      <c r="AA36">
        <v>10.35</v>
      </c>
      <c r="AB36">
        <v>9.9</v>
      </c>
      <c r="AC36">
        <v>10.5</v>
      </c>
      <c r="AD36">
        <v>10.200001</v>
      </c>
      <c r="AE36">
        <v>10.5</v>
      </c>
      <c r="AF36">
        <v>10.799999</v>
      </c>
      <c r="AG36">
        <v>10.5</v>
      </c>
      <c r="AH36">
        <v>10.200001</v>
      </c>
      <c r="AI36">
        <v>10.35</v>
      </c>
      <c r="AJ36">
        <v>10.200001</v>
      </c>
      <c r="AK36">
        <v>10.799999</v>
      </c>
      <c r="AL36">
        <v>10.799999</v>
      </c>
      <c r="AM36">
        <v>10.799999</v>
      </c>
      <c r="AN36">
        <v>10.799999</v>
      </c>
      <c r="AO36">
        <v>11.25</v>
      </c>
      <c r="AP36">
        <v>10.799999</v>
      </c>
      <c r="AQ36">
        <v>10.5</v>
      </c>
      <c r="AR36">
        <v>10.200001</v>
      </c>
      <c r="AS36">
        <v>9.9</v>
      </c>
      <c r="AT36">
        <v>9.6</v>
      </c>
      <c r="AU36">
        <v>9.2999989999999997</v>
      </c>
      <c r="AV36">
        <v>9</v>
      </c>
      <c r="AW36">
        <v>9.2999989999999997</v>
      </c>
      <c r="AX36">
        <v>8.5499989999999997</v>
      </c>
      <c r="AY36">
        <v>8.7000010000000003</v>
      </c>
      <c r="AZ36">
        <v>8.7000010000000003</v>
      </c>
      <c r="BA36">
        <v>8.4</v>
      </c>
      <c r="BB36">
        <v>8.5499989999999997</v>
      </c>
      <c r="BC36">
        <v>8.4</v>
      </c>
      <c r="BD36">
        <v>8.4</v>
      </c>
      <c r="BE36">
        <v>8.4</v>
      </c>
      <c r="BF36">
        <v>8.7000010000000003</v>
      </c>
      <c r="BG36">
        <v>9.15</v>
      </c>
      <c r="BH36">
        <v>9</v>
      </c>
      <c r="BI36">
        <v>8.4</v>
      </c>
      <c r="BJ36">
        <v>8.7000010000000003</v>
      </c>
      <c r="BK36">
        <v>8.43</v>
      </c>
      <c r="BL36">
        <v>8.4</v>
      </c>
      <c r="BM36">
        <v>8.16</v>
      </c>
      <c r="BN36">
        <v>8.0399999999999991</v>
      </c>
      <c r="BO36">
        <v>7.7999996999999999</v>
      </c>
      <c r="BP36">
        <v>7.92</v>
      </c>
      <c r="BQ36">
        <v>7.56</v>
      </c>
      <c r="BR36">
        <v>7.08</v>
      </c>
      <c r="BS36">
        <v>7.26</v>
      </c>
      <c r="BT36">
        <v>7.1400002999999996</v>
      </c>
      <c r="BU36">
        <v>7.15</v>
      </c>
      <c r="BV36">
        <v>7.06</v>
      </c>
      <c r="BW36">
        <v>6.8</v>
      </c>
      <c r="BX36">
        <v>6.07</v>
      </c>
      <c r="BY36">
        <v>5.9</v>
      </c>
      <c r="BZ36">
        <v>5.76</v>
      </c>
      <c r="CA36">
        <v>5.3</v>
      </c>
      <c r="CB36">
        <v>5.0999999999999996</v>
      </c>
      <c r="CC36">
        <v>5.22</v>
      </c>
      <c r="CD36">
        <v>5.69</v>
      </c>
      <c r="CE36">
        <v>5.78</v>
      </c>
      <c r="CF36">
        <v>5.9</v>
      </c>
    </row>
    <row r="37" spans="1:84" ht="14.4" hidden="1" x14ac:dyDescent="0.25">
      <c r="A37" t="s">
        <v>4408</v>
      </c>
      <c r="B37" t="s">
        <v>4409</v>
      </c>
      <c r="C37" t="s">
        <v>6172</v>
      </c>
      <c r="D37">
        <v>-0.53840790999999999</v>
      </c>
      <c r="E37">
        <v>13828</v>
      </c>
      <c r="F37">
        <v>2018</v>
      </c>
      <c r="G37">
        <v>1</v>
      </c>
      <c r="H37" t="e">
        <v>#N/A</v>
      </c>
      <c r="I37">
        <v>-5.68</v>
      </c>
      <c r="K37">
        <v>22.054219</v>
      </c>
      <c r="L37">
        <v>0</v>
      </c>
      <c r="M37">
        <v>-0.18886079274900658</v>
      </c>
      <c r="N37">
        <v>1.0741575177412199</v>
      </c>
      <c r="O37">
        <v>0</v>
      </c>
      <c r="P37">
        <v>-1.0741575177412199</v>
      </c>
      <c r="Q37">
        <v>24.544141</v>
      </c>
      <c r="T37">
        <v>3.0451000000000001</v>
      </c>
      <c r="U37">
        <v>3.05</v>
      </c>
      <c r="V37">
        <v>3.0289999999999999</v>
      </c>
      <c r="W37">
        <v>3.1598000000000002</v>
      </c>
      <c r="X37">
        <v>3.2</v>
      </c>
      <c r="Y37">
        <v>2.96</v>
      </c>
      <c r="Z37">
        <v>2.99</v>
      </c>
      <c r="AA37">
        <v>2.92</v>
      </c>
      <c r="AB37">
        <v>2.9</v>
      </c>
      <c r="AC37">
        <v>2.9935</v>
      </c>
      <c r="AD37">
        <v>2.7265000000000001</v>
      </c>
      <c r="AE37">
        <v>2.77</v>
      </c>
      <c r="AF37">
        <v>2.97</v>
      </c>
      <c r="AG37">
        <v>2.8</v>
      </c>
      <c r="AH37">
        <v>2.91</v>
      </c>
      <c r="AI37">
        <v>2.74</v>
      </c>
      <c r="AJ37">
        <v>2.8496000000000001</v>
      </c>
      <c r="AK37">
        <v>2.9632000000000001</v>
      </c>
      <c r="AL37">
        <v>3.2328999999999999</v>
      </c>
      <c r="AM37">
        <v>3.21</v>
      </c>
      <c r="AN37">
        <v>3.0998000000000001</v>
      </c>
      <c r="AO37">
        <v>2.8</v>
      </c>
      <c r="AP37">
        <v>3.15</v>
      </c>
      <c r="AQ37">
        <v>3.1349</v>
      </c>
      <c r="AR37">
        <v>3.4390000000000001</v>
      </c>
      <c r="AS37">
        <v>3.0701999999999998</v>
      </c>
      <c r="AT37">
        <v>3.673</v>
      </c>
      <c r="AU37">
        <v>3.2376999999999998</v>
      </c>
      <c r="AV37">
        <v>3.04</v>
      </c>
      <c r="AW37">
        <v>3.35</v>
      </c>
      <c r="AX37">
        <v>3.12</v>
      </c>
      <c r="AY37">
        <v>3.01</v>
      </c>
      <c r="AZ37">
        <v>3.11</v>
      </c>
      <c r="BA37">
        <v>3.2342</v>
      </c>
      <c r="BB37">
        <v>3.0674999999999999</v>
      </c>
      <c r="BC37">
        <v>3.33</v>
      </c>
      <c r="BD37">
        <v>3.06</v>
      </c>
      <c r="BE37">
        <v>3.2665999999999999</v>
      </c>
      <c r="BF37">
        <v>3.3361000000000001</v>
      </c>
      <c r="BG37">
        <v>3.1</v>
      </c>
      <c r="BH37">
        <v>2.78</v>
      </c>
      <c r="BI37">
        <v>2.85</v>
      </c>
      <c r="BJ37">
        <v>2.9</v>
      </c>
      <c r="BK37">
        <v>2.9</v>
      </c>
      <c r="BL37">
        <v>3.05</v>
      </c>
      <c r="BM37">
        <v>3.0036999999999998</v>
      </c>
      <c r="BN37">
        <v>2.9514999999999998</v>
      </c>
      <c r="BO37">
        <v>3.1073</v>
      </c>
      <c r="BP37">
        <v>2.75</v>
      </c>
      <c r="BQ37">
        <v>2.88</v>
      </c>
      <c r="BR37">
        <v>3</v>
      </c>
      <c r="BS37">
        <v>2.9</v>
      </c>
      <c r="BT37">
        <v>2.9563000000000001</v>
      </c>
      <c r="BU37">
        <v>3</v>
      </c>
      <c r="BV37">
        <v>3.06</v>
      </c>
      <c r="BW37">
        <v>2.99</v>
      </c>
      <c r="BX37">
        <v>2.97</v>
      </c>
      <c r="BY37">
        <v>3.1</v>
      </c>
      <c r="BZ37">
        <v>2.7275999999999998</v>
      </c>
      <c r="CA37">
        <v>2.79</v>
      </c>
      <c r="CB37">
        <v>2.77</v>
      </c>
      <c r="CC37">
        <v>2.6</v>
      </c>
      <c r="CD37">
        <v>2.6</v>
      </c>
      <c r="CE37">
        <v>2.58</v>
      </c>
      <c r="CF37">
        <v>2.4700000000000002</v>
      </c>
    </row>
    <row r="38" spans="1:84" ht="14.4" hidden="1" x14ac:dyDescent="0.25">
      <c r="A38" t="s">
        <v>2186</v>
      </c>
      <c r="B38" t="s">
        <v>2187</v>
      </c>
      <c r="C38" t="s">
        <v>3466</v>
      </c>
      <c r="D38">
        <v>-0.53803393399999999</v>
      </c>
      <c r="E38">
        <v>93012</v>
      </c>
      <c r="F38">
        <v>2018</v>
      </c>
      <c r="G38">
        <v>1</v>
      </c>
      <c r="H38" t="e">
        <v>#N/A</v>
      </c>
      <c r="I38">
        <v>-41.3018</v>
      </c>
      <c r="K38">
        <v>5.109998</v>
      </c>
      <c r="L38" t="e">
        <v>#N/A</v>
      </c>
      <c r="M38">
        <v>-3.9226222461042459E-2</v>
      </c>
      <c r="N38">
        <v>17.31789185856211</v>
      </c>
      <c r="O38">
        <v>35.495273367974058</v>
      </c>
      <c r="P38">
        <v>18.177381509411948</v>
      </c>
      <c r="Q38">
        <v>40.998359999999998</v>
      </c>
      <c r="T38">
        <v>4.6524999999999999</v>
      </c>
      <c r="U38">
        <v>4.5875000000000004</v>
      </c>
      <c r="V38">
        <v>4.84</v>
      </c>
      <c r="W38">
        <v>4.5774999999999997</v>
      </c>
      <c r="X38">
        <v>4.5</v>
      </c>
      <c r="Y38">
        <v>4.5274996999999999</v>
      </c>
      <c r="Z38">
        <v>4.62</v>
      </c>
      <c r="AA38">
        <v>4.5875000000000004</v>
      </c>
      <c r="AB38">
        <v>4.2774999999999999</v>
      </c>
      <c r="AC38">
        <v>4.3825000000000003</v>
      </c>
      <c r="AD38">
        <v>4.4249999999999998</v>
      </c>
      <c r="AE38">
        <v>4.5249996000000001</v>
      </c>
      <c r="AF38">
        <v>4.5249996000000001</v>
      </c>
      <c r="AG38">
        <v>4.21</v>
      </c>
      <c r="AH38">
        <v>4.2249999999999996</v>
      </c>
      <c r="AI38">
        <v>4.1499996000000001</v>
      </c>
      <c r="AJ38">
        <v>4.165</v>
      </c>
      <c r="AK38">
        <v>4.3600000000000003</v>
      </c>
      <c r="AL38">
        <v>4.2525000000000004</v>
      </c>
      <c r="AM38">
        <v>4.33</v>
      </c>
      <c r="AN38">
        <v>4.5</v>
      </c>
      <c r="AO38">
        <v>4.165</v>
      </c>
      <c r="AP38">
        <v>4.5</v>
      </c>
      <c r="AQ38">
        <v>4.4749999999999996</v>
      </c>
      <c r="AR38">
        <v>4.4974999999999996</v>
      </c>
      <c r="AS38">
        <v>4.4974999999999996</v>
      </c>
      <c r="AT38">
        <v>4.1749996999999999</v>
      </c>
      <c r="AU38">
        <v>4.125</v>
      </c>
      <c r="AV38">
        <v>3.9975000000000001</v>
      </c>
      <c r="AW38">
        <v>4</v>
      </c>
      <c r="AX38">
        <v>4</v>
      </c>
      <c r="AY38">
        <v>4</v>
      </c>
      <c r="AZ38">
        <v>3.9975000000000001</v>
      </c>
      <c r="BA38">
        <v>3.9975000000000001</v>
      </c>
      <c r="BB38">
        <v>3.9950000000000001</v>
      </c>
      <c r="BC38">
        <v>3.7250000999999999</v>
      </c>
      <c r="BD38">
        <v>3.7500002000000001</v>
      </c>
      <c r="BE38">
        <v>3.6499999000000001</v>
      </c>
      <c r="BF38">
        <v>3.5</v>
      </c>
      <c r="BG38">
        <v>3.6499999000000001</v>
      </c>
      <c r="BH38">
        <v>4.125</v>
      </c>
      <c r="BI38">
        <v>3.4899998000000001</v>
      </c>
      <c r="BJ38">
        <v>3.65</v>
      </c>
      <c r="BK38">
        <v>2.95</v>
      </c>
      <c r="BL38">
        <v>2.8839999999999999</v>
      </c>
      <c r="BM38">
        <v>2.52</v>
      </c>
      <c r="BN38">
        <v>2.2000000000000002</v>
      </c>
      <c r="BO38">
        <v>2.1190000000000002</v>
      </c>
      <c r="BP38">
        <v>2.1023000000000001</v>
      </c>
      <c r="BQ38">
        <v>2.12</v>
      </c>
      <c r="BR38">
        <v>1.9350000000000001</v>
      </c>
      <c r="BS38">
        <v>2.2374999999999998</v>
      </c>
      <c r="BT38">
        <v>2.17</v>
      </c>
      <c r="BU38">
        <v>2.2149999999999999</v>
      </c>
      <c r="BV38">
        <v>2.96</v>
      </c>
      <c r="BW38">
        <v>2.67</v>
      </c>
      <c r="BX38">
        <v>11.51</v>
      </c>
      <c r="BY38">
        <v>4.22</v>
      </c>
      <c r="BZ38">
        <v>6.2</v>
      </c>
      <c r="CA38">
        <v>5.99</v>
      </c>
      <c r="CB38">
        <v>4.62</v>
      </c>
      <c r="CC38">
        <v>5.03</v>
      </c>
      <c r="CD38">
        <v>5.15</v>
      </c>
      <c r="CE38">
        <v>4.57</v>
      </c>
      <c r="CF38">
        <v>4.47</v>
      </c>
    </row>
    <row r="39" spans="1:84" ht="14.4" hidden="1" x14ac:dyDescent="0.25">
      <c r="A39" t="s">
        <v>5478</v>
      </c>
      <c r="B39" t="s">
        <v>5479</v>
      </c>
      <c r="C39" t="s">
        <v>5480</v>
      </c>
      <c r="D39">
        <v>-0.52994493399999998</v>
      </c>
      <c r="E39">
        <v>15380</v>
      </c>
      <c r="F39">
        <v>2018</v>
      </c>
      <c r="G39">
        <v>1</v>
      </c>
      <c r="H39" t="e">
        <v>#N/A</v>
      </c>
      <c r="I39">
        <v>-0.98</v>
      </c>
      <c r="K39">
        <v>0</v>
      </c>
      <c r="L39">
        <v>17.415520000000001</v>
      </c>
      <c r="M39">
        <v>0.36799999999999988</v>
      </c>
      <c r="N39">
        <v>0</v>
      </c>
      <c r="O39">
        <v>0</v>
      </c>
      <c r="P39">
        <v>0</v>
      </c>
      <c r="Q39">
        <v>35.770865000000001</v>
      </c>
      <c r="T39">
        <v>1.25</v>
      </c>
      <c r="U39">
        <v>1.25</v>
      </c>
      <c r="V39">
        <v>1.18</v>
      </c>
      <c r="W39">
        <v>1.2450000000000001</v>
      </c>
      <c r="X39">
        <v>1.32</v>
      </c>
      <c r="Y39">
        <v>1.39</v>
      </c>
      <c r="Z39">
        <v>1.49</v>
      </c>
      <c r="AA39">
        <v>1.51</v>
      </c>
      <c r="AB39">
        <v>1.45</v>
      </c>
      <c r="AC39">
        <v>1.58</v>
      </c>
      <c r="AD39">
        <v>1.58</v>
      </c>
      <c r="AE39">
        <v>1.58</v>
      </c>
      <c r="AF39">
        <v>1.52</v>
      </c>
      <c r="AG39">
        <v>1.42</v>
      </c>
      <c r="AH39">
        <v>1.35</v>
      </c>
      <c r="AI39">
        <v>1.43</v>
      </c>
      <c r="AJ39">
        <v>1.37</v>
      </c>
      <c r="AK39">
        <v>1.43</v>
      </c>
      <c r="AL39">
        <v>1.4</v>
      </c>
      <c r="AM39">
        <v>1.44</v>
      </c>
      <c r="AN39">
        <v>1.46</v>
      </c>
      <c r="AO39">
        <v>1.5</v>
      </c>
      <c r="AP39">
        <v>1.5</v>
      </c>
      <c r="AQ39">
        <v>1.57</v>
      </c>
      <c r="AR39">
        <v>1.55</v>
      </c>
      <c r="AS39">
        <v>1.49</v>
      </c>
      <c r="AT39">
        <v>1.54</v>
      </c>
      <c r="AU39">
        <v>1.56</v>
      </c>
      <c r="AV39">
        <v>1.49</v>
      </c>
      <c r="AW39">
        <v>1.47</v>
      </c>
      <c r="AX39">
        <v>1.47</v>
      </c>
      <c r="AY39">
        <v>1.41</v>
      </c>
      <c r="AZ39">
        <v>1.37</v>
      </c>
      <c r="BA39">
        <v>1.32</v>
      </c>
      <c r="BB39">
        <v>1.33</v>
      </c>
      <c r="BC39">
        <v>1.39</v>
      </c>
      <c r="BD39">
        <v>1.4</v>
      </c>
      <c r="BE39">
        <v>1.43</v>
      </c>
      <c r="BF39">
        <v>1.5</v>
      </c>
      <c r="BG39">
        <v>1.47</v>
      </c>
      <c r="BH39">
        <v>1.46</v>
      </c>
      <c r="BI39">
        <v>1.4</v>
      </c>
      <c r="BJ39">
        <v>1.4</v>
      </c>
      <c r="BK39">
        <v>1.45</v>
      </c>
      <c r="BL39">
        <v>1.55</v>
      </c>
      <c r="BM39">
        <v>1.71</v>
      </c>
      <c r="BN39">
        <v>1.68</v>
      </c>
      <c r="BO39">
        <v>1.59</v>
      </c>
      <c r="BP39">
        <v>1.57</v>
      </c>
      <c r="BQ39">
        <v>1.52</v>
      </c>
      <c r="BR39">
        <v>1.48</v>
      </c>
      <c r="BS39">
        <v>1.52</v>
      </c>
      <c r="BT39">
        <v>1.51</v>
      </c>
      <c r="BU39">
        <v>1.58</v>
      </c>
      <c r="BV39">
        <v>1.58</v>
      </c>
      <c r="BW39">
        <v>1.64</v>
      </c>
      <c r="BX39">
        <v>1.61</v>
      </c>
      <c r="BY39">
        <v>1.79</v>
      </c>
      <c r="BZ39">
        <v>1.78</v>
      </c>
      <c r="CA39">
        <v>1.66</v>
      </c>
      <c r="CB39">
        <v>1.78</v>
      </c>
      <c r="CC39">
        <v>1.77</v>
      </c>
      <c r="CD39">
        <v>1.64</v>
      </c>
      <c r="CE39">
        <v>1.68</v>
      </c>
      <c r="CF39">
        <v>1.71</v>
      </c>
    </row>
    <row r="40" spans="1:84" ht="14.4" hidden="1" x14ac:dyDescent="0.25">
      <c r="A40" t="s">
        <v>5537</v>
      </c>
      <c r="B40" t="s">
        <v>5538</v>
      </c>
      <c r="C40" t="s">
        <v>5539</v>
      </c>
      <c r="D40">
        <v>-0.52870599299999999</v>
      </c>
      <c r="E40">
        <v>92155</v>
      </c>
      <c r="F40">
        <v>2018</v>
      </c>
      <c r="G40">
        <v>1</v>
      </c>
      <c r="H40" t="e">
        <v>#N/A</v>
      </c>
      <c r="I40">
        <v>-0.24</v>
      </c>
      <c r="K40">
        <v>11.932328</v>
      </c>
      <c r="L40">
        <v>4.4499740000000001</v>
      </c>
      <c r="M40">
        <v>-0.35319767441860461</v>
      </c>
      <c r="N40">
        <v>4.0570382118659527</v>
      </c>
      <c r="O40">
        <v>4.8504196131915007</v>
      </c>
      <c r="P40">
        <v>0.79338140132554802</v>
      </c>
      <c r="Q40">
        <v>14.702648</v>
      </c>
      <c r="T40">
        <v>0.34399999999999997</v>
      </c>
      <c r="U40">
        <v>0.34970000000000001</v>
      </c>
      <c r="V40">
        <v>0.34</v>
      </c>
      <c r="W40">
        <v>0.3407</v>
      </c>
      <c r="X40">
        <v>0.33900000000000002</v>
      </c>
      <c r="Y40">
        <v>0.36</v>
      </c>
      <c r="Z40">
        <v>0.35399999999999998</v>
      </c>
      <c r="AA40">
        <v>0.34939999999999999</v>
      </c>
      <c r="AB40">
        <v>0.3463</v>
      </c>
      <c r="AC40">
        <v>0.34310000000000002</v>
      </c>
      <c r="AD40">
        <v>0.34599999999999997</v>
      </c>
      <c r="AE40">
        <v>0.34689999999999999</v>
      </c>
      <c r="AF40">
        <v>0.35499999999999998</v>
      </c>
      <c r="AG40">
        <v>0.34319699999999997</v>
      </c>
      <c r="AH40">
        <v>0.33</v>
      </c>
      <c r="AI40">
        <v>0.33069999999999999</v>
      </c>
      <c r="AJ40">
        <v>0.316</v>
      </c>
      <c r="AK40">
        <v>0.32200000000000001</v>
      </c>
      <c r="AL40">
        <v>0.33450000000000002</v>
      </c>
      <c r="AM40">
        <v>0.34060000000000001</v>
      </c>
      <c r="AN40">
        <v>0.34889999999999999</v>
      </c>
      <c r="AO40">
        <v>0.34499999999999997</v>
      </c>
      <c r="AP40">
        <v>0.35</v>
      </c>
      <c r="AQ40">
        <v>0.35</v>
      </c>
      <c r="AR40">
        <v>0.34460000000000002</v>
      </c>
      <c r="AS40">
        <v>0.27700000000000002</v>
      </c>
      <c r="AT40">
        <v>0.31559999999999999</v>
      </c>
      <c r="AU40">
        <v>0.31</v>
      </c>
      <c r="AV40">
        <v>0.2893</v>
      </c>
      <c r="AW40">
        <v>0.3</v>
      </c>
      <c r="AX40">
        <v>0.2999</v>
      </c>
      <c r="AY40">
        <v>0.28999999999999998</v>
      </c>
      <c r="AZ40">
        <v>0.28299999999999997</v>
      </c>
      <c r="BA40">
        <v>0.28000000000000003</v>
      </c>
      <c r="BB40">
        <v>0.27279999999999999</v>
      </c>
      <c r="BC40">
        <v>0.27310000000000001</v>
      </c>
      <c r="BD40">
        <v>0.28499999999999998</v>
      </c>
      <c r="BE40">
        <v>0.28999999999999998</v>
      </c>
      <c r="BF40">
        <v>0.29970000000000002</v>
      </c>
      <c r="BG40">
        <v>0.28999999999999998</v>
      </c>
      <c r="BH40">
        <v>0.27750000000000002</v>
      </c>
      <c r="BI40">
        <v>0.255</v>
      </c>
      <c r="BJ40">
        <v>0.26500000000000001</v>
      </c>
      <c r="BK40">
        <v>0.26300000000000001</v>
      </c>
      <c r="BL40">
        <v>0.2697</v>
      </c>
      <c r="BM40">
        <v>0.25519999999999998</v>
      </c>
      <c r="BN40">
        <v>0.2596</v>
      </c>
      <c r="BO40">
        <v>0.25</v>
      </c>
      <c r="BP40">
        <v>0.2485</v>
      </c>
      <c r="BQ40">
        <v>0.23499999999999999</v>
      </c>
      <c r="BR40">
        <v>0.24099999999999999</v>
      </c>
      <c r="BS40">
        <v>0.2427</v>
      </c>
      <c r="BT40">
        <v>0.24</v>
      </c>
      <c r="BU40">
        <v>0.22689999999999999</v>
      </c>
      <c r="BV40">
        <v>0.2208</v>
      </c>
      <c r="BW40">
        <v>0.2356</v>
      </c>
      <c r="BX40">
        <v>0.2346</v>
      </c>
      <c r="BY40">
        <v>0.222</v>
      </c>
      <c r="BZ40">
        <v>0.23089999999999999</v>
      </c>
      <c r="CA40">
        <v>0.22589999999999999</v>
      </c>
      <c r="CB40">
        <v>0.224</v>
      </c>
      <c r="CC40">
        <v>0.22919999999999999</v>
      </c>
      <c r="CD40">
        <v>0.23</v>
      </c>
      <c r="CE40">
        <v>0.22888700000000001</v>
      </c>
      <c r="CF40">
        <v>0.2225</v>
      </c>
    </row>
    <row r="41" spans="1:84" ht="14.4" hidden="1" x14ac:dyDescent="0.25">
      <c r="A41" t="s">
        <v>3041</v>
      </c>
      <c r="B41" t="s">
        <v>3042</v>
      </c>
      <c r="C41" t="s">
        <v>3043</v>
      </c>
      <c r="D41">
        <v>-0.52765110800000004</v>
      </c>
      <c r="E41">
        <v>88434</v>
      </c>
      <c r="F41">
        <v>2018</v>
      </c>
      <c r="G41">
        <v>1</v>
      </c>
      <c r="H41" t="e">
        <v>#N/A</v>
      </c>
      <c r="I41">
        <v>-0.83</v>
      </c>
      <c r="K41">
        <v>6</v>
      </c>
      <c r="L41">
        <v>20.83</v>
      </c>
      <c r="M41">
        <v>0.12994350282485878</v>
      </c>
      <c r="N41">
        <v>6.9271278750506369</v>
      </c>
      <c r="O41">
        <v>15.59110262225936</v>
      </c>
      <c r="P41">
        <v>8.663974747208723</v>
      </c>
      <c r="Q41">
        <v>40.729999999999997</v>
      </c>
      <c r="T41">
        <v>1.77</v>
      </c>
      <c r="U41">
        <v>1.77</v>
      </c>
      <c r="V41">
        <v>1.81</v>
      </c>
      <c r="W41">
        <v>1.8</v>
      </c>
      <c r="X41">
        <v>1.87</v>
      </c>
      <c r="Y41">
        <v>2.0099999999999998</v>
      </c>
      <c r="Z41">
        <v>2.0950000000000002</v>
      </c>
      <c r="AA41">
        <v>2.11</v>
      </c>
      <c r="AB41">
        <v>1.98</v>
      </c>
      <c r="AC41">
        <v>2.0699999999999998</v>
      </c>
      <c r="AD41">
        <v>1.99</v>
      </c>
      <c r="AE41">
        <v>2</v>
      </c>
      <c r="AF41">
        <v>2</v>
      </c>
      <c r="AG41">
        <v>1.93</v>
      </c>
      <c r="AH41">
        <v>1.98</v>
      </c>
      <c r="AI41">
        <v>2.0299999999999998</v>
      </c>
      <c r="AJ41">
        <v>2</v>
      </c>
      <c r="AK41">
        <v>2.04</v>
      </c>
      <c r="AL41">
        <v>2.0099999999999998</v>
      </c>
      <c r="AM41">
        <v>2.0449999999999999</v>
      </c>
      <c r="AN41">
        <v>2.04</v>
      </c>
      <c r="AO41">
        <v>2.13</v>
      </c>
      <c r="AP41">
        <v>2.2599999999999998</v>
      </c>
      <c r="AQ41">
        <v>2.27</v>
      </c>
      <c r="AR41">
        <v>2.4500000000000002</v>
      </c>
      <c r="AS41">
        <v>2.48</v>
      </c>
      <c r="AT41">
        <v>2.39</v>
      </c>
      <c r="AU41">
        <v>2.1800000000000002</v>
      </c>
      <c r="AV41">
        <v>2.2599999999999998</v>
      </c>
      <c r="AW41">
        <v>2.19</v>
      </c>
      <c r="AX41">
        <v>2.12</v>
      </c>
      <c r="AY41">
        <v>2.1</v>
      </c>
      <c r="AZ41">
        <v>2.06</v>
      </c>
      <c r="BA41">
        <v>2.13</v>
      </c>
      <c r="BB41">
        <v>2.31</v>
      </c>
      <c r="BC41">
        <v>2.31</v>
      </c>
      <c r="BD41">
        <v>2.4</v>
      </c>
      <c r="BE41">
        <v>2.63</v>
      </c>
      <c r="BF41">
        <v>2.5</v>
      </c>
      <c r="BG41">
        <v>2.44</v>
      </c>
      <c r="BH41">
        <v>2.4500000000000002</v>
      </c>
      <c r="BI41">
        <v>2.71</v>
      </c>
      <c r="BJ41">
        <v>2.61</v>
      </c>
      <c r="BK41">
        <v>2.78</v>
      </c>
      <c r="BL41">
        <v>2.66</v>
      </c>
      <c r="BM41">
        <v>2.4300000000000002</v>
      </c>
      <c r="BN41">
        <v>2.4300000000000002</v>
      </c>
      <c r="BO41">
        <v>2.4500000000000002</v>
      </c>
      <c r="BP41">
        <v>2.42</v>
      </c>
      <c r="BQ41">
        <v>2.2400000000000002</v>
      </c>
      <c r="BR41">
        <v>2.3199999999999998</v>
      </c>
      <c r="BS41">
        <v>2.39</v>
      </c>
      <c r="BT41">
        <v>2.4700000000000002</v>
      </c>
      <c r="BU41">
        <v>2.58</v>
      </c>
      <c r="BV41">
        <v>2.67</v>
      </c>
      <c r="BW41">
        <v>2.54</v>
      </c>
      <c r="BX41">
        <v>2.5499999999999998</v>
      </c>
      <c r="BY41">
        <v>2.44</v>
      </c>
      <c r="BZ41">
        <v>2.42</v>
      </c>
      <c r="CA41">
        <v>2.2200000000000002</v>
      </c>
      <c r="CB41">
        <v>2.0499999999999998</v>
      </c>
      <c r="CC41">
        <v>2.16</v>
      </c>
      <c r="CD41">
        <v>2.0499999999999998</v>
      </c>
      <c r="CE41">
        <v>2</v>
      </c>
      <c r="CF41">
        <v>2</v>
      </c>
    </row>
    <row r="42" spans="1:84" ht="14.4" hidden="1" x14ac:dyDescent="0.25">
      <c r="A42" t="s">
        <v>7117</v>
      </c>
      <c r="B42" t="s">
        <v>7118</v>
      </c>
      <c r="C42" t="s">
        <v>7119</v>
      </c>
      <c r="D42">
        <v>-0.522954947</v>
      </c>
      <c r="E42">
        <v>82848</v>
      </c>
      <c r="F42">
        <v>2018</v>
      </c>
      <c r="G42">
        <v>1</v>
      </c>
      <c r="H42" t="e">
        <v>#N/A</v>
      </c>
      <c r="I42">
        <v>-0.7</v>
      </c>
      <c r="K42">
        <v>0.215</v>
      </c>
      <c r="L42">
        <v>9.6479999999999997</v>
      </c>
      <c r="M42">
        <v>-0.6485623003194888</v>
      </c>
      <c r="N42">
        <v>0</v>
      </c>
      <c r="O42">
        <v>0</v>
      </c>
      <c r="P42">
        <v>0</v>
      </c>
      <c r="Q42">
        <v>14.3</v>
      </c>
      <c r="T42">
        <v>0.93899999999999995</v>
      </c>
      <c r="U42">
        <v>0.89</v>
      </c>
      <c r="V42">
        <v>0.89</v>
      </c>
      <c r="W42">
        <v>0.92989999999999995</v>
      </c>
      <c r="X42">
        <v>0.93</v>
      </c>
      <c r="Y42">
        <v>0.93</v>
      </c>
      <c r="Z42">
        <v>0.94</v>
      </c>
      <c r="AA42">
        <v>0.93</v>
      </c>
      <c r="AB42">
        <v>0.89</v>
      </c>
      <c r="AC42">
        <v>0.89990000000000003</v>
      </c>
      <c r="AD42">
        <v>0.74019999999999997</v>
      </c>
      <c r="AE42">
        <v>0.75009999999999999</v>
      </c>
      <c r="AF42">
        <v>0.74750000000000005</v>
      </c>
      <c r="AG42">
        <v>0.82</v>
      </c>
      <c r="AH42">
        <v>0.75509999999999999</v>
      </c>
      <c r="AI42">
        <v>0.78</v>
      </c>
      <c r="AJ42">
        <v>0.76</v>
      </c>
      <c r="AK42">
        <v>0.74990000000000001</v>
      </c>
      <c r="AL42">
        <v>0.78</v>
      </c>
      <c r="AM42">
        <v>0.78010000000000002</v>
      </c>
      <c r="AN42">
        <v>0.76100000000000001</v>
      </c>
      <c r="AO42">
        <v>0.73209999999999997</v>
      </c>
      <c r="AP42">
        <v>0.73499999999999999</v>
      </c>
      <c r="AQ42">
        <v>0.69</v>
      </c>
      <c r="AR42">
        <v>0.66020000000000001</v>
      </c>
      <c r="AS42">
        <v>0.66990000000000005</v>
      </c>
      <c r="AT42">
        <v>0.65</v>
      </c>
      <c r="AU42">
        <v>0.67110000000000003</v>
      </c>
      <c r="AV42">
        <v>0.639127</v>
      </c>
      <c r="AW42">
        <v>0.60509999999999997</v>
      </c>
      <c r="AX42">
        <v>0.6038</v>
      </c>
      <c r="AY42">
        <v>0.6</v>
      </c>
      <c r="AZ42">
        <v>0.55100000000000005</v>
      </c>
      <c r="BA42">
        <v>0.56999999999999995</v>
      </c>
      <c r="BB42">
        <v>0.56000000000000005</v>
      </c>
      <c r="BC42">
        <v>0.5</v>
      </c>
      <c r="BD42">
        <v>0.2167</v>
      </c>
      <c r="BE42">
        <v>0.22</v>
      </c>
      <c r="BF42">
        <v>0.2195</v>
      </c>
      <c r="BG42">
        <v>0.22009999999999999</v>
      </c>
      <c r="BH42">
        <v>0.22</v>
      </c>
      <c r="BI42">
        <v>0.20710000000000001</v>
      </c>
      <c r="BJ42">
        <v>0.20979999999999999</v>
      </c>
      <c r="BK42">
        <v>0.19800000000000001</v>
      </c>
      <c r="BL42">
        <v>0.1925</v>
      </c>
      <c r="BM42">
        <v>0.22</v>
      </c>
      <c r="BN42">
        <v>0.22500000000000001</v>
      </c>
      <c r="BO42">
        <v>0.21</v>
      </c>
      <c r="BP42">
        <v>0.22009999999999999</v>
      </c>
      <c r="BQ42">
        <v>0.215</v>
      </c>
      <c r="BR42">
        <v>0.20599999999999999</v>
      </c>
      <c r="BS42">
        <v>0.2011</v>
      </c>
      <c r="BT42">
        <v>0.22500000000000001</v>
      </c>
      <c r="BU42">
        <v>0.219</v>
      </c>
      <c r="BV42">
        <v>0.23749999999999999</v>
      </c>
      <c r="BW42">
        <v>0.32100000000000001</v>
      </c>
      <c r="BX42">
        <v>0.37840000000000001</v>
      </c>
      <c r="BY42">
        <v>0.35199999999999998</v>
      </c>
      <c r="BZ42">
        <v>0.48</v>
      </c>
      <c r="CA42">
        <v>0.50480000000000003</v>
      </c>
      <c r="CB42">
        <v>0.41620000000000001</v>
      </c>
      <c r="CC42">
        <v>0.37109999999999999</v>
      </c>
      <c r="CD42">
        <v>0.37669999999999998</v>
      </c>
      <c r="CE42">
        <v>0.35439999999999999</v>
      </c>
      <c r="CF42">
        <v>0.33</v>
      </c>
    </row>
    <row r="43" spans="1:84" ht="14.4" hidden="1" x14ac:dyDescent="0.25">
      <c r="A43" t="s">
        <v>7470</v>
      </c>
      <c r="B43" t="s">
        <v>7471</v>
      </c>
      <c r="C43" t="s">
        <v>7472</v>
      </c>
      <c r="D43">
        <v>-0.52256139999999995</v>
      </c>
      <c r="E43">
        <v>16090</v>
      </c>
      <c r="F43">
        <v>2018</v>
      </c>
      <c r="G43">
        <v>1</v>
      </c>
      <c r="H43" t="e">
        <v>#N/A</v>
      </c>
      <c r="I43">
        <v>-2.33</v>
      </c>
      <c r="K43">
        <v>0.34499999999999997</v>
      </c>
      <c r="L43">
        <v>49.052999999999997</v>
      </c>
      <c r="M43">
        <v>-0.34303030303030302</v>
      </c>
      <c r="N43">
        <v>28.382806934219911</v>
      </c>
      <c r="O43">
        <v>8.9443835261103839</v>
      </c>
      <c r="P43">
        <v>-19.438423408109529</v>
      </c>
      <c r="Q43">
        <v>58.570999999999998</v>
      </c>
      <c r="T43">
        <v>8.25</v>
      </c>
      <c r="U43">
        <v>8.17</v>
      </c>
      <c r="V43">
        <v>7.81</v>
      </c>
      <c r="W43">
        <v>7.82</v>
      </c>
      <c r="X43">
        <v>7.43</v>
      </c>
      <c r="Y43">
        <v>7.88</v>
      </c>
      <c r="Z43">
        <v>7.56</v>
      </c>
      <c r="AA43">
        <v>7.59</v>
      </c>
      <c r="AB43">
        <v>7.29</v>
      </c>
      <c r="AC43">
        <v>7.2</v>
      </c>
      <c r="AD43">
        <v>6.79</v>
      </c>
      <c r="AE43">
        <v>6.97</v>
      </c>
      <c r="AF43">
        <v>6.77</v>
      </c>
      <c r="AG43">
        <v>6.61</v>
      </c>
      <c r="AH43">
        <v>6.78</v>
      </c>
      <c r="AI43">
        <v>6.78</v>
      </c>
      <c r="AJ43">
        <v>6.52</v>
      </c>
      <c r="AK43">
        <v>6.73</v>
      </c>
      <c r="AL43">
        <v>6.64</v>
      </c>
      <c r="AM43">
        <v>6.6</v>
      </c>
      <c r="AN43">
        <v>6.55</v>
      </c>
      <c r="AO43">
        <v>6.95</v>
      </c>
      <c r="AP43">
        <v>6.81</v>
      </c>
      <c r="AQ43">
        <v>6.87</v>
      </c>
      <c r="AR43">
        <v>6.84</v>
      </c>
      <c r="AS43">
        <v>6.62</v>
      </c>
      <c r="AT43">
        <v>6.64</v>
      </c>
      <c r="AU43">
        <v>6.55</v>
      </c>
      <c r="AV43">
        <v>6.28</v>
      </c>
      <c r="AW43">
        <v>6.22</v>
      </c>
      <c r="AX43">
        <v>6.67</v>
      </c>
      <c r="AY43">
        <v>6.58</v>
      </c>
      <c r="AZ43">
        <v>6.34</v>
      </c>
      <c r="BA43">
        <v>6.29</v>
      </c>
      <c r="BB43">
        <v>6.44</v>
      </c>
      <c r="BC43">
        <v>6.52</v>
      </c>
      <c r="BD43">
        <v>6.23</v>
      </c>
      <c r="BE43">
        <v>6.18</v>
      </c>
      <c r="BF43">
        <v>6.32</v>
      </c>
      <c r="BG43">
        <v>6.03</v>
      </c>
      <c r="BH43">
        <v>6.09</v>
      </c>
      <c r="BI43">
        <v>6.15</v>
      </c>
      <c r="BJ43">
        <v>6.09</v>
      </c>
      <c r="BK43">
        <v>5.75</v>
      </c>
      <c r="BL43">
        <v>6.12</v>
      </c>
      <c r="BM43">
        <v>5.79</v>
      </c>
      <c r="BN43">
        <v>5.62</v>
      </c>
      <c r="BO43">
        <v>5.8</v>
      </c>
      <c r="BP43">
        <v>5.78</v>
      </c>
      <c r="BQ43">
        <v>5.5</v>
      </c>
      <c r="BR43">
        <v>5.58</v>
      </c>
      <c r="BS43">
        <v>5.36</v>
      </c>
      <c r="BT43">
        <v>5.65</v>
      </c>
      <c r="BU43">
        <v>5.84</v>
      </c>
      <c r="BV43">
        <v>5.44</v>
      </c>
      <c r="BW43">
        <v>5.33</v>
      </c>
      <c r="BX43">
        <v>5.48</v>
      </c>
      <c r="BY43">
        <v>5.3</v>
      </c>
      <c r="BZ43">
        <v>5.32</v>
      </c>
      <c r="CA43">
        <v>5.04</v>
      </c>
      <c r="CB43">
        <v>5.78</v>
      </c>
      <c r="CC43">
        <v>5.75</v>
      </c>
      <c r="CD43">
        <v>5.09</v>
      </c>
      <c r="CE43">
        <v>5.51</v>
      </c>
      <c r="CF43">
        <v>5.42</v>
      </c>
    </row>
    <row r="44" spans="1:84" ht="14.4" hidden="1" x14ac:dyDescent="0.25">
      <c r="A44" t="s">
        <v>199</v>
      </c>
      <c r="B44" t="s">
        <v>200</v>
      </c>
      <c r="C44" t="s">
        <v>3113</v>
      </c>
      <c r="D44">
        <v>-0.49911821699999998</v>
      </c>
      <c r="E44">
        <v>87394</v>
      </c>
      <c r="F44">
        <v>2018</v>
      </c>
      <c r="G44">
        <v>1</v>
      </c>
      <c r="H44" t="e">
        <v>#N/A</v>
      </c>
      <c r="I44">
        <v>-1.5522</v>
      </c>
      <c r="K44">
        <v>35.012999999999998</v>
      </c>
      <c r="L44">
        <v>11.759</v>
      </c>
      <c r="M44">
        <v>-0.27881844380403464</v>
      </c>
      <c r="N44">
        <v>0</v>
      </c>
      <c r="O44">
        <v>0</v>
      </c>
      <c r="P44">
        <v>0</v>
      </c>
      <c r="Q44">
        <v>77.650000000000006</v>
      </c>
      <c r="T44">
        <v>13.88</v>
      </c>
      <c r="U44">
        <v>14.23</v>
      </c>
      <c r="V44">
        <v>10.78</v>
      </c>
      <c r="W44">
        <v>11.135</v>
      </c>
      <c r="X44">
        <v>11.32</v>
      </c>
      <c r="Y44">
        <v>11.39</v>
      </c>
      <c r="Z44">
        <v>11.52</v>
      </c>
      <c r="AA44">
        <v>11.72</v>
      </c>
      <c r="AB44">
        <v>11.16</v>
      </c>
      <c r="AC44">
        <v>11.5</v>
      </c>
      <c r="AD44">
        <v>11.34</v>
      </c>
      <c r="AE44">
        <v>11.22</v>
      </c>
      <c r="AF44">
        <v>11.23</v>
      </c>
      <c r="AG44">
        <v>11.05</v>
      </c>
      <c r="AH44">
        <v>10.89</v>
      </c>
      <c r="AI44">
        <v>11.17</v>
      </c>
      <c r="AJ44">
        <v>11.61</v>
      </c>
      <c r="AK44">
        <v>11.43</v>
      </c>
      <c r="AL44">
        <v>11.43</v>
      </c>
      <c r="AM44">
        <v>11.28</v>
      </c>
      <c r="AN44">
        <v>11.34</v>
      </c>
      <c r="AO44">
        <v>11.54</v>
      </c>
      <c r="AP44">
        <v>11.62</v>
      </c>
      <c r="AQ44">
        <v>11.31</v>
      </c>
      <c r="AR44">
        <v>10.91</v>
      </c>
      <c r="AS44">
        <v>10.82</v>
      </c>
      <c r="AT44">
        <v>10.63</v>
      </c>
      <c r="AU44">
        <v>10.47</v>
      </c>
      <c r="AV44">
        <v>10.199999999999999</v>
      </c>
      <c r="AW44">
        <v>10.94</v>
      </c>
      <c r="AX44">
        <v>10.91</v>
      </c>
      <c r="AY44">
        <v>10.66</v>
      </c>
      <c r="AZ44">
        <v>10.54</v>
      </c>
      <c r="BA44">
        <v>10.47</v>
      </c>
      <c r="BB44">
        <v>10.19</v>
      </c>
      <c r="BC44">
        <v>10.43</v>
      </c>
      <c r="BD44">
        <v>10.18</v>
      </c>
      <c r="BE44">
        <v>10.17</v>
      </c>
      <c r="BF44">
        <v>10.27</v>
      </c>
      <c r="BG44">
        <v>10.130000000000001</v>
      </c>
      <c r="BH44">
        <v>10.36</v>
      </c>
      <c r="BI44">
        <v>10.57</v>
      </c>
      <c r="BJ44">
        <v>10.210000000000001</v>
      </c>
      <c r="BK44">
        <v>9.92</v>
      </c>
      <c r="BL44">
        <v>10.28</v>
      </c>
      <c r="BM44">
        <v>10.34</v>
      </c>
      <c r="BN44">
        <v>9.86</v>
      </c>
      <c r="BO44">
        <v>9.66</v>
      </c>
      <c r="BP44">
        <v>9.59</v>
      </c>
      <c r="BQ44">
        <v>9.35</v>
      </c>
      <c r="BR44">
        <v>9.48</v>
      </c>
      <c r="BS44">
        <v>9.68</v>
      </c>
      <c r="BT44">
        <v>9.73</v>
      </c>
      <c r="BU44">
        <v>10.119999999999999</v>
      </c>
      <c r="BV44">
        <v>10.08</v>
      </c>
      <c r="BW44">
        <v>9.7799999999999994</v>
      </c>
      <c r="BX44">
        <v>9.66</v>
      </c>
      <c r="BY44">
        <v>9.82</v>
      </c>
      <c r="BZ44">
        <v>9.74</v>
      </c>
      <c r="CA44">
        <v>9.3699999999999992</v>
      </c>
      <c r="CB44">
        <v>9.61</v>
      </c>
      <c r="CC44">
        <v>9.26</v>
      </c>
      <c r="CD44">
        <v>9.25</v>
      </c>
      <c r="CE44">
        <v>9.66</v>
      </c>
      <c r="CF44">
        <v>10.01</v>
      </c>
    </row>
    <row r="45" spans="1:84" ht="14.4" hidden="1" x14ac:dyDescent="0.25">
      <c r="A45" t="s">
        <v>5528</v>
      </c>
      <c r="B45" t="s">
        <v>5529</v>
      </c>
      <c r="C45" t="s">
        <v>5530</v>
      </c>
      <c r="D45">
        <v>-0.49794957200000001</v>
      </c>
      <c r="E45">
        <v>85293</v>
      </c>
      <c r="F45">
        <v>2018</v>
      </c>
      <c r="G45">
        <v>1</v>
      </c>
      <c r="H45" t="e">
        <v>#N/A</v>
      </c>
      <c r="I45">
        <v>-1.77</v>
      </c>
      <c r="K45">
        <v>0</v>
      </c>
      <c r="L45">
        <v>14.076000000000001</v>
      </c>
      <c r="M45">
        <v>4.7281323877070847E-3</v>
      </c>
      <c r="N45">
        <v>0</v>
      </c>
      <c r="O45">
        <v>0</v>
      </c>
      <c r="P45">
        <v>0</v>
      </c>
      <c r="Q45">
        <v>18.684999999999999</v>
      </c>
      <c r="T45">
        <v>0.67679999999999996</v>
      </c>
      <c r="U45">
        <v>0.74380000000000002</v>
      </c>
      <c r="V45">
        <v>0.75009999999999999</v>
      </c>
      <c r="W45">
        <v>0.74919999999999998</v>
      </c>
      <c r="X45">
        <v>0.6946</v>
      </c>
      <c r="Y45">
        <v>0.67010000000000003</v>
      </c>
      <c r="Z45">
        <v>0.68799999999999994</v>
      </c>
      <c r="AA45">
        <v>0.66300000000000003</v>
      </c>
      <c r="AB45">
        <v>0.61009999999999998</v>
      </c>
      <c r="AC45">
        <v>0.62160000000000004</v>
      </c>
      <c r="AD45">
        <v>0.59875500000000004</v>
      </c>
      <c r="AE45">
        <v>0.59989999999999999</v>
      </c>
      <c r="AF45">
        <v>0.57499999999999996</v>
      </c>
      <c r="AG45">
        <v>0.58326199999999995</v>
      </c>
      <c r="AH45">
        <v>0.62</v>
      </c>
      <c r="AI45">
        <v>0.58009999999999995</v>
      </c>
      <c r="AJ45">
        <v>0.58250000000000002</v>
      </c>
      <c r="AK45">
        <v>0.57599999999999996</v>
      </c>
      <c r="AL45">
        <v>0.60009999999999997</v>
      </c>
      <c r="AM45">
        <v>0.6</v>
      </c>
      <c r="AN45">
        <v>0.61120200000000002</v>
      </c>
      <c r="AO45">
        <v>0.62</v>
      </c>
      <c r="AP45">
        <v>0.61599999999999999</v>
      </c>
      <c r="AQ45">
        <v>0.62260000000000004</v>
      </c>
      <c r="AR45">
        <v>0.58989999999999998</v>
      </c>
      <c r="AS45">
        <v>0.59250000000000003</v>
      </c>
      <c r="AT45">
        <v>0.56279999999999997</v>
      </c>
      <c r="AU45">
        <v>0.56659999999999999</v>
      </c>
      <c r="AV45">
        <v>0.56999999999999995</v>
      </c>
      <c r="AW45">
        <v>0.56230000000000002</v>
      </c>
      <c r="AX45">
        <v>0.54149999999999998</v>
      </c>
      <c r="AY45">
        <v>0.53</v>
      </c>
      <c r="AZ45">
        <v>0.51500000000000001</v>
      </c>
      <c r="BA45">
        <v>0.52</v>
      </c>
      <c r="BB45">
        <v>0.52600000000000002</v>
      </c>
      <c r="BC45">
        <v>0.52380000000000004</v>
      </c>
      <c r="BD45">
        <v>0.51</v>
      </c>
      <c r="BE45">
        <v>0.52</v>
      </c>
      <c r="BF45">
        <v>0.56330000000000002</v>
      </c>
      <c r="BG45">
        <v>0.53</v>
      </c>
      <c r="BH45">
        <v>0.53600000000000003</v>
      </c>
      <c r="BI45">
        <v>0.56000000000000005</v>
      </c>
      <c r="BJ45">
        <v>1.02</v>
      </c>
      <c r="BK45">
        <v>0.66</v>
      </c>
      <c r="BL45">
        <v>0.68979999999999997</v>
      </c>
      <c r="BM45">
        <v>0.68979999999999997</v>
      </c>
      <c r="BN45">
        <v>0.66</v>
      </c>
      <c r="BO45">
        <v>0.64500000000000002</v>
      </c>
      <c r="BP45">
        <v>0.61870000000000003</v>
      </c>
      <c r="BQ45">
        <v>0.58509999999999995</v>
      </c>
      <c r="BR45">
        <v>0.56210000000000004</v>
      </c>
      <c r="BS45">
        <v>0.6</v>
      </c>
      <c r="BT45">
        <v>0.63400000000000001</v>
      </c>
      <c r="BU45">
        <v>0.65249999999999997</v>
      </c>
      <c r="BV45">
        <v>0.64500000000000002</v>
      </c>
      <c r="BW45">
        <v>0.63</v>
      </c>
      <c r="BX45">
        <v>0.62719999999999998</v>
      </c>
      <c r="BY45">
        <v>0.62</v>
      </c>
      <c r="BZ45">
        <v>0.57999999999999996</v>
      </c>
      <c r="CA45">
        <v>0.558087</v>
      </c>
      <c r="CB45">
        <v>0.55400000000000005</v>
      </c>
      <c r="CC45">
        <v>0.55910000000000004</v>
      </c>
      <c r="CD45">
        <v>0.56589999999999996</v>
      </c>
      <c r="CE45">
        <v>0.56459999999999999</v>
      </c>
      <c r="CF45">
        <v>0.68</v>
      </c>
    </row>
    <row r="46" spans="1:84" ht="14.4" hidden="1" x14ac:dyDescent="0.25">
      <c r="A46" t="s">
        <v>7548</v>
      </c>
      <c r="B46" t="s">
        <v>7549</v>
      </c>
      <c r="C46" t="s">
        <v>7550</v>
      </c>
      <c r="D46">
        <v>-0.49057148499999997</v>
      </c>
      <c r="E46">
        <v>92594</v>
      </c>
      <c r="F46">
        <v>2018</v>
      </c>
      <c r="G46">
        <v>1</v>
      </c>
      <c r="H46" t="e">
        <v>#N/A</v>
      </c>
      <c r="I46">
        <v>-313.2</v>
      </c>
      <c r="K46">
        <v>0</v>
      </c>
      <c r="L46">
        <v>6.0670000000000002</v>
      </c>
      <c r="M46">
        <v>8.9285714285714191E-2</v>
      </c>
      <c r="N46">
        <v>5.7691371250486938</v>
      </c>
      <c r="O46">
        <v>114.7663551401869</v>
      </c>
      <c r="P46">
        <v>108.9972180151382</v>
      </c>
      <c r="Q46">
        <v>15.456</v>
      </c>
      <c r="T46">
        <v>1.1200000000000001</v>
      </c>
      <c r="U46">
        <v>1.05</v>
      </c>
      <c r="V46">
        <v>1.05</v>
      </c>
      <c r="W46">
        <v>1.02</v>
      </c>
      <c r="X46">
        <v>1.05</v>
      </c>
      <c r="Y46">
        <v>1.07</v>
      </c>
      <c r="Z46">
        <v>1.04</v>
      </c>
      <c r="AA46">
        <v>1.05</v>
      </c>
      <c r="AB46">
        <v>1.07</v>
      </c>
      <c r="AC46">
        <v>1.08</v>
      </c>
      <c r="AD46">
        <v>0.94020000000000004</v>
      </c>
      <c r="AE46">
        <v>0.93</v>
      </c>
      <c r="AF46">
        <v>0.89</v>
      </c>
      <c r="AG46">
        <v>0.81820000000000004</v>
      </c>
      <c r="AH46">
        <v>0.86529999999999996</v>
      </c>
      <c r="AI46">
        <v>0.91039999999999999</v>
      </c>
      <c r="AJ46">
        <v>1.03</v>
      </c>
      <c r="AK46">
        <v>0.97</v>
      </c>
      <c r="AL46">
        <v>1.03</v>
      </c>
      <c r="AM46">
        <v>1.02</v>
      </c>
      <c r="AN46">
        <v>1.0479000000000001</v>
      </c>
      <c r="AO46">
        <v>1.06</v>
      </c>
      <c r="AP46">
        <v>1.08</v>
      </c>
      <c r="AQ46">
        <v>1.17</v>
      </c>
      <c r="AR46">
        <v>1.19</v>
      </c>
      <c r="AS46">
        <v>1.26</v>
      </c>
      <c r="AT46">
        <v>1.25</v>
      </c>
      <c r="AU46">
        <v>1.18</v>
      </c>
      <c r="AV46">
        <v>1.1599999999999999</v>
      </c>
      <c r="AW46">
        <v>1.1599999999999999</v>
      </c>
      <c r="AX46">
        <v>1.1499999999999999</v>
      </c>
      <c r="AY46">
        <v>1.1399999999999999</v>
      </c>
      <c r="AZ46">
        <v>1.06</v>
      </c>
      <c r="BA46">
        <v>1.05</v>
      </c>
      <c r="BB46">
        <v>1.1100000000000001</v>
      </c>
      <c r="BC46">
        <v>1.1000000000000001</v>
      </c>
      <c r="BD46">
        <v>1.08</v>
      </c>
      <c r="BE46">
        <v>1.17</v>
      </c>
      <c r="BF46">
        <v>1.1000000000000001</v>
      </c>
      <c r="BG46">
        <v>1.18</v>
      </c>
      <c r="BH46">
        <v>1.22</v>
      </c>
      <c r="BI46">
        <v>1.22</v>
      </c>
      <c r="BJ46">
        <v>1.18</v>
      </c>
      <c r="BK46">
        <v>1.65</v>
      </c>
      <c r="BL46">
        <v>1.58</v>
      </c>
      <c r="BM46">
        <v>1.37</v>
      </c>
      <c r="BN46">
        <v>1.42</v>
      </c>
      <c r="BO46">
        <v>1.29</v>
      </c>
      <c r="BP46">
        <v>1.35</v>
      </c>
      <c r="BQ46">
        <v>1.28</v>
      </c>
      <c r="BR46">
        <v>1.31</v>
      </c>
      <c r="BS46">
        <v>1.25</v>
      </c>
      <c r="BT46">
        <v>1.4</v>
      </c>
      <c r="BU46">
        <v>1.68</v>
      </c>
      <c r="BV46">
        <v>2.02</v>
      </c>
      <c r="BW46">
        <v>1.8</v>
      </c>
      <c r="BX46">
        <v>1.56</v>
      </c>
      <c r="BY46">
        <v>1.34</v>
      </c>
      <c r="BZ46">
        <v>1.31</v>
      </c>
      <c r="CA46">
        <v>1.36</v>
      </c>
      <c r="CB46">
        <v>1.45</v>
      </c>
      <c r="CC46">
        <v>1.29</v>
      </c>
      <c r="CD46">
        <v>1.1200000000000001</v>
      </c>
      <c r="CE46">
        <v>1.17</v>
      </c>
      <c r="CF46">
        <v>1.22</v>
      </c>
    </row>
    <row r="47" spans="1:84" ht="14.4" hidden="1" x14ac:dyDescent="0.25">
      <c r="A47" t="s">
        <v>7551</v>
      </c>
      <c r="B47" t="s">
        <v>7552</v>
      </c>
      <c r="C47" t="s">
        <v>7553</v>
      </c>
      <c r="D47">
        <v>-0.49007878199999999</v>
      </c>
      <c r="E47">
        <v>15913</v>
      </c>
      <c r="F47">
        <v>2018</v>
      </c>
      <c r="G47">
        <v>1</v>
      </c>
      <c r="H47" t="e">
        <v>#N/A</v>
      </c>
      <c r="I47" t="e">
        <v>#N/A</v>
      </c>
      <c r="K47" t="e">
        <v>#N/A</v>
      </c>
      <c r="L47" t="e">
        <v>#N/A</v>
      </c>
      <c r="M47">
        <v>-0.31651556957035865</v>
      </c>
      <c r="N47">
        <v>37.074284425778977</v>
      </c>
      <c r="O47">
        <v>50.954899977336673</v>
      </c>
      <c r="P47">
        <v>13.880615551557696</v>
      </c>
      <c r="Q47" t="e">
        <v>#N/A</v>
      </c>
      <c r="T47">
        <v>0.38055</v>
      </c>
      <c r="U47">
        <v>0.38030000000000003</v>
      </c>
      <c r="V47">
        <v>0.38</v>
      </c>
      <c r="W47">
        <v>0.3775</v>
      </c>
      <c r="X47">
        <v>0.37</v>
      </c>
      <c r="Y47">
        <v>0.3735</v>
      </c>
      <c r="Z47">
        <v>0.37010999999999999</v>
      </c>
      <c r="AA47">
        <v>0.36703599999999997</v>
      </c>
      <c r="AB47">
        <v>0.34499999999999997</v>
      </c>
      <c r="AC47">
        <v>0.31929999999999997</v>
      </c>
      <c r="AD47">
        <v>0.3</v>
      </c>
      <c r="AE47">
        <v>0.29339999999999999</v>
      </c>
      <c r="AF47">
        <v>0.29089999999999999</v>
      </c>
      <c r="AG47">
        <v>0.28149999999999997</v>
      </c>
      <c r="AH47">
        <v>0.27229999999999999</v>
      </c>
      <c r="AI47">
        <v>0.28499999999999998</v>
      </c>
      <c r="AJ47">
        <v>0.28999999999999998</v>
      </c>
      <c r="AK47">
        <v>0.29559999999999997</v>
      </c>
      <c r="AL47">
        <v>0.31950000000000001</v>
      </c>
      <c r="AM47">
        <v>0.32890000000000003</v>
      </c>
      <c r="AN47">
        <v>0.340725</v>
      </c>
      <c r="AO47">
        <v>0.38100000000000001</v>
      </c>
      <c r="AP47">
        <v>0.40870000000000001</v>
      </c>
      <c r="AQ47">
        <v>0.3634</v>
      </c>
      <c r="AR47">
        <v>0.3362</v>
      </c>
      <c r="AS47">
        <v>0.34250000000000003</v>
      </c>
      <c r="AT47">
        <v>0.34810000000000002</v>
      </c>
      <c r="AU47">
        <v>0.35</v>
      </c>
      <c r="AV47">
        <v>0.37501000000000001</v>
      </c>
      <c r="AW47">
        <v>0.33610000000000001</v>
      </c>
      <c r="AX47">
        <v>0.3301</v>
      </c>
      <c r="AY47">
        <v>0.30599999999999999</v>
      </c>
      <c r="AZ47">
        <v>0.30009999999999998</v>
      </c>
      <c r="BA47">
        <v>0.27989999999999998</v>
      </c>
      <c r="BB47">
        <v>0.26490000000000002</v>
      </c>
      <c r="BC47">
        <v>0.25940000000000002</v>
      </c>
      <c r="BD47">
        <v>0.27</v>
      </c>
      <c r="BE47">
        <v>0.314</v>
      </c>
      <c r="BF47">
        <v>0.29535</v>
      </c>
      <c r="BG47">
        <v>0.30032900000000001</v>
      </c>
      <c r="BH47">
        <v>0.296705</v>
      </c>
      <c r="BI47">
        <v>0.28770000000000001</v>
      </c>
      <c r="BJ47">
        <v>0.3</v>
      </c>
      <c r="BK47">
        <v>0.28420000000000001</v>
      </c>
      <c r="BL47">
        <v>0.29799999999999999</v>
      </c>
      <c r="BM47">
        <v>0.28999999999999998</v>
      </c>
      <c r="BN47">
        <v>0.29571999999999998</v>
      </c>
      <c r="BO47">
        <v>0.28199999999999997</v>
      </c>
      <c r="BP47">
        <v>0.28999999999999998</v>
      </c>
      <c r="BQ47">
        <v>0.28931600000000002</v>
      </c>
      <c r="BR47">
        <v>0.27784999999999999</v>
      </c>
      <c r="BS47">
        <v>0.28000000000000003</v>
      </c>
      <c r="BT47">
        <v>0.27900000000000003</v>
      </c>
      <c r="BU47">
        <v>0.28000000000000003</v>
      </c>
      <c r="BV47">
        <v>0.27989999999999998</v>
      </c>
      <c r="BW47">
        <v>0.32</v>
      </c>
      <c r="BX47">
        <v>0.29488500000000001</v>
      </c>
      <c r="BY47">
        <v>0.29339999999999999</v>
      </c>
      <c r="BZ47">
        <v>0.28960000000000002</v>
      </c>
      <c r="CA47">
        <v>0.27800000000000002</v>
      </c>
      <c r="CB47">
        <v>0.2757</v>
      </c>
      <c r="CC47">
        <v>0.2717</v>
      </c>
      <c r="CD47">
        <v>0.28854999999999997</v>
      </c>
      <c r="CE47">
        <v>0.27</v>
      </c>
      <c r="CF47">
        <v>0.2601</v>
      </c>
    </row>
    <row r="48" spans="1:84" ht="14.4" hidden="1" x14ac:dyDescent="0.25">
      <c r="A48" t="s">
        <v>2753</v>
      </c>
      <c r="B48" t="s">
        <v>4367</v>
      </c>
      <c r="C48" t="s">
        <v>3538</v>
      </c>
      <c r="D48">
        <v>-0.488049866</v>
      </c>
      <c r="E48">
        <v>88545</v>
      </c>
      <c r="F48">
        <v>2018</v>
      </c>
      <c r="G48">
        <v>1</v>
      </c>
      <c r="H48" t="e">
        <v>#N/A</v>
      </c>
      <c r="I48">
        <v>-9.7899999999999991</v>
      </c>
      <c r="K48">
        <v>44.789000000000001</v>
      </c>
      <c r="L48">
        <v>138.37</v>
      </c>
      <c r="M48">
        <v>-0.4121809451604751</v>
      </c>
      <c r="N48">
        <v>29.62558538169079</v>
      </c>
      <c r="O48">
        <v>39.721359995918391</v>
      </c>
      <c r="P48">
        <v>10.095774614227601</v>
      </c>
      <c r="Q48">
        <v>273.88</v>
      </c>
      <c r="T48">
        <v>39.57</v>
      </c>
      <c r="U48">
        <v>39.19</v>
      </c>
      <c r="V48">
        <v>38.51</v>
      </c>
      <c r="W48">
        <v>39</v>
      </c>
      <c r="X48">
        <v>38.89</v>
      </c>
      <c r="Y48">
        <v>38.909999999999997</v>
      </c>
      <c r="Z48">
        <v>38.94</v>
      </c>
      <c r="AA48">
        <v>38.53</v>
      </c>
      <c r="AB48">
        <v>38.75</v>
      </c>
      <c r="AC48">
        <v>39.880000000000003</v>
      </c>
      <c r="AD48">
        <v>39.78</v>
      </c>
      <c r="AE48">
        <v>39.53</v>
      </c>
      <c r="AF48">
        <v>39.85</v>
      </c>
      <c r="AG48">
        <v>39.49</v>
      </c>
      <c r="AH48">
        <v>39.369999999999997</v>
      </c>
      <c r="AI48">
        <v>39.25</v>
      </c>
      <c r="AJ48">
        <v>38.99</v>
      </c>
      <c r="AK48">
        <v>38.92</v>
      </c>
      <c r="AL48">
        <v>39.229999999999997</v>
      </c>
      <c r="AM48">
        <v>39.4</v>
      </c>
      <c r="AN48">
        <v>40.94</v>
      </c>
      <c r="AO48">
        <v>40.26</v>
      </c>
      <c r="AP48">
        <v>39.61</v>
      </c>
      <c r="AQ48">
        <v>39.39</v>
      </c>
      <c r="AR48">
        <v>37.86</v>
      </c>
      <c r="AS48">
        <v>36.270000000000003</v>
      </c>
      <c r="AT48">
        <v>36.22</v>
      </c>
      <c r="AU48">
        <v>33.89</v>
      </c>
      <c r="AV48">
        <v>33.29</v>
      </c>
      <c r="AW48">
        <v>34.04</v>
      </c>
      <c r="AX48">
        <v>34.44</v>
      </c>
      <c r="AY48">
        <v>34.06</v>
      </c>
      <c r="AZ48">
        <v>33.56</v>
      </c>
      <c r="BA48">
        <v>33.659999999999997</v>
      </c>
      <c r="BB48">
        <v>33.6</v>
      </c>
      <c r="BC48">
        <v>34.49</v>
      </c>
      <c r="BD48">
        <v>33.75</v>
      </c>
      <c r="BE48">
        <v>32.83</v>
      </c>
      <c r="BF48">
        <v>31.47</v>
      </c>
      <c r="BG48">
        <v>30.49</v>
      </c>
      <c r="BH48">
        <v>29.69</v>
      </c>
      <c r="BI48">
        <v>29.91</v>
      </c>
      <c r="BJ48">
        <v>30.29</v>
      </c>
      <c r="BK48">
        <v>31.17</v>
      </c>
      <c r="BL48">
        <v>30.65</v>
      </c>
      <c r="BM48">
        <v>28.76</v>
      </c>
      <c r="BN48">
        <v>28.12</v>
      </c>
      <c r="BO48">
        <v>27.92</v>
      </c>
      <c r="BP48">
        <v>27.71</v>
      </c>
      <c r="BQ48">
        <v>27.01</v>
      </c>
      <c r="BR48">
        <v>26.25</v>
      </c>
      <c r="BS48">
        <v>26.23</v>
      </c>
      <c r="BT48">
        <v>26.93</v>
      </c>
      <c r="BU48">
        <v>28.09</v>
      </c>
      <c r="BV48">
        <v>27.77</v>
      </c>
      <c r="BW48">
        <v>27.24</v>
      </c>
      <c r="BX48">
        <v>26.9</v>
      </c>
      <c r="BY48">
        <v>26.59</v>
      </c>
      <c r="BZ48">
        <v>26.62</v>
      </c>
      <c r="CA48">
        <v>25.35</v>
      </c>
      <c r="CB48">
        <v>25.1</v>
      </c>
      <c r="CC48">
        <v>24.29</v>
      </c>
      <c r="CD48">
        <v>24.03</v>
      </c>
      <c r="CE48">
        <v>23.74</v>
      </c>
      <c r="CF48">
        <v>23.26</v>
      </c>
    </row>
    <row r="49" spans="1:84" ht="14.4" hidden="1" x14ac:dyDescent="0.25">
      <c r="A49" t="s">
        <v>5500</v>
      </c>
      <c r="B49" t="s">
        <v>5501</v>
      </c>
      <c r="C49" t="s">
        <v>5502</v>
      </c>
      <c r="D49">
        <v>-0.48771446899999998</v>
      </c>
      <c r="E49">
        <v>15542</v>
      </c>
      <c r="F49">
        <v>2018</v>
      </c>
      <c r="G49">
        <v>1</v>
      </c>
      <c r="H49" t="e">
        <v>#N/A</v>
      </c>
      <c r="I49">
        <v>-1.67</v>
      </c>
      <c r="K49">
        <v>0.29099999999999998</v>
      </c>
      <c r="L49">
        <v>39.64</v>
      </c>
      <c r="M49">
        <v>0.98484848484848486</v>
      </c>
      <c r="N49">
        <v>0</v>
      </c>
      <c r="O49">
        <v>20.291769887145609</v>
      </c>
      <c r="P49">
        <v>20.291769887145609</v>
      </c>
      <c r="Q49">
        <v>50.776000000000003</v>
      </c>
      <c r="T49">
        <v>1.32</v>
      </c>
      <c r="U49">
        <v>1.32</v>
      </c>
      <c r="V49">
        <v>1.28</v>
      </c>
      <c r="W49">
        <v>1.29</v>
      </c>
      <c r="X49">
        <v>1.25</v>
      </c>
      <c r="Y49">
        <v>1.21</v>
      </c>
      <c r="Z49">
        <v>1.24</v>
      </c>
      <c r="AA49">
        <v>1.26</v>
      </c>
      <c r="AB49">
        <v>1.23</v>
      </c>
      <c r="AC49">
        <v>1.1499999999999999</v>
      </c>
      <c r="AD49">
        <v>1.1399999999999999</v>
      </c>
      <c r="AE49">
        <v>1.1000000000000001</v>
      </c>
      <c r="AF49">
        <v>0.998</v>
      </c>
      <c r="AG49">
        <v>1.1299999999999999</v>
      </c>
      <c r="AH49">
        <v>1.1000000000000001</v>
      </c>
      <c r="AI49">
        <v>1.19</v>
      </c>
      <c r="AJ49">
        <v>1.21</v>
      </c>
      <c r="AK49">
        <v>1.17</v>
      </c>
      <c r="AL49">
        <v>1.17</v>
      </c>
      <c r="AM49">
        <v>1.1499999999999999</v>
      </c>
      <c r="AN49">
        <v>1.1499999999999999</v>
      </c>
      <c r="AO49">
        <v>1.1200000000000001</v>
      </c>
      <c r="AP49">
        <v>1.0900000000000001</v>
      </c>
      <c r="AQ49">
        <v>1.04</v>
      </c>
      <c r="AR49">
        <v>1</v>
      </c>
      <c r="AS49">
        <v>0.99029999999999996</v>
      </c>
      <c r="AT49">
        <v>0.93</v>
      </c>
      <c r="AU49">
        <v>0.93</v>
      </c>
      <c r="AV49">
        <v>0.9899</v>
      </c>
      <c r="AW49">
        <v>0.94</v>
      </c>
      <c r="AX49">
        <v>0.91</v>
      </c>
      <c r="AY49">
        <v>0.81389999999999996</v>
      </c>
      <c r="AZ49">
        <v>0.70030000000000003</v>
      </c>
      <c r="BA49">
        <v>0.80972900000000003</v>
      </c>
      <c r="BB49">
        <v>0.82989999999999997</v>
      </c>
      <c r="BC49">
        <v>0.82</v>
      </c>
      <c r="BD49">
        <v>0.83989999999999998</v>
      </c>
      <c r="BE49">
        <v>0.82899999999999996</v>
      </c>
      <c r="BF49">
        <v>0.78</v>
      </c>
      <c r="BG49">
        <v>0.77700000000000002</v>
      </c>
      <c r="BH49">
        <v>0.77</v>
      </c>
      <c r="BI49">
        <v>0.77</v>
      </c>
      <c r="BJ49">
        <v>0.77600000000000002</v>
      </c>
      <c r="BK49">
        <v>2</v>
      </c>
      <c r="BL49">
        <v>3.4</v>
      </c>
      <c r="BM49">
        <v>2.66</v>
      </c>
      <c r="BN49">
        <v>3.35</v>
      </c>
      <c r="BO49">
        <v>3.02</v>
      </c>
      <c r="BP49">
        <v>3.29</v>
      </c>
      <c r="BQ49">
        <v>3.48</v>
      </c>
      <c r="BR49">
        <v>3.39</v>
      </c>
      <c r="BS49">
        <v>3.28</v>
      </c>
      <c r="BT49">
        <v>2.92</v>
      </c>
      <c r="BU49">
        <v>2.85</v>
      </c>
      <c r="BV49">
        <v>3.66</v>
      </c>
      <c r="BW49">
        <v>3.35</v>
      </c>
      <c r="BX49">
        <v>3.74</v>
      </c>
      <c r="BY49">
        <v>3.74</v>
      </c>
      <c r="BZ49">
        <v>3.69</v>
      </c>
      <c r="CA49">
        <v>3.47</v>
      </c>
      <c r="CB49">
        <v>3.27</v>
      </c>
      <c r="CC49">
        <v>2.99</v>
      </c>
      <c r="CD49">
        <v>2.9</v>
      </c>
      <c r="CE49">
        <v>2.35</v>
      </c>
      <c r="CF49">
        <v>2.62</v>
      </c>
    </row>
    <row r="50" spans="1:84" ht="14.4" hidden="1" x14ac:dyDescent="0.25">
      <c r="A50" t="s">
        <v>122</v>
      </c>
      <c r="B50" t="s">
        <v>123</v>
      </c>
      <c r="C50" t="s">
        <v>3103</v>
      </c>
      <c r="D50">
        <v>-0.48235752999999998</v>
      </c>
      <c r="E50">
        <v>82521</v>
      </c>
      <c r="F50">
        <v>2018</v>
      </c>
      <c r="G50">
        <v>1</v>
      </c>
      <c r="H50" t="e">
        <v>#N/A</v>
      </c>
      <c r="I50">
        <v>-1.35</v>
      </c>
      <c r="K50">
        <v>133.768</v>
      </c>
      <c r="L50">
        <v>23.204999999999998</v>
      </c>
      <c r="M50">
        <v>2.6845637583892579E-2</v>
      </c>
      <c r="N50">
        <v>8.9783263202628856</v>
      </c>
      <c r="O50">
        <v>19.503061980730969</v>
      </c>
      <c r="P50">
        <v>10.524735660468084</v>
      </c>
      <c r="Q50">
        <v>55.927</v>
      </c>
      <c r="T50">
        <v>1.49</v>
      </c>
      <c r="U50">
        <v>1.5</v>
      </c>
      <c r="V50">
        <v>1.5</v>
      </c>
      <c r="W50">
        <v>1.47</v>
      </c>
      <c r="X50">
        <v>1.47</v>
      </c>
      <c r="Y50">
        <v>1.44</v>
      </c>
      <c r="Z50">
        <v>1.38</v>
      </c>
      <c r="AA50">
        <v>1.4</v>
      </c>
      <c r="AB50">
        <v>1.45</v>
      </c>
      <c r="AC50">
        <v>1.49</v>
      </c>
      <c r="AD50">
        <v>1.51</v>
      </c>
      <c r="AE50">
        <v>1.51</v>
      </c>
      <c r="AF50">
        <v>1.51</v>
      </c>
      <c r="AG50">
        <v>1.54</v>
      </c>
      <c r="AH50">
        <v>1.55</v>
      </c>
      <c r="AI50">
        <v>1.58</v>
      </c>
      <c r="AJ50">
        <v>1.57</v>
      </c>
      <c r="AK50">
        <v>1.57</v>
      </c>
      <c r="AL50">
        <v>1.57</v>
      </c>
      <c r="AM50">
        <v>1.57</v>
      </c>
      <c r="AN50">
        <v>1.57</v>
      </c>
      <c r="AO50">
        <v>1.59</v>
      </c>
      <c r="AP50">
        <v>1.59</v>
      </c>
      <c r="AQ50">
        <v>1.59</v>
      </c>
      <c r="AR50">
        <v>1.59</v>
      </c>
      <c r="AS50">
        <v>1.57</v>
      </c>
      <c r="AT50">
        <v>1.57</v>
      </c>
      <c r="AU50">
        <v>1.6</v>
      </c>
      <c r="AV50">
        <v>1.6</v>
      </c>
      <c r="AW50">
        <v>1.625</v>
      </c>
      <c r="AX50">
        <v>1.635</v>
      </c>
      <c r="AY50">
        <v>1.635</v>
      </c>
      <c r="AZ50">
        <v>1.64</v>
      </c>
      <c r="BA50">
        <v>1.63</v>
      </c>
      <c r="BB50">
        <v>1.63</v>
      </c>
      <c r="BC50">
        <v>1.63</v>
      </c>
      <c r="BD50">
        <v>1.65</v>
      </c>
      <c r="BE50">
        <v>1.63</v>
      </c>
      <c r="BF50">
        <v>1.63</v>
      </c>
      <c r="BG50">
        <v>1.63</v>
      </c>
      <c r="BH50">
        <v>1.63</v>
      </c>
      <c r="BI50">
        <v>1.63</v>
      </c>
      <c r="BJ50">
        <v>1.63</v>
      </c>
      <c r="BK50">
        <v>1.63</v>
      </c>
      <c r="BL50">
        <v>1.63</v>
      </c>
      <c r="BM50">
        <v>1.63</v>
      </c>
      <c r="BN50">
        <v>1.61</v>
      </c>
      <c r="BO50">
        <v>1.63</v>
      </c>
      <c r="BP50">
        <v>1.59</v>
      </c>
      <c r="BQ50">
        <v>1.58</v>
      </c>
      <c r="BR50">
        <v>1.6</v>
      </c>
      <c r="BS50">
        <v>1.58</v>
      </c>
      <c r="BT50">
        <v>1.59</v>
      </c>
      <c r="BU50">
        <v>1.59</v>
      </c>
      <c r="BV50">
        <v>1.61</v>
      </c>
      <c r="BW50">
        <v>1.6</v>
      </c>
      <c r="BX50">
        <v>1.6</v>
      </c>
      <c r="BY50">
        <v>1.59</v>
      </c>
      <c r="BZ50">
        <v>1.59</v>
      </c>
      <c r="CA50">
        <v>1.58</v>
      </c>
      <c r="CB50">
        <v>1.56</v>
      </c>
      <c r="CC50">
        <v>1.53</v>
      </c>
      <c r="CD50">
        <v>1.5549999999999999</v>
      </c>
      <c r="CE50">
        <v>1.53</v>
      </c>
      <c r="CF50">
        <v>1.53</v>
      </c>
    </row>
    <row r="51" spans="1:84" ht="14.4" hidden="1" x14ac:dyDescent="0.25">
      <c r="A51" t="s">
        <v>4462</v>
      </c>
      <c r="B51" t="s">
        <v>4463</v>
      </c>
      <c r="C51" t="s">
        <v>4464</v>
      </c>
      <c r="D51">
        <v>-0.47616362200000001</v>
      </c>
      <c r="E51">
        <v>15057</v>
      </c>
      <c r="F51">
        <v>2018</v>
      </c>
      <c r="G51">
        <v>1</v>
      </c>
      <c r="H51" t="e">
        <v>#N/A</v>
      </c>
      <c r="I51" t="e">
        <v>#N/A</v>
      </c>
      <c r="K51" t="e">
        <v>#N/A</v>
      </c>
      <c r="L51" t="e">
        <v>#N/A</v>
      </c>
      <c r="M51">
        <v>-0.20982688025285523</v>
      </c>
      <c r="N51">
        <v>0</v>
      </c>
      <c r="O51">
        <v>0</v>
      </c>
      <c r="P51">
        <v>0</v>
      </c>
      <c r="Q51">
        <v>15.606865000000001</v>
      </c>
      <c r="T51">
        <v>1.3920999999999999</v>
      </c>
      <c r="U51">
        <v>1.45</v>
      </c>
      <c r="V51">
        <v>1.44</v>
      </c>
      <c r="W51">
        <v>1.47</v>
      </c>
      <c r="X51">
        <v>1.49</v>
      </c>
      <c r="Y51">
        <v>1.47</v>
      </c>
      <c r="Z51">
        <v>1.4999</v>
      </c>
      <c r="AA51">
        <v>1.5</v>
      </c>
      <c r="AB51">
        <v>1.5</v>
      </c>
      <c r="AC51">
        <v>1.1798999999999999</v>
      </c>
      <c r="AD51">
        <v>1.1133</v>
      </c>
      <c r="AE51">
        <v>1.1499999999999999</v>
      </c>
      <c r="AF51">
        <v>1.1499999999999999</v>
      </c>
      <c r="AG51">
        <v>1.22</v>
      </c>
      <c r="AH51">
        <v>1.19</v>
      </c>
      <c r="AI51">
        <v>1.2</v>
      </c>
      <c r="AJ51">
        <v>1.18</v>
      </c>
      <c r="AK51">
        <v>1.1399999999999999</v>
      </c>
      <c r="AL51">
        <v>1.17</v>
      </c>
      <c r="AM51">
        <v>1.1100000000000001</v>
      </c>
      <c r="AN51">
        <v>1.19</v>
      </c>
      <c r="AO51">
        <v>1.26</v>
      </c>
      <c r="AP51">
        <v>1.22</v>
      </c>
      <c r="AQ51">
        <v>1.17</v>
      </c>
      <c r="AR51">
        <v>1.24</v>
      </c>
      <c r="AS51">
        <v>1.1399999999999999</v>
      </c>
      <c r="AT51">
        <v>1.2</v>
      </c>
      <c r="AU51">
        <v>1.18</v>
      </c>
      <c r="AV51">
        <v>1.24</v>
      </c>
      <c r="AW51">
        <v>1.2</v>
      </c>
      <c r="AX51">
        <v>1.1532</v>
      </c>
      <c r="AY51">
        <v>1.1499999999999999</v>
      </c>
      <c r="AZ51">
        <v>1.1399999999999999</v>
      </c>
      <c r="BA51">
        <v>1.2271000000000001</v>
      </c>
      <c r="BB51">
        <v>1.18</v>
      </c>
      <c r="BC51">
        <v>1.39</v>
      </c>
      <c r="BD51">
        <v>1.42</v>
      </c>
      <c r="BE51">
        <v>1.46</v>
      </c>
      <c r="BF51">
        <v>1.56</v>
      </c>
      <c r="BG51">
        <v>1.48</v>
      </c>
      <c r="BH51">
        <v>1.48</v>
      </c>
      <c r="BI51">
        <v>1.49</v>
      </c>
      <c r="BJ51">
        <v>1.41</v>
      </c>
      <c r="BK51">
        <v>1.47</v>
      </c>
      <c r="BL51">
        <v>1.55</v>
      </c>
      <c r="BM51">
        <v>1.52</v>
      </c>
      <c r="BN51">
        <v>1.45</v>
      </c>
      <c r="BO51">
        <v>1.39</v>
      </c>
      <c r="BP51">
        <v>1.44</v>
      </c>
      <c r="BQ51">
        <v>1.39</v>
      </c>
      <c r="BR51">
        <v>1.42</v>
      </c>
      <c r="BS51">
        <v>1.47</v>
      </c>
      <c r="BT51">
        <v>1.47</v>
      </c>
      <c r="BU51">
        <v>1.39</v>
      </c>
      <c r="BV51">
        <v>1.36</v>
      </c>
      <c r="BW51">
        <v>1.33</v>
      </c>
      <c r="BX51">
        <v>1.25</v>
      </c>
      <c r="BY51">
        <v>1.24</v>
      </c>
      <c r="BZ51">
        <v>1.23</v>
      </c>
      <c r="CA51">
        <v>1.21</v>
      </c>
      <c r="CB51">
        <v>1.18</v>
      </c>
      <c r="CC51">
        <v>1.17</v>
      </c>
      <c r="CD51">
        <v>1.1200000000000001</v>
      </c>
      <c r="CE51">
        <v>1.1299999999999999</v>
      </c>
      <c r="CF51">
        <v>1.1000000000000001</v>
      </c>
    </row>
    <row r="52" spans="1:84" ht="14.4" hidden="1" x14ac:dyDescent="0.25">
      <c r="A52" t="s">
        <v>5151</v>
      </c>
      <c r="B52" t="s">
        <v>5152</v>
      </c>
      <c r="C52" t="s">
        <v>7554</v>
      </c>
      <c r="D52">
        <v>-0.475291044</v>
      </c>
      <c r="E52">
        <v>14865</v>
      </c>
      <c r="F52">
        <v>2018</v>
      </c>
      <c r="G52">
        <v>1</v>
      </c>
      <c r="H52" t="e">
        <v>#N/A</v>
      </c>
      <c r="I52">
        <v>-5.6894999999999998</v>
      </c>
      <c r="K52">
        <v>0</v>
      </c>
      <c r="L52">
        <v>19.463564364224698</v>
      </c>
      <c r="M52">
        <v>1.2620738636363638</v>
      </c>
      <c r="N52">
        <v>0</v>
      </c>
      <c r="O52">
        <v>34.47391963030649</v>
      </c>
      <c r="P52">
        <v>34.47391963030649</v>
      </c>
      <c r="Q52">
        <v>24.607332669579801</v>
      </c>
      <c r="T52">
        <v>0.28160000000000002</v>
      </c>
      <c r="U52">
        <v>0.27950000000000003</v>
      </c>
      <c r="V52">
        <v>0.27700000000000002</v>
      </c>
      <c r="W52">
        <v>0.27979999999999999</v>
      </c>
      <c r="X52">
        <v>0.27900000000000003</v>
      </c>
      <c r="Y52">
        <v>0.2651</v>
      </c>
      <c r="Z52">
        <v>0.26</v>
      </c>
      <c r="AA52">
        <v>0.25370399999999999</v>
      </c>
      <c r="AB52">
        <v>0.25969999999999999</v>
      </c>
      <c r="AC52">
        <v>0.27926000000000001</v>
      </c>
      <c r="AD52">
        <v>0.24299999999999999</v>
      </c>
      <c r="AE52">
        <v>0.24</v>
      </c>
      <c r="AF52">
        <v>0.24460000000000001</v>
      </c>
      <c r="AG52">
        <v>0.246</v>
      </c>
      <c r="AH52">
        <v>0.25169999999999998</v>
      </c>
      <c r="AI52">
        <v>0.26700000000000002</v>
      </c>
      <c r="AJ52">
        <v>0.28989999999999999</v>
      </c>
      <c r="AK52">
        <v>0.26700000000000002</v>
      </c>
      <c r="AL52">
        <v>0.27900000000000003</v>
      </c>
      <c r="AM52">
        <v>0.28000000000000003</v>
      </c>
      <c r="AN52">
        <v>0.28000000000000003</v>
      </c>
      <c r="AO52">
        <v>0.32979999999999998</v>
      </c>
      <c r="AP52">
        <v>0.307</v>
      </c>
      <c r="AQ52">
        <v>0.29339999999999999</v>
      </c>
      <c r="AR52">
        <v>0.28799999999999998</v>
      </c>
      <c r="AS52">
        <v>0.27800000000000002</v>
      </c>
      <c r="AT52">
        <v>0.28499999999999998</v>
      </c>
      <c r="AU52">
        <v>0.27029999999999998</v>
      </c>
      <c r="AV52">
        <v>0.43490000000000001</v>
      </c>
      <c r="AW52">
        <v>0.311</v>
      </c>
      <c r="AX52">
        <v>0.29010000000000002</v>
      </c>
      <c r="AY52">
        <v>0.3</v>
      </c>
      <c r="AZ52">
        <v>0.29189999999999999</v>
      </c>
      <c r="BA52">
        <v>0.2923</v>
      </c>
      <c r="BB52">
        <v>0.28799999999999998</v>
      </c>
      <c r="BC52">
        <v>0.3</v>
      </c>
      <c r="BD52">
        <v>0.2923</v>
      </c>
      <c r="BE52">
        <v>0.28439999999999999</v>
      </c>
      <c r="BF52">
        <v>0.2853</v>
      </c>
      <c r="BG52">
        <v>0.316</v>
      </c>
      <c r="BH52">
        <v>0.30509999999999998</v>
      </c>
      <c r="BI52">
        <v>0.36499999999999999</v>
      </c>
      <c r="BJ52">
        <v>0.42930000000000001</v>
      </c>
      <c r="BK52">
        <v>0.39</v>
      </c>
      <c r="BL52">
        <v>0.438</v>
      </c>
      <c r="BM52">
        <v>0.43980000000000002</v>
      </c>
      <c r="BN52">
        <v>0.47</v>
      </c>
      <c r="BO52">
        <v>0.64</v>
      </c>
      <c r="BP52">
        <v>0.59899999999999998</v>
      </c>
      <c r="BQ52">
        <v>0.5</v>
      </c>
      <c r="BR52">
        <v>0.68</v>
      </c>
      <c r="BS52">
        <v>0.98</v>
      </c>
      <c r="BT52">
        <v>1.38</v>
      </c>
      <c r="BU52">
        <v>1.48</v>
      </c>
      <c r="BV52">
        <v>1.17</v>
      </c>
      <c r="BW52">
        <v>0.85</v>
      </c>
      <c r="BX52">
        <v>0.96</v>
      </c>
      <c r="BY52">
        <v>1.01</v>
      </c>
      <c r="BZ52">
        <v>0.94499999999999995</v>
      </c>
      <c r="CA52">
        <v>0.82250000000000001</v>
      </c>
      <c r="CB52">
        <v>0.71</v>
      </c>
      <c r="CC52">
        <v>0.72</v>
      </c>
      <c r="CD52">
        <v>0.69596000000000002</v>
      </c>
      <c r="CE52">
        <v>0.62680000000000002</v>
      </c>
      <c r="CF52">
        <v>0.63700000000000001</v>
      </c>
    </row>
    <row r="53" spans="1:84" ht="14.4" hidden="1" x14ac:dyDescent="0.25">
      <c r="A53" t="s">
        <v>5464</v>
      </c>
      <c r="B53" t="s">
        <v>5465</v>
      </c>
      <c r="C53" t="s">
        <v>5466</v>
      </c>
      <c r="D53">
        <v>-0.46400693799999998</v>
      </c>
      <c r="E53">
        <v>15181</v>
      </c>
      <c r="F53">
        <v>2018</v>
      </c>
      <c r="G53">
        <v>1</v>
      </c>
      <c r="H53" t="e">
        <v>#N/A</v>
      </c>
      <c r="I53">
        <v>-1.04</v>
      </c>
      <c r="K53">
        <v>1.40000000001184E-2</v>
      </c>
      <c r="L53">
        <v>7.0740000000598799</v>
      </c>
      <c r="M53">
        <v>-0.66333115122042452</v>
      </c>
      <c r="N53">
        <v>0</v>
      </c>
      <c r="O53">
        <v>0</v>
      </c>
      <c r="P53">
        <v>0</v>
      </c>
      <c r="Q53">
        <v>16.155000000136798</v>
      </c>
      <c r="T53">
        <v>2.1385999999999998</v>
      </c>
      <c r="U53">
        <v>2.1459000000000001</v>
      </c>
      <c r="V53">
        <v>2.06</v>
      </c>
      <c r="W53">
        <v>2.1400999999999999</v>
      </c>
      <c r="X53">
        <v>2.14</v>
      </c>
      <c r="Y53">
        <v>2.2999999999999998</v>
      </c>
      <c r="Z53">
        <v>2.1242999999999999</v>
      </c>
      <c r="AA53">
        <v>2.13</v>
      </c>
      <c r="AB53">
        <v>2.08</v>
      </c>
      <c r="AC53">
        <v>2.1004999999999998</v>
      </c>
      <c r="AD53">
        <v>2.0800999999999998</v>
      </c>
      <c r="AE53">
        <v>1.99</v>
      </c>
      <c r="AF53">
        <v>1.9</v>
      </c>
      <c r="AG53">
        <v>1.95</v>
      </c>
      <c r="AH53">
        <v>1.9041999999999999</v>
      </c>
      <c r="AI53">
        <v>1.8898999999999999</v>
      </c>
      <c r="AJ53">
        <v>1.78</v>
      </c>
      <c r="AK53">
        <v>1.7999000000000001</v>
      </c>
      <c r="AL53">
        <v>1.76</v>
      </c>
      <c r="AM53">
        <v>1.9908999999999999</v>
      </c>
      <c r="AN53">
        <v>1.86</v>
      </c>
      <c r="AO53">
        <v>1.79</v>
      </c>
      <c r="AP53">
        <v>1.85</v>
      </c>
      <c r="AQ53">
        <v>1.75</v>
      </c>
      <c r="AR53">
        <v>1.8</v>
      </c>
      <c r="AS53">
        <v>1.9354</v>
      </c>
      <c r="AT53">
        <v>1.78</v>
      </c>
      <c r="AU53">
        <v>1.77</v>
      </c>
      <c r="AV53">
        <v>1.77</v>
      </c>
      <c r="AW53">
        <v>1.78</v>
      </c>
      <c r="AX53">
        <v>1.76</v>
      </c>
      <c r="AY53">
        <v>1.8</v>
      </c>
      <c r="AZ53">
        <v>1.72</v>
      </c>
      <c r="BA53">
        <v>1.75</v>
      </c>
      <c r="BB53">
        <v>1.64</v>
      </c>
      <c r="BC53">
        <v>1.6</v>
      </c>
      <c r="BD53">
        <v>1.75</v>
      </c>
      <c r="BE53">
        <v>1.71</v>
      </c>
      <c r="BF53">
        <v>1.74</v>
      </c>
      <c r="BG53">
        <v>1.6753</v>
      </c>
      <c r="BH53">
        <v>1.74</v>
      </c>
      <c r="BI53">
        <v>1.7693000000000001</v>
      </c>
      <c r="BJ53">
        <v>1.77</v>
      </c>
      <c r="BK53">
        <v>1.68</v>
      </c>
      <c r="BL53">
        <v>1.72</v>
      </c>
      <c r="BM53">
        <v>1.66</v>
      </c>
      <c r="BN53">
        <v>1.72</v>
      </c>
      <c r="BO53">
        <v>1.72</v>
      </c>
      <c r="BP53">
        <v>1.4129</v>
      </c>
      <c r="BQ53">
        <v>1.38</v>
      </c>
      <c r="BR53">
        <v>1.3360000000000001</v>
      </c>
      <c r="BS53">
        <v>1.3936999999999999</v>
      </c>
      <c r="BT53">
        <v>1.2000999999999999</v>
      </c>
      <c r="BU53">
        <v>1.1599999999999999</v>
      </c>
      <c r="BV53">
        <v>1.25</v>
      </c>
      <c r="BW53">
        <v>1.45</v>
      </c>
      <c r="BX53">
        <v>1.22</v>
      </c>
      <c r="BY53">
        <v>1.22</v>
      </c>
      <c r="BZ53">
        <v>1.175</v>
      </c>
      <c r="CA53">
        <v>1.08</v>
      </c>
      <c r="CB53">
        <v>0.95</v>
      </c>
      <c r="CC53">
        <v>1.03</v>
      </c>
      <c r="CD53">
        <v>0.88200000000000001</v>
      </c>
      <c r="CE53">
        <v>0.88400000000000001</v>
      </c>
      <c r="CF53">
        <v>0.72</v>
      </c>
    </row>
    <row r="54" spans="1:84" ht="14.4" hidden="1" x14ac:dyDescent="0.25">
      <c r="A54" t="s">
        <v>7256</v>
      </c>
      <c r="B54" t="s">
        <v>7257</v>
      </c>
      <c r="C54" t="s">
        <v>7258</v>
      </c>
      <c r="D54">
        <v>-0.46116007399999998</v>
      </c>
      <c r="E54">
        <v>87814</v>
      </c>
      <c r="F54">
        <v>2018</v>
      </c>
      <c r="G54">
        <v>1</v>
      </c>
      <c r="H54" t="e">
        <v>#N/A</v>
      </c>
      <c r="I54">
        <v>-0.69</v>
      </c>
      <c r="K54">
        <v>28.119</v>
      </c>
      <c r="L54">
        <v>4.4589999999999996</v>
      </c>
      <c r="M54">
        <v>-0.71278911564625846</v>
      </c>
      <c r="N54">
        <v>28.82081466122667</v>
      </c>
      <c r="O54">
        <v>25.151158024185289</v>
      </c>
      <c r="P54">
        <v>-3.6696566370413812</v>
      </c>
      <c r="Q54">
        <v>23.361000000000001</v>
      </c>
      <c r="T54">
        <v>1.47</v>
      </c>
      <c r="U54">
        <v>1.32</v>
      </c>
      <c r="V54">
        <v>1.4</v>
      </c>
      <c r="W54">
        <v>1.44</v>
      </c>
      <c r="X54">
        <v>1.4</v>
      </c>
      <c r="Y54">
        <v>1.48</v>
      </c>
      <c r="Z54">
        <v>1.54</v>
      </c>
      <c r="AA54">
        <v>1.19</v>
      </c>
      <c r="AB54">
        <v>0.91</v>
      </c>
      <c r="AC54">
        <v>0.87370000000000003</v>
      </c>
      <c r="AD54">
        <v>0.9425</v>
      </c>
      <c r="AE54">
        <v>0.86029699999999998</v>
      </c>
      <c r="AF54">
        <v>0.83</v>
      </c>
      <c r="AG54">
        <v>0.80740000000000001</v>
      </c>
      <c r="AH54">
        <v>0.82</v>
      </c>
      <c r="AI54">
        <v>0.82850000000000001</v>
      </c>
      <c r="AJ54">
        <v>0.77380000000000004</v>
      </c>
      <c r="AK54">
        <v>0.78</v>
      </c>
      <c r="AL54">
        <v>0.79210000000000003</v>
      </c>
      <c r="AM54">
        <v>0.78</v>
      </c>
      <c r="AN54">
        <v>0.76600000000000001</v>
      </c>
      <c r="AO54">
        <v>0.79875099999999999</v>
      </c>
      <c r="AP54">
        <v>0.81499999999999995</v>
      </c>
      <c r="AQ54">
        <v>0.82</v>
      </c>
      <c r="AR54">
        <v>0.84</v>
      </c>
      <c r="AS54">
        <v>0.83</v>
      </c>
      <c r="AT54">
        <v>0.87990900000000005</v>
      </c>
      <c r="AU54">
        <v>0.80010000000000003</v>
      </c>
      <c r="AV54">
        <v>0.81</v>
      </c>
      <c r="AW54">
        <v>0.86</v>
      </c>
      <c r="AX54">
        <v>0.83399999999999996</v>
      </c>
      <c r="AY54">
        <v>0.8105</v>
      </c>
      <c r="AZ54">
        <v>0.84799999999999998</v>
      </c>
      <c r="BA54">
        <v>0.78</v>
      </c>
      <c r="BB54">
        <v>0.76</v>
      </c>
      <c r="BC54">
        <v>0.73009999999999997</v>
      </c>
      <c r="BD54">
        <v>0.75480000000000003</v>
      </c>
      <c r="BE54">
        <v>0.75149999999999995</v>
      </c>
      <c r="BF54">
        <v>0.71</v>
      </c>
      <c r="BG54">
        <v>0.71509999999999996</v>
      </c>
      <c r="BH54">
        <v>0.72750000000000004</v>
      </c>
      <c r="BI54">
        <v>0.68</v>
      </c>
      <c r="BJ54">
        <v>0.69799999999999995</v>
      </c>
      <c r="BK54">
        <v>0.65010000000000001</v>
      </c>
      <c r="BL54">
        <v>0.61150000000000004</v>
      </c>
      <c r="BM54">
        <v>0.63</v>
      </c>
      <c r="BN54">
        <v>0.57010000000000005</v>
      </c>
      <c r="BO54">
        <v>0.63</v>
      </c>
      <c r="BP54">
        <v>0.63970000000000005</v>
      </c>
      <c r="BQ54">
        <v>0.63</v>
      </c>
      <c r="BR54">
        <v>0.62</v>
      </c>
      <c r="BS54">
        <v>0.58540000000000003</v>
      </c>
      <c r="BT54">
        <v>0.56999999999999995</v>
      </c>
      <c r="BU54">
        <v>0.59</v>
      </c>
      <c r="BV54">
        <v>0.55200000000000005</v>
      </c>
      <c r="BW54">
        <v>0.5302</v>
      </c>
      <c r="BX54">
        <v>0.54</v>
      </c>
      <c r="BY54">
        <v>0.52300000000000002</v>
      </c>
      <c r="BZ54">
        <v>0.5</v>
      </c>
      <c r="CA54">
        <v>0.50009999999999999</v>
      </c>
      <c r="CB54">
        <v>0.499</v>
      </c>
      <c r="CC54">
        <v>0.55000000000000004</v>
      </c>
      <c r="CD54">
        <v>0.48010000000000003</v>
      </c>
      <c r="CE54">
        <v>0.4501</v>
      </c>
      <c r="CF54">
        <v>0.42220000000000002</v>
      </c>
    </row>
    <row r="55" spans="1:84" ht="14.4" hidden="1" x14ac:dyDescent="0.25">
      <c r="A55" t="s">
        <v>5148</v>
      </c>
      <c r="B55" t="s">
        <v>5149</v>
      </c>
      <c r="C55" t="s">
        <v>5150</v>
      </c>
      <c r="D55">
        <v>-0.45534798100000001</v>
      </c>
      <c r="E55">
        <v>88507</v>
      </c>
      <c r="F55">
        <v>2018</v>
      </c>
      <c r="G55">
        <v>1</v>
      </c>
      <c r="H55" t="e">
        <v>#N/A</v>
      </c>
      <c r="I55">
        <v>-0.72</v>
      </c>
      <c r="K55">
        <v>0</v>
      </c>
      <c r="L55">
        <v>28.582999999999998</v>
      </c>
      <c r="M55">
        <v>-2.2222222222222143E-2</v>
      </c>
      <c r="N55">
        <v>0</v>
      </c>
      <c r="O55">
        <v>0</v>
      </c>
      <c r="P55">
        <v>0</v>
      </c>
      <c r="Q55">
        <v>35.811999999999998</v>
      </c>
      <c r="T55">
        <v>3.15</v>
      </c>
      <c r="U55">
        <v>3.2</v>
      </c>
      <c r="V55">
        <v>3.1</v>
      </c>
      <c r="W55">
        <v>3.15</v>
      </c>
      <c r="X55">
        <v>3.15</v>
      </c>
      <c r="Y55">
        <v>3.15</v>
      </c>
      <c r="Z55">
        <v>3</v>
      </c>
      <c r="AA55">
        <v>3.05</v>
      </c>
      <c r="AB55">
        <v>3.05</v>
      </c>
      <c r="AC55">
        <v>3.05</v>
      </c>
      <c r="AD55">
        <v>3.2</v>
      </c>
      <c r="AE55">
        <v>3.35</v>
      </c>
      <c r="AF55">
        <v>3.5</v>
      </c>
      <c r="AG55">
        <v>3.6</v>
      </c>
      <c r="AH55">
        <v>3.5</v>
      </c>
      <c r="AI55">
        <v>3.45</v>
      </c>
      <c r="AJ55">
        <v>3.45</v>
      </c>
      <c r="AK55">
        <v>3.6</v>
      </c>
      <c r="AL55">
        <v>3.75</v>
      </c>
      <c r="AM55">
        <v>3.75</v>
      </c>
      <c r="AN55">
        <v>3.9</v>
      </c>
      <c r="AO55">
        <v>4.05</v>
      </c>
      <c r="AP55">
        <v>3.9</v>
      </c>
      <c r="AQ55">
        <v>3.95</v>
      </c>
      <c r="AR55">
        <v>3.9</v>
      </c>
      <c r="AS55">
        <v>3.9</v>
      </c>
      <c r="AT55">
        <v>3.875</v>
      </c>
      <c r="AU55">
        <v>4</v>
      </c>
      <c r="AV55">
        <v>3.9</v>
      </c>
      <c r="AW55">
        <v>3.85</v>
      </c>
      <c r="AX55">
        <v>3.85</v>
      </c>
      <c r="AY55">
        <v>3.9</v>
      </c>
      <c r="AZ55">
        <v>3.8</v>
      </c>
      <c r="BA55">
        <v>3.85</v>
      </c>
      <c r="BB55">
        <v>3.8</v>
      </c>
      <c r="BC55">
        <v>3.95</v>
      </c>
      <c r="BD55">
        <v>3.95</v>
      </c>
      <c r="BE55">
        <v>3.9</v>
      </c>
      <c r="BF55">
        <v>3.85</v>
      </c>
      <c r="BG55">
        <v>3.75</v>
      </c>
      <c r="BH55">
        <v>3.8</v>
      </c>
      <c r="BI55">
        <v>3.85</v>
      </c>
      <c r="BJ55">
        <v>3.6</v>
      </c>
      <c r="BK55">
        <v>3.51</v>
      </c>
      <c r="BL55">
        <v>3.63</v>
      </c>
      <c r="BM55">
        <v>3.45</v>
      </c>
      <c r="BN55">
        <v>3.29</v>
      </c>
      <c r="BO55">
        <v>3.35</v>
      </c>
      <c r="BP55">
        <v>3.45</v>
      </c>
      <c r="BQ55">
        <v>3.25</v>
      </c>
      <c r="BR55">
        <v>3.5</v>
      </c>
      <c r="BS55">
        <v>3.35</v>
      </c>
      <c r="BT55">
        <v>3.55</v>
      </c>
      <c r="BU55">
        <v>3.6</v>
      </c>
      <c r="BV55">
        <v>3.66</v>
      </c>
      <c r="BW55">
        <v>3.8</v>
      </c>
      <c r="BX55">
        <v>3.64</v>
      </c>
      <c r="BY55">
        <v>3.45</v>
      </c>
      <c r="BZ55">
        <v>3.34</v>
      </c>
      <c r="CA55">
        <v>3.09</v>
      </c>
      <c r="CB55">
        <v>2.93</v>
      </c>
      <c r="CC55">
        <v>3.03</v>
      </c>
      <c r="CD55">
        <v>2.9</v>
      </c>
      <c r="CE55">
        <v>2.93</v>
      </c>
      <c r="CF55">
        <v>3.08</v>
      </c>
    </row>
    <row r="56" spans="1:84" ht="14.4" hidden="1" x14ac:dyDescent="0.25">
      <c r="A56" t="s">
        <v>518</v>
      </c>
      <c r="B56" t="s">
        <v>519</v>
      </c>
      <c r="C56" t="s">
        <v>3629</v>
      </c>
      <c r="D56">
        <v>-0.455326695</v>
      </c>
      <c r="E56">
        <v>83630</v>
      </c>
      <c r="F56">
        <v>2018</v>
      </c>
      <c r="G56">
        <v>1</v>
      </c>
      <c r="H56" t="e">
        <v>#N/A</v>
      </c>
      <c r="I56">
        <v>-1.99</v>
      </c>
      <c r="K56">
        <v>6.3570000000000002</v>
      </c>
      <c r="L56">
        <v>6.5629999999999997</v>
      </c>
      <c r="M56">
        <v>-0.10679611650485432</v>
      </c>
      <c r="N56">
        <v>0</v>
      </c>
      <c r="O56">
        <v>0</v>
      </c>
      <c r="P56">
        <v>0</v>
      </c>
      <c r="Q56">
        <v>13.972</v>
      </c>
      <c r="T56">
        <v>2.06</v>
      </c>
      <c r="U56">
        <v>2.0499999999999998</v>
      </c>
      <c r="V56">
        <v>2.1</v>
      </c>
      <c r="W56">
        <v>2.0499999999999998</v>
      </c>
      <c r="X56">
        <v>2.1</v>
      </c>
      <c r="Y56">
        <v>2.1</v>
      </c>
      <c r="Z56">
        <v>2.1749999999999998</v>
      </c>
      <c r="AA56">
        <v>2.2000000000000002</v>
      </c>
      <c r="AB56">
        <v>2.15</v>
      </c>
      <c r="AC56">
        <v>1.825</v>
      </c>
      <c r="AD56">
        <v>1.8</v>
      </c>
      <c r="AE56">
        <v>1.85</v>
      </c>
      <c r="AF56">
        <v>1.8937999999999999</v>
      </c>
      <c r="AG56">
        <v>1.8</v>
      </c>
      <c r="AH56">
        <v>1.8</v>
      </c>
      <c r="AI56">
        <v>1.8049999999999999</v>
      </c>
      <c r="AJ56">
        <v>1.7687999999999999</v>
      </c>
      <c r="AK56">
        <v>1.7749999999999999</v>
      </c>
      <c r="AL56">
        <v>1.75</v>
      </c>
      <c r="AM56">
        <v>1.75</v>
      </c>
      <c r="AN56">
        <v>1.75</v>
      </c>
      <c r="AO56">
        <v>1.7635000000000001</v>
      </c>
      <c r="AP56">
        <v>2.0499999999999998</v>
      </c>
      <c r="AQ56">
        <v>1.8</v>
      </c>
      <c r="AR56">
        <v>1.85</v>
      </c>
      <c r="AS56">
        <v>1.71</v>
      </c>
      <c r="AT56">
        <v>1.75</v>
      </c>
      <c r="AU56">
        <v>1.7</v>
      </c>
      <c r="AV56">
        <v>1.6867000000000001</v>
      </c>
      <c r="AW56">
        <v>1.7</v>
      </c>
      <c r="AX56">
        <v>1.7250000000000001</v>
      </c>
      <c r="AY56">
        <v>1.7</v>
      </c>
      <c r="AZ56">
        <v>1.7</v>
      </c>
      <c r="BA56">
        <v>1.6</v>
      </c>
      <c r="BB56">
        <v>1.7</v>
      </c>
      <c r="BC56">
        <v>1.7011000000000001</v>
      </c>
      <c r="BD56">
        <v>1.6</v>
      </c>
      <c r="BE56">
        <v>1.65</v>
      </c>
      <c r="BF56">
        <v>1.6</v>
      </c>
      <c r="BG56">
        <v>1.7038</v>
      </c>
      <c r="BH56">
        <v>1.8</v>
      </c>
      <c r="BI56">
        <v>1.85</v>
      </c>
      <c r="BJ56">
        <v>1.85</v>
      </c>
      <c r="BK56">
        <v>1.855</v>
      </c>
      <c r="BL56">
        <v>1.8391999999999999</v>
      </c>
      <c r="BM56">
        <v>1.88</v>
      </c>
      <c r="BN56">
        <v>1.8871</v>
      </c>
      <c r="BO56">
        <v>2</v>
      </c>
      <c r="BP56">
        <v>1.86</v>
      </c>
      <c r="BQ56">
        <v>1.9</v>
      </c>
      <c r="BR56">
        <v>1.9</v>
      </c>
      <c r="BS56">
        <v>1.8998999999999999</v>
      </c>
      <c r="BT56">
        <v>1.78</v>
      </c>
      <c r="BU56">
        <v>1.8</v>
      </c>
      <c r="BV56">
        <v>1.7663</v>
      </c>
      <c r="BW56">
        <v>1.79</v>
      </c>
      <c r="BX56">
        <v>1.8110999999999999</v>
      </c>
      <c r="BY56">
        <v>1.7949999999999999</v>
      </c>
      <c r="BZ56">
        <v>1.82</v>
      </c>
      <c r="CA56">
        <v>1.82</v>
      </c>
      <c r="CB56">
        <v>1.65</v>
      </c>
      <c r="CC56">
        <v>1.631</v>
      </c>
      <c r="CD56">
        <v>1.7423</v>
      </c>
      <c r="CE56">
        <v>1.7629999999999999</v>
      </c>
      <c r="CF56">
        <v>1.84</v>
      </c>
    </row>
    <row r="57" spans="1:84" ht="14.4" hidden="1" x14ac:dyDescent="0.25">
      <c r="A57" t="s">
        <v>7555</v>
      </c>
      <c r="B57" t="s">
        <v>7556</v>
      </c>
      <c r="C57" t="s">
        <v>7557</v>
      </c>
      <c r="D57">
        <v>-0.454122315</v>
      </c>
      <c r="E57">
        <v>14338</v>
      </c>
      <c r="F57">
        <v>2018</v>
      </c>
      <c r="G57">
        <v>1</v>
      </c>
      <c r="H57">
        <v>20.74285714285714</v>
      </c>
      <c r="I57">
        <v>3.85</v>
      </c>
      <c r="K57">
        <v>9140</v>
      </c>
      <c r="L57">
        <v>0</v>
      </c>
      <c r="M57">
        <v>-9.3837535014005602E-2</v>
      </c>
      <c r="N57">
        <v>40.796971352743739</v>
      </c>
      <c r="O57">
        <v>25.241310900003821</v>
      </c>
      <c r="P57">
        <v>-15.555660452739918</v>
      </c>
      <c r="Q57">
        <v>434</v>
      </c>
      <c r="T57">
        <v>78.540000000000006</v>
      </c>
      <c r="U57">
        <v>78.44</v>
      </c>
      <c r="V57">
        <v>78.180000000000007</v>
      </c>
      <c r="W57">
        <v>78.13</v>
      </c>
      <c r="X57">
        <v>77.599999999999994</v>
      </c>
      <c r="Y57">
        <v>76.89</v>
      </c>
      <c r="Z57">
        <v>76.150000000000006</v>
      </c>
      <c r="AA57">
        <v>75.650000000000006</v>
      </c>
      <c r="AB57">
        <v>75.31</v>
      </c>
      <c r="AC57">
        <v>76.540000000000006</v>
      </c>
      <c r="AD57">
        <v>76.22</v>
      </c>
      <c r="AE57">
        <v>77.239999999999995</v>
      </c>
      <c r="AF57">
        <v>77.2</v>
      </c>
      <c r="AG57">
        <v>76.290000000000006</v>
      </c>
      <c r="AH57">
        <v>76.73</v>
      </c>
      <c r="AI57">
        <v>77.2</v>
      </c>
      <c r="AJ57">
        <v>76.77</v>
      </c>
      <c r="AK57">
        <v>77.11</v>
      </c>
      <c r="AL57">
        <v>77.760000000000005</v>
      </c>
      <c r="AM57">
        <v>77.47</v>
      </c>
      <c r="AN57">
        <v>78.180000000000007</v>
      </c>
      <c r="AO57">
        <v>77.58</v>
      </c>
      <c r="AP57">
        <v>77.62</v>
      </c>
      <c r="AQ57">
        <v>77.16</v>
      </c>
      <c r="AR57">
        <v>75.72</v>
      </c>
      <c r="AS57">
        <v>75.69</v>
      </c>
      <c r="AT57">
        <v>76.44</v>
      </c>
      <c r="AU57">
        <v>76.59</v>
      </c>
      <c r="AV57">
        <v>77.41</v>
      </c>
      <c r="AW57">
        <v>77.959999999999994</v>
      </c>
      <c r="AX57">
        <v>78.94</v>
      </c>
      <c r="AY57">
        <v>80.06</v>
      </c>
      <c r="AZ57">
        <v>79.099999999999994</v>
      </c>
      <c r="BA57">
        <v>79.39</v>
      </c>
      <c r="BB57">
        <v>80.430000000000007</v>
      </c>
      <c r="BC57">
        <v>81.08</v>
      </c>
      <c r="BD57">
        <v>80.959999999999994</v>
      </c>
      <c r="BE57">
        <v>80.16</v>
      </c>
      <c r="BF57">
        <v>80.11</v>
      </c>
      <c r="BG57">
        <v>80.66</v>
      </c>
      <c r="BH57">
        <v>82.04</v>
      </c>
      <c r="BI57">
        <v>80.78</v>
      </c>
      <c r="BJ57">
        <v>78.39</v>
      </c>
      <c r="BK57">
        <v>77.08</v>
      </c>
      <c r="BL57">
        <v>76.55</v>
      </c>
      <c r="BM57">
        <v>75.41</v>
      </c>
      <c r="BN57">
        <v>74.38</v>
      </c>
      <c r="BO57">
        <v>74.95</v>
      </c>
      <c r="BP57">
        <v>75.23</v>
      </c>
      <c r="BQ57">
        <v>73.400000000000006</v>
      </c>
      <c r="BR57">
        <v>73.099999999999994</v>
      </c>
      <c r="BS57">
        <v>73.62</v>
      </c>
      <c r="BT57">
        <v>72.989999999999995</v>
      </c>
      <c r="BU57">
        <v>74.63</v>
      </c>
      <c r="BV57">
        <v>74.52</v>
      </c>
      <c r="BW57">
        <v>72.05</v>
      </c>
      <c r="BX57">
        <v>70.66</v>
      </c>
      <c r="BY57">
        <v>70.16</v>
      </c>
      <c r="BZ57">
        <v>68.87</v>
      </c>
      <c r="CA57">
        <v>63.82</v>
      </c>
      <c r="CB57">
        <v>67.55</v>
      </c>
      <c r="CC57">
        <v>68.27</v>
      </c>
      <c r="CD57">
        <v>68.599999999999994</v>
      </c>
      <c r="CE57">
        <v>68.7</v>
      </c>
      <c r="CF57">
        <v>71.17</v>
      </c>
    </row>
    <row r="58" spans="1:84" ht="14.4" hidden="1" x14ac:dyDescent="0.25">
      <c r="A58" t="s">
        <v>3061</v>
      </c>
      <c r="B58" t="s">
        <v>3062</v>
      </c>
      <c r="C58" t="s">
        <v>3562</v>
      </c>
      <c r="D58">
        <v>-0.45373418100000001</v>
      </c>
      <c r="E58">
        <v>10463</v>
      </c>
      <c r="F58">
        <v>2018</v>
      </c>
      <c r="G58">
        <v>1</v>
      </c>
      <c r="H58" t="e">
        <v>#N/A</v>
      </c>
      <c r="I58">
        <v>-0.1</v>
      </c>
      <c r="K58">
        <v>1.5090699999999999</v>
      </c>
      <c r="L58">
        <v>0.79970200000000002</v>
      </c>
      <c r="M58">
        <v>0.47366869822422908</v>
      </c>
      <c r="N58">
        <v>0</v>
      </c>
      <c r="O58">
        <v>0</v>
      </c>
      <c r="P58">
        <v>0</v>
      </c>
      <c r="Q58">
        <v>0.79970200000000002</v>
      </c>
      <c r="T58">
        <v>0.95001000000000002</v>
      </c>
      <c r="U58">
        <v>0.97</v>
      </c>
      <c r="V58">
        <v>0.95</v>
      </c>
      <c r="W58">
        <v>0.93469999999999998</v>
      </c>
      <c r="X58">
        <v>0.93</v>
      </c>
      <c r="Y58">
        <v>0.89</v>
      </c>
      <c r="Z58">
        <v>0.89335799999999999</v>
      </c>
      <c r="AA58">
        <v>0.9</v>
      </c>
      <c r="AB58">
        <v>0.86099999999999999</v>
      </c>
      <c r="AC58">
        <v>0.89</v>
      </c>
      <c r="AD58">
        <v>0.88</v>
      </c>
      <c r="AE58">
        <v>0.88</v>
      </c>
      <c r="AF58">
        <v>0.89129999999999998</v>
      </c>
      <c r="AG58">
        <v>1.02</v>
      </c>
      <c r="AH58">
        <v>1.02</v>
      </c>
      <c r="AI58">
        <v>1.0900000000000001</v>
      </c>
      <c r="AJ58">
        <v>1.18</v>
      </c>
      <c r="AK58">
        <v>1.26</v>
      </c>
      <c r="AL58">
        <v>1.24</v>
      </c>
      <c r="AM58">
        <v>1.1498999999999999</v>
      </c>
      <c r="AN58">
        <v>1.17</v>
      </c>
      <c r="AO58">
        <v>1.08</v>
      </c>
      <c r="AP58">
        <v>1.1499999999999999</v>
      </c>
      <c r="AQ58">
        <v>1.1000000000000001</v>
      </c>
      <c r="AR58">
        <v>1.1299999999999999</v>
      </c>
      <c r="AS58">
        <v>1.1255999999999999</v>
      </c>
      <c r="AT58">
        <v>1.1850000000000001</v>
      </c>
      <c r="AU58">
        <v>1.27</v>
      </c>
      <c r="AV58">
        <v>1.2417</v>
      </c>
      <c r="AW58">
        <v>1.27</v>
      </c>
      <c r="AX58">
        <v>1.43</v>
      </c>
      <c r="AY58">
        <v>1.41</v>
      </c>
      <c r="AZ58">
        <v>1.33</v>
      </c>
      <c r="BA58">
        <v>1.32</v>
      </c>
      <c r="BB58">
        <v>1.29</v>
      </c>
      <c r="BC58">
        <v>1.31</v>
      </c>
      <c r="BD58">
        <v>1.21</v>
      </c>
      <c r="BE58">
        <v>1.44</v>
      </c>
      <c r="BF58">
        <v>1.65</v>
      </c>
      <c r="BG58">
        <v>1.65</v>
      </c>
      <c r="BH58">
        <v>1.5</v>
      </c>
      <c r="BI58">
        <v>1.57</v>
      </c>
      <c r="BJ58">
        <v>1.63</v>
      </c>
      <c r="BK58">
        <v>1.76</v>
      </c>
      <c r="BL58">
        <v>1.8</v>
      </c>
      <c r="BM58">
        <v>1.8</v>
      </c>
      <c r="BN58">
        <v>1.7</v>
      </c>
      <c r="BO58">
        <v>1.76</v>
      </c>
      <c r="BP58">
        <v>1.75</v>
      </c>
      <c r="BQ58">
        <v>1.71</v>
      </c>
      <c r="BR58">
        <v>1.74</v>
      </c>
      <c r="BS58">
        <v>1.7</v>
      </c>
      <c r="BT58">
        <v>1.65</v>
      </c>
      <c r="BU58">
        <v>1.58</v>
      </c>
      <c r="BV58">
        <v>1.48</v>
      </c>
      <c r="BW58">
        <v>1.48</v>
      </c>
      <c r="BX58">
        <v>1.41</v>
      </c>
      <c r="BY58">
        <v>1.38</v>
      </c>
      <c r="BZ58">
        <v>1.36</v>
      </c>
      <c r="CA58">
        <v>1.33</v>
      </c>
      <c r="CB58">
        <v>1.36</v>
      </c>
      <c r="CC58">
        <v>1.4</v>
      </c>
      <c r="CD58">
        <v>1.38</v>
      </c>
      <c r="CE58">
        <v>1.335</v>
      </c>
      <c r="CF58">
        <v>1.4</v>
      </c>
    </row>
    <row r="59" spans="1:84" ht="14.4" hidden="1" x14ac:dyDescent="0.25">
      <c r="A59" t="s">
        <v>1006</v>
      </c>
      <c r="B59" t="s">
        <v>1007</v>
      </c>
      <c r="C59" t="s">
        <v>3257</v>
      </c>
      <c r="D59">
        <v>-0.45225194299999999</v>
      </c>
      <c r="E59">
        <v>35107</v>
      </c>
      <c r="F59">
        <v>2018</v>
      </c>
      <c r="G59">
        <v>1</v>
      </c>
      <c r="H59">
        <v>16.82352941176471</v>
      </c>
      <c r="I59">
        <v>1.02</v>
      </c>
      <c r="K59">
        <v>111.196</v>
      </c>
      <c r="L59" t="e">
        <v>#N/A</v>
      </c>
      <c r="M59">
        <v>-0.20629213483146069</v>
      </c>
      <c r="N59">
        <v>23.8263913818354</v>
      </c>
      <c r="O59">
        <v>23.332836430335281</v>
      </c>
      <c r="P59">
        <v>-0.49355495150011919</v>
      </c>
      <c r="Q59">
        <v>19.370999999999999</v>
      </c>
      <c r="T59">
        <v>22.25</v>
      </c>
      <c r="U59">
        <v>22.76</v>
      </c>
      <c r="V59">
        <v>22.33</v>
      </c>
      <c r="W59">
        <v>22.41</v>
      </c>
      <c r="X59">
        <v>22.24</v>
      </c>
      <c r="Y59">
        <v>22.44</v>
      </c>
      <c r="Z59">
        <v>22.21</v>
      </c>
      <c r="AA59">
        <v>22</v>
      </c>
      <c r="AB59">
        <v>21.73</v>
      </c>
      <c r="AC59">
        <v>21.69</v>
      </c>
      <c r="AD59">
        <v>21.2</v>
      </c>
      <c r="AE59">
        <v>21.22</v>
      </c>
      <c r="AF59">
        <v>21.31</v>
      </c>
      <c r="AG59">
        <v>21.2</v>
      </c>
      <c r="AH59">
        <v>21.56</v>
      </c>
      <c r="AI59">
        <v>21.44</v>
      </c>
      <c r="AJ59">
        <v>21.25</v>
      </c>
      <c r="AK59">
        <v>21.34</v>
      </c>
      <c r="AL59">
        <v>21.52</v>
      </c>
      <c r="AM59">
        <v>21.41</v>
      </c>
      <c r="AN59">
        <v>21.23</v>
      </c>
      <c r="AO59">
        <v>21.26</v>
      </c>
      <c r="AP59">
        <v>21.38</v>
      </c>
      <c r="AQ59">
        <v>21.1</v>
      </c>
      <c r="AR59">
        <v>20.94</v>
      </c>
      <c r="AS59">
        <v>20.73</v>
      </c>
      <c r="AT59">
        <v>20.55</v>
      </c>
      <c r="AU59">
        <v>20.53</v>
      </c>
      <c r="AV59">
        <v>20.61</v>
      </c>
      <c r="AW59">
        <v>20.58</v>
      </c>
      <c r="AX59">
        <v>20.58</v>
      </c>
      <c r="AY59">
        <v>20.55</v>
      </c>
      <c r="AZ59">
        <v>20.18</v>
      </c>
      <c r="BA59">
        <v>19.66</v>
      </c>
      <c r="BB59">
        <v>19.43</v>
      </c>
      <c r="BC59">
        <v>19.760000000000002</v>
      </c>
      <c r="BD59">
        <v>19.77</v>
      </c>
      <c r="BE59">
        <v>19.82</v>
      </c>
      <c r="BF59">
        <v>19.93</v>
      </c>
      <c r="BG59">
        <v>19.48</v>
      </c>
      <c r="BH59">
        <v>19.47</v>
      </c>
      <c r="BI59">
        <v>19.489999999999998</v>
      </c>
      <c r="BJ59">
        <v>18.809999999999999</v>
      </c>
      <c r="BK59">
        <v>18.809999999999999</v>
      </c>
      <c r="BL59">
        <v>19.75</v>
      </c>
      <c r="BM59">
        <v>19.53</v>
      </c>
      <c r="BN59">
        <v>19.5</v>
      </c>
      <c r="BO59">
        <v>19.5</v>
      </c>
      <c r="BP59">
        <v>19.5</v>
      </c>
      <c r="BQ59">
        <v>19.3</v>
      </c>
      <c r="BR59">
        <v>18.45</v>
      </c>
      <c r="BS59">
        <v>18.670000000000002</v>
      </c>
      <c r="BT59">
        <v>18.37</v>
      </c>
      <c r="BU59">
        <v>18.52</v>
      </c>
      <c r="BV59">
        <v>18.54</v>
      </c>
      <c r="BW59">
        <v>18.27</v>
      </c>
      <c r="BX59">
        <v>18.170000000000002</v>
      </c>
      <c r="BY59">
        <v>18.05</v>
      </c>
      <c r="BZ59">
        <v>17.97</v>
      </c>
      <c r="CA59">
        <v>17.739999999999998</v>
      </c>
      <c r="CB59">
        <v>17.77</v>
      </c>
      <c r="CC59">
        <v>17.54</v>
      </c>
      <c r="CD59">
        <v>17.43</v>
      </c>
      <c r="CE59">
        <v>17.75</v>
      </c>
      <c r="CF59">
        <v>17.66</v>
      </c>
    </row>
    <row r="60" spans="1:84" ht="14.4" hidden="1" x14ac:dyDescent="0.25">
      <c r="A60" t="s">
        <v>7558</v>
      </c>
      <c r="B60" t="s">
        <v>7559</v>
      </c>
      <c r="C60" t="s">
        <v>7560</v>
      </c>
      <c r="D60">
        <v>-0.44841815699999998</v>
      </c>
      <c r="E60">
        <v>57913</v>
      </c>
      <c r="F60">
        <v>2018</v>
      </c>
      <c r="G60">
        <v>1</v>
      </c>
      <c r="H60" t="e">
        <v>#N/A</v>
      </c>
      <c r="I60" t="e">
        <v>#N/A</v>
      </c>
      <c r="K60" t="e">
        <v>#N/A</v>
      </c>
      <c r="L60" t="e">
        <v>#N/A</v>
      </c>
      <c r="M60">
        <v>-5.1779935275080846E-2</v>
      </c>
      <c r="N60">
        <v>25.859697386519951</v>
      </c>
      <c r="O60">
        <v>42.394014962593509</v>
      </c>
      <c r="P60">
        <v>16.534317576073558</v>
      </c>
      <c r="Q60" t="e">
        <v>#N/A</v>
      </c>
      <c r="T60">
        <v>3.09</v>
      </c>
      <c r="U60">
        <v>3.09</v>
      </c>
      <c r="V60">
        <v>3.12</v>
      </c>
      <c r="W60">
        <v>3.11</v>
      </c>
      <c r="X60">
        <v>3.07</v>
      </c>
      <c r="Y60">
        <v>3.08</v>
      </c>
      <c r="Z60">
        <v>3.06</v>
      </c>
      <c r="AA60">
        <v>3.1</v>
      </c>
      <c r="AB60">
        <v>3.03</v>
      </c>
      <c r="AC60">
        <v>3.05</v>
      </c>
      <c r="AD60">
        <v>2.91</v>
      </c>
      <c r="AE60">
        <v>3.01</v>
      </c>
      <c r="AF60">
        <v>3</v>
      </c>
      <c r="AG60">
        <v>3.04</v>
      </c>
      <c r="AH60">
        <v>3.1</v>
      </c>
      <c r="AI60">
        <v>3.04</v>
      </c>
      <c r="AJ60">
        <v>3.21</v>
      </c>
      <c r="AK60">
        <v>3.16</v>
      </c>
      <c r="AL60">
        <v>3.17</v>
      </c>
      <c r="AM60">
        <v>3.09</v>
      </c>
      <c r="AN60">
        <v>3.07</v>
      </c>
      <c r="AO60">
        <v>3.06</v>
      </c>
      <c r="AP60">
        <v>3.05</v>
      </c>
      <c r="AQ60">
        <v>3.03</v>
      </c>
      <c r="AR60">
        <v>3.05</v>
      </c>
      <c r="AS60">
        <v>3.05</v>
      </c>
      <c r="AT60">
        <v>3.09</v>
      </c>
      <c r="AU60">
        <v>3.04</v>
      </c>
      <c r="AV60">
        <v>2.95</v>
      </c>
      <c r="AW60">
        <v>3.08</v>
      </c>
      <c r="AX60">
        <v>2.9</v>
      </c>
      <c r="AY60">
        <v>2.81</v>
      </c>
      <c r="AZ60">
        <v>2.67</v>
      </c>
      <c r="BA60">
        <v>2.54</v>
      </c>
      <c r="BB60">
        <v>2.42</v>
      </c>
      <c r="BC60">
        <v>2.8</v>
      </c>
      <c r="BD60">
        <v>3.19</v>
      </c>
      <c r="BE60">
        <v>3.03</v>
      </c>
      <c r="BF60">
        <v>2.92</v>
      </c>
      <c r="BG60">
        <v>2.84</v>
      </c>
      <c r="BH60">
        <v>2.74</v>
      </c>
      <c r="BI60">
        <v>2.85</v>
      </c>
      <c r="BJ60">
        <v>2.8</v>
      </c>
      <c r="BK60">
        <v>2.8</v>
      </c>
      <c r="BL60">
        <v>2.78</v>
      </c>
      <c r="BM60">
        <v>5.25</v>
      </c>
      <c r="BN60">
        <v>5.08</v>
      </c>
      <c r="BO60">
        <v>4.9000000000000004</v>
      </c>
      <c r="BP60">
        <v>4.0999999999999996</v>
      </c>
      <c r="BQ60">
        <v>3.65</v>
      </c>
      <c r="BR60">
        <v>3.7534000000000001</v>
      </c>
      <c r="BS60">
        <v>3.88</v>
      </c>
      <c r="BT60">
        <v>3.7201</v>
      </c>
      <c r="BU60">
        <v>3.2</v>
      </c>
      <c r="BV60">
        <v>3.56</v>
      </c>
      <c r="BW60">
        <v>3.22</v>
      </c>
      <c r="BX60">
        <v>3.23</v>
      </c>
      <c r="BY60">
        <v>3.14</v>
      </c>
      <c r="BZ60">
        <v>3.09</v>
      </c>
      <c r="CA60">
        <v>2.83</v>
      </c>
      <c r="CB60">
        <v>2.86</v>
      </c>
      <c r="CC60">
        <v>2.8</v>
      </c>
      <c r="CD60">
        <v>2.75</v>
      </c>
      <c r="CE60">
        <v>2.75</v>
      </c>
      <c r="CF60">
        <v>2.93</v>
      </c>
    </row>
    <row r="61" spans="1:84" ht="14.4" hidden="1" x14ac:dyDescent="0.25">
      <c r="A61" t="s">
        <v>5560</v>
      </c>
      <c r="B61" t="s">
        <v>5561</v>
      </c>
      <c r="C61" t="s">
        <v>5562</v>
      </c>
      <c r="D61">
        <v>-0.446448136</v>
      </c>
      <c r="E61">
        <v>15177</v>
      </c>
      <c r="F61">
        <v>2018</v>
      </c>
      <c r="G61">
        <v>1</v>
      </c>
      <c r="H61" t="e">
        <v>#N/A</v>
      </c>
      <c r="I61">
        <v>-1.99</v>
      </c>
      <c r="K61">
        <v>1.274499</v>
      </c>
      <c r="L61">
        <v>16.989910999999999</v>
      </c>
      <c r="M61">
        <v>-0.35185185185185186</v>
      </c>
      <c r="N61">
        <v>0</v>
      </c>
      <c r="O61">
        <v>0</v>
      </c>
      <c r="P61">
        <v>0</v>
      </c>
      <c r="Q61">
        <v>35.493594999999999</v>
      </c>
      <c r="T61">
        <v>0.81</v>
      </c>
      <c r="U61">
        <v>0.75</v>
      </c>
      <c r="V61">
        <v>0.74</v>
      </c>
      <c r="W61">
        <v>0.71</v>
      </c>
      <c r="X61">
        <v>0.65</v>
      </c>
      <c r="Y61">
        <v>0.59989999999999999</v>
      </c>
      <c r="Z61">
        <v>0.59499999999999997</v>
      </c>
      <c r="AA61">
        <v>0.63</v>
      </c>
      <c r="AB61">
        <v>0.65059999999999996</v>
      </c>
      <c r="AC61">
        <v>0.59009999999999996</v>
      </c>
      <c r="AD61">
        <v>0.55030000000000001</v>
      </c>
      <c r="AE61">
        <v>0.53</v>
      </c>
      <c r="AF61">
        <v>0.51</v>
      </c>
      <c r="AG61">
        <v>0.55510000000000004</v>
      </c>
      <c r="AH61">
        <v>0.54</v>
      </c>
      <c r="AI61">
        <v>0.53059999999999996</v>
      </c>
      <c r="AJ61">
        <v>0.51</v>
      </c>
      <c r="AK61">
        <v>0.53100000000000003</v>
      </c>
      <c r="AL61">
        <v>0.51029999999999998</v>
      </c>
      <c r="AM61">
        <v>0.502</v>
      </c>
      <c r="AN61">
        <v>0.53749999999999998</v>
      </c>
      <c r="AO61">
        <v>0.52800000000000002</v>
      </c>
      <c r="AP61">
        <v>0.495</v>
      </c>
      <c r="AQ61">
        <v>0.46500000000000002</v>
      </c>
      <c r="AR61">
        <v>0.48010000000000003</v>
      </c>
      <c r="AS61">
        <v>0.47</v>
      </c>
      <c r="AT61">
        <v>0.47010000000000002</v>
      </c>
      <c r="AU61">
        <v>0.46510000000000001</v>
      </c>
      <c r="AV61">
        <v>0.51</v>
      </c>
      <c r="AW61">
        <v>0.48110000000000003</v>
      </c>
      <c r="AX61">
        <v>0.48</v>
      </c>
      <c r="AY61">
        <v>0.46550000000000002</v>
      </c>
      <c r="AZ61">
        <v>0.45</v>
      </c>
      <c r="BA61">
        <v>0.4451</v>
      </c>
      <c r="BB61">
        <v>0.45</v>
      </c>
      <c r="BC61">
        <v>0.42149999999999999</v>
      </c>
      <c r="BD61">
        <v>0.43</v>
      </c>
      <c r="BE61">
        <v>0.46</v>
      </c>
      <c r="BF61">
        <v>0.46600000000000003</v>
      </c>
      <c r="BG61">
        <v>0.42170000000000002</v>
      </c>
      <c r="BH61">
        <v>0.48981400000000003</v>
      </c>
      <c r="BI61">
        <v>0.46479999999999999</v>
      </c>
      <c r="BJ61">
        <v>0.46010000000000001</v>
      </c>
      <c r="BK61">
        <v>0.56999999999999995</v>
      </c>
      <c r="BL61">
        <v>0.54</v>
      </c>
      <c r="BM61">
        <v>0.5</v>
      </c>
      <c r="BN61">
        <v>0.4899</v>
      </c>
      <c r="BO61">
        <v>0.4899</v>
      </c>
      <c r="BP61">
        <v>0.55000000000000004</v>
      </c>
      <c r="BQ61">
        <v>0.55200000000000005</v>
      </c>
      <c r="BR61">
        <v>0.5</v>
      </c>
      <c r="BS61">
        <v>0.53</v>
      </c>
      <c r="BT61">
        <v>0.95</v>
      </c>
      <c r="BU61">
        <v>0.69</v>
      </c>
      <c r="BV61">
        <v>0.67349999999999999</v>
      </c>
      <c r="BW61">
        <v>0.63</v>
      </c>
      <c r="BX61">
        <v>0.58199999999999996</v>
      </c>
      <c r="BY61">
        <v>0.57499999999999996</v>
      </c>
      <c r="BZ61">
        <v>0.53300000000000003</v>
      </c>
      <c r="CA61">
        <v>0.5</v>
      </c>
      <c r="CB61">
        <v>0.47</v>
      </c>
      <c r="CC61">
        <v>0.45529999999999998</v>
      </c>
      <c r="CD61">
        <v>0.48</v>
      </c>
      <c r="CE61">
        <v>0.56499999999999995</v>
      </c>
      <c r="CF61">
        <v>0.52500000000000002</v>
      </c>
    </row>
    <row r="62" spans="1:84" ht="14.4" hidden="1" x14ac:dyDescent="0.25">
      <c r="A62" t="s">
        <v>4348</v>
      </c>
      <c r="B62" t="s">
        <v>4349</v>
      </c>
      <c r="C62" t="s">
        <v>4350</v>
      </c>
      <c r="D62">
        <v>-0.44605117799999999</v>
      </c>
      <c r="E62">
        <v>14237</v>
      </c>
      <c r="F62">
        <v>2018</v>
      </c>
      <c r="G62">
        <v>1</v>
      </c>
      <c r="H62" t="e">
        <v>#N/A</v>
      </c>
      <c r="I62" t="e">
        <v>#N/A</v>
      </c>
      <c r="K62" t="e">
        <v>#N/A</v>
      </c>
      <c r="L62" t="e">
        <v>#N/A</v>
      </c>
      <c r="M62">
        <v>-0.60769230769230764</v>
      </c>
      <c r="N62">
        <v>0</v>
      </c>
      <c r="O62">
        <v>0</v>
      </c>
      <c r="P62">
        <v>0</v>
      </c>
      <c r="Q62">
        <v>109.12311200000001</v>
      </c>
      <c r="T62">
        <v>1.43</v>
      </c>
      <c r="U62">
        <v>1.38</v>
      </c>
      <c r="V62">
        <v>1.41</v>
      </c>
      <c r="W62">
        <v>1.43</v>
      </c>
      <c r="X62">
        <v>1.44</v>
      </c>
      <c r="Y62">
        <v>1.51</v>
      </c>
      <c r="Z62">
        <v>1.45</v>
      </c>
      <c r="AA62">
        <v>1.45</v>
      </c>
      <c r="AB62">
        <v>1.48</v>
      </c>
      <c r="AC62">
        <v>1.51</v>
      </c>
      <c r="AD62">
        <v>1.43</v>
      </c>
      <c r="AE62">
        <v>1.44</v>
      </c>
      <c r="AF62">
        <v>1.44</v>
      </c>
      <c r="AG62">
        <v>1.43</v>
      </c>
      <c r="AH62">
        <v>1.42</v>
      </c>
      <c r="AI62">
        <v>1.47</v>
      </c>
      <c r="AJ62">
        <v>1.47</v>
      </c>
      <c r="AK62">
        <v>1.34</v>
      </c>
      <c r="AL62">
        <v>1.37</v>
      </c>
      <c r="AM62">
        <v>1.4</v>
      </c>
      <c r="AN62">
        <v>1.46</v>
      </c>
      <c r="AO62">
        <v>1.41</v>
      </c>
      <c r="AP62">
        <v>1.45</v>
      </c>
      <c r="AQ62">
        <v>1.49</v>
      </c>
      <c r="AR62">
        <v>1.52</v>
      </c>
      <c r="AS62">
        <v>1.43</v>
      </c>
      <c r="AT62">
        <v>1.02</v>
      </c>
      <c r="AU62">
        <v>0.95620000000000005</v>
      </c>
      <c r="AV62">
        <v>0.85019999999999996</v>
      </c>
      <c r="AW62">
        <v>0.81759999999999999</v>
      </c>
      <c r="AX62">
        <v>0.79</v>
      </c>
      <c r="AY62">
        <v>0.80600000000000005</v>
      </c>
      <c r="AZ62">
        <v>0.80010000000000003</v>
      </c>
      <c r="BA62">
        <v>0.79</v>
      </c>
      <c r="BB62">
        <v>0.82809999999999995</v>
      </c>
      <c r="BC62">
        <v>0.82430000000000003</v>
      </c>
      <c r="BD62">
        <v>0.85919999999999996</v>
      </c>
      <c r="BE62">
        <v>0.92210000000000003</v>
      </c>
      <c r="BF62">
        <v>0.9</v>
      </c>
      <c r="BG62">
        <v>0.9</v>
      </c>
      <c r="BH62">
        <v>0.94</v>
      </c>
      <c r="BI62">
        <v>0.94</v>
      </c>
      <c r="BJ62">
        <v>0.85619999999999996</v>
      </c>
      <c r="BK62">
        <v>0.83779999999999999</v>
      </c>
      <c r="BL62">
        <v>0.86480000000000001</v>
      </c>
      <c r="BM62">
        <v>0.82199999999999995</v>
      </c>
      <c r="BN62">
        <v>0.85140000000000005</v>
      </c>
      <c r="BO62">
        <v>0.79900000000000004</v>
      </c>
      <c r="BP62">
        <v>0.84</v>
      </c>
      <c r="BQ62">
        <v>0.79790000000000005</v>
      </c>
      <c r="BR62">
        <v>0.79769999999999996</v>
      </c>
      <c r="BS62">
        <v>0.77400000000000002</v>
      </c>
      <c r="BT62">
        <v>0.7601</v>
      </c>
      <c r="BU62">
        <v>0.71679999999999999</v>
      </c>
      <c r="BV62">
        <v>0.67910000000000004</v>
      </c>
      <c r="BW62">
        <v>0.68</v>
      </c>
      <c r="BX62">
        <v>0.64500000000000002</v>
      </c>
      <c r="BY62">
        <v>0.60709999999999997</v>
      </c>
      <c r="BZ62">
        <v>0.6</v>
      </c>
      <c r="CA62">
        <v>0.54669999999999996</v>
      </c>
      <c r="CB62">
        <v>0.56240000000000001</v>
      </c>
      <c r="CC62">
        <v>0.61990000000000001</v>
      </c>
      <c r="CD62">
        <v>0.53259999999999996</v>
      </c>
      <c r="CE62">
        <v>0.53049999999999997</v>
      </c>
      <c r="CF62">
        <v>0.56100000000000005</v>
      </c>
    </row>
    <row r="63" spans="1:84" ht="14.4" hidden="1" x14ac:dyDescent="0.25">
      <c r="A63" t="s">
        <v>5018</v>
      </c>
      <c r="B63" t="s">
        <v>5019</v>
      </c>
      <c r="C63" t="s">
        <v>7561</v>
      </c>
      <c r="D63">
        <v>-0.44248124599999999</v>
      </c>
      <c r="E63">
        <v>14444</v>
      </c>
      <c r="F63">
        <v>2018</v>
      </c>
      <c r="G63">
        <v>1</v>
      </c>
      <c r="H63" t="e">
        <v>#N/A</v>
      </c>
      <c r="I63">
        <v>-3.13</v>
      </c>
      <c r="K63">
        <v>11.227</v>
      </c>
      <c r="L63">
        <v>5.077</v>
      </c>
      <c r="M63">
        <v>-0.45670995670995673</v>
      </c>
      <c r="N63">
        <v>45.633260833193901</v>
      </c>
      <c r="O63">
        <v>26.70119188149728</v>
      </c>
      <c r="P63">
        <v>-18.932068951696621</v>
      </c>
      <c r="Q63">
        <v>15.929</v>
      </c>
      <c r="T63">
        <v>0.46200000000000002</v>
      </c>
      <c r="U63">
        <v>0.47</v>
      </c>
      <c r="V63">
        <v>0.46</v>
      </c>
      <c r="W63">
        <v>0.47</v>
      </c>
      <c r="X63">
        <v>0.48449999999999999</v>
      </c>
      <c r="Y63">
        <v>0.46300000000000002</v>
      </c>
      <c r="Z63">
        <v>0.4602</v>
      </c>
      <c r="AA63">
        <v>0.46200000000000002</v>
      </c>
      <c r="AB63">
        <v>0.4526</v>
      </c>
      <c r="AC63">
        <v>0.4199</v>
      </c>
      <c r="AD63">
        <v>0.42499999999999999</v>
      </c>
      <c r="AE63">
        <v>0.37509999999999999</v>
      </c>
      <c r="AF63">
        <v>0.3599</v>
      </c>
      <c r="AG63">
        <v>0.3604</v>
      </c>
      <c r="AH63">
        <v>0.37554900000000002</v>
      </c>
      <c r="AI63">
        <v>0.48499999999999999</v>
      </c>
      <c r="AJ63">
        <v>0.48</v>
      </c>
      <c r="AK63">
        <v>0.44420999999999999</v>
      </c>
      <c r="AL63">
        <v>0.4199</v>
      </c>
      <c r="AM63">
        <v>0.4113</v>
      </c>
      <c r="AN63">
        <v>0.40610000000000002</v>
      </c>
      <c r="AO63">
        <v>0.42849999999999999</v>
      </c>
      <c r="AP63">
        <v>0.44369999999999998</v>
      </c>
      <c r="AQ63">
        <v>0.4471</v>
      </c>
      <c r="AR63">
        <v>0.47</v>
      </c>
      <c r="AS63">
        <v>0.47199999999999998</v>
      </c>
      <c r="AT63">
        <v>0.37609999999999999</v>
      </c>
      <c r="AU63">
        <v>0.35918800000000001</v>
      </c>
      <c r="AV63">
        <v>0.35499999999999998</v>
      </c>
      <c r="AW63">
        <v>0.42</v>
      </c>
      <c r="AX63">
        <v>0.34789999999999999</v>
      </c>
      <c r="AY63">
        <v>0.31</v>
      </c>
      <c r="AZ63">
        <v>0.28499999999999998</v>
      </c>
      <c r="BA63">
        <v>0.26119999999999999</v>
      </c>
      <c r="BB63">
        <v>0.26500000000000001</v>
      </c>
      <c r="BC63">
        <v>0.24010000000000001</v>
      </c>
      <c r="BD63">
        <v>0.23</v>
      </c>
      <c r="BE63">
        <v>0.23499999999999999</v>
      </c>
      <c r="BF63">
        <v>0.27900000000000003</v>
      </c>
      <c r="BG63">
        <v>0.25009999999999999</v>
      </c>
      <c r="BH63">
        <v>0.26179999999999998</v>
      </c>
      <c r="BI63">
        <v>0.25840000000000002</v>
      </c>
      <c r="BJ63">
        <v>0.2356</v>
      </c>
      <c r="BK63">
        <v>0.23790900000000001</v>
      </c>
      <c r="BL63">
        <v>0.34</v>
      </c>
      <c r="BM63">
        <v>0.27500000000000002</v>
      </c>
      <c r="BN63">
        <v>0.28000000000000003</v>
      </c>
      <c r="BO63">
        <v>0.26989999999999997</v>
      </c>
      <c r="BP63">
        <v>0.26989999999999997</v>
      </c>
      <c r="BQ63">
        <v>0.26</v>
      </c>
      <c r="BR63">
        <v>0.247</v>
      </c>
      <c r="BS63">
        <v>0.31</v>
      </c>
      <c r="BT63">
        <v>0.3846</v>
      </c>
      <c r="BU63">
        <v>0.33989999999999998</v>
      </c>
      <c r="BV63">
        <v>0.33500000000000002</v>
      </c>
      <c r="BW63">
        <v>0.36</v>
      </c>
      <c r="BX63">
        <v>0.32790000000000002</v>
      </c>
      <c r="BY63">
        <v>0.32500000000000001</v>
      </c>
      <c r="BZ63">
        <v>0.31059999999999999</v>
      </c>
      <c r="CA63">
        <v>0.29509999999999997</v>
      </c>
      <c r="CB63">
        <v>0.29699999999999999</v>
      </c>
      <c r="CC63">
        <v>0.28499999999999998</v>
      </c>
      <c r="CD63">
        <v>0.2505</v>
      </c>
      <c r="CE63">
        <v>0.25690000000000002</v>
      </c>
      <c r="CF63">
        <v>0.251</v>
      </c>
    </row>
    <row r="64" spans="1:84" ht="14.4" hidden="1" x14ac:dyDescent="0.25">
      <c r="A64" t="s">
        <v>5866</v>
      </c>
      <c r="B64" t="s">
        <v>5867</v>
      </c>
      <c r="C64" t="s">
        <v>5868</v>
      </c>
      <c r="D64">
        <v>-0.44237079699999998</v>
      </c>
      <c r="E64">
        <v>78137</v>
      </c>
      <c r="F64">
        <v>2018</v>
      </c>
      <c r="G64">
        <v>1</v>
      </c>
      <c r="H64">
        <v>14.76960439700901</v>
      </c>
      <c r="I64">
        <v>3.1294</v>
      </c>
      <c r="K64">
        <v>577.89099999999996</v>
      </c>
      <c r="L64" t="e">
        <v>#N/A</v>
      </c>
      <c r="M64">
        <v>-7.9416842509111851E-2</v>
      </c>
      <c r="N64">
        <v>33.470522948439267</v>
      </c>
      <c r="O64">
        <v>27.32841851236234</v>
      </c>
      <c r="P64">
        <v>-6.1421044360769272</v>
      </c>
      <c r="Q64">
        <v>103.10599999999999</v>
      </c>
      <c r="T64">
        <v>52.13</v>
      </c>
      <c r="U64">
        <v>51.66</v>
      </c>
      <c r="V64">
        <v>51.1</v>
      </c>
      <c r="W64">
        <v>51.38</v>
      </c>
      <c r="X64">
        <v>51.84</v>
      </c>
      <c r="Y64">
        <v>51.43</v>
      </c>
      <c r="Z64">
        <v>51.22</v>
      </c>
      <c r="AA64">
        <v>51.42</v>
      </c>
      <c r="AB64">
        <v>50.28</v>
      </c>
      <c r="AC64">
        <v>51.71</v>
      </c>
      <c r="AD64">
        <v>50.51</v>
      </c>
      <c r="AE64">
        <v>51.03</v>
      </c>
      <c r="AF64">
        <v>50.09</v>
      </c>
      <c r="AG64">
        <v>50.91</v>
      </c>
      <c r="AH64">
        <v>51.42</v>
      </c>
      <c r="AI64">
        <v>51.96</v>
      </c>
      <c r="AJ64">
        <v>52.23</v>
      </c>
      <c r="AK64">
        <v>53.1</v>
      </c>
      <c r="AL64">
        <v>52.06</v>
      </c>
      <c r="AM64">
        <v>51.68</v>
      </c>
      <c r="AN64">
        <v>51.31</v>
      </c>
      <c r="AO64">
        <v>51.38</v>
      </c>
      <c r="AP64">
        <v>51.45</v>
      </c>
      <c r="AQ64">
        <v>51.02</v>
      </c>
      <c r="AR64">
        <v>50.09</v>
      </c>
      <c r="AS64">
        <v>49.36</v>
      </c>
      <c r="AT64">
        <v>48.85</v>
      </c>
      <c r="AU64">
        <v>48.69</v>
      </c>
      <c r="AV64">
        <v>48.86</v>
      </c>
      <c r="AW64">
        <v>49.23</v>
      </c>
      <c r="AX64">
        <v>48.99</v>
      </c>
      <c r="AY64">
        <v>49.45</v>
      </c>
      <c r="AZ64">
        <v>49.03</v>
      </c>
      <c r="BA64">
        <v>48.7</v>
      </c>
      <c r="BB64">
        <v>48.4</v>
      </c>
      <c r="BC64">
        <v>49.03</v>
      </c>
      <c r="BD64">
        <v>49.26</v>
      </c>
      <c r="BE64">
        <v>49.38</v>
      </c>
      <c r="BF64">
        <v>50.06</v>
      </c>
      <c r="BG64">
        <v>49.47</v>
      </c>
      <c r="BH64">
        <v>49.58</v>
      </c>
      <c r="BI64">
        <v>49.41</v>
      </c>
      <c r="BJ64">
        <v>49.5</v>
      </c>
      <c r="BK64">
        <v>49.03</v>
      </c>
      <c r="BL64">
        <v>48.84</v>
      </c>
      <c r="BM64">
        <v>48.54</v>
      </c>
      <c r="BN64">
        <v>47.89</v>
      </c>
      <c r="BO64">
        <v>47.65</v>
      </c>
      <c r="BP64">
        <v>49.04</v>
      </c>
      <c r="BQ64">
        <v>47.85</v>
      </c>
      <c r="BR64">
        <v>47.31</v>
      </c>
      <c r="BS64">
        <v>47.1</v>
      </c>
      <c r="BT64">
        <v>47.09</v>
      </c>
      <c r="BU64">
        <v>48.09</v>
      </c>
      <c r="BV64">
        <v>47.38</v>
      </c>
      <c r="BW64">
        <v>46.57</v>
      </c>
      <c r="BX64">
        <v>47.04</v>
      </c>
      <c r="BY64">
        <v>47.39</v>
      </c>
      <c r="BZ64">
        <v>45.59</v>
      </c>
      <c r="CA64">
        <v>46.07</v>
      </c>
      <c r="CB64">
        <v>47.92</v>
      </c>
      <c r="CC64">
        <v>47.91</v>
      </c>
      <c r="CD64">
        <v>47.5</v>
      </c>
      <c r="CE64">
        <v>49.42</v>
      </c>
      <c r="CF64">
        <v>47.99</v>
      </c>
    </row>
    <row r="65" spans="1:84" ht="14.4" hidden="1" x14ac:dyDescent="0.25">
      <c r="A65" t="s">
        <v>7562</v>
      </c>
      <c r="B65" t="s">
        <v>7563</v>
      </c>
      <c r="C65" t="s">
        <v>7564</v>
      </c>
      <c r="D65">
        <v>-0.438866439</v>
      </c>
      <c r="E65">
        <v>88462</v>
      </c>
      <c r="F65">
        <v>2018</v>
      </c>
      <c r="G65">
        <v>1</v>
      </c>
      <c r="H65" t="e">
        <v>#N/A</v>
      </c>
      <c r="I65">
        <v>-1.82</v>
      </c>
      <c r="K65">
        <v>0</v>
      </c>
      <c r="L65">
        <v>7.6150000000000002</v>
      </c>
      <c r="M65">
        <v>-0.52800000000000002</v>
      </c>
      <c r="N65">
        <v>0</v>
      </c>
      <c r="O65">
        <v>0</v>
      </c>
      <c r="P65">
        <v>0</v>
      </c>
      <c r="Q65">
        <v>11.881</v>
      </c>
      <c r="T65">
        <v>2.5</v>
      </c>
      <c r="U65">
        <v>2.39</v>
      </c>
      <c r="V65">
        <v>2.41</v>
      </c>
      <c r="W65">
        <v>1.25</v>
      </c>
      <c r="X65">
        <v>1.25</v>
      </c>
      <c r="Y65">
        <v>1.1599999999999999</v>
      </c>
      <c r="Z65">
        <v>1.19</v>
      </c>
      <c r="AA65">
        <v>1.1299999999999999</v>
      </c>
      <c r="AB65">
        <v>1.2211000000000001</v>
      </c>
      <c r="AC65">
        <v>1.1100000000000001</v>
      </c>
      <c r="AD65">
        <v>1.97</v>
      </c>
      <c r="AE65">
        <v>1.03</v>
      </c>
      <c r="AF65">
        <v>0.91659999999999997</v>
      </c>
      <c r="AG65">
        <v>0.9</v>
      </c>
      <c r="AH65">
        <v>0.82299999999999995</v>
      </c>
      <c r="AI65">
        <v>0.86499999999999999</v>
      </c>
      <c r="AJ65">
        <v>0.873</v>
      </c>
      <c r="AK65">
        <v>0.95840000000000003</v>
      </c>
      <c r="AL65">
        <v>0.93220000000000003</v>
      </c>
      <c r="AM65">
        <v>1.03</v>
      </c>
      <c r="AN65">
        <v>0.98</v>
      </c>
      <c r="AO65">
        <v>1.01</v>
      </c>
      <c r="AP65">
        <v>1.02</v>
      </c>
      <c r="AQ65">
        <v>0.97970000000000002</v>
      </c>
      <c r="AR65">
        <v>0.97070000000000001</v>
      </c>
      <c r="AS65">
        <v>0.94489999999999996</v>
      </c>
      <c r="AT65">
        <v>0.96</v>
      </c>
      <c r="AU65">
        <v>0.9677</v>
      </c>
      <c r="AV65">
        <v>0.96879999999999999</v>
      </c>
      <c r="AW65">
        <v>0.97009999999999996</v>
      </c>
      <c r="AX65">
        <v>0.95860000000000001</v>
      </c>
      <c r="AY65">
        <v>0.95040000000000002</v>
      </c>
      <c r="AZ65">
        <v>0.94499999999999995</v>
      </c>
      <c r="BA65">
        <v>0.95499999999999996</v>
      </c>
      <c r="BB65">
        <v>0.96009999999999995</v>
      </c>
      <c r="BC65">
        <v>0.96109999999999995</v>
      </c>
      <c r="BD65">
        <v>0.95399999999999996</v>
      </c>
      <c r="BE65">
        <v>0.95699999999999996</v>
      </c>
      <c r="BF65">
        <v>0.99</v>
      </c>
      <c r="BG65">
        <v>1.08</v>
      </c>
      <c r="BH65">
        <v>1.02</v>
      </c>
      <c r="BI65">
        <v>1.01</v>
      </c>
      <c r="BJ65">
        <v>1.01</v>
      </c>
      <c r="BK65">
        <v>0.96489999999999998</v>
      </c>
      <c r="BL65">
        <v>2.9</v>
      </c>
      <c r="BM65">
        <v>1.26</v>
      </c>
      <c r="BN65">
        <v>1.32</v>
      </c>
      <c r="BO65">
        <v>1.29</v>
      </c>
      <c r="BP65">
        <v>1.38</v>
      </c>
      <c r="BQ65">
        <v>1.26</v>
      </c>
      <c r="BR65">
        <v>1.32</v>
      </c>
      <c r="BS65">
        <v>1.29</v>
      </c>
      <c r="BT65">
        <v>1.2</v>
      </c>
      <c r="BU65">
        <v>1.21</v>
      </c>
      <c r="BV65">
        <v>1.22</v>
      </c>
      <c r="BW65">
        <v>1.34</v>
      </c>
      <c r="BX65">
        <v>1.29</v>
      </c>
      <c r="BY65">
        <v>1.24</v>
      </c>
      <c r="BZ65">
        <v>1.22</v>
      </c>
      <c r="CA65">
        <v>1.1399999999999999</v>
      </c>
      <c r="CB65">
        <v>1.17</v>
      </c>
      <c r="CC65">
        <v>1.22</v>
      </c>
      <c r="CD65">
        <v>1.17</v>
      </c>
      <c r="CE65">
        <v>1.17</v>
      </c>
      <c r="CF65">
        <v>1.18</v>
      </c>
    </row>
    <row r="66" spans="1:84" ht="14.4" hidden="1" x14ac:dyDescent="0.25">
      <c r="A66" t="s">
        <v>7565</v>
      </c>
      <c r="B66" t="s">
        <v>7566</v>
      </c>
      <c r="C66" t="s">
        <v>7567</v>
      </c>
      <c r="D66">
        <v>-0.43769701300000002</v>
      </c>
      <c r="E66">
        <v>86763</v>
      </c>
      <c r="F66">
        <v>2018</v>
      </c>
      <c r="G66">
        <v>1</v>
      </c>
      <c r="H66" t="e">
        <v>#N/A</v>
      </c>
      <c r="I66">
        <v>-5.48</v>
      </c>
      <c r="K66">
        <v>142.125</v>
      </c>
      <c r="L66" t="e">
        <v>#N/A</v>
      </c>
      <c r="M66">
        <v>-0.37602666666666662</v>
      </c>
      <c r="N66">
        <v>17.579498398312371</v>
      </c>
      <c r="O66">
        <v>13.953811992909049</v>
      </c>
      <c r="P66">
        <v>-3.6256864054033215</v>
      </c>
      <c r="Q66">
        <v>38.192</v>
      </c>
      <c r="T66">
        <v>3.75</v>
      </c>
      <c r="U66">
        <v>3.75</v>
      </c>
      <c r="V66">
        <v>3.55</v>
      </c>
      <c r="W66">
        <v>3.66</v>
      </c>
      <c r="X66">
        <v>3.75</v>
      </c>
      <c r="Y66">
        <v>3.7</v>
      </c>
      <c r="Z66">
        <v>3.6</v>
      </c>
      <c r="AA66">
        <v>3.75</v>
      </c>
      <c r="AB66">
        <v>3.6</v>
      </c>
      <c r="AC66">
        <v>3.63</v>
      </c>
      <c r="AD66">
        <v>3.63</v>
      </c>
      <c r="AE66">
        <v>3.55</v>
      </c>
      <c r="AF66">
        <v>3.63</v>
      </c>
      <c r="AG66">
        <v>3.5</v>
      </c>
      <c r="AH66">
        <v>3.58</v>
      </c>
      <c r="AI66">
        <v>3.71</v>
      </c>
      <c r="AJ66">
        <v>3.6</v>
      </c>
      <c r="AK66">
        <v>3.5449999999999999</v>
      </c>
      <c r="AL66">
        <v>3.54</v>
      </c>
      <c r="AM66">
        <v>3.48</v>
      </c>
      <c r="AN66">
        <v>3.5</v>
      </c>
      <c r="AO66">
        <v>3.5</v>
      </c>
      <c r="AP66">
        <v>3.46</v>
      </c>
      <c r="AQ66">
        <v>3.37</v>
      </c>
      <c r="AR66">
        <v>3.48</v>
      </c>
      <c r="AS66">
        <v>3.5</v>
      </c>
      <c r="AT66">
        <v>3.55</v>
      </c>
      <c r="AU66">
        <v>3.6</v>
      </c>
      <c r="AV66">
        <v>3.65</v>
      </c>
      <c r="AW66">
        <v>3.6</v>
      </c>
      <c r="AX66">
        <v>3.5</v>
      </c>
      <c r="AY66">
        <v>3.5</v>
      </c>
      <c r="AZ66">
        <v>3.43</v>
      </c>
      <c r="BA66">
        <v>3.4</v>
      </c>
      <c r="BB66">
        <v>3.28</v>
      </c>
      <c r="BC66">
        <v>3.27</v>
      </c>
      <c r="BD66">
        <v>3.33</v>
      </c>
      <c r="BE66">
        <v>3.15</v>
      </c>
      <c r="BF66">
        <v>2.9</v>
      </c>
      <c r="BG66">
        <v>2.66</v>
      </c>
      <c r="BH66">
        <v>2.99</v>
      </c>
      <c r="BI66">
        <v>2.96</v>
      </c>
      <c r="BJ66">
        <v>2.93</v>
      </c>
      <c r="BK66">
        <v>2.93</v>
      </c>
      <c r="BL66">
        <v>2.9601000000000002</v>
      </c>
      <c r="BM66">
        <v>2.91</v>
      </c>
      <c r="BN66">
        <v>2.8100999999999998</v>
      </c>
      <c r="BO66">
        <v>2.69</v>
      </c>
      <c r="BP66">
        <v>2.66</v>
      </c>
      <c r="BQ66">
        <v>2.58</v>
      </c>
      <c r="BR66">
        <v>2.5099999999999998</v>
      </c>
      <c r="BS66">
        <v>2.59</v>
      </c>
      <c r="BT66">
        <v>2.64</v>
      </c>
      <c r="BU66">
        <v>2.4700000000000002</v>
      </c>
      <c r="BV66">
        <v>2.48</v>
      </c>
      <c r="BW66">
        <v>2.25</v>
      </c>
      <c r="BX66">
        <v>2.5</v>
      </c>
      <c r="BY66">
        <v>2.5</v>
      </c>
      <c r="BZ66">
        <v>2.4500000000000002</v>
      </c>
      <c r="CA66">
        <v>2.38</v>
      </c>
      <c r="CB66">
        <v>2.4900000000000002</v>
      </c>
      <c r="CC66">
        <v>2.2999999999999998</v>
      </c>
      <c r="CD66">
        <v>2.37</v>
      </c>
      <c r="CE66">
        <v>2.4</v>
      </c>
      <c r="CF66">
        <v>2.3399000000000001</v>
      </c>
    </row>
    <row r="67" spans="1:84" ht="14.4" hidden="1" x14ac:dyDescent="0.25">
      <c r="A67" t="s">
        <v>4390</v>
      </c>
      <c r="B67" t="s">
        <v>4391</v>
      </c>
      <c r="C67" t="s">
        <v>4392</v>
      </c>
      <c r="D67">
        <v>-0.43564113300000001</v>
      </c>
      <c r="E67">
        <v>14055</v>
      </c>
      <c r="F67">
        <v>2018</v>
      </c>
      <c r="G67">
        <v>1</v>
      </c>
      <c r="H67" t="e">
        <v>#N/A</v>
      </c>
      <c r="I67">
        <v>-1.04</v>
      </c>
      <c r="K67">
        <v>38.154000000000003</v>
      </c>
      <c r="L67">
        <v>59.838999999999999</v>
      </c>
      <c r="M67">
        <v>-0.21531100478468901</v>
      </c>
      <c r="N67">
        <v>0</v>
      </c>
      <c r="O67">
        <v>0</v>
      </c>
      <c r="P67">
        <v>0</v>
      </c>
      <c r="Q67">
        <v>74.89</v>
      </c>
      <c r="T67">
        <v>2.09</v>
      </c>
      <c r="U67">
        <v>2.13</v>
      </c>
      <c r="V67">
        <v>2.33</v>
      </c>
      <c r="W67">
        <v>2.58</v>
      </c>
      <c r="X67">
        <v>2.5299999999999998</v>
      </c>
      <c r="Y67">
        <v>2.4500000000000002</v>
      </c>
      <c r="Z67">
        <v>2.4</v>
      </c>
      <c r="AA67">
        <v>2.42</v>
      </c>
      <c r="AB67">
        <v>2.4500000000000002</v>
      </c>
      <c r="AC67">
        <v>2.38</v>
      </c>
      <c r="AD67">
        <v>2.39</v>
      </c>
      <c r="AE67">
        <v>2.48</v>
      </c>
      <c r="AF67">
        <v>2.48</v>
      </c>
      <c r="AG67">
        <v>2.5299999999999998</v>
      </c>
      <c r="AH67">
        <v>2.44</v>
      </c>
      <c r="AI67">
        <v>2.41</v>
      </c>
      <c r="AJ67">
        <v>2.38</v>
      </c>
      <c r="AK67">
        <v>2.15</v>
      </c>
      <c r="AL67">
        <v>2.15</v>
      </c>
      <c r="AM67">
        <v>2.25</v>
      </c>
      <c r="AN67">
        <v>2.39</v>
      </c>
      <c r="AO67">
        <v>2.4</v>
      </c>
      <c r="AP67">
        <v>2.2999999999999998</v>
      </c>
      <c r="AQ67">
        <v>2.42</v>
      </c>
      <c r="AR67">
        <v>2.41</v>
      </c>
      <c r="AS67">
        <v>2.29</v>
      </c>
      <c r="AT67">
        <v>2.33</v>
      </c>
      <c r="AU67">
        <v>2.48</v>
      </c>
      <c r="AV67">
        <v>2.7</v>
      </c>
      <c r="AW67">
        <v>2.73</v>
      </c>
      <c r="AX67">
        <v>2.88</v>
      </c>
      <c r="AY67">
        <v>2.84</v>
      </c>
      <c r="AZ67">
        <v>2.79</v>
      </c>
      <c r="BA67">
        <v>2.91</v>
      </c>
      <c r="BB67">
        <v>2.8</v>
      </c>
      <c r="BC67">
        <v>2.4</v>
      </c>
      <c r="BD67">
        <v>2.3199999999999998</v>
      </c>
      <c r="BE67">
        <v>2.2599999999999998</v>
      </c>
      <c r="BF67">
        <v>2.25</v>
      </c>
      <c r="BG67">
        <v>2.2498999999999998</v>
      </c>
      <c r="BH67">
        <v>2.21</v>
      </c>
      <c r="BI67">
        <v>2.12</v>
      </c>
      <c r="BJ67">
        <v>2.06</v>
      </c>
      <c r="BK67">
        <v>2.15</v>
      </c>
      <c r="BL67">
        <v>2.42</v>
      </c>
      <c r="BM67">
        <v>2.21</v>
      </c>
      <c r="BN67">
        <v>2.2200000000000002</v>
      </c>
      <c r="BO67">
        <v>2.16</v>
      </c>
      <c r="BP67">
        <v>2.1</v>
      </c>
      <c r="BQ67">
        <v>2.04</v>
      </c>
      <c r="BR67">
        <v>2</v>
      </c>
      <c r="BS67">
        <v>1.99</v>
      </c>
      <c r="BT67">
        <v>1.91</v>
      </c>
      <c r="BU67">
        <v>2.29</v>
      </c>
      <c r="BV67">
        <v>2.76</v>
      </c>
      <c r="BW67">
        <v>2.67</v>
      </c>
      <c r="BX67">
        <v>2.4750000000000001</v>
      </c>
      <c r="BY67">
        <v>2.31</v>
      </c>
      <c r="BZ67">
        <v>2.09</v>
      </c>
      <c r="CA67">
        <v>1.8452999999999999</v>
      </c>
      <c r="CB67">
        <v>1.79</v>
      </c>
      <c r="CC67">
        <v>1.68</v>
      </c>
      <c r="CD67">
        <v>1.93</v>
      </c>
      <c r="CE67">
        <v>1.675</v>
      </c>
      <c r="CF67">
        <v>1.64</v>
      </c>
    </row>
    <row r="68" spans="1:84" ht="14.4" hidden="1" x14ac:dyDescent="0.25">
      <c r="A68" t="s">
        <v>6234</v>
      </c>
      <c r="B68" t="s">
        <v>6235</v>
      </c>
      <c r="C68" t="s">
        <v>6236</v>
      </c>
      <c r="D68">
        <v>-0.41914143300000001</v>
      </c>
      <c r="E68">
        <v>47941</v>
      </c>
      <c r="F68">
        <v>2018</v>
      </c>
      <c r="G68">
        <v>1</v>
      </c>
      <c r="H68">
        <v>4.9657896593073287</v>
      </c>
      <c r="I68">
        <v>2.8353999999999999</v>
      </c>
      <c r="K68">
        <v>1903.0260000000001</v>
      </c>
      <c r="L68" t="e">
        <v>#N/A</v>
      </c>
      <c r="M68">
        <v>7.2490706319702447E-2</v>
      </c>
      <c r="N68">
        <v>49.020486581288068</v>
      </c>
      <c r="O68">
        <v>47.331442835863257</v>
      </c>
      <c r="P68">
        <v>-1.6890437454248115</v>
      </c>
      <c r="Q68">
        <v>344.93900000000002</v>
      </c>
      <c r="T68">
        <v>10.76</v>
      </c>
      <c r="U68">
        <v>10.62</v>
      </c>
      <c r="V68">
        <v>10.89</v>
      </c>
      <c r="W68">
        <v>11.14</v>
      </c>
      <c r="X68">
        <v>10.97</v>
      </c>
      <c r="Y68">
        <v>10.91</v>
      </c>
      <c r="Z68">
        <v>10.98</v>
      </c>
      <c r="AA68">
        <v>10.72</v>
      </c>
      <c r="AB68">
        <v>10.53</v>
      </c>
      <c r="AC68">
        <v>10.71</v>
      </c>
      <c r="AD68">
        <v>10.67</v>
      </c>
      <c r="AE68">
        <v>10.82</v>
      </c>
      <c r="AF68">
        <v>10.72</v>
      </c>
      <c r="AG68">
        <v>10.91</v>
      </c>
      <c r="AH68">
        <v>11.36</v>
      </c>
      <c r="AI68">
        <v>11.58</v>
      </c>
      <c r="AJ68">
        <v>11.48</v>
      </c>
      <c r="AK68">
        <v>11.72</v>
      </c>
      <c r="AL68">
        <v>11.75</v>
      </c>
      <c r="AM68">
        <v>11.71</v>
      </c>
      <c r="AN68">
        <v>11.65</v>
      </c>
      <c r="AO68">
        <v>11.6</v>
      </c>
      <c r="AP68">
        <v>11.64</v>
      </c>
      <c r="AQ68">
        <v>11.53</v>
      </c>
      <c r="AR68">
        <v>11.86</v>
      </c>
      <c r="AS68">
        <v>11.51</v>
      </c>
      <c r="AT68">
        <v>11.41</v>
      </c>
      <c r="AU68">
        <v>11.34</v>
      </c>
      <c r="AV68">
        <v>11.33</v>
      </c>
      <c r="AW68">
        <v>11.48</v>
      </c>
      <c r="AX68">
        <v>11.8</v>
      </c>
      <c r="AY68">
        <v>11.88</v>
      </c>
      <c r="AZ68">
        <v>11.8</v>
      </c>
      <c r="BA68">
        <v>11.86</v>
      </c>
      <c r="BB68">
        <v>11.93</v>
      </c>
      <c r="BC68">
        <v>12.07</v>
      </c>
      <c r="BD68">
        <v>11.85</v>
      </c>
      <c r="BE68">
        <v>11.85</v>
      </c>
      <c r="BF68">
        <v>12.04</v>
      </c>
      <c r="BG68">
        <v>11.9</v>
      </c>
      <c r="BH68">
        <v>11.93</v>
      </c>
      <c r="BI68">
        <v>11.96</v>
      </c>
      <c r="BJ68">
        <v>11.79</v>
      </c>
      <c r="BK68">
        <v>11.85</v>
      </c>
      <c r="BL68">
        <v>11.96</v>
      </c>
      <c r="BM68">
        <v>11.84</v>
      </c>
      <c r="BN68">
        <v>11.75</v>
      </c>
      <c r="BO68">
        <v>12</v>
      </c>
      <c r="BP68">
        <v>11.86</v>
      </c>
      <c r="BQ68">
        <v>11.44</v>
      </c>
      <c r="BR68">
        <v>11.22</v>
      </c>
      <c r="BS68">
        <v>11.22</v>
      </c>
      <c r="BT68">
        <v>11.53</v>
      </c>
      <c r="BU68">
        <v>11.91</v>
      </c>
      <c r="BV68">
        <v>11.76</v>
      </c>
      <c r="BW68">
        <v>11.84</v>
      </c>
      <c r="BX68">
        <v>11.84</v>
      </c>
      <c r="BY68">
        <v>11.99</v>
      </c>
      <c r="BZ68">
        <v>11.89</v>
      </c>
      <c r="CA68">
        <v>10.97</v>
      </c>
      <c r="CB68">
        <v>11.19</v>
      </c>
      <c r="CC68">
        <v>10.97</v>
      </c>
      <c r="CD68">
        <v>10.95</v>
      </c>
      <c r="CE68">
        <v>11.43</v>
      </c>
      <c r="CF68">
        <v>11.54</v>
      </c>
    </row>
    <row r="69" spans="1:84" ht="14.4" hidden="1" x14ac:dyDescent="0.25">
      <c r="A69" t="s">
        <v>2208</v>
      </c>
      <c r="B69" t="s">
        <v>2209</v>
      </c>
      <c r="C69" t="s">
        <v>5609</v>
      </c>
      <c r="D69">
        <v>-0.41529860800000001</v>
      </c>
      <c r="E69">
        <v>89898</v>
      </c>
      <c r="F69">
        <v>2018</v>
      </c>
      <c r="G69">
        <v>1</v>
      </c>
      <c r="H69" t="e">
        <v>#N/A</v>
      </c>
      <c r="I69">
        <v>-0.95</v>
      </c>
      <c r="K69">
        <v>1.2484770000000001</v>
      </c>
      <c r="L69">
        <v>0</v>
      </c>
      <c r="M69">
        <v>-2.8101439342015144E-2</v>
      </c>
      <c r="N69">
        <v>263.26616342273758</v>
      </c>
      <c r="O69">
        <v>493.0951980510124</v>
      </c>
      <c r="P69">
        <v>229.82903462827483</v>
      </c>
      <c r="Q69">
        <v>6.1671810000000002</v>
      </c>
      <c r="T69">
        <v>7.2949999999999999</v>
      </c>
      <c r="U69">
        <v>7.19</v>
      </c>
      <c r="V69">
        <v>6.96</v>
      </c>
      <c r="W69">
        <v>6.51</v>
      </c>
      <c r="X69">
        <v>6.68</v>
      </c>
      <c r="Y69">
        <v>6.56</v>
      </c>
      <c r="Z69">
        <v>7.28</v>
      </c>
      <c r="AA69">
        <v>7.3647</v>
      </c>
      <c r="AB69">
        <v>7.33</v>
      </c>
      <c r="AC69">
        <v>7.55</v>
      </c>
      <c r="AD69">
        <v>7.49</v>
      </c>
      <c r="AE69">
        <v>7.625</v>
      </c>
      <c r="AF69">
        <v>8.2899999999999991</v>
      </c>
      <c r="AG69">
        <v>8.6999999999999993</v>
      </c>
      <c r="AH69">
        <v>8.92</v>
      </c>
      <c r="AI69">
        <v>8.5500000000000007</v>
      </c>
      <c r="AJ69">
        <v>8.65</v>
      </c>
      <c r="AK69">
        <v>8.68</v>
      </c>
      <c r="AL69">
        <v>8.9</v>
      </c>
      <c r="AM69">
        <v>8.75</v>
      </c>
      <c r="AN69">
        <v>8.92</v>
      </c>
      <c r="AO69">
        <v>9.4</v>
      </c>
      <c r="AP69">
        <v>9.32</v>
      </c>
      <c r="AQ69">
        <v>9.27</v>
      </c>
      <c r="AR69">
        <v>8.99</v>
      </c>
      <c r="AS69">
        <v>8.7200000000000006</v>
      </c>
      <c r="AT69">
        <v>8.6300000000000008</v>
      </c>
      <c r="AU69">
        <v>8.44</v>
      </c>
      <c r="AV69">
        <v>8.35</v>
      </c>
      <c r="AW69">
        <v>8.1199999999999992</v>
      </c>
      <c r="AX69">
        <v>7.87</v>
      </c>
      <c r="AY69">
        <v>7.37</v>
      </c>
      <c r="AZ69">
        <v>7.3</v>
      </c>
      <c r="BA69">
        <v>7.87</v>
      </c>
      <c r="BB69">
        <v>7.62</v>
      </c>
      <c r="BC69">
        <v>7.68</v>
      </c>
      <c r="BD69">
        <v>8.18</v>
      </c>
      <c r="BE69">
        <v>8.5</v>
      </c>
      <c r="BF69">
        <v>8.0900999999999996</v>
      </c>
      <c r="BG69">
        <v>8.0299999999999994</v>
      </c>
      <c r="BH69">
        <v>8.11</v>
      </c>
      <c r="BI69">
        <v>8.1</v>
      </c>
      <c r="BJ69">
        <v>8.08</v>
      </c>
      <c r="BK69">
        <v>8.1199999999999992</v>
      </c>
      <c r="BL69">
        <v>8.23</v>
      </c>
      <c r="BM69">
        <v>8.18</v>
      </c>
      <c r="BN69">
        <v>8.33</v>
      </c>
      <c r="BO69">
        <v>8.3141999999999996</v>
      </c>
      <c r="BP69">
        <v>8.1</v>
      </c>
      <c r="BQ69">
        <v>8</v>
      </c>
      <c r="BR69">
        <v>8.11</v>
      </c>
      <c r="BS69">
        <v>8.0500000000000007</v>
      </c>
      <c r="BT69">
        <v>8.0500000000000007</v>
      </c>
      <c r="BU69">
        <v>8.35</v>
      </c>
      <c r="BV69">
        <v>8.11</v>
      </c>
      <c r="BW69">
        <v>8.19</v>
      </c>
      <c r="BX69">
        <v>6.8548</v>
      </c>
      <c r="BY69">
        <v>6.4349999999999996</v>
      </c>
      <c r="BZ69">
        <v>6.87</v>
      </c>
      <c r="CA69">
        <v>6.74</v>
      </c>
      <c r="CB69">
        <v>7.14</v>
      </c>
      <c r="CC69">
        <v>7.1</v>
      </c>
      <c r="CD69">
        <v>7</v>
      </c>
      <c r="CE69">
        <v>6.82</v>
      </c>
      <c r="CF69">
        <v>7.09</v>
      </c>
    </row>
    <row r="70" spans="1:84" ht="14.4" hidden="1" x14ac:dyDescent="0.25">
      <c r="A70" t="s">
        <v>413</v>
      </c>
      <c r="B70" t="s">
        <v>414</v>
      </c>
      <c r="C70" t="s">
        <v>3616</v>
      </c>
      <c r="D70">
        <v>-0.41418222300000002</v>
      </c>
      <c r="E70">
        <v>79066</v>
      </c>
      <c r="F70">
        <v>2018</v>
      </c>
      <c r="G70">
        <v>1</v>
      </c>
      <c r="H70" t="e">
        <v>#N/A</v>
      </c>
      <c r="I70">
        <v>-1.59</v>
      </c>
      <c r="K70">
        <v>0.79100000000000004</v>
      </c>
      <c r="L70" t="e">
        <v>#N/A</v>
      </c>
      <c r="M70">
        <v>-0.12113360323886657</v>
      </c>
      <c r="N70">
        <v>23.00845070422535</v>
      </c>
      <c r="O70">
        <v>5.4611312343271106</v>
      </c>
      <c r="P70">
        <v>-17.547319469898241</v>
      </c>
      <c r="Q70">
        <v>0.40799999999999997</v>
      </c>
      <c r="T70">
        <v>2.4700000000000002</v>
      </c>
      <c r="U70">
        <v>2.63</v>
      </c>
      <c r="V70">
        <v>2.56</v>
      </c>
      <c r="W70">
        <v>2.93</v>
      </c>
      <c r="X70">
        <v>2.65</v>
      </c>
      <c r="Y70">
        <v>2.56</v>
      </c>
      <c r="Z70">
        <v>2.34</v>
      </c>
      <c r="AA70">
        <v>2.4</v>
      </c>
      <c r="AB70">
        <v>2.29</v>
      </c>
      <c r="AC70">
        <v>2.2200000000000002</v>
      </c>
      <c r="AD70">
        <v>2.0699999999999998</v>
      </c>
      <c r="AE70">
        <v>2.11</v>
      </c>
      <c r="AF70">
        <v>2.09</v>
      </c>
      <c r="AG70">
        <v>2.1168</v>
      </c>
      <c r="AH70">
        <v>2.21</v>
      </c>
      <c r="AI70">
        <v>2.36</v>
      </c>
      <c r="AJ70">
        <v>2.17</v>
      </c>
      <c r="AK70">
        <v>2.2109999999999999</v>
      </c>
      <c r="AL70">
        <v>2.2000000000000002</v>
      </c>
      <c r="AM70">
        <v>2.1305999999999998</v>
      </c>
      <c r="AN70">
        <v>2.1789999999999998</v>
      </c>
      <c r="AO70">
        <v>2.38</v>
      </c>
      <c r="AP70">
        <v>2.2797999999999998</v>
      </c>
      <c r="AQ70">
        <v>2.21</v>
      </c>
      <c r="AR70">
        <v>2.16</v>
      </c>
      <c r="AS70">
        <v>2.13</v>
      </c>
      <c r="AT70">
        <v>1.93</v>
      </c>
      <c r="AU70">
        <v>1.98</v>
      </c>
      <c r="AV70">
        <v>1.96</v>
      </c>
      <c r="AW70">
        <v>2.0598999999999998</v>
      </c>
      <c r="AX70">
        <v>2.0299999999999998</v>
      </c>
      <c r="AY70">
        <v>2.06</v>
      </c>
      <c r="AZ70">
        <v>2</v>
      </c>
      <c r="BA70">
        <v>2.0699999999999998</v>
      </c>
      <c r="BB70">
        <v>2.0247999999999999</v>
      </c>
      <c r="BC70">
        <v>2.0527000000000002</v>
      </c>
      <c r="BD70">
        <v>1.98</v>
      </c>
      <c r="BE70">
        <v>3.39</v>
      </c>
      <c r="BF70">
        <v>2.4700000000000002</v>
      </c>
      <c r="BG70">
        <v>2.16</v>
      </c>
      <c r="BH70">
        <v>2.72</v>
      </c>
      <c r="BI70">
        <v>2.37</v>
      </c>
      <c r="BJ70">
        <v>2.82</v>
      </c>
      <c r="BK70">
        <v>2.5299999999999998</v>
      </c>
      <c r="BL70">
        <v>2.58</v>
      </c>
      <c r="BM70">
        <v>2.4700000000000002</v>
      </c>
      <c r="BN70">
        <v>2.41</v>
      </c>
      <c r="BO70">
        <v>2.2200000000000002</v>
      </c>
      <c r="BP70">
        <v>2.4</v>
      </c>
      <c r="BQ70">
        <v>2.17</v>
      </c>
      <c r="BR70">
        <v>2.1150000000000002</v>
      </c>
      <c r="BS70">
        <v>2.2000000000000002</v>
      </c>
      <c r="BT70">
        <v>2.1</v>
      </c>
      <c r="BU70">
        <v>2.29</v>
      </c>
      <c r="BV70">
        <v>2.2000000000000002</v>
      </c>
      <c r="BW70">
        <v>2.21</v>
      </c>
      <c r="BX70">
        <v>2.14</v>
      </c>
      <c r="BY70">
        <v>2.71</v>
      </c>
      <c r="BZ70">
        <v>2.44</v>
      </c>
      <c r="CA70">
        <v>2.2400000000000002</v>
      </c>
      <c r="CB70">
        <v>2.13</v>
      </c>
      <c r="CC70">
        <v>2.23</v>
      </c>
      <c r="CD70">
        <v>2.09</v>
      </c>
      <c r="CE70">
        <v>2.0849000000000002</v>
      </c>
      <c r="CF70">
        <v>2.1707999999999998</v>
      </c>
    </row>
    <row r="71" spans="1:84" ht="14.4" hidden="1" x14ac:dyDescent="0.25">
      <c r="A71" t="s">
        <v>4440</v>
      </c>
      <c r="B71" t="s">
        <v>4441</v>
      </c>
      <c r="C71" t="s">
        <v>4442</v>
      </c>
      <c r="D71">
        <v>-0.41402396299999999</v>
      </c>
      <c r="E71">
        <v>14167</v>
      </c>
      <c r="F71">
        <v>2018</v>
      </c>
      <c r="G71">
        <v>1</v>
      </c>
      <c r="H71">
        <v>0.98422712933753953</v>
      </c>
      <c r="I71">
        <v>3.17</v>
      </c>
      <c r="K71">
        <v>209.977</v>
      </c>
      <c r="L71">
        <v>58.789000000000001</v>
      </c>
      <c r="M71">
        <v>-8.1300813008130191E-2</v>
      </c>
      <c r="N71">
        <v>29.14765268123428</v>
      </c>
      <c r="O71">
        <v>41.718119013449922</v>
      </c>
      <c r="P71">
        <v>12.570466332215641</v>
      </c>
      <c r="Q71">
        <v>86.108999999999995</v>
      </c>
      <c r="T71">
        <v>2.46</v>
      </c>
      <c r="U71">
        <v>2.41</v>
      </c>
      <c r="V71">
        <v>2.37</v>
      </c>
      <c r="W71">
        <v>2.42</v>
      </c>
      <c r="X71">
        <v>2.4900000000000002</v>
      </c>
      <c r="Y71">
        <v>2.5499999999999998</v>
      </c>
      <c r="Z71">
        <v>2.4900000000000002</v>
      </c>
      <c r="AA71">
        <v>2.44</v>
      </c>
      <c r="AB71">
        <v>2.36</v>
      </c>
      <c r="AC71">
        <v>2.37</v>
      </c>
      <c r="AD71">
        <v>2.36</v>
      </c>
      <c r="AE71">
        <v>2.33</v>
      </c>
      <c r="AF71">
        <v>2.39</v>
      </c>
      <c r="AG71">
        <v>2.33</v>
      </c>
      <c r="AH71">
        <v>2.31</v>
      </c>
      <c r="AI71">
        <v>2.42</v>
      </c>
      <c r="AJ71">
        <v>2.42</v>
      </c>
      <c r="AK71">
        <v>2.38</v>
      </c>
      <c r="AL71">
        <v>2.46</v>
      </c>
      <c r="AM71">
        <v>2.56</v>
      </c>
      <c r="AN71">
        <v>2.5499999999999998</v>
      </c>
      <c r="AO71">
        <v>2.5499999999999998</v>
      </c>
      <c r="AP71">
        <v>2.56</v>
      </c>
      <c r="AQ71">
        <v>2.52</v>
      </c>
      <c r="AR71">
        <v>2.4900000000000002</v>
      </c>
      <c r="AS71">
        <v>2.4700000000000002</v>
      </c>
      <c r="AT71">
        <v>2.39</v>
      </c>
      <c r="AU71">
        <v>2.39</v>
      </c>
      <c r="AV71">
        <v>2.37</v>
      </c>
      <c r="AW71">
        <v>2.35</v>
      </c>
      <c r="AX71">
        <v>2.42</v>
      </c>
      <c r="AY71">
        <v>2.39</v>
      </c>
      <c r="AZ71">
        <v>2.35</v>
      </c>
      <c r="BA71">
        <v>2.36</v>
      </c>
      <c r="BB71">
        <v>2.41</v>
      </c>
      <c r="BC71">
        <v>2.46</v>
      </c>
      <c r="BD71">
        <v>2.33</v>
      </c>
      <c r="BE71">
        <v>2.41</v>
      </c>
      <c r="BF71">
        <v>2.38</v>
      </c>
      <c r="BG71">
        <v>2.38</v>
      </c>
      <c r="BH71">
        <v>2.36</v>
      </c>
      <c r="BI71">
        <v>2.36</v>
      </c>
      <c r="BJ71">
        <v>2.37</v>
      </c>
      <c r="BK71">
        <v>2.4500000000000002</v>
      </c>
      <c r="BL71">
        <v>2.5299999999999998</v>
      </c>
      <c r="BM71">
        <v>2.5099999999999998</v>
      </c>
      <c r="BN71">
        <v>2.41</v>
      </c>
      <c r="BO71">
        <v>2.35</v>
      </c>
      <c r="BP71">
        <v>2.3199999999999998</v>
      </c>
      <c r="BQ71">
        <v>2.2999999999999998</v>
      </c>
      <c r="BR71">
        <v>2.3199999999999998</v>
      </c>
      <c r="BS71">
        <v>2.3199999999999998</v>
      </c>
      <c r="BT71">
        <v>2.2799999999999998</v>
      </c>
      <c r="BU71">
        <v>2.31</v>
      </c>
      <c r="BV71">
        <v>2.35</v>
      </c>
      <c r="BW71">
        <v>2.33</v>
      </c>
      <c r="BX71">
        <v>2.2599999999999998</v>
      </c>
      <c r="BY71">
        <v>2.2599999999999998</v>
      </c>
      <c r="BZ71">
        <v>2.2400000000000002</v>
      </c>
      <c r="CA71">
        <v>2.38</v>
      </c>
      <c r="CB71">
        <v>2.4</v>
      </c>
      <c r="CC71">
        <v>2.27</v>
      </c>
      <c r="CD71">
        <v>2.25</v>
      </c>
      <c r="CE71">
        <v>2.2599999999999998</v>
      </c>
      <c r="CF71">
        <v>2.2599999999999998</v>
      </c>
    </row>
    <row r="72" spans="1:84" ht="14.4" hidden="1" x14ac:dyDescent="0.25">
      <c r="A72" t="s">
        <v>10</v>
      </c>
      <c r="B72" t="s">
        <v>11</v>
      </c>
      <c r="C72" t="s">
        <v>3568</v>
      </c>
      <c r="D72">
        <v>-0.41057124900000003</v>
      </c>
      <c r="E72">
        <v>28118</v>
      </c>
      <c r="F72">
        <v>2018</v>
      </c>
      <c r="G72">
        <v>1</v>
      </c>
      <c r="H72">
        <v>8.5374149659863932</v>
      </c>
      <c r="I72">
        <v>4.41</v>
      </c>
      <c r="K72">
        <v>104.77800000000001</v>
      </c>
      <c r="L72">
        <v>0</v>
      </c>
      <c r="M72">
        <v>4.6666666666666634E-2</v>
      </c>
      <c r="N72">
        <v>24.214201566112479</v>
      </c>
      <c r="O72">
        <v>13.49779906565699</v>
      </c>
      <c r="P72">
        <v>-10.716402500455489</v>
      </c>
      <c r="Q72">
        <v>47.491</v>
      </c>
      <c r="T72">
        <v>33</v>
      </c>
      <c r="U72">
        <v>36.049999999999997</v>
      </c>
      <c r="V72">
        <v>36.200000000000003</v>
      </c>
      <c r="W72">
        <v>36.450000000000003</v>
      </c>
      <c r="X72">
        <v>36</v>
      </c>
      <c r="Y72">
        <v>36.299999999999997</v>
      </c>
      <c r="Z72">
        <v>36.799999999999997</v>
      </c>
      <c r="AA72">
        <v>36.25</v>
      </c>
      <c r="AB72">
        <v>35.35</v>
      </c>
      <c r="AC72">
        <v>36.25</v>
      </c>
      <c r="AD72">
        <v>34.85</v>
      </c>
      <c r="AE72">
        <v>35.25</v>
      </c>
      <c r="AF72">
        <v>34.299999999999997</v>
      </c>
      <c r="AG72">
        <v>35.299999999999997</v>
      </c>
      <c r="AH72">
        <v>35.1</v>
      </c>
      <c r="AI72">
        <v>34.85</v>
      </c>
      <c r="AJ72">
        <v>35.549999999999997</v>
      </c>
      <c r="AK72">
        <v>35.4</v>
      </c>
      <c r="AL72">
        <v>35.35</v>
      </c>
      <c r="AM72">
        <v>35.200000000000003</v>
      </c>
      <c r="AN72">
        <v>35.049999999999997</v>
      </c>
      <c r="AO72">
        <v>35.15</v>
      </c>
      <c r="AP72">
        <v>35.15</v>
      </c>
      <c r="AQ72">
        <v>34.65</v>
      </c>
      <c r="AR72">
        <v>33.65</v>
      </c>
      <c r="AS72">
        <v>33.799999999999997</v>
      </c>
      <c r="AT72">
        <v>34.15</v>
      </c>
      <c r="AU72">
        <v>34.15</v>
      </c>
      <c r="AV72">
        <v>33.15</v>
      </c>
      <c r="AW72">
        <v>33.049999999999997</v>
      </c>
      <c r="AX72">
        <v>32.4</v>
      </c>
      <c r="AY72">
        <v>32.549999999999997</v>
      </c>
      <c r="AZ72">
        <v>32.200000000000003</v>
      </c>
      <c r="BA72">
        <v>32.200000000000003</v>
      </c>
      <c r="BB72">
        <v>32.4</v>
      </c>
      <c r="BC72">
        <v>32.549999999999997</v>
      </c>
      <c r="BD72">
        <v>32.950000000000003</v>
      </c>
      <c r="BE72">
        <v>32.549999999999997</v>
      </c>
      <c r="BF72">
        <v>33.35</v>
      </c>
      <c r="BG72">
        <v>32.5</v>
      </c>
      <c r="BH72">
        <v>32.200000000000003</v>
      </c>
      <c r="BI72">
        <v>32.75</v>
      </c>
      <c r="BJ72">
        <v>32.090000000000003</v>
      </c>
      <c r="BK72">
        <v>32.97</v>
      </c>
      <c r="BL72">
        <v>33.409999999999997</v>
      </c>
      <c r="BM72">
        <v>32.979999999999997</v>
      </c>
      <c r="BN72">
        <v>33.340000000000003</v>
      </c>
      <c r="BO72">
        <v>33</v>
      </c>
      <c r="BP72">
        <v>33.119999999999997</v>
      </c>
      <c r="BQ72">
        <v>32.090000000000003</v>
      </c>
      <c r="BR72">
        <v>30.28</v>
      </c>
      <c r="BS72">
        <v>30.26</v>
      </c>
      <c r="BT72">
        <v>30.59</v>
      </c>
      <c r="BU72">
        <v>31.78</v>
      </c>
      <c r="BV72">
        <v>31.67</v>
      </c>
      <c r="BW72">
        <v>31.43</v>
      </c>
      <c r="BX72">
        <v>30.45</v>
      </c>
      <c r="BY72">
        <v>30.02</v>
      </c>
      <c r="BZ72">
        <v>29.85</v>
      </c>
      <c r="CA72">
        <v>28.81</v>
      </c>
      <c r="CB72">
        <v>29.6</v>
      </c>
      <c r="CC72">
        <v>29.05</v>
      </c>
      <c r="CD72">
        <v>29.28</v>
      </c>
      <c r="CE72">
        <v>29.62</v>
      </c>
      <c r="CF72">
        <v>34.54</v>
      </c>
    </row>
    <row r="73" spans="1:84" ht="14.4" hidden="1" x14ac:dyDescent="0.25">
      <c r="A73" t="s">
        <v>7392</v>
      </c>
      <c r="B73" t="s">
        <v>7393</v>
      </c>
      <c r="C73" t="s">
        <v>7394</v>
      </c>
      <c r="D73">
        <v>-0.40870351399999999</v>
      </c>
      <c r="E73">
        <v>15215</v>
      </c>
      <c r="F73">
        <v>2018</v>
      </c>
      <c r="G73">
        <v>1</v>
      </c>
      <c r="H73" t="e">
        <v>#N/A</v>
      </c>
      <c r="I73">
        <v>-0.56000000000000005</v>
      </c>
      <c r="K73">
        <v>0</v>
      </c>
      <c r="L73">
        <v>8.3946629999999995</v>
      </c>
      <c r="M73">
        <v>0.32947976878612706</v>
      </c>
      <c r="N73">
        <v>4.9430609370706691</v>
      </c>
      <c r="O73">
        <v>5.9496292529813077</v>
      </c>
      <c r="P73">
        <v>1.0065683159106387</v>
      </c>
      <c r="Q73">
        <v>14.503429000000001</v>
      </c>
      <c r="T73">
        <v>1.73</v>
      </c>
      <c r="U73">
        <v>1.57</v>
      </c>
      <c r="V73">
        <v>1.73</v>
      </c>
      <c r="W73">
        <v>1.78</v>
      </c>
      <c r="X73">
        <v>1.75</v>
      </c>
      <c r="Y73">
        <v>1.71</v>
      </c>
      <c r="Z73">
        <v>1.85</v>
      </c>
      <c r="AA73">
        <v>1.69</v>
      </c>
      <c r="AB73">
        <v>1.91</v>
      </c>
      <c r="AC73">
        <v>1.9</v>
      </c>
      <c r="AD73">
        <v>1.78</v>
      </c>
      <c r="AE73">
        <v>1.73</v>
      </c>
      <c r="AF73">
        <v>1.86</v>
      </c>
      <c r="AG73">
        <v>1.76</v>
      </c>
      <c r="AH73">
        <v>1.84</v>
      </c>
      <c r="AI73">
        <v>1.89</v>
      </c>
      <c r="AJ73">
        <v>1.87</v>
      </c>
      <c r="AK73">
        <v>2</v>
      </c>
      <c r="AL73">
        <v>2.0099999999999998</v>
      </c>
      <c r="AM73">
        <v>1.99</v>
      </c>
      <c r="AN73">
        <v>2.0299999999999998</v>
      </c>
      <c r="AO73">
        <v>2.23</v>
      </c>
      <c r="AP73">
        <v>2.33</v>
      </c>
      <c r="AQ73">
        <v>2.39</v>
      </c>
      <c r="AR73">
        <v>2.4300000000000002</v>
      </c>
      <c r="AS73">
        <v>2.3199999999999998</v>
      </c>
      <c r="AT73">
        <v>2.23</v>
      </c>
      <c r="AU73">
        <v>2.25</v>
      </c>
      <c r="AV73">
        <v>2.46</v>
      </c>
      <c r="AW73">
        <v>2.3199999999999998</v>
      </c>
      <c r="AX73">
        <v>2.25</v>
      </c>
      <c r="AY73">
        <v>2.2200000000000002</v>
      </c>
      <c r="AZ73">
        <v>2.21</v>
      </c>
      <c r="BA73">
        <v>2.21</v>
      </c>
      <c r="BB73">
        <v>2.2799999999999998</v>
      </c>
      <c r="BC73">
        <v>2.2799999999999998</v>
      </c>
      <c r="BD73">
        <v>2.34</v>
      </c>
      <c r="BE73">
        <v>2.37</v>
      </c>
      <c r="BF73">
        <v>2.39</v>
      </c>
      <c r="BG73">
        <v>2.44</v>
      </c>
      <c r="BH73">
        <v>2.4500000000000002</v>
      </c>
      <c r="BI73">
        <v>2.59</v>
      </c>
      <c r="BJ73">
        <v>2.85</v>
      </c>
      <c r="BK73">
        <v>2.87</v>
      </c>
      <c r="BL73">
        <v>2.88</v>
      </c>
      <c r="BM73">
        <v>2.85</v>
      </c>
      <c r="BN73">
        <v>2.8</v>
      </c>
      <c r="BO73">
        <v>2.79</v>
      </c>
      <c r="BP73">
        <v>2.77</v>
      </c>
      <c r="BQ73">
        <v>2.62</v>
      </c>
      <c r="BR73">
        <v>2.54</v>
      </c>
      <c r="BS73">
        <v>2.85</v>
      </c>
      <c r="BT73">
        <v>2.8</v>
      </c>
      <c r="BU73">
        <v>2.82</v>
      </c>
      <c r="BV73">
        <v>2.76</v>
      </c>
      <c r="BW73">
        <v>2.71</v>
      </c>
      <c r="BX73">
        <v>2.8</v>
      </c>
      <c r="BY73">
        <v>2.71</v>
      </c>
      <c r="BZ73">
        <v>2.85</v>
      </c>
      <c r="CA73">
        <v>2.62</v>
      </c>
      <c r="CB73">
        <v>2.58</v>
      </c>
      <c r="CC73">
        <v>2.5099999999999998</v>
      </c>
      <c r="CD73">
        <v>2.37</v>
      </c>
      <c r="CE73">
        <v>2.4500000000000002</v>
      </c>
      <c r="CF73">
        <v>2.2999999999999998</v>
      </c>
    </row>
    <row r="74" spans="1:84" ht="14.4" hidden="1" x14ac:dyDescent="0.25">
      <c r="A74" t="s">
        <v>5419</v>
      </c>
      <c r="B74" t="s">
        <v>5420</v>
      </c>
      <c r="C74" t="s">
        <v>5421</v>
      </c>
      <c r="D74">
        <v>-0.40830906500000003</v>
      </c>
      <c r="E74">
        <v>14929</v>
      </c>
      <c r="F74">
        <v>2018</v>
      </c>
      <c r="G74">
        <v>1</v>
      </c>
      <c r="H74" t="e">
        <v>#N/A</v>
      </c>
      <c r="I74">
        <v>-1.76</v>
      </c>
      <c r="K74">
        <v>3.669</v>
      </c>
      <c r="L74">
        <v>57.779000000000003</v>
      </c>
      <c r="M74">
        <v>-0.23144876325088348</v>
      </c>
      <c r="N74">
        <v>0.50073637702503682</v>
      </c>
      <c r="O74">
        <v>1.4745456556198621E-2</v>
      </c>
      <c r="P74">
        <v>-0.48599092046883818</v>
      </c>
      <c r="Q74">
        <v>69.049000000000007</v>
      </c>
      <c r="T74">
        <v>5.66</v>
      </c>
      <c r="U74">
        <v>5.76</v>
      </c>
      <c r="V74">
        <v>5.76</v>
      </c>
      <c r="W74">
        <v>5.75</v>
      </c>
      <c r="X74">
        <v>5.76</v>
      </c>
      <c r="Y74">
        <v>5.76</v>
      </c>
      <c r="Z74">
        <v>5.75</v>
      </c>
      <c r="AA74">
        <v>5.76</v>
      </c>
      <c r="AB74">
        <v>5.91</v>
      </c>
      <c r="AC74">
        <v>5.97</v>
      </c>
      <c r="AD74">
        <v>5.98</v>
      </c>
      <c r="AE74">
        <v>5.83</v>
      </c>
      <c r="AF74">
        <v>5.84</v>
      </c>
      <c r="AG74">
        <v>5.93</v>
      </c>
      <c r="AH74">
        <v>6</v>
      </c>
      <c r="AI74">
        <v>5.99</v>
      </c>
      <c r="AJ74">
        <v>5.84</v>
      </c>
      <c r="AK74">
        <v>5.72</v>
      </c>
      <c r="AL74">
        <v>5.58</v>
      </c>
      <c r="AM74">
        <v>5.55</v>
      </c>
      <c r="AN74">
        <v>5.74</v>
      </c>
      <c r="AO74">
        <v>5.66</v>
      </c>
      <c r="AP74">
        <v>5.66</v>
      </c>
      <c r="AQ74">
        <v>5.66</v>
      </c>
      <c r="AR74">
        <v>5.86</v>
      </c>
      <c r="AS74">
        <v>5.73</v>
      </c>
      <c r="AT74">
        <v>5.83</v>
      </c>
      <c r="AU74">
        <v>6.12</v>
      </c>
      <c r="AV74">
        <v>5.92</v>
      </c>
      <c r="AW74">
        <v>6.11</v>
      </c>
      <c r="AX74">
        <v>6.3</v>
      </c>
      <c r="AY74">
        <v>6.18</v>
      </c>
      <c r="AZ74">
        <v>5.74</v>
      </c>
      <c r="BA74">
        <v>5.19</v>
      </c>
      <c r="BB74">
        <v>5.56</v>
      </c>
      <c r="BC74">
        <v>5.91</v>
      </c>
      <c r="BD74">
        <v>5.97</v>
      </c>
      <c r="BE74">
        <v>5.99</v>
      </c>
      <c r="BF74">
        <v>5.98</v>
      </c>
      <c r="BG74">
        <v>5.87</v>
      </c>
      <c r="BH74">
        <v>5.73</v>
      </c>
      <c r="BI74">
        <v>5.73</v>
      </c>
      <c r="BJ74">
        <v>5.77</v>
      </c>
      <c r="BK74">
        <v>5.5</v>
      </c>
      <c r="BL74">
        <v>5.53</v>
      </c>
      <c r="BM74">
        <v>5.21</v>
      </c>
      <c r="BN74">
        <v>5.05</v>
      </c>
      <c r="BO74">
        <v>4.9800000000000004</v>
      </c>
      <c r="BP74">
        <v>5.04</v>
      </c>
      <c r="BQ74">
        <v>5</v>
      </c>
      <c r="BR74">
        <v>5.0199999999999996</v>
      </c>
      <c r="BS74">
        <v>5.17</v>
      </c>
      <c r="BT74">
        <v>5.25</v>
      </c>
      <c r="BU74">
        <v>5.47</v>
      </c>
      <c r="BV74">
        <v>5.3</v>
      </c>
      <c r="BW74">
        <v>5.32</v>
      </c>
      <c r="BX74">
        <v>5.14</v>
      </c>
      <c r="BY74">
        <v>5.03</v>
      </c>
      <c r="BZ74">
        <v>5</v>
      </c>
      <c r="CA74">
        <v>4.75</v>
      </c>
      <c r="CB74">
        <v>4.6900000000000004</v>
      </c>
      <c r="CC74">
        <v>4.82</v>
      </c>
      <c r="CD74">
        <v>4.6500000000000004</v>
      </c>
      <c r="CE74">
        <v>4.57</v>
      </c>
      <c r="CF74">
        <v>4.3499999999999996</v>
      </c>
    </row>
    <row r="75" spans="1:84" ht="14.4" hidden="1" x14ac:dyDescent="0.25">
      <c r="A75" t="s">
        <v>4317</v>
      </c>
      <c r="B75" t="s">
        <v>4318</v>
      </c>
      <c r="C75" t="s">
        <v>4319</v>
      </c>
      <c r="D75">
        <v>-0.40549031800000002</v>
      </c>
      <c r="E75">
        <v>13883</v>
      </c>
      <c r="F75">
        <v>2018</v>
      </c>
      <c r="G75">
        <v>1</v>
      </c>
      <c r="H75" t="e">
        <v>#N/A</v>
      </c>
      <c r="I75">
        <v>-1.43</v>
      </c>
      <c r="K75">
        <v>0.29499999999999998</v>
      </c>
      <c r="L75">
        <v>18.337</v>
      </c>
      <c r="M75">
        <v>-0.20501623558392124</v>
      </c>
      <c r="N75">
        <v>0</v>
      </c>
      <c r="O75">
        <v>0</v>
      </c>
      <c r="P75">
        <v>0</v>
      </c>
      <c r="Q75">
        <v>44.430999999999997</v>
      </c>
      <c r="T75">
        <v>0.8931</v>
      </c>
      <c r="U75">
        <v>0.89180000000000004</v>
      </c>
      <c r="V75">
        <v>0.88580000000000003</v>
      </c>
      <c r="W75">
        <v>0.90980000000000005</v>
      </c>
      <c r="X75">
        <v>0.9</v>
      </c>
      <c r="Y75">
        <v>0.9</v>
      </c>
      <c r="Z75">
        <v>0.76980000000000004</v>
      </c>
      <c r="AA75">
        <v>0.82099999999999995</v>
      </c>
      <c r="AB75">
        <v>0.78759999999999997</v>
      </c>
      <c r="AC75">
        <v>0.82</v>
      </c>
      <c r="AD75">
        <v>0.8216</v>
      </c>
      <c r="AE75">
        <v>0.7893</v>
      </c>
      <c r="AF75">
        <v>0.80200000000000005</v>
      </c>
      <c r="AG75">
        <v>0.78990000000000005</v>
      </c>
      <c r="AH75">
        <v>0.78</v>
      </c>
      <c r="AI75">
        <v>0.77</v>
      </c>
      <c r="AJ75">
        <v>0.75</v>
      </c>
      <c r="AK75">
        <v>0.75080000000000002</v>
      </c>
      <c r="AL75">
        <v>0.75700000000000001</v>
      </c>
      <c r="AM75">
        <v>0.74</v>
      </c>
      <c r="AN75">
        <v>0.75</v>
      </c>
      <c r="AO75">
        <v>0.73499999999999999</v>
      </c>
      <c r="AP75">
        <v>0.77400000000000002</v>
      </c>
      <c r="AQ75">
        <v>0.75749999999999995</v>
      </c>
      <c r="AR75">
        <v>0.74770000000000003</v>
      </c>
      <c r="AS75">
        <v>0.74409999999999998</v>
      </c>
      <c r="AT75">
        <v>0.75980000000000003</v>
      </c>
      <c r="AU75">
        <v>0.74</v>
      </c>
      <c r="AV75">
        <v>0.70989999999999998</v>
      </c>
      <c r="AW75">
        <v>0.66200000000000003</v>
      </c>
      <c r="AX75">
        <v>0.6825</v>
      </c>
      <c r="AY75">
        <v>0.68200000000000005</v>
      </c>
      <c r="AZ75">
        <v>0.72</v>
      </c>
      <c r="BA75">
        <v>0.70979999999999999</v>
      </c>
      <c r="BB75">
        <v>0.7</v>
      </c>
      <c r="BC75">
        <v>0.71960000000000002</v>
      </c>
      <c r="BD75">
        <v>0.77</v>
      </c>
      <c r="BE75">
        <v>0.75</v>
      </c>
      <c r="BF75">
        <v>0.7359</v>
      </c>
      <c r="BG75">
        <v>0.72940000000000005</v>
      </c>
      <c r="BH75">
        <v>0.73619999999999997</v>
      </c>
      <c r="BI75">
        <v>0.7298</v>
      </c>
      <c r="BJ75">
        <v>0.76</v>
      </c>
      <c r="BK75">
        <v>0.7631</v>
      </c>
      <c r="BL75">
        <v>0.81</v>
      </c>
      <c r="BM75">
        <v>0.79</v>
      </c>
      <c r="BN75">
        <v>0.81889999999999996</v>
      </c>
      <c r="BO75">
        <v>0.80779999999999996</v>
      </c>
      <c r="BP75">
        <v>0.79500000000000004</v>
      </c>
      <c r="BQ75">
        <v>0.81</v>
      </c>
      <c r="BR75">
        <v>0.81899999999999995</v>
      </c>
      <c r="BS75">
        <v>0.75700000000000001</v>
      </c>
      <c r="BT75">
        <v>0.75</v>
      </c>
      <c r="BU75">
        <v>0.75</v>
      </c>
      <c r="BV75">
        <v>0.76</v>
      </c>
      <c r="BW75">
        <v>0.76</v>
      </c>
      <c r="BX75">
        <v>0.8</v>
      </c>
      <c r="BY75">
        <v>0.74109999999999998</v>
      </c>
      <c r="BZ75">
        <v>0.76160000000000005</v>
      </c>
      <c r="CA75">
        <v>0.75290000000000001</v>
      </c>
      <c r="CB75">
        <v>0.75229999999999997</v>
      </c>
      <c r="CC75">
        <v>0.73</v>
      </c>
      <c r="CD75">
        <v>0.7</v>
      </c>
      <c r="CE75">
        <v>0.72</v>
      </c>
      <c r="CF75">
        <v>0.71</v>
      </c>
    </row>
    <row r="76" spans="1:84" ht="14.4" hidden="1" x14ac:dyDescent="0.25">
      <c r="A76" t="s">
        <v>7568</v>
      </c>
      <c r="B76" t="s">
        <v>7569</v>
      </c>
      <c r="C76" t="s">
        <v>7570</v>
      </c>
      <c r="D76">
        <v>-0.40483073000000003</v>
      </c>
      <c r="E76">
        <v>16781</v>
      </c>
      <c r="F76">
        <v>2018</v>
      </c>
      <c r="G76">
        <v>1</v>
      </c>
      <c r="H76" t="e">
        <v>#N/A</v>
      </c>
      <c r="I76">
        <v>-1</v>
      </c>
      <c r="K76">
        <v>1.7250000000000001</v>
      </c>
      <c r="L76">
        <v>19.081</v>
      </c>
      <c r="M76">
        <v>7.7821011673151474E-3</v>
      </c>
      <c r="N76">
        <v>4.8722706992537601</v>
      </c>
      <c r="O76">
        <v>0</v>
      </c>
      <c r="P76">
        <v>-4.8722706992537601</v>
      </c>
      <c r="Q76">
        <v>24.5</v>
      </c>
      <c r="T76">
        <v>2.57</v>
      </c>
      <c r="U76">
        <v>2.7</v>
      </c>
      <c r="V76">
        <v>2.4700000000000002</v>
      </c>
      <c r="W76">
        <v>2.46</v>
      </c>
      <c r="X76">
        <v>2.62</v>
      </c>
      <c r="Y76">
        <v>2.48</v>
      </c>
      <c r="Z76">
        <v>3.17</v>
      </c>
      <c r="AA76">
        <v>3.7450000000000001</v>
      </c>
      <c r="AB76">
        <v>3.73</v>
      </c>
      <c r="AC76">
        <v>3.79</v>
      </c>
      <c r="AD76">
        <v>3.81</v>
      </c>
      <c r="AE76">
        <v>3.83</v>
      </c>
      <c r="AF76">
        <v>3.81</v>
      </c>
      <c r="AG76">
        <v>3.85</v>
      </c>
      <c r="AH76">
        <v>3.9</v>
      </c>
      <c r="AI76">
        <v>4.24</v>
      </c>
      <c r="AJ76">
        <v>3.72</v>
      </c>
      <c r="AK76">
        <v>3.83</v>
      </c>
      <c r="AL76">
        <v>3.88</v>
      </c>
      <c r="AM76">
        <v>3.91</v>
      </c>
      <c r="AN76">
        <v>3.82</v>
      </c>
      <c r="AO76">
        <v>4.05</v>
      </c>
      <c r="AP76">
        <v>4.2</v>
      </c>
      <c r="AQ76">
        <v>4.5999999999999996</v>
      </c>
      <c r="AR76">
        <v>4.5</v>
      </c>
      <c r="AS76">
        <v>4</v>
      </c>
      <c r="AT76">
        <v>4.1710000000000003</v>
      </c>
      <c r="AU76">
        <v>4.5</v>
      </c>
      <c r="AV76">
        <v>4.46</v>
      </c>
      <c r="AW76">
        <v>3.99</v>
      </c>
      <c r="AX76">
        <v>4.55</v>
      </c>
      <c r="AY76">
        <v>4.4400000000000004</v>
      </c>
      <c r="AZ76">
        <v>4.33</v>
      </c>
      <c r="BA76">
        <v>4.24</v>
      </c>
      <c r="BB76">
        <v>4.3899999999999997</v>
      </c>
      <c r="BC76">
        <v>4.3899999999999997</v>
      </c>
      <c r="BD76">
        <v>4.72</v>
      </c>
      <c r="BE76">
        <v>4.55</v>
      </c>
      <c r="BF76">
        <v>3.68</v>
      </c>
      <c r="BG76">
        <v>3.77</v>
      </c>
      <c r="BH76">
        <v>3.71</v>
      </c>
      <c r="BI76">
        <v>3.5750000000000002</v>
      </c>
      <c r="BJ76">
        <v>3.2</v>
      </c>
      <c r="BK76">
        <v>3.31</v>
      </c>
      <c r="BL76">
        <v>3.32</v>
      </c>
      <c r="BM76">
        <v>3.35</v>
      </c>
      <c r="BN76">
        <v>3.33</v>
      </c>
      <c r="BO76">
        <v>3.32</v>
      </c>
      <c r="BP76">
        <v>3.01</v>
      </c>
      <c r="BQ76">
        <v>3.01</v>
      </c>
      <c r="BR76">
        <v>2.76</v>
      </c>
      <c r="BS76">
        <v>2.99</v>
      </c>
      <c r="BT76">
        <v>2.7</v>
      </c>
      <c r="BU76">
        <v>2.86</v>
      </c>
      <c r="BV76">
        <v>2.79</v>
      </c>
      <c r="BW76">
        <v>2.86</v>
      </c>
      <c r="BX76">
        <v>2.78</v>
      </c>
      <c r="BY76">
        <v>2.62</v>
      </c>
      <c r="BZ76">
        <v>2.44</v>
      </c>
      <c r="CA76">
        <v>2.4900000000000002</v>
      </c>
      <c r="CB76">
        <v>2.4</v>
      </c>
      <c r="CC76">
        <v>2.29</v>
      </c>
      <c r="CD76">
        <v>2.41</v>
      </c>
      <c r="CE76">
        <v>2.4700000000000002</v>
      </c>
      <c r="CF76">
        <v>2.59</v>
      </c>
    </row>
    <row r="77" spans="1:84" ht="14.4" hidden="1" x14ac:dyDescent="0.25">
      <c r="A77" t="s">
        <v>6974</v>
      </c>
      <c r="B77" t="s">
        <v>6975</v>
      </c>
      <c r="C77" t="s">
        <v>7571</v>
      </c>
      <c r="D77">
        <v>-0.40329847400000002</v>
      </c>
      <c r="E77">
        <v>15854</v>
      </c>
      <c r="F77">
        <v>2018</v>
      </c>
      <c r="G77">
        <v>1</v>
      </c>
      <c r="H77" t="e">
        <v>#N/A</v>
      </c>
      <c r="I77" t="e">
        <v>#N/A</v>
      </c>
      <c r="K77" t="e">
        <v>#N/A</v>
      </c>
      <c r="L77" t="e">
        <v>#N/A</v>
      </c>
      <c r="M77">
        <v>-0.29333333333333333</v>
      </c>
      <c r="N77">
        <v>0</v>
      </c>
      <c r="O77">
        <v>0</v>
      </c>
      <c r="P77">
        <v>0</v>
      </c>
      <c r="Q77">
        <v>4.9183800000289803</v>
      </c>
      <c r="T77">
        <v>1.5</v>
      </c>
      <c r="U77">
        <v>1.53</v>
      </c>
      <c r="V77">
        <v>1.44</v>
      </c>
      <c r="W77">
        <v>1.5</v>
      </c>
      <c r="X77">
        <v>1.49</v>
      </c>
      <c r="Y77">
        <v>1.47</v>
      </c>
      <c r="Z77">
        <v>1.48</v>
      </c>
      <c r="AA77">
        <v>1.42</v>
      </c>
      <c r="AB77">
        <v>1.42</v>
      </c>
      <c r="AC77">
        <v>1.35</v>
      </c>
      <c r="AD77">
        <v>1.39</v>
      </c>
      <c r="AE77">
        <v>1.43</v>
      </c>
      <c r="AF77">
        <v>1.4</v>
      </c>
      <c r="AG77">
        <v>1.35</v>
      </c>
      <c r="AH77">
        <v>1.4</v>
      </c>
      <c r="AI77">
        <v>1.42</v>
      </c>
      <c r="AJ77">
        <v>1.39</v>
      </c>
      <c r="AK77">
        <v>1.34</v>
      </c>
      <c r="AL77">
        <v>1.35</v>
      </c>
      <c r="AM77">
        <v>1.36</v>
      </c>
      <c r="AN77">
        <v>1.37</v>
      </c>
      <c r="AO77">
        <v>1.35</v>
      </c>
      <c r="AP77">
        <v>1.379</v>
      </c>
      <c r="AQ77">
        <v>1.4271</v>
      </c>
      <c r="AR77">
        <v>1.58</v>
      </c>
      <c r="AS77">
        <v>1.42</v>
      </c>
      <c r="AT77">
        <v>1.43</v>
      </c>
      <c r="AU77">
        <v>1.41</v>
      </c>
      <c r="AV77">
        <v>1.4</v>
      </c>
      <c r="AW77">
        <v>1.41</v>
      </c>
      <c r="AX77">
        <v>1.43</v>
      </c>
      <c r="AY77">
        <v>1.38</v>
      </c>
      <c r="AZ77">
        <v>1.37</v>
      </c>
      <c r="BA77">
        <v>1.42</v>
      </c>
      <c r="BB77">
        <v>1.38</v>
      </c>
      <c r="BC77">
        <v>1.43</v>
      </c>
      <c r="BD77">
        <v>1.37</v>
      </c>
      <c r="BE77">
        <v>1.35</v>
      </c>
      <c r="BF77">
        <v>1.36</v>
      </c>
      <c r="BG77">
        <v>1.35</v>
      </c>
      <c r="BH77">
        <v>1.35</v>
      </c>
      <c r="BI77">
        <v>1.39</v>
      </c>
      <c r="BJ77">
        <v>1.39</v>
      </c>
      <c r="BK77">
        <v>1.34</v>
      </c>
      <c r="BL77">
        <v>1.355</v>
      </c>
      <c r="BM77">
        <v>1.36</v>
      </c>
      <c r="BN77">
        <v>1.365</v>
      </c>
      <c r="BO77">
        <v>1.37</v>
      </c>
      <c r="BP77">
        <v>1.4</v>
      </c>
      <c r="BQ77">
        <v>1.35</v>
      </c>
      <c r="BR77">
        <v>1.34</v>
      </c>
      <c r="BS77">
        <v>1.31</v>
      </c>
      <c r="BT77">
        <v>1.31</v>
      </c>
      <c r="BU77">
        <v>1.33</v>
      </c>
      <c r="BV77">
        <v>1.32</v>
      </c>
      <c r="BW77">
        <v>1.32</v>
      </c>
      <c r="BX77">
        <v>1.19</v>
      </c>
      <c r="BY77">
        <v>1.22</v>
      </c>
      <c r="BZ77">
        <v>1.23</v>
      </c>
      <c r="CA77">
        <v>1.173</v>
      </c>
      <c r="CB77">
        <v>1.1100000000000001</v>
      </c>
      <c r="CC77">
        <v>1.1599999999999999</v>
      </c>
      <c r="CD77">
        <v>1.04</v>
      </c>
      <c r="CE77">
        <v>1.03</v>
      </c>
      <c r="CF77">
        <v>1.06</v>
      </c>
    </row>
    <row r="78" spans="1:84" ht="14.4" hidden="1" x14ac:dyDescent="0.25">
      <c r="A78" t="s">
        <v>4051</v>
      </c>
      <c r="B78" t="s">
        <v>5770</v>
      </c>
      <c r="C78" t="s">
        <v>4052</v>
      </c>
      <c r="D78">
        <v>-0.39812792499999999</v>
      </c>
      <c r="E78">
        <v>14355</v>
      </c>
      <c r="F78">
        <v>2018</v>
      </c>
      <c r="G78">
        <v>1</v>
      </c>
      <c r="H78" t="e">
        <v>#N/A</v>
      </c>
      <c r="I78">
        <v>-1.0290999999999999</v>
      </c>
      <c r="K78">
        <v>13.355</v>
      </c>
      <c r="L78">
        <v>0</v>
      </c>
      <c r="M78">
        <v>9.2436974789916082E-2</v>
      </c>
      <c r="N78">
        <v>47.444626133491887</v>
      </c>
      <c r="O78">
        <v>31.294851794071761</v>
      </c>
      <c r="P78">
        <v>-16.149774339420127</v>
      </c>
      <c r="Q78">
        <v>9.8879999999999999</v>
      </c>
      <c r="T78">
        <v>2.38</v>
      </c>
      <c r="U78">
        <v>2.38</v>
      </c>
      <c r="V78">
        <v>2.4900000000000002</v>
      </c>
      <c r="W78">
        <v>2.37</v>
      </c>
      <c r="X78">
        <v>2.57</v>
      </c>
      <c r="Y78">
        <v>2.5499999999999998</v>
      </c>
      <c r="Z78">
        <v>2.68</v>
      </c>
      <c r="AA78">
        <v>2.71</v>
      </c>
      <c r="AB78">
        <v>2.84</v>
      </c>
      <c r="AC78">
        <v>2.94</v>
      </c>
      <c r="AD78">
        <v>2.94</v>
      </c>
      <c r="AE78">
        <v>2.91</v>
      </c>
      <c r="AF78">
        <v>2.9</v>
      </c>
      <c r="AG78">
        <v>2.94</v>
      </c>
      <c r="AH78">
        <v>2.9</v>
      </c>
      <c r="AI78">
        <v>2.95</v>
      </c>
      <c r="AJ78">
        <v>2.93</v>
      </c>
      <c r="AK78">
        <v>3.15</v>
      </c>
      <c r="AL78">
        <v>3.43</v>
      </c>
      <c r="AM78">
        <v>3.22</v>
      </c>
      <c r="AN78">
        <v>3.26</v>
      </c>
      <c r="AO78">
        <v>3.18</v>
      </c>
      <c r="AP78">
        <v>3.26</v>
      </c>
      <c r="AQ78">
        <v>3.17</v>
      </c>
      <c r="AR78">
        <v>3.04</v>
      </c>
      <c r="AS78">
        <v>3.03</v>
      </c>
      <c r="AT78">
        <v>3.07</v>
      </c>
      <c r="AU78">
        <v>2.91</v>
      </c>
      <c r="AV78">
        <v>3</v>
      </c>
      <c r="AW78">
        <v>2.97</v>
      </c>
      <c r="AX78">
        <v>3.09</v>
      </c>
      <c r="AY78">
        <v>3.06</v>
      </c>
      <c r="AZ78">
        <v>2.98</v>
      </c>
      <c r="BA78">
        <v>3.05</v>
      </c>
      <c r="BB78">
        <v>2.95</v>
      </c>
      <c r="BC78">
        <v>3.06</v>
      </c>
      <c r="BD78">
        <v>2.94</v>
      </c>
      <c r="BE78">
        <v>2.95</v>
      </c>
      <c r="BF78">
        <v>2.89</v>
      </c>
      <c r="BG78">
        <v>2.9</v>
      </c>
      <c r="BH78">
        <v>2.84</v>
      </c>
      <c r="BI78">
        <v>2.87</v>
      </c>
      <c r="BJ78">
        <v>2.82</v>
      </c>
      <c r="BK78">
        <v>2.75</v>
      </c>
      <c r="BL78">
        <v>2.79</v>
      </c>
      <c r="BM78">
        <v>2.68</v>
      </c>
      <c r="BN78">
        <v>2.6</v>
      </c>
      <c r="BO78">
        <v>2.65</v>
      </c>
      <c r="BP78">
        <v>2.65</v>
      </c>
      <c r="BQ78">
        <v>2.62</v>
      </c>
      <c r="BR78">
        <v>2.67</v>
      </c>
      <c r="BS78">
        <v>2.76</v>
      </c>
      <c r="BT78">
        <v>2.8</v>
      </c>
      <c r="BU78">
        <v>2.84</v>
      </c>
      <c r="BV78">
        <v>2.81</v>
      </c>
      <c r="BW78">
        <v>2.77</v>
      </c>
      <c r="BX78">
        <v>2.67</v>
      </c>
      <c r="BY78">
        <v>2.57</v>
      </c>
      <c r="BZ78">
        <v>2.5499999999999998</v>
      </c>
      <c r="CA78">
        <v>2.61</v>
      </c>
      <c r="CB78">
        <v>2.5099999999999998</v>
      </c>
      <c r="CC78">
        <v>2.61</v>
      </c>
      <c r="CD78">
        <v>2.58</v>
      </c>
      <c r="CE78">
        <v>2.56</v>
      </c>
      <c r="CF78">
        <v>2.6</v>
      </c>
    </row>
    <row r="79" spans="1:84" ht="14.4" hidden="1" x14ac:dyDescent="0.25">
      <c r="A79" t="s">
        <v>5647</v>
      </c>
      <c r="B79" t="s">
        <v>5648</v>
      </c>
      <c r="C79" t="s">
        <v>5649</v>
      </c>
      <c r="D79">
        <v>-0.39650661500000001</v>
      </c>
      <c r="E79">
        <v>91395</v>
      </c>
      <c r="F79">
        <v>2018</v>
      </c>
      <c r="G79">
        <v>1</v>
      </c>
      <c r="H79" t="e">
        <v>#N/A</v>
      </c>
      <c r="I79">
        <v>-0.87</v>
      </c>
      <c r="K79">
        <v>1.9483619999999999</v>
      </c>
      <c r="L79">
        <v>5.0484229999999997</v>
      </c>
      <c r="M79">
        <v>-0.29875518672199175</v>
      </c>
      <c r="N79">
        <v>0</v>
      </c>
      <c r="O79">
        <v>0</v>
      </c>
      <c r="P79">
        <v>0</v>
      </c>
      <c r="Q79">
        <v>7.5280909999999999</v>
      </c>
      <c r="T79">
        <v>2.41</v>
      </c>
      <c r="U79">
        <v>2.4900000000000002</v>
      </c>
      <c r="V79">
        <v>2.5099999999999998</v>
      </c>
      <c r="W79">
        <v>2.58</v>
      </c>
      <c r="X79">
        <v>2.2999999999999998</v>
      </c>
      <c r="Y79">
        <v>2.33</v>
      </c>
      <c r="Z79">
        <v>2.38</v>
      </c>
      <c r="AA79">
        <v>2.16</v>
      </c>
      <c r="AB79">
        <v>1.99</v>
      </c>
      <c r="AC79">
        <v>2.0499999999999998</v>
      </c>
      <c r="AD79">
        <v>1.9990000000000001</v>
      </c>
      <c r="AE79">
        <v>1.99</v>
      </c>
      <c r="AF79">
        <v>1.85</v>
      </c>
      <c r="AG79">
        <v>1.85</v>
      </c>
      <c r="AH79">
        <v>1.9035</v>
      </c>
      <c r="AI79">
        <v>2</v>
      </c>
      <c r="AJ79">
        <v>1.99</v>
      </c>
      <c r="AK79">
        <v>2.0059999999999998</v>
      </c>
      <c r="AL79">
        <v>1.87</v>
      </c>
      <c r="AM79">
        <v>1.99</v>
      </c>
      <c r="AN79">
        <v>1.97</v>
      </c>
      <c r="AO79">
        <v>1.94</v>
      </c>
      <c r="AP79">
        <v>1.91</v>
      </c>
      <c r="AQ79">
        <v>1.95</v>
      </c>
      <c r="AR79">
        <v>1.9</v>
      </c>
      <c r="AS79">
        <v>1.79</v>
      </c>
      <c r="AT79">
        <v>1.8949</v>
      </c>
      <c r="AU79">
        <v>1.82</v>
      </c>
      <c r="AV79">
        <v>1.88</v>
      </c>
      <c r="AW79">
        <v>1.77</v>
      </c>
      <c r="AX79">
        <v>1.8001</v>
      </c>
      <c r="AY79">
        <v>1.79</v>
      </c>
      <c r="AZ79">
        <v>1.86</v>
      </c>
      <c r="BA79">
        <v>1.95</v>
      </c>
      <c r="BB79">
        <v>1.86</v>
      </c>
      <c r="BC79">
        <v>1.94</v>
      </c>
      <c r="BD79">
        <v>1.98</v>
      </c>
      <c r="BE79">
        <v>2.0099999999999998</v>
      </c>
      <c r="BF79">
        <v>1.9524999999999999</v>
      </c>
      <c r="BG79">
        <v>2.0099999999999998</v>
      </c>
      <c r="BH79">
        <v>2.0205000000000002</v>
      </c>
      <c r="BI79">
        <v>2.0099999999999998</v>
      </c>
      <c r="BJ79">
        <v>2.08</v>
      </c>
      <c r="BK79">
        <v>2.0305</v>
      </c>
      <c r="BL79">
        <v>1.97</v>
      </c>
      <c r="BM79">
        <v>2.0099999999999998</v>
      </c>
      <c r="BN79">
        <v>1.9844999999999999</v>
      </c>
      <c r="BO79">
        <v>1.9799</v>
      </c>
      <c r="BP79">
        <v>1.97</v>
      </c>
      <c r="BQ79">
        <v>1.9810000000000001</v>
      </c>
      <c r="BR79">
        <v>1.8898999999999999</v>
      </c>
      <c r="BS79">
        <v>1.86</v>
      </c>
      <c r="BT79">
        <v>1.8</v>
      </c>
      <c r="BU79">
        <v>1.8</v>
      </c>
      <c r="BV79">
        <v>1.7</v>
      </c>
      <c r="BW79">
        <v>1.69</v>
      </c>
      <c r="BX79">
        <v>1.67</v>
      </c>
      <c r="BY79">
        <v>1.65</v>
      </c>
      <c r="BZ79">
        <v>1.6</v>
      </c>
      <c r="CA79">
        <v>1.61</v>
      </c>
      <c r="CB79">
        <v>1.56</v>
      </c>
      <c r="CC79">
        <v>1.6281000000000001</v>
      </c>
      <c r="CD79">
        <v>1.6686000000000001</v>
      </c>
      <c r="CE79">
        <v>1.712</v>
      </c>
      <c r="CF79">
        <v>1.69</v>
      </c>
    </row>
    <row r="80" spans="1:84" ht="14.4" hidden="1" x14ac:dyDescent="0.25">
      <c r="A80" t="s">
        <v>7572</v>
      </c>
      <c r="B80" t="s">
        <v>7573</v>
      </c>
      <c r="C80" t="s">
        <v>7574</v>
      </c>
      <c r="D80">
        <v>-0.39556689099999998</v>
      </c>
      <c r="E80">
        <v>14420</v>
      </c>
      <c r="F80">
        <v>2018</v>
      </c>
      <c r="G80">
        <v>1</v>
      </c>
      <c r="H80" t="e">
        <v>#N/A</v>
      </c>
      <c r="I80">
        <v>-5.9901</v>
      </c>
      <c r="K80">
        <v>19.565000000000001</v>
      </c>
      <c r="L80">
        <v>0.121</v>
      </c>
      <c r="M80">
        <v>-0.17209302325581388</v>
      </c>
      <c r="N80">
        <v>13.510562438720029</v>
      </c>
      <c r="O80">
        <v>21.176535349272459</v>
      </c>
      <c r="P80">
        <v>7.6659729105524299</v>
      </c>
      <c r="Q80">
        <v>23.806999999999999</v>
      </c>
      <c r="T80">
        <v>2.15</v>
      </c>
      <c r="U80">
        <v>2.16</v>
      </c>
      <c r="V80">
        <v>2.15</v>
      </c>
      <c r="W80">
        <v>2.15</v>
      </c>
      <c r="X80">
        <v>2.16</v>
      </c>
      <c r="Y80">
        <v>2.2999999999999998</v>
      </c>
      <c r="Z80">
        <v>2.35</v>
      </c>
      <c r="AA80">
        <v>2.35</v>
      </c>
      <c r="AB80">
        <v>2.3121</v>
      </c>
      <c r="AC80">
        <v>2.17</v>
      </c>
      <c r="AD80">
        <v>2.13</v>
      </c>
      <c r="AE80">
        <v>2.2999999999999998</v>
      </c>
      <c r="AF80">
        <v>2.4300000000000002</v>
      </c>
      <c r="AG80">
        <v>2.59</v>
      </c>
      <c r="AH80">
        <v>2.72</v>
      </c>
      <c r="AI80">
        <v>2.7</v>
      </c>
      <c r="AJ80">
        <v>2.5499999999999998</v>
      </c>
      <c r="AK80">
        <v>2.6509999999999998</v>
      </c>
      <c r="AL80">
        <v>2.59</v>
      </c>
      <c r="AM80">
        <v>2.56</v>
      </c>
      <c r="AN80">
        <v>2.65</v>
      </c>
      <c r="AO80">
        <v>2.5499999999999998</v>
      </c>
      <c r="AP80">
        <v>2.6</v>
      </c>
      <c r="AQ80">
        <v>2.57</v>
      </c>
      <c r="AR80">
        <v>2.5299999999999998</v>
      </c>
      <c r="AS80">
        <v>2.4500000000000002</v>
      </c>
      <c r="AT80">
        <v>2.5150000000000001</v>
      </c>
      <c r="AU80">
        <v>2.44</v>
      </c>
      <c r="AV80">
        <v>2.56</v>
      </c>
      <c r="AW80">
        <v>2.5499999999999998</v>
      </c>
      <c r="AX80">
        <v>2.46</v>
      </c>
      <c r="AY80">
        <v>2.42</v>
      </c>
      <c r="AZ80">
        <v>2.39</v>
      </c>
      <c r="BA80">
        <v>2.4</v>
      </c>
      <c r="BB80">
        <v>2.31</v>
      </c>
      <c r="BC80">
        <v>2.4</v>
      </c>
      <c r="BD80">
        <v>2.2999999999999998</v>
      </c>
      <c r="BE80">
        <v>2.17</v>
      </c>
      <c r="BF80">
        <v>2.15</v>
      </c>
      <c r="BG80">
        <v>2.2799999999999998</v>
      </c>
      <c r="BH80">
        <v>2.2799999999999998</v>
      </c>
      <c r="BI80">
        <v>2.27</v>
      </c>
      <c r="BJ80">
        <v>2.2999999999999998</v>
      </c>
      <c r="BK80">
        <v>2.2400000000000002</v>
      </c>
      <c r="BL80">
        <v>2.36</v>
      </c>
      <c r="BM80">
        <v>2.3403</v>
      </c>
      <c r="BN80">
        <v>2.44</v>
      </c>
      <c r="BO80">
        <v>2.35</v>
      </c>
      <c r="BP80">
        <v>2.15</v>
      </c>
      <c r="BQ80">
        <v>2.14</v>
      </c>
      <c r="BR80">
        <v>2.0699999999999998</v>
      </c>
      <c r="BS80">
        <v>2.2400000000000002</v>
      </c>
      <c r="BT80">
        <v>2.33</v>
      </c>
      <c r="BU80">
        <v>2.15</v>
      </c>
      <c r="BV80">
        <v>2.0600999999999998</v>
      </c>
      <c r="BW80">
        <v>2.06</v>
      </c>
      <c r="BX80">
        <v>2.04</v>
      </c>
      <c r="BY80">
        <v>1.95</v>
      </c>
      <c r="BZ80">
        <v>1.89</v>
      </c>
      <c r="CA80">
        <v>1.77</v>
      </c>
      <c r="CB80">
        <v>1.93</v>
      </c>
      <c r="CC80">
        <v>1.82</v>
      </c>
      <c r="CD80">
        <v>1.75</v>
      </c>
      <c r="CE80">
        <v>1.7</v>
      </c>
      <c r="CF80">
        <v>1.78</v>
      </c>
    </row>
    <row r="81" spans="1:84" ht="14.4" hidden="1" x14ac:dyDescent="0.25">
      <c r="A81" t="s">
        <v>2890</v>
      </c>
      <c r="B81" t="s">
        <v>2891</v>
      </c>
      <c r="C81" t="s">
        <v>2892</v>
      </c>
      <c r="D81">
        <v>-0.395257729</v>
      </c>
      <c r="E81">
        <v>92040</v>
      </c>
      <c r="F81">
        <v>2018</v>
      </c>
      <c r="G81">
        <v>1</v>
      </c>
      <c r="H81" t="e">
        <v>#N/A</v>
      </c>
      <c r="I81">
        <v>-1.85</v>
      </c>
      <c r="K81">
        <v>36.93</v>
      </c>
      <c r="L81">
        <v>141.21</v>
      </c>
      <c r="M81">
        <v>-0.23319615912208502</v>
      </c>
      <c r="N81">
        <v>4.5796711522880189</v>
      </c>
      <c r="O81">
        <v>14.92479589523988</v>
      </c>
      <c r="P81">
        <v>10.34512474295186</v>
      </c>
      <c r="Q81">
        <v>229.48099999999999</v>
      </c>
      <c r="T81">
        <v>14.58</v>
      </c>
      <c r="U81">
        <v>14.62</v>
      </c>
      <c r="V81">
        <v>14.19</v>
      </c>
      <c r="W81">
        <v>14.57</v>
      </c>
      <c r="X81">
        <v>15.63</v>
      </c>
      <c r="Y81">
        <v>15.25</v>
      </c>
      <c r="Z81">
        <v>15.11</v>
      </c>
      <c r="AA81">
        <v>15.35</v>
      </c>
      <c r="AB81">
        <v>14.31</v>
      </c>
      <c r="AC81">
        <v>13.92</v>
      </c>
      <c r="AD81">
        <v>13.39</v>
      </c>
      <c r="AE81">
        <v>13.46</v>
      </c>
      <c r="AF81">
        <v>13.22</v>
      </c>
      <c r="AG81">
        <v>13.16</v>
      </c>
      <c r="AH81">
        <v>12.94</v>
      </c>
      <c r="AI81">
        <v>13.32</v>
      </c>
      <c r="AJ81">
        <v>13.14</v>
      </c>
      <c r="AK81">
        <v>12.98</v>
      </c>
      <c r="AL81">
        <v>13.25</v>
      </c>
      <c r="AM81">
        <v>13.35</v>
      </c>
      <c r="AN81">
        <v>13.4</v>
      </c>
      <c r="AO81">
        <v>13.61</v>
      </c>
      <c r="AP81">
        <v>13.48</v>
      </c>
      <c r="AQ81">
        <v>13.46</v>
      </c>
      <c r="AR81">
        <v>12.91</v>
      </c>
      <c r="AS81">
        <v>12.12</v>
      </c>
      <c r="AT81">
        <v>12.5</v>
      </c>
      <c r="AU81">
        <v>12</v>
      </c>
      <c r="AV81">
        <v>11.79</v>
      </c>
      <c r="AW81">
        <v>11.87</v>
      </c>
      <c r="AX81">
        <v>11.6</v>
      </c>
      <c r="AY81">
        <v>11.74</v>
      </c>
      <c r="AZ81">
        <v>11.72</v>
      </c>
      <c r="BA81">
        <v>11.79</v>
      </c>
      <c r="BB81">
        <v>11.81</v>
      </c>
      <c r="BC81">
        <v>12.62</v>
      </c>
      <c r="BD81">
        <v>12.21</v>
      </c>
      <c r="BE81">
        <v>12.58</v>
      </c>
      <c r="BF81">
        <v>12.19</v>
      </c>
      <c r="BG81">
        <v>12.59</v>
      </c>
      <c r="BH81">
        <v>12.26</v>
      </c>
      <c r="BI81">
        <v>12.09</v>
      </c>
      <c r="BJ81">
        <v>12.81</v>
      </c>
      <c r="BK81">
        <v>12.28</v>
      </c>
      <c r="BL81">
        <v>13.1</v>
      </c>
      <c r="BM81">
        <v>13.19</v>
      </c>
      <c r="BN81">
        <v>13.44</v>
      </c>
      <c r="BO81">
        <v>13.24</v>
      </c>
      <c r="BP81">
        <v>12.84</v>
      </c>
      <c r="BQ81">
        <v>11.93</v>
      </c>
      <c r="BR81">
        <v>11.75</v>
      </c>
      <c r="BS81">
        <v>12.39</v>
      </c>
      <c r="BT81">
        <v>12.13</v>
      </c>
      <c r="BU81">
        <v>12.78</v>
      </c>
      <c r="BV81">
        <v>12.84</v>
      </c>
      <c r="BW81">
        <v>12.29</v>
      </c>
      <c r="BX81">
        <v>11.97</v>
      </c>
      <c r="BY81">
        <v>11.85</v>
      </c>
      <c r="BZ81">
        <v>11.43</v>
      </c>
      <c r="CA81">
        <v>10.43</v>
      </c>
      <c r="CB81">
        <v>10.96</v>
      </c>
      <c r="CC81">
        <v>11.57</v>
      </c>
      <c r="CD81">
        <v>11.14</v>
      </c>
      <c r="CE81">
        <v>10.94</v>
      </c>
      <c r="CF81">
        <v>11.18</v>
      </c>
    </row>
    <row r="82" spans="1:84" ht="14.4" hidden="1" x14ac:dyDescent="0.25">
      <c r="A82" t="s">
        <v>456</v>
      </c>
      <c r="B82" t="s">
        <v>457</v>
      </c>
      <c r="C82" t="s">
        <v>458</v>
      </c>
      <c r="D82">
        <v>-0.39237101600000002</v>
      </c>
      <c r="E82">
        <v>22323</v>
      </c>
      <c r="F82">
        <v>2018</v>
      </c>
      <c r="G82">
        <v>1</v>
      </c>
      <c r="H82" t="e">
        <v>#N/A</v>
      </c>
      <c r="I82">
        <v>-0.12</v>
      </c>
      <c r="K82">
        <v>5.923</v>
      </c>
      <c r="L82">
        <v>1.746</v>
      </c>
      <c r="M82">
        <v>-0.19944789510006899</v>
      </c>
      <c r="N82">
        <v>0</v>
      </c>
      <c r="O82">
        <v>0</v>
      </c>
      <c r="P82">
        <v>0</v>
      </c>
      <c r="Q82">
        <v>8.5709999999999997</v>
      </c>
      <c r="T82">
        <v>0.5796</v>
      </c>
      <c r="U82">
        <v>0.56989999999999996</v>
      </c>
      <c r="V82">
        <v>0.58409999999999995</v>
      </c>
      <c r="W82">
        <v>0.59</v>
      </c>
      <c r="X82">
        <v>0.58309999999999995</v>
      </c>
      <c r="Y82">
        <v>0.56899999999999995</v>
      </c>
      <c r="Z82">
        <v>0.56120000000000003</v>
      </c>
      <c r="AA82">
        <v>0.57891999999999999</v>
      </c>
      <c r="AB82">
        <v>0.56999999999999995</v>
      </c>
      <c r="AC82">
        <v>0.56999999999999995</v>
      </c>
      <c r="AD82">
        <v>0.53990000000000005</v>
      </c>
      <c r="AE82">
        <v>0.55249999999999999</v>
      </c>
      <c r="AF82">
        <v>0.56699999999999995</v>
      </c>
      <c r="AG82">
        <v>0.54939800000000005</v>
      </c>
      <c r="AH82">
        <v>0.53500000000000003</v>
      </c>
      <c r="AI82">
        <v>0.53620000000000001</v>
      </c>
      <c r="AJ82">
        <v>0.52449999999999997</v>
      </c>
      <c r="AK82">
        <v>0.51739999999999997</v>
      </c>
      <c r="AL82">
        <v>0.52100000000000002</v>
      </c>
      <c r="AM82">
        <v>0.50700000000000001</v>
      </c>
      <c r="AN82">
        <v>0.5141</v>
      </c>
      <c r="AO82">
        <v>0.505</v>
      </c>
      <c r="AP82">
        <v>0.51149999999999995</v>
      </c>
      <c r="AQ82">
        <v>0.51019999999999999</v>
      </c>
      <c r="AR82">
        <v>0.59250000000000003</v>
      </c>
      <c r="AS82">
        <v>0.55310000000000004</v>
      </c>
      <c r="AT82">
        <v>0.52990000000000004</v>
      </c>
      <c r="AU82">
        <v>0.52990000000000004</v>
      </c>
      <c r="AV82">
        <v>0.52990000000000004</v>
      </c>
      <c r="AW82">
        <v>0.52990000000000004</v>
      </c>
      <c r="AX82">
        <v>0.53410000000000002</v>
      </c>
      <c r="AY82">
        <v>0.53300000000000003</v>
      </c>
      <c r="AZ82">
        <v>0.53</v>
      </c>
      <c r="BA82">
        <v>0.56499999999999995</v>
      </c>
      <c r="BB82">
        <v>0.53110000000000002</v>
      </c>
      <c r="BC82">
        <v>0.55000000000000004</v>
      </c>
      <c r="BD82">
        <v>0.56100000000000005</v>
      </c>
      <c r="BE82">
        <v>0.56000000000000005</v>
      </c>
      <c r="BF82">
        <v>0.57999999999999996</v>
      </c>
      <c r="BG82">
        <v>0.52500000000000002</v>
      </c>
      <c r="BH82">
        <v>0.52308100000000002</v>
      </c>
      <c r="BI82">
        <v>0.51880000000000004</v>
      </c>
      <c r="BJ82">
        <v>0.51719999999999999</v>
      </c>
      <c r="BK82">
        <v>0.5</v>
      </c>
      <c r="BL82">
        <v>0.50509999999999999</v>
      </c>
      <c r="BM82">
        <v>0.49780000000000002</v>
      </c>
      <c r="BN82">
        <v>0.498</v>
      </c>
      <c r="BO82">
        <v>0.48349999999999999</v>
      </c>
      <c r="BP82">
        <v>0.46</v>
      </c>
      <c r="BQ82">
        <v>0.45</v>
      </c>
      <c r="BR82">
        <v>0.46500000000000002</v>
      </c>
      <c r="BS82">
        <v>0.46850000000000003</v>
      </c>
      <c r="BT82">
        <v>0.47699999999999998</v>
      </c>
      <c r="BU82">
        <v>0.48237000000000002</v>
      </c>
      <c r="BV82">
        <v>0.48499999999999999</v>
      </c>
      <c r="BW82">
        <v>0.48499999999999999</v>
      </c>
      <c r="BX82">
        <v>0.495</v>
      </c>
      <c r="BY82">
        <v>0.49</v>
      </c>
      <c r="BZ82">
        <v>0.48749999999999999</v>
      </c>
      <c r="CA82">
        <v>0.46739999999999998</v>
      </c>
      <c r="CB82">
        <v>0.45500000000000002</v>
      </c>
      <c r="CC82">
        <v>0.46484999999999999</v>
      </c>
      <c r="CD82">
        <v>0.44</v>
      </c>
      <c r="CE82">
        <v>0.4511</v>
      </c>
      <c r="CF82">
        <v>0.46400000000000002</v>
      </c>
    </row>
    <row r="83" spans="1:84" ht="14.4" hidden="1" x14ac:dyDescent="0.25">
      <c r="A83" t="s">
        <v>7575</v>
      </c>
      <c r="B83" t="s">
        <v>7576</v>
      </c>
      <c r="C83" t="s">
        <v>7577</v>
      </c>
      <c r="D83">
        <v>-0.38785380600000002</v>
      </c>
      <c r="E83">
        <v>80577</v>
      </c>
      <c r="F83">
        <v>2018</v>
      </c>
      <c r="G83">
        <v>1</v>
      </c>
      <c r="H83" t="e">
        <v>#N/A</v>
      </c>
      <c r="I83">
        <v>-2.1800000000000002</v>
      </c>
      <c r="K83">
        <v>0.115</v>
      </c>
      <c r="L83">
        <v>2.8809999999999998</v>
      </c>
      <c r="M83">
        <v>-0.72547169811320755</v>
      </c>
      <c r="N83">
        <v>0</v>
      </c>
      <c r="O83">
        <v>4.4235112653555886</v>
      </c>
      <c r="P83">
        <v>4.4235112653555886</v>
      </c>
      <c r="Q83">
        <v>10.097</v>
      </c>
      <c r="T83">
        <v>1.06</v>
      </c>
      <c r="U83">
        <v>1.0900000000000001</v>
      </c>
      <c r="V83">
        <v>1.07</v>
      </c>
      <c r="W83">
        <v>1.06</v>
      </c>
      <c r="X83">
        <v>1.07</v>
      </c>
      <c r="Y83">
        <v>1.03</v>
      </c>
      <c r="Z83">
        <v>1.07</v>
      </c>
      <c r="AA83">
        <v>1.1000000000000001</v>
      </c>
      <c r="AB83">
        <v>1.08</v>
      </c>
      <c r="AC83">
        <v>1.1000000000000001</v>
      </c>
      <c r="AD83">
        <v>1.1499999999999999</v>
      </c>
      <c r="AE83">
        <v>1.1599999999999999</v>
      </c>
      <c r="AF83">
        <v>1.1599999999999999</v>
      </c>
      <c r="AG83">
        <v>1.1599999999999999</v>
      </c>
      <c r="AH83">
        <v>1.1399999999999999</v>
      </c>
      <c r="AI83">
        <v>1.08</v>
      </c>
      <c r="AJ83">
        <v>1</v>
      </c>
      <c r="AK83">
        <v>0.96</v>
      </c>
      <c r="AL83">
        <v>0.97</v>
      </c>
      <c r="AM83">
        <v>0.99</v>
      </c>
      <c r="AN83">
        <v>0.99509999999999998</v>
      </c>
      <c r="AO83">
        <v>0.97519999999999996</v>
      </c>
      <c r="AP83">
        <v>0.98660000000000003</v>
      </c>
      <c r="AQ83">
        <v>1.02</v>
      </c>
      <c r="AR83">
        <v>0.96</v>
      </c>
      <c r="AS83">
        <v>0.96489999999999998</v>
      </c>
      <c r="AT83">
        <v>0.96030000000000004</v>
      </c>
      <c r="AU83">
        <v>0.9899</v>
      </c>
      <c r="AV83">
        <v>0.96499999999999997</v>
      </c>
      <c r="AW83">
        <v>1.01</v>
      </c>
      <c r="AX83">
        <v>1.04</v>
      </c>
      <c r="AY83">
        <v>0.95</v>
      </c>
      <c r="AZ83">
        <v>0.98499999999999999</v>
      </c>
      <c r="BA83">
        <v>0.87</v>
      </c>
      <c r="BB83">
        <v>0.88</v>
      </c>
      <c r="BC83">
        <v>0.89300000000000002</v>
      </c>
      <c r="BD83">
        <v>0.91790000000000005</v>
      </c>
      <c r="BE83">
        <v>1.02</v>
      </c>
      <c r="BF83">
        <v>1.01</v>
      </c>
      <c r="BG83">
        <v>0.97</v>
      </c>
      <c r="BH83">
        <v>1.02</v>
      </c>
      <c r="BI83">
        <v>1.01</v>
      </c>
      <c r="BJ83">
        <v>0.98</v>
      </c>
      <c r="BK83">
        <v>1.1472</v>
      </c>
      <c r="BL83">
        <v>1.1000000000000001</v>
      </c>
      <c r="BM83">
        <v>1.02</v>
      </c>
      <c r="BN83">
        <v>1.0073000000000001</v>
      </c>
      <c r="BO83">
        <v>0.91010000000000002</v>
      </c>
      <c r="BP83">
        <v>0.68</v>
      </c>
      <c r="BQ83">
        <v>0.59</v>
      </c>
      <c r="BR83">
        <v>0.52</v>
      </c>
      <c r="BS83">
        <v>0.34949999999999998</v>
      </c>
      <c r="BT83">
        <v>0.32619999999999999</v>
      </c>
      <c r="BU83">
        <v>0.32250000000000001</v>
      </c>
      <c r="BV83">
        <v>0.33789999999999998</v>
      </c>
      <c r="BW83">
        <v>0.32219999999999999</v>
      </c>
      <c r="BX83">
        <v>0.32350200000000001</v>
      </c>
      <c r="BY83">
        <v>0.3175</v>
      </c>
      <c r="BZ83">
        <v>0.3165</v>
      </c>
      <c r="CA83">
        <v>0.31385000000000002</v>
      </c>
      <c r="CB83">
        <v>0.30669999999999997</v>
      </c>
      <c r="CC83">
        <v>0.28999999999999998</v>
      </c>
      <c r="CD83">
        <v>0.29389999999999999</v>
      </c>
      <c r="CE83">
        <v>0.2651</v>
      </c>
      <c r="CF83">
        <v>0.29099999999999998</v>
      </c>
    </row>
    <row r="84" spans="1:84" ht="14.4" hidden="1" x14ac:dyDescent="0.25">
      <c r="A84" t="s">
        <v>5219</v>
      </c>
      <c r="B84" t="s">
        <v>5220</v>
      </c>
      <c r="C84" t="s">
        <v>5221</v>
      </c>
      <c r="D84">
        <v>-0.38749330100000001</v>
      </c>
      <c r="E84">
        <v>14879</v>
      </c>
      <c r="F84">
        <v>2018</v>
      </c>
      <c r="G84">
        <v>1</v>
      </c>
      <c r="H84" t="e">
        <v>#N/A</v>
      </c>
      <c r="I84">
        <v>-1.94</v>
      </c>
      <c r="K84">
        <v>4.6660000000000004</v>
      </c>
      <c r="L84">
        <v>23.733000000000001</v>
      </c>
      <c r="M84">
        <v>-7.407407407407407E-2</v>
      </c>
      <c r="N84">
        <v>35.300409440125136</v>
      </c>
      <c r="O84">
        <v>45.521838156484463</v>
      </c>
      <c r="P84">
        <v>10.221428716359327</v>
      </c>
      <c r="Q84">
        <v>46.49</v>
      </c>
      <c r="T84">
        <v>5.67</v>
      </c>
      <c r="U84">
        <v>5.64</v>
      </c>
      <c r="V84">
        <v>5.36</v>
      </c>
      <c r="W84">
        <v>6.1</v>
      </c>
      <c r="X84">
        <v>6.18</v>
      </c>
      <c r="Y84">
        <v>5.98</v>
      </c>
      <c r="Z84">
        <v>6.56</v>
      </c>
      <c r="AA84">
        <v>6.47</v>
      </c>
      <c r="AB84">
        <v>6.72</v>
      </c>
      <c r="AC84">
        <v>6.63</v>
      </c>
      <c r="AD84">
        <v>6.56</v>
      </c>
      <c r="AE84">
        <v>6.49</v>
      </c>
      <c r="AF84">
        <v>6.45</v>
      </c>
      <c r="AG84">
        <v>6.26</v>
      </c>
      <c r="AH84">
        <v>6.08</v>
      </c>
      <c r="AI84">
        <v>6.13</v>
      </c>
      <c r="AJ84">
        <v>5.98</v>
      </c>
      <c r="AK84">
        <v>5.99</v>
      </c>
      <c r="AL84">
        <v>6.33</v>
      </c>
      <c r="AM84">
        <v>6.2</v>
      </c>
      <c r="AN84">
        <v>6.43</v>
      </c>
      <c r="AO84">
        <v>6.36</v>
      </c>
      <c r="AP84">
        <v>6.53</v>
      </c>
      <c r="AQ84">
        <v>6.63</v>
      </c>
      <c r="AR84">
        <v>6.57</v>
      </c>
      <c r="AS84">
        <v>6.56</v>
      </c>
      <c r="AT84">
        <v>6.93</v>
      </c>
      <c r="AU84">
        <v>6.8</v>
      </c>
      <c r="AV84">
        <v>6.98</v>
      </c>
      <c r="AW84">
        <v>6.36</v>
      </c>
      <c r="AX84">
        <v>6.35</v>
      </c>
      <c r="AY84">
        <v>6.32</v>
      </c>
      <c r="AZ84">
        <v>6.27</v>
      </c>
      <c r="BA84">
        <v>6.3</v>
      </c>
      <c r="BB84">
        <v>6.13</v>
      </c>
      <c r="BC84">
        <v>6.23</v>
      </c>
      <c r="BD84">
        <v>6.32</v>
      </c>
      <c r="BE84">
        <v>6.32</v>
      </c>
      <c r="BF84">
        <v>6.5</v>
      </c>
      <c r="BG84">
        <v>7.13</v>
      </c>
      <c r="BH84">
        <v>7.59</v>
      </c>
      <c r="BI84">
        <v>7.45</v>
      </c>
      <c r="BJ84">
        <v>6.72</v>
      </c>
      <c r="BK84">
        <v>6.82</v>
      </c>
      <c r="BL84">
        <v>6.86</v>
      </c>
      <c r="BM84">
        <v>6.53</v>
      </c>
      <c r="BN84">
        <v>6.46</v>
      </c>
      <c r="BO84">
        <v>5.8949999999999996</v>
      </c>
      <c r="BP84">
        <v>5.69</v>
      </c>
      <c r="BQ84">
        <v>5.24</v>
      </c>
      <c r="BR84">
        <v>5.1100000000000003</v>
      </c>
      <c r="BS84">
        <v>5.14</v>
      </c>
      <c r="BT84">
        <v>5.28</v>
      </c>
      <c r="BU84">
        <v>5.04</v>
      </c>
      <c r="BV84">
        <v>5.01</v>
      </c>
      <c r="BW84">
        <v>5</v>
      </c>
      <c r="BX84">
        <v>4.74</v>
      </c>
      <c r="BY84">
        <v>5.28</v>
      </c>
      <c r="BZ84">
        <v>5.14</v>
      </c>
      <c r="CA84">
        <v>4.9000000000000004</v>
      </c>
      <c r="CB84">
        <v>5.01</v>
      </c>
      <c r="CC84">
        <v>4.96</v>
      </c>
      <c r="CD84">
        <v>5.0199999999999996</v>
      </c>
      <c r="CE84">
        <v>5.1100000000000003</v>
      </c>
      <c r="CF84">
        <v>5.25</v>
      </c>
    </row>
    <row r="85" spans="1:84" ht="14.4" hidden="1" x14ac:dyDescent="0.25">
      <c r="A85" t="s">
        <v>102</v>
      </c>
      <c r="B85" t="s">
        <v>103</v>
      </c>
      <c r="C85" t="s">
        <v>7578</v>
      </c>
      <c r="D85">
        <v>-0.38711657300000002</v>
      </c>
      <c r="E85">
        <v>79903</v>
      </c>
      <c r="F85">
        <v>2018</v>
      </c>
      <c r="G85">
        <v>1</v>
      </c>
      <c r="H85" t="e">
        <v>#N/A</v>
      </c>
      <c r="I85">
        <v>-6.7603</v>
      </c>
      <c r="K85">
        <v>383.90600000000001</v>
      </c>
      <c r="L85">
        <v>0</v>
      </c>
      <c r="M85">
        <v>-0.45903257650542939</v>
      </c>
      <c r="N85">
        <v>18.605835241655061</v>
      </c>
      <c r="O85">
        <v>0</v>
      </c>
      <c r="P85">
        <v>-18.605835241655061</v>
      </c>
      <c r="Q85">
        <v>40.384</v>
      </c>
      <c r="T85">
        <v>10.130000000000001</v>
      </c>
      <c r="U85">
        <v>9.6</v>
      </c>
      <c r="V85">
        <v>9.35</v>
      </c>
      <c r="W85">
        <v>9.5500000000000007</v>
      </c>
      <c r="X85">
        <v>9.59</v>
      </c>
      <c r="Y85">
        <v>8.26</v>
      </c>
      <c r="Z85">
        <v>7.98</v>
      </c>
      <c r="AA85">
        <v>7.59</v>
      </c>
      <c r="AB85">
        <v>7.3139000000000003</v>
      </c>
      <c r="AC85">
        <v>7.28</v>
      </c>
      <c r="AD85">
        <v>7.19</v>
      </c>
      <c r="AE85">
        <v>7.18</v>
      </c>
      <c r="AF85">
        <v>7.06</v>
      </c>
      <c r="AG85">
        <v>7</v>
      </c>
      <c r="AH85">
        <v>6.83</v>
      </c>
      <c r="AI85">
        <v>7.53</v>
      </c>
      <c r="AJ85">
        <v>7.8049999999999997</v>
      </c>
      <c r="AK85">
        <v>7.79</v>
      </c>
      <c r="AL85">
        <v>8.1199999999999992</v>
      </c>
      <c r="AM85">
        <v>8.4049999999999994</v>
      </c>
      <c r="AN85">
        <v>8.75</v>
      </c>
      <c r="AO85">
        <v>8.5</v>
      </c>
      <c r="AP85">
        <v>8.59</v>
      </c>
      <c r="AQ85">
        <v>8</v>
      </c>
      <c r="AR85">
        <v>7.84</v>
      </c>
      <c r="AS85">
        <v>7.7450000000000001</v>
      </c>
      <c r="AT85">
        <v>7.55</v>
      </c>
      <c r="AU85">
        <v>7.38</v>
      </c>
      <c r="AV85">
        <v>7.5</v>
      </c>
      <c r="AW85">
        <v>7.35</v>
      </c>
      <c r="AX85">
        <v>7.58</v>
      </c>
      <c r="AY85">
        <v>7.59</v>
      </c>
      <c r="AZ85">
        <v>7.38</v>
      </c>
      <c r="BA85">
        <v>7.46</v>
      </c>
      <c r="BB85">
        <v>7.3</v>
      </c>
      <c r="BC85">
        <v>7.15</v>
      </c>
      <c r="BD85">
        <v>7.12</v>
      </c>
      <c r="BE85">
        <v>7</v>
      </c>
      <c r="BF85">
        <v>7.09</v>
      </c>
      <c r="BG85">
        <v>7.4</v>
      </c>
      <c r="BH85">
        <v>7.37</v>
      </c>
      <c r="BI85">
        <v>7.13</v>
      </c>
      <c r="BJ85">
        <v>7.05</v>
      </c>
      <c r="BK85">
        <v>7.56</v>
      </c>
      <c r="BL85">
        <v>7.66</v>
      </c>
      <c r="BM85">
        <v>7.5</v>
      </c>
      <c r="BN85">
        <v>7.28</v>
      </c>
      <c r="BO85">
        <v>7.23</v>
      </c>
      <c r="BP85">
        <v>7.35</v>
      </c>
      <c r="BQ85">
        <v>7.1</v>
      </c>
      <c r="BR85">
        <v>7.0602999999999998</v>
      </c>
      <c r="BS85">
        <v>6.984</v>
      </c>
      <c r="BT85">
        <v>6.11</v>
      </c>
      <c r="BU85">
        <v>6.45</v>
      </c>
      <c r="BV85">
        <v>6.54</v>
      </c>
      <c r="BW85">
        <v>6.375</v>
      </c>
      <c r="BX85">
        <v>6.49</v>
      </c>
      <c r="BY85">
        <v>6.33</v>
      </c>
      <c r="BZ85">
        <v>6</v>
      </c>
      <c r="CA85">
        <v>5.7</v>
      </c>
      <c r="CB85">
        <v>5.5</v>
      </c>
      <c r="CC85">
        <v>5.38</v>
      </c>
      <c r="CD85">
        <v>5.45</v>
      </c>
      <c r="CE85">
        <v>5.64</v>
      </c>
      <c r="CF85">
        <v>5.48</v>
      </c>
    </row>
    <row r="86" spans="1:84" ht="14.4" hidden="1" x14ac:dyDescent="0.25">
      <c r="A86" t="s">
        <v>18</v>
      </c>
      <c r="B86" t="s">
        <v>19</v>
      </c>
      <c r="C86" t="s">
        <v>20</v>
      </c>
      <c r="D86">
        <v>-0.38584449599999998</v>
      </c>
      <c r="E86">
        <v>93371</v>
      </c>
      <c r="F86">
        <v>2018</v>
      </c>
      <c r="G86">
        <v>1</v>
      </c>
      <c r="H86" t="e">
        <v>#N/A</v>
      </c>
      <c r="I86">
        <v>-0.6</v>
      </c>
      <c r="K86">
        <v>0.32932699999999998</v>
      </c>
      <c r="L86">
        <v>24.486122000000002</v>
      </c>
      <c r="M86">
        <v>0.93063997139792654</v>
      </c>
      <c r="N86">
        <v>0</v>
      </c>
      <c r="O86">
        <v>0</v>
      </c>
      <c r="P86">
        <v>0</v>
      </c>
      <c r="Q86">
        <v>33.101587000000002</v>
      </c>
      <c r="T86">
        <v>0.55940000000000001</v>
      </c>
      <c r="U86">
        <v>0.64539999999999997</v>
      </c>
      <c r="V86">
        <v>0.62660000000000005</v>
      </c>
      <c r="W86">
        <v>0.60499999999999998</v>
      </c>
      <c r="X86">
        <v>0.56999999999999995</v>
      </c>
      <c r="Y86">
        <v>0.54859999999999998</v>
      </c>
      <c r="Z86">
        <v>0.5141</v>
      </c>
      <c r="AA86">
        <v>0.58590600000000004</v>
      </c>
      <c r="AB86">
        <v>0.59909999999999997</v>
      </c>
      <c r="AC86">
        <v>0.55000000000000004</v>
      </c>
      <c r="AD86">
        <v>0.46689999999999998</v>
      </c>
      <c r="AE86">
        <v>0.46729999999999999</v>
      </c>
      <c r="AF86">
        <v>0.45</v>
      </c>
      <c r="AG86">
        <v>0.43</v>
      </c>
      <c r="AH86">
        <v>0.39329999999999998</v>
      </c>
      <c r="AI86">
        <v>0.40889999999999999</v>
      </c>
      <c r="AJ86">
        <v>0.39779999999999999</v>
      </c>
      <c r="AK86">
        <v>0.41849999999999998</v>
      </c>
      <c r="AL86">
        <v>0.45800000000000002</v>
      </c>
      <c r="AM86">
        <v>0.45540000000000003</v>
      </c>
      <c r="AN86">
        <v>0.54690000000000005</v>
      </c>
      <c r="AO86">
        <v>0.58799999999999997</v>
      </c>
      <c r="AP86">
        <v>0.62</v>
      </c>
      <c r="AQ86">
        <v>0.625</v>
      </c>
      <c r="AR86">
        <v>0.57979999999999998</v>
      </c>
      <c r="AS86">
        <v>0.59040000000000004</v>
      </c>
      <c r="AT86">
        <v>0.60650000000000004</v>
      </c>
      <c r="AU86">
        <v>0.63149999999999995</v>
      </c>
      <c r="AV86">
        <v>0.61950000000000005</v>
      </c>
      <c r="AW86">
        <v>0.58009999999999995</v>
      </c>
      <c r="AX86">
        <v>0.58989999999999998</v>
      </c>
      <c r="AY86">
        <v>0.56999999999999995</v>
      </c>
      <c r="AZ86">
        <v>0.56489999999999996</v>
      </c>
      <c r="BA86">
        <v>0.60699999999999998</v>
      </c>
      <c r="BB86">
        <v>0.60609999999999997</v>
      </c>
      <c r="BC86">
        <v>0.61570000000000003</v>
      </c>
      <c r="BD86">
        <v>0.66590000000000005</v>
      </c>
      <c r="BE86">
        <v>0.69089999999999996</v>
      </c>
      <c r="BF86">
        <v>0.71660000000000001</v>
      </c>
      <c r="BG86">
        <v>0.72299999999999998</v>
      </c>
      <c r="BH86">
        <v>0.73580000000000001</v>
      </c>
      <c r="BI86">
        <v>0.96870000000000001</v>
      </c>
      <c r="BJ86">
        <v>1.19</v>
      </c>
      <c r="BK86">
        <v>1.2</v>
      </c>
      <c r="BL86">
        <v>1.1499999999999999</v>
      </c>
      <c r="BM86">
        <v>1.18</v>
      </c>
      <c r="BN86">
        <v>1.3</v>
      </c>
      <c r="BO86">
        <v>1.55</v>
      </c>
      <c r="BP86">
        <v>1.47</v>
      </c>
      <c r="BQ86">
        <v>1.5</v>
      </c>
      <c r="BR86">
        <v>1.85</v>
      </c>
      <c r="BS86">
        <v>2.2599999999999998</v>
      </c>
      <c r="BT86">
        <v>2.1800000000000002</v>
      </c>
      <c r="BU86">
        <v>1.82</v>
      </c>
      <c r="BV86">
        <v>1.9</v>
      </c>
      <c r="BW86">
        <v>1.6</v>
      </c>
      <c r="BX86">
        <v>1.23</v>
      </c>
      <c r="BY86">
        <v>1.21</v>
      </c>
      <c r="BZ86">
        <v>1.2</v>
      </c>
      <c r="CA86">
        <v>1.04</v>
      </c>
      <c r="CB86">
        <v>1.1399999999999999</v>
      </c>
      <c r="CC86">
        <v>1.1200000000000001</v>
      </c>
      <c r="CD86">
        <v>1.01</v>
      </c>
      <c r="CE86">
        <v>1.03</v>
      </c>
      <c r="CF86">
        <v>1.08</v>
      </c>
    </row>
    <row r="87" spans="1:84" ht="14.4" hidden="1" x14ac:dyDescent="0.25">
      <c r="A87" t="s">
        <v>7579</v>
      </c>
      <c r="B87" t="s">
        <v>7580</v>
      </c>
      <c r="C87" t="s">
        <v>7581</v>
      </c>
      <c r="D87">
        <v>-0.38576104700000002</v>
      </c>
      <c r="E87">
        <v>92252</v>
      </c>
      <c r="F87">
        <v>2018</v>
      </c>
      <c r="G87">
        <v>1</v>
      </c>
      <c r="H87" t="e">
        <v>#N/A</v>
      </c>
      <c r="I87">
        <v>-1.2</v>
      </c>
      <c r="K87">
        <v>0.26</v>
      </c>
      <c r="L87">
        <v>8.0040949999999995</v>
      </c>
      <c r="M87">
        <v>-0.48327433628318583</v>
      </c>
      <c r="N87">
        <v>53.030593299543241</v>
      </c>
      <c r="O87">
        <v>16.394148058725751</v>
      </c>
      <c r="P87">
        <v>-36.636445240817494</v>
      </c>
      <c r="Q87">
        <v>13.185897000000001</v>
      </c>
      <c r="T87">
        <v>1.1299999999999999</v>
      </c>
      <c r="U87">
        <v>1.1516</v>
      </c>
      <c r="V87">
        <v>1.1499999999999999</v>
      </c>
      <c r="W87">
        <v>1.08</v>
      </c>
      <c r="X87">
        <v>1.0901000000000001</v>
      </c>
      <c r="Y87">
        <v>1.1100000000000001</v>
      </c>
      <c r="Z87">
        <v>1.2511000000000001</v>
      </c>
      <c r="AA87">
        <v>1.25</v>
      </c>
      <c r="AB87">
        <v>1.1416999999999999</v>
      </c>
      <c r="AC87">
        <v>1.18</v>
      </c>
      <c r="AD87">
        <v>1.1499999999999999</v>
      </c>
      <c r="AE87">
        <v>1.18</v>
      </c>
      <c r="AF87">
        <v>1.18</v>
      </c>
      <c r="AG87">
        <v>1.1884999999999999</v>
      </c>
      <c r="AH87">
        <v>1.22</v>
      </c>
      <c r="AI87">
        <v>1.22</v>
      </c>
      <c r="AJ87">
        <v>1.21</v>
      </c>
      <c r="AK87">
        <v>1.17</v>
      </c>
      <c r="AL87">
        <v>1.18</v>
      </c>
      <c r="AM87">
        <v>1.18</v>
      </c>
      <c r="AN87">
        <v>1.2000999999999999</v>
      </c>
      <c r="AO87">
        <v>1.2</v>
      </c>
      <c r="AP87">
        <v>1.22</v>
      </c>
      <c r="AQ87">
        <v>1.2301</v>
      </c>
      <c r="AR87">
        <v>1.18</v>
      </c>
      <c r="AS87">
        <v>1.1499999999999999</v>
      </c>
      <c r="AT87">
        <v>1.1200000000000001</v>
      </c>
      <c r="AU87">
        <v>1.1499999999999999</v>
      </c>
      <c r="AV87">
        <v>1.1000000000000001</v>
      </c>
      <c r="AW87">
        <v>1.1299999999999999</v>
      </c>
      <c r="AX87">
        <v>1.1000000000000001</v>
      </c>
      <c r="AY87">
        <v>1.08</v>
      </c>
      <c r="AZ87">
        <v>1.08</v>
      </c>
      <c r="BA87">
        <v>1.07</v>
      </c>
      <c r="BB87">
        <v>1.07</v>
      </c>
      <c r="BC87">
        <v>1.1000000000000001</v>
      </c>
      <c r="BD87">
        <v>1.07</v>
      </c>
      <c r="BE87">
        <v>1.07</v>
      </c>
      <c r="BF87">
        <v>1.0822000000000001</v>
      </c>
      <c r="BG87">
        <v>1.08</v>
      </c>
      <c r="BH87">
        <v>1.06</v>
      </c>
      <c r="BI87">
        <v>1.07</v>
      </c>
      <c r="BJ87">
        <v>1.1499999999999999</v>
      </c>
      <c r="BK87">
        <v>1.1200000000000001</v>
      </c>
      <c r="BL87">
        <v>1.0927</v>
      </c>
      <c r="BM87">
        <v>1.125</v>
      </c>
      <c r="BN87">
        <v>1.0900000000000001</v>
      </c>
      <c r="BO87">
        <v>1.115</v>
      </c>
      <c r="BP87">
        <v>1.1200000000000001</v>
      </c>
      <c r="BQ87">
        <v>1.04</v>
      </c>
      <c r="BR87">
        <v>1.02</v>
      </c>
      <c r="BS87">
        <v>1.0094000000000001</v>
      </c>
      <c r="BT87">
        <v>1.04</v>
      </c>
      <c r="BU87">
        <v>0.98</v>
      </c>
      <c r="BV87">
        <v>1</v>
      </c>
      <c r="BW87">
        <v>0.94</v>
      </c>
      <c r="BX87">
        <v>0.82499999999999996</v>
      </c>
      <c r="BY87">
        <v>0.78010000000000002</v>
      </c>
      <c r="BZ87">
        <v>0.79010000000000002</v>
      </c>
      <c r="CA87">
        <v>0.753</v>
      </c>
      <c r="CB87">
        <v>0.85619999999999996</v>
      </c>
      <c r="CC87">
        <v>0.62</v>
      </c>
      <c r="CD87">
        <v>0.62990000000000002</v>
      </c>
      <c r="CE87">
        <v>0.57530000000000003</v>
      </c>
      <c r="CF87">
        <v>0.58389999999999997</v>
      </c>
    </row>
    <row r="88" spans="1:84" ht="14.4" hidden="1" x14ac:dyDescent="0.25">
      <c r="A88" t="s">
        <v>5328</v>
      </c>
      <c r="B88" t="s">
        <v>5329</v>
      </c>
      <c r="C88" t="s">
        <v>5330</v>
      </c>
      <c r="D88">
        <v>-0.38462866000000001</v>
      </c>
      <c r="E88">
        <v>14874</v>
      </c>
      <c r="F88">
        <v>2018</v>
      </c>
      <c r="G88">
        <v>1</v>
      </c>
      <c r="H88" t="e">
        <v>#N/A</v>
      </c>
      <c r="I88">
        <v>-2.97</v>
      </c>
      <c r="K88">
        <v>1.236</v>
      </c>
      <c r="L88">
        <v>42.701000000000001</v>
      </c>
      <c r="M88">
        <v>-0.30447761194029854</v>
      </c>
      <c r="N88">
        <v>0</v>
      </c>
      <c r="O88">
        <v>0</v>
      </c>
      <c r="P88">
        <v>0</v>
      </c>
      <c r="Q88">
        <v>85.739000000000004</v>
      </c>
      <c r="T88">
        <v>3.35</v>
      </c>
      <c r="U88">
        <v>3.4</v>
      </c>
      <c r="V88">
        <v>3.3</v>
      </c>
      <c r="W88">
        <v>3.75</v>
      </c>
      <c r="X88">
        <v>3.9</v>
      </c>
      <c r="Y88">
        <v>3.4750000000000001</v>
      </c>
      <c r="Z88">
        <v>3.5</v>
      </c>
      <c r="AA88">
        <v>3.5</v>
      </c>
      <c r="AB88">
        <v>3.2250000000000001</v>
      </c>
      <c r="AC88">
        <v>3.2</v>
      </c>
      <c r="AD88">
        <v>3.05</v>
      </c>
      <c r="AE88">
        <v>3.1</v>
      </c>
      <c r="AF88">
        <v>3.05</v>
      </c>
      <c r="AG88">
        <v>2.95</v>
      </c>
      <c r="AH88">
        <v>2.95</v>
      </c>
      <c r="AI88">
        <v>2.9249999999999998</v>
      </c>
      <c r="AJ88">
        <v>2.9249999999999998</v>
      </c>
      <c r="AK88">
        <v>2.8</v>
      </c>
      <c r="AL88">
        <v>3.1</v>
      </c>
      <c r="AM88">
        <v>3.15</v>
      </c>
      <c r="AN88">
        <v>3.05</v>
      </c>
      <c r="AO88">
        <v>3</v>
      </c>
      <c r="AP88">
        <v>3</v>
      </c>
      <c r="AQ88">
        <v>2.9</v>
      </c>
      <c r="AR88">
        <v>2.95</v>
      </c>
      <c r="AS88">
        <v>2.85</v>
      </c>
      <c r="AT88">
        <v>2.9</v>
      </c>
      <c r="AU88">
        <v>2.75</v>
      </c>
      <c r="AV88">
        <v>2.6</v>
      </c>
      <c r="AW88">
        <v>2.6</v>
      </c>
      <c r="AX88">
        <v>2.65</v>
      </c>
      <c r="AY88">
        <v>2.6</v>
      </c>
      <c r="AZ88">
        <v>2.65</v>
      </c>
      <c r="BA88">
        <v>2.6</v>
      </c>
      <c r="BB88">
        <v>2.6</v>
      </c>
      <c r="BC88">
        <v>2.6</v>
      </c>
      <c r="BD88">
        <v>2.7</v>
      </c>
      <c r="BE88">
        <v>2.7</v>
      </c>
      <c r="BF88">
        <v>2.7</v>
      </c>
      <c r="BG88">
        <v>2.75</v>
      </c>
      <c r="BH88">
        <v>2.7</v>
      </c>
      <c r="BI88">
        <v>2.75</v>
      </c>
      <c r="BJ88">
        <v>2.93</v>
      </c>
      <c r="BK88">
        <v>2.78</v>
      </c>
      <c r="BL88">
        <v>2.75</v>
      </c>
      <c r="BM88">
        <v>2.69</v>
      </c>
      <c r="BN88">
        <v>2.68</v>
      </c>
      <c r="BO88">
        <v>2.75</v>
      </c>
      <c r="BP88">
        <v>2.65</v>
      </c>
      <c r="BQ88">
        <v>2.5499999999999998</v>
      </c>
      <c r="BR88">
        <v>2.4500000000000002</v>
      </c>
      <c r="BS88">
        <v>2.4</v>
      </c>
      <c r="BT88">
        <v>2.63</v>
      </c>
      <c r="BU88">
        <v>2.77</v>
      </c>
      <c r="BV88">
        <v>2.67</v>
      </c>
      <c r="BW88">
        <v>2.59</v>
      </c>
      <c r="BX88">
        <v>2.6</v>
      </c>
      <c r="BY88">
        <v>2.5</v>
      </c>
      <c r="BZ88">
        <v>2.44</v>
      </c>
      <c r="CA88">
        <v>2.25</v>
      </c>
      <c r="CB88">
        <v>2.27</v>
      </c>
      <c r="CC88">
        <v>2.41</v>
      </c>
      <c r="CD88">
        <v>2.31</v>
      </c>
      <c r="CE88">
        <v>2.29</v>
      </c>
      <c r="CF88">
        <v>2.33</v>
      </c>
    </row>
    <row r="89" spans="1:84" ht="14.4" hidden="1" x14ac:dyDescent="0.25">
      <c r="A89" t="s">
        <v>309</v>
      </c>
      <c r="B89" t="s">
        <v>310</v>
      </c>
      <c r="C89" t="s">
        <v>3135</v>
      </c>
      <c r="D89">
        <v>-0.38312474400000002</v>
      </c>
      <c r="E89">
        <v>90223</v>
      </c>
      <c r="F89">
        <v>2018</v>
      </c>
      <c r="G89">
        <v>1</v>
      </c>
      <c r="H89" t="e">
        <v>#N/A</v>
      </c>
      <c r="I89">
        <v>-1.79</v>
      </c>
      <c r="K89">
        <v>118.339</v>
      </c>
      <c r="L89" t="e">
        <v>#N/A</v>
      </c>
      <c r="M89">
        <v>-0.23384615384615381</v>
      </c>
      <c r="N89">
        <v>2.430927227315741</v>
      </c>
      <c r="O89">
        <v>19.219815535756279</v>
      </c>
      <c r="P89">
        <v>16.788888308440537</v>
      </c>
      <c r="Q89">
        <v>27.175000000000001</v>
      </c>
      <c r="T89">
        <v>1.625</v>
      </c>
      <c r="U89">
        <v>1.7749999999999999</v>
      </c>
      <c r="V89">
        <v>1.75</v>
      </c>
      <c r="W89">
        <v>1.85</v>
      </c>
      <c r="X89">
        <v>1.845</v>
      </c>
      <c r="Y89">
        <v>1.85</v>
      </c>
      <c r="Z89">
        <v>1.85</v>
      </c>
      <c r="AA89">
        <v>1.85</v>
      </c>
      <c r="AB89">
        <v>1.9</v>
      </c>
      <c r="AC89">
        <v>1.8748</v>
      </c>
      <c r="AD89">
        <v>1.9</v>
      </c>
      <c r="AE89">
        <v>1.8</v>
      </c>
      <c r="AF89">
        <v>1.8</v>
      </c>
      <c r="AG89">
        <v>1.7749999999999999</v>
      </c>
      <c r="AH89">
        <v>1.75</v>
      </c>
      <c r="AI89">
        <v>1.75</v>
      </c>
      <c r="AJ89">
        <v>1.75</v>
      </c>
      <c r="AK89">
        <v>1.75</v>
      </c>
      <c r="AL89">
        <v>1.7</v>
      </c>
      <c r="AM89">
        <v>1.65</v>
      </c>
      <c r="AN89">
        <v>1.7</v>
      </c>
      <c r="AO89">
        <v>1.675</v>
      </c>
      <c r="AP89">
        <v>1.65</v>
      </c>
      <c r="AQ89">
        <v>1.75</v>
      </c>
      <c r="AR89">
        <v>1.7250000000000001</v>
      </c>
      <c r="AS89">
        <v>1.75</v>
      </c>
      <c r="AT89">
        <v>1.7</v>
      </c>
      <c r="AU89">
        <v>1.7749999999999999</v>
      </c>
      <c r="AV89">
        <v>1.6</v>
      </c>
      <c r="AW89">
        <v>1.55</v>
      </c>
      <c r="AX89">
        <v>1.55</v>
      </c>
      <c r="AY89">
        <v>1.5</v>
      </c>
      <c r="AZ89">
        <v>1.55</v>
      </c>
      <c r="BA89">
        <v>1.4</v>
      </c>
      <c r="BB89">
        <v>1.4750000000000001</v>
      </c>
      <c r="BC89">
        <v>1.4750000000000001</v>
      </c>
      <c r="BD89">
        <v>1.5</v>
      </c>
      <c r="BE89">
        <v>1.5</v>
      </c>
      <c r="BF89">
        <v>1.5</v>
      </c>
      <c r="BG89">
        <v>1.55</v>
      </c>
      <c r="BH89">
        <v>1.55</v>
      </c>
      <c r="BI89">
        <v>1.5</v>
      </c>
      <c r="BJ89">
        <v>1.47</v>
      </c>
      <c r="BK89">
        <v>1.53</v>
      </c>
      <c r="BL89">
        <v>1.4847999999999999</v>
      </c>
      <c r="BM89">
        <v>1.47</v>
      </c>
      <c r="BN89">
        <v>1.4</v>
      </c>
      <c r="BO89">
        <v>1.5</v>
      </c>
      <c r="BP89">
        <v>1.42</v>
      </c>
      <c r="BQ89">
        <v>1.42</v>
      </c>
      <c r="BR89">
        <v>1.38</v>
      </c>
      <c r="BS89">
        <v>1.45</v>
      </c>
      <c r="BT89">
        <v>1.39</v>
      </c>
      <c r="BU89">
        <v>1.4</v>
      </c>
      <c r="BV89">
        <v>1.355</v>
      </c>
      <c r="BW89">
        <v>1.34</v>
      </c>
      <c r="BX89">
        <v>1.34</v>
      </c>
      <c r="BY89">
        <v>1.29</v>
      </c>
      <c r="BZ89">
        <v>1.31</v>
      </c>
      <c r="CA89">
        <v>1.3</v>
      </c>
      <c r="CB89">
        <v>1.36</v>
      </c>
      <c r="CC89">
        <v>1.23</v>
      </c>
      <c r="CD89">
        <v>1.27</v>
      </c>
      <c r="CE89">
        <v>1.31</v>
      </c>
      <c r="CF89">
        <v>1.2450000000000001</v>
      </c>
    </row>
    <row r="90" spans="1:84" ht="14.4" hidden="1" x14ac:dyDescent="0.25">
      <c r="A90" t="s">
        <v>7185</v>
      </c>
      <c r="B90" t="s">
        <v>7186</v>
      </c>
      <c r="C90" t="s">
        <v>7187</v>
      </c>
      <c r="D90">
        <v>-0.38204907700000001</v>
      </c>
      <c r="E90">
        <v>15294</v>
      </c>
      <c r="F90">
        <v>2018</v>
      </c>
      <c r="G90">
        <v>1</v>
      </c>
      <c r="H90" t="e">
        <v>#N/A</v>
      </c>
      <c r="I90">
        <v>-2.96</v>
      </c>
      <c r="K90">
        <v>0</v>
      </c>
      <c r="L90">
        <v>20.593</v>
      </c>
      <c r="M90">
        <v>-0.50909090909090904</v>
      </c>
      <c r="N90">
        <v>40.238138853269831</v>
      </c>
      <c r="O90">
        <v>108.36052634679039</v>
      </c>
      <c r="P90">
        <v>68.122387493520563</v>
      </c>
      <c r="Q90">
        <v>33.03</v>
      </c>
      <c r="T90">
        <v>4.4000000000000004</v>
      </c>
      <c r="U90">
        <v>4.55</v>
      </c>
      <c r="V90">
        <v>4.45</v>
      </c>
      <c r="W90">
        <v>4.5</v>
      </c>
      <c r="X90">
        <v>4.5999999999999996</v>
      </c>
      <c r="Y90">
        <v>4.55</v>
      </c>
      <c r="Z90">
        <v>4.5999999999999996</v>
      </c>
      <c r="AA90">
        <v>4.8</v>
      </c>
      <c r="AB90">
        <v>4.8</v>
      </c>
      <c r="AC90">
        <v>4.55</v>
      </c>
      <c r="AD90">
        <v>4.4000000000000004</v>
      </c>
      <c r="AE90">
        <v>4.4000000000000004</v>
      </c>
      <c r="AF90">
        <v>4.75</v>
      </c>
      <c r="AG90">
        <v>4.7</v>
      </c>
      <c r="AH90">
        <v>4.55</v>
      </c>
      <c r="AI90">
        <v>4.7</v>
      </c>
      <c r="AJ90">
        <v>4.75</v>
      </c>
      <c r="AK90">
        <v>4.7</v>
      </c>
      <c r="AL90">
        <v>4.75</v>
      </c>
      <c r="AM90">
        <v>4.75</v>
      </c>
      <c r="AN90">
        <v>5.2</v>
      </c>
      <c r="AO90">
        <v>5.2750000000000004</v>
      </c>
      <c r="AP90">
        <v>5.2</v>
      </c>
      <c r="AQ90">
        <v>4.9000000000000004</v>
      </c>
      <c r="AR90">
        <v>4.8</v>
      </c>
      <c r="AS90">
        <v>4.7750000000000004</v>
      </c>
      <c r="AT90">
        <v>5.1749999999999998</v>
      </c>
      <c r="AU90">
        <v>5.2249999999999996</v>
      </c>
      <c r="AV90">
        <v>4.8499999999999996</v>
      </c>
      <c r="AW90">
        <v>5.15</v>
      </c>
      <c r="AX90">
        <v>5.05</v>
      </c>
      <c r="AY90">
        <v>5.15</v>
      </c>
      <c r="AZ90">
        <v>4.8499999999999996</v>
      </c>
      <c r="BA90">
        <v>4.9749999999999996</v>
      </c>
      <c r="BB90">
        <v>4.95</v>
      </c>
      <c r="BC90">
        <v>4.6749999999999998</v>
      </c>
      <c r="BD90">
        <v>4.5</v>
      </c>
      <c r="BE90">
        <v>4.45</v>
      </c>
      <c r="BF90">
        <v>4.8</v>
      </c>
      <c r="BG90">
        <v>4.75</v>
      </c>
      <c r="BH90">
        <v>4.8499999999999996</v>
      </c>
      <c r="BI90">
        <v>4.8</v>
      </c>
      <c r="BJ90">
        <v>4.63</v>
      </c>
      <c r="BK90">
        <v>4.29</v>
      </c>
      <c r="BL90">
        <v>4.25</v>
      </c>
      <c r="BM90">
        <v>4.18</v>
      </c>
      <c r="BN90">
        <v>2.66</v>
      </c>
      <c r="BO90">
        <v>2.62</v>
      </c>
      <c r="BP90">
        <v>2.6</v>
      </c>
      <c r="BQ90">
        <v>2.59</v>
      </c>
      <c r="BR90">
        <v>2.5499999999999998</v>
      </c>
      <c r="BS90">
        <v>2.5499999999999998</v>
      </c>
      <c r="BT90">
        <v>2.4950000000000001</v>
      </c>
      <c r="BU90">
        <v>2.5299999999999998</v>
      </c>
      <c r="BV90">
        <v>2.4900000000000002</v>
      </c>
      <c r="BW90">
        <v>2.48</v>
      </c>
      <c r="BX90">
        <v>2.5099999999999998</v>
      </c>
      <c r="BY90">
        <v>2.4300000000000002</v>
      </c>
      <c r="BZ90">
        <v>2.4900000000000002</v>
      </c>
      <c r="CA90">
        <v>2.04</v>
      </c>
      <c r="CB90">
        <v>2.2999999999999998</v>
      </c>
      <c r="CC90">
        <v>2.35</v>
      </c>
      <c r="CD90">
        <v>2.12</v>
      </c>
      <c r="CE90">
        <v>2.1800000000000002</v>
      </c>
      <c r="CF90">
        <v>2.16</v>
      </c>
    </row>
    <row r="91" spans="1:84" ht="14.4" hidden="1" x14ac:dyDescent="0.25">
      <c r="A91" t="s">
        <v>7582</v>
      </c>
      <c r="B91" t="s">
        <v>7583</v>
      </c>
      <c r="C91" t="s">
        <v>7584</v>
      </c>
      <c r="D91">
        <v>-0.38072473600000001</v>
      </c>
      <c r="E91">
        <v>14135</v>
      </c>
      <c r="F91">
        <v>2018</v>
      </c>
      <c r="G91">
        <v>1</v>
      </c>
      <c r="H91" t="e">
        <v>#N/A</v>
      </c>
      <c r="I91">
        <v>-6.22</v>
      </c>
      <c r="K91">
        <v>3.0150000000000001</v>
      </c>
      <c r="L91" t="e">
        <v>#N/A</v>
      </c>
      <c r="M91">
        <v>-0.13300492610837433</v>
      </c>
      <c r="N91">
        <v>64.713625220066803</v>
      </c>
      <c r="O91">
        <v>96.634909833276623</v>
      </c>
      <c r="P91">
        <v>31.921284613209821</v>
      </c>
      <c r="Q91">
        <v>2.5289999999999999</v>
      </c>
      <c r="T91">
        <v>2.0299999999999998</v>
      </c>
      <c r="U91">
        <v>2.19</v>
      </c>
      <c r="V91">
        <v>2.2200000000000002</v>
      </c>
      <c r="W91">
        <v>2.23</v>
      </c>
      <c r="X91">
        <v>2.08</v>
      </c>
      <c r="Y91">
        <v>2.12</v>
      </c>
      <c r="Z91">
        <v>2.1</v>
      </c>
      <c r="AA91">
        <v>2.12</v>
      </c>
      <c r="AB91">
        <v>2.04</v>
      </c>
      <c r="AC91">
        <v>1.89</v>
      </c>
      <c r="AD91">
        <v>1.89</v>
      </c>
      <c r="AE91">
        <v>1.87</v>
      </c>
      <c r="AF91">
        <v>1.72</v>
      </c>
      <c r="AG91">
        <v>1.88</v>
      </c>
      <c r="AH91">
        <v>1.96</v>
      </c>
      <c r="AI91">
        <v>2.13</v>
      </c>
      <c r="AJ91">
        <v>2.11</v>
      </c>
      <c r="AK91">
        <v>2.04</v>
      </c>
      <c r="AL91">
        <v>2.08</v>
      </c>
      <c r="AM91">
        <v>2.2200000000000002</v>
      </c>
      <c r="AN91">
        <v>2.34</v>
      </c>
      <c r="AO91">
        <v>2.4</v>
      </c>
      <c r="AP91">
        <v>2.37</v>
      </c>
      <c r="AQ91">
        <v>2.4700000000000002</v>
      </c>
      <c r="AR91">
        <v>2.52</v>
      </c>
      <c r="AS91">
        <v>2.42</v>
      </c>
      <c r="AT91">
        <v>2.34</v>
      </c>
      <c r="AU91">
        <v>2.3199999999999998</v>
      </c>
      <c r="AV91">
        <v>2.34</v>
      </c>
      <c r="AW91">
        <v>2.25</v>
      </c>
      <c r="AX91">
        <v>2.1800000000000002</v>
      </c>
      <c r="AY91">
        <v>2.1</v>
      </c>
      <c r="AZ91">
        <v>2.04</v>
      </c>
      <c r="BA91">
        <v>2.08</v>
      </c>
      <c r="BB91">
        <v>2.12</v>
      </c>
      <c r="BC91">
        <v>2.0099999999999998</v>
      </c>
      <c r="BD91">
        <v>1.97</v>
      </c>
      <c r="BE91">
        <v>2.8</v>
      </c>
      <c r="BF91">
        <v>2.17</v>
      </c>
      <c r="BG91">
        <v>2.2200000000000002</v>
      </c>
      <c r="BH91">
        <v>2.19</v>
      </c>
      <c r="BI91">
        <v>2.21</v>
      </c>
      <c r="BJ91">
        <v>2.19</v>
      </c>
      <c r="BK91">
        <v>2.1</v>
      </c>
      <c r="BL91">
        <v>2.15</v>
      </c>
      <c r="BM91">
        <v>2.15</v>
      </c>
      <c r="BN91">
        <v>2.0699999999999998</v>
      </c>
      <c r="BO91">
        <v>2.08</v>
      </c>
      <c r="BP91">
        <v>2.06</v>
      </c>
      <c r="BQ91">
        <v>2.06</v>
      </c>
      <c r="BR91">
        <v>2.04</v>
      </c>
      <c r="BS91">
        <v>2</v>
      </c>
      <c r="BT91">
        <v>2.0499999999999998</v>
      </c>
      <c r="BU91">
        <v>2.02</v>
      </c>
      <c r="BV91">
        <v>2.09</v>
      </c>
      <c r="BW91">
        <v>2.11</v>
      </c>
      <c r="BX91">
        <v>2.06</v>
      </c>
      <c r="BY91">
        <v>2.04</v>
      </c>
      <c r="BZ91">
        <v>1.92</v>
      </c>
      <c r="CA91">
        <v>1.83</v>
      </c>
      <c r="CB91">
        <v>1.78</v>
      </c>
      <c r="CC91">
        <v>1.72</v>
      </c>
      <c r="CD91">
        <v>1.73</v>
      </c>
      <c r="CE91">
        <v>1.78</v>
      </c>
      <c r="CF91">
        <v>1.76</v>
      </c>
    </row>
    <row r="92" spans="1:84" ht="14.4" hidden="1" x14ac:dyDescent="0.25">
      <c r="A92" t="s">
        <v>2545</v>
      </c>
      <c r="B92" t="s">
        <v>2546</v>
      </c>
      <c r="C92" t="s">
        <v>2547</v>
      </c>
      <c r="D92">
        <v>-0.379469373</v>
      </c>
      <c r="E92">
        <v>92902</v>
      </c>
      <c r="F92">
        <v>2018</v>
      </c>
      <c r="G92">
        <v>1</v>
      </c>
      <c r="H92">
        <v>25.9375</v>
      </c>
      <c r="I92">
        <v>0.32</v>
      </c>
      <c r="K92">
        <v>478.39699999999999</v>
      </c>
      <c r="L92">
        <v>0</v>
      </c>
      <c r="M92">
        <v>-0.27382753403933435</v>
      </c>
      <c r="N92">
        <v>0</v>
      </c>
      <c r="O92">
        <v>0</v>
      </c>
      <c r="P92">
        <v>0</v>
      </c>
      <c r="Q92">
        <v>254.92099999999999</v>
      </c>
      <c r="T92">
        <v>13.22</v>
      </c>
      <c r="U92">
        <v>13.02</v>
      </c>
      <c r="V92">
        <v>13.1</v>
      </c>
      <c r="W92">
        <v>12.89</v>
      </c>
      <c r="X92">
        <v>13.21</v>
      </c>
      <c r="Y92">
        <v>13.05</v>
      </c>
      <c r="Z92">
        <v>13.22</v>
      </c>
      <c r="AA92">
        <v>12.91</v>
      </c>
      <c r="AB92">
        <v>13.03</v>
      </c>
      <c r="AC92">
        <v>13.08</v>
      </c>
      <c r="AD92">
        <v>13.12</v>
      </c>
      <c r="AE92">
        <v>13.35</v>
      </c>
      <c r="AF92">
        <v>13.16</v>
      </c>
      <c r="AG92">
        <v>13.42</v>
      </c>
      <c r="AH92">
        <v>13.04</v>
      </c>
      <c r="AI92">
        <v>13.01</v>
      </c>
      <c r="AJ92">
        <v>13</v>
      </c>
      <c r="AK92">
        <v>12.75</v>
      </c>
      <c r="AL92">
        <v>12.87</v>
      </c>
      <c r="AM92">
        <v>12.79</v>
      </c>
      <c r="AN92">
        <v>11.79</v>
      </c>
      <c r="AO92">
        <v>11.73</v>
      </c>
      <c r="AP92">
        <v>11.76</v>
      </c>
      <c r="AQ92">
        <v>11.66</v>
      </c>
      <c r="AR92">
        <v>11.16</v>
      </c>
      <c r="AS92">
        <v>11.12</v>
      </c>
      <c r="AT92">
        <v>10.74</v>
      </c>
      <c r="AU92">
        <v>10.75</v>
      </c>
      <c r="AV92">
        <v>10.64</v>
      </c>
      <c r="AW92">
        <v>10.199999999999999</v>
      </c>
      <c r="AX92">
        <v>10.23</v>
      </c>
      <c r="AY92">
        <v>10.17</v>
      </c>
      <c r="AZ92">
        <v>10.32</v>
      </c>
      <c r="BA92">
        <v>10.42</v>
      </c>
      <c r="BB92">
        <v>10.37</v>
      </c>
      <c r="BC92">
        <v>10.199999999999999</v>
      </c>
      <c r="BD92">
        <v>10.07</v>
      </c>
      <c r="BE92">
        <v>9.99</v>
      </c>
      <c r="BF92">
        <v>10.45</v>
      </c>
      <c r="BG92">
        <v>10</v>
      </c>
      <c r="BH92">
        <v>10.16</v>
      </c>
      <c r="BI92">
        <v>10.16</v>
      </c>
      <c r="BJ92">
        <v>10.07</v>
      </c>
      <c r="BK92">
        <v>9.91</v>
      </c>
      <c r="BL92">
        <v>9.7899999999999991</v>
      </c>
      <c r="BM92">
        <v>9.9499999999999993</v>
      </c>
      <c r="BN92">
        <v>9.99</v>
      </c>
      <c r="BO92">
        <v>9.69</v>
      </c>
      <c r="BP92">
        <v>9.83</v>
      </c>
      <c r="BQ92">
        <v>9.6999999999999993</v>
      </c>
      <c r="BR92">
        <v>9.57</v>
      </c>
      <c r="BS92">
        <v>9.4499999999999993</v>
      </c>
      <c r="BT92">
        <v>9.65</v>
      </c>
      <c r="BU92">
        <v>9.67</v>
      </c>
      <c r="BV92">
        <v>9.48</v>
      </c>
      <c r="BW92">
        <v>9.3699999999999992</v>
      </c>
      <c r="BX92">
        <v>9.17</v>
      </c>
      <c r="BY92">
        <v>8.9499999999999993</v>
      </c>
      <c r="BZ92">
        <v>8.82</v>
      </c>
      <c r="CA92">
        <v>8.8000000000000007</v>
      </c>
      <c r="CB92">
        <v>8.92</v>
      </c>
      <c r="CC92">
        <v>9.34</v>
      </c>
      <c r="CD92">
        <v>9.42</v>
      </c>
      <c r="CE92">
        <v>9.4600000000000009</v>
      </c>
      <c r="CF92">
        <v>9.6</v>
      </c>
    </row>
    <row r="93" spans="1:84" ht="14.4" hidden="1" x14ac:dyDescent="0.25">
      <c r="A93" t="s">
        <v>2901</v>
      </c>
      <c r="B93" t="s">
        <v>2902</v>
      </c>
      <c r="C93" t="s">
        <v>2903</v>
      </c>
      <c r="D93">
        <v>-0.37598183299999999</v>
      </c>
      <c r="E93">
        <v>79315</v>
      </c>
      <c r="F93">
        <v>2018</v>
      </c>
      <c r="G93">
        <v>1</v>
      </c>
      <c r="H93" t="e">
        <v>#N/A</v>
      </c>
      <c r="I93">
        <v>-4.1714000000000002</v>
      </c>
      <c r="K93">
        <v>29.364999999999998</v>
      </c>
      <c r="L93">
        <v>0</v>
      </c>
      <c r="M93">
        <v>0.36396267049533382</v>
      </c>
      <c r="N93">
        <v>32.665870525175663</v>
      </c>
      <c r="O93">
        <v>28.149094063222819</v>
      </c>
      <c r="P93">
        <v>-4.5167764619528441</v>
      </c>
      <c r="Q93">
        <v>29.234999999999999</v>
      </c>
      <c r="T93">
        <v>0.41789999999999999</v>
      </c>
      <c r="U93">
        <v>0.45579999999999998</v>
      </c>
      <c r="V93">
        <v>0.45</v>
      </c>
      <c r="W93">
        <v>0.95499999999999996</v>
      </c>
      <c r="X93">
        <v>1.07</v>
      </c>
      <c r="Y93">
        <v>0.78</v>
      </c>
      <c r="Z93">
        <v>0.92979999999999996</v>
      </c>
      <c r="AA93">
        <v>0.86</v>
      </c>
      <c r="AB93">
        <v>0.81010000000000004</v>
      </c>
      <c r="AC93">
        <v>0.80520000000000003</v>
      </c>
      <c r="AD93">
        <v>0.75570000000000004</v>
      </c>
      <c r="AE93">
        <v>0.76870000000000005</v>
      </c>
      <c r="AF93">
        <v>0.74409999999999998</v>
      </c>
      <c r="AG93">
        <v>0.74</v>
      </c>
      <c r="AH93">
        <v>0.72</v>
      </c>
      <c r="AI93">
        <v>0.75490000000000002</v>
      </c>
      <c r="AJ93">
        <v>0.74</v>
      </c>
      <c r="AK93">
        <v>0.72</v>
      </c>
      <c r="AL93">
        <v>0.74</v>
      </c>
      <c r="AM93">
        <v>0.75</v>
      </c>
      <c r="AN93">
        <v>0.76129999999999998</v>
      </c>
      <c r="AO93">
        <v>0.78</v>
      </c>
      <c r="AP93">
        <v>0.86</v>
      </c>
      <c r="AQ93">
        <v>0.91779999999999995</v>
      </c>
      <c r="AR93">
        <v>0.89970000000000006</v>
      </c>
      <c r="AS93">
        <v>0.83</v>
      </c>
      <c r="AT93">
        <v>0.87129999999999996</v>
      </c>
      <c r="AU93">
        <v>0.90500000000000003</v>
      </c>
      <c r="AV93">
        <v>0.83</v>
      </c>
      <c r="AW93">
        <v>0.85</v>
      </c>
      <c r="AX93">
        <v>0.87</v>
      </c>
      <c r="AY93">
        <v>0.95</v>
      </c>
      <c r="AZ93">
        <v>0.89339999999999997</v>
      </c>
      <c r="BA93">
        <v>0.77971400000000002</v>
      </c>
      <c r="BB93">
        <v>0.80510000000000004</v>
      </c>
      <c r="BC93">
        <v>0.87</v>
      </c>
      <c r="BD93">
        <v>0.82199999999999995</v>
      </c>
      <c r="BE93">
        <v>0.79</v>
      </c>
      <c r="BF93">
        <v>0.79</v>
      </c>
      <c r="BG93">
        <v>0.72860000000000003</v>
      </c>
      <c r="BH93">
        <v>0.745</v>
      </c>
      <c r="BI93">
        <v>0.74</v>
      </c>
      <c r="BJ93">
        <v>0.75</v>
      </c>
      <c r="BK93">
        <v>0.78</v>
      </c>
      <c r="BL93">
        <v>0.78100000000000003</v>
      </c>
      <c r="BM93">
        <v>0.77790000000000004</v>
      </c>
      <c r="BN93">
        <v>0.79449999999999998</v>
      </c>
      <c r="BO93">
        <v>0.7853</v>
      </c>
      <c r="BP93">
        <v>0.755</v>
      </c>
      <c r="BQ93">
        <v>0.8</v>
      </c>
      <c r="BR93">
        <v>0.8</v>
      </c>
      <c r="BS93">
        <v>0.67</v>
      </c>
      <c r="BT93">
        <v>0.63</v>
      </c>
      <c r="BU93">
        <v>0.63749999999999996</v>
      </c>
      <c r="BV93">
        <v>0.6169</v>
      </c>
      <c r="BW93">
        <v>0.61</v>
      </c>
      <c r="BX93">
        <v>0.57609999999999995</v>
      </c>
      <c r="BY93">
        <v>0.59</v>
      </c>
      <c r="BZ93">
        <v>0.56010000000000004</v>
      </c>
      <c r="CA93">
        <v>0.57499999999999996</v>
      </c>
      <c r="CB93">
        <v>0.59009999999999996</v>
      </c>
      <c r="CC93">
        <v>0.59199999999999997</v>
      </c>
      <c r="CD93">
        <v>0.59499999999999997</v>
      </c>
      <c r="CE93">
        <v>0.57540000000000002</v>
      </c>
      <c r="CF93">
        <v>0.56999999999999995</v>
      </c>
    </row>
    <row r="94" spans="1:84" ht="14.4" hidden="1" x14ac:dyDescent="0.25">
      <c r="A94" t="s">
        <v>5557</v>
      </c>
      <c r="B94" t="s">
        <v>5558</v>
      </c>
      <c r="C94" t="s">
        <v>5559</v>
      </c>
      <c r="D94">
        <v>-0.373344073</v>
      </c>
      <c r="E94">
        <v>14424</v>
      </c>
      <c r="F94">
        <v>2018</v>
      </c>
      <c r="G94">
        <v>1</v>
      </c>
      <c r="H94" t="e">
        <v>#N/A</v>
      </c>
      <c r="I94">
        <v>-3.0322</v>
      </c>
      <c r="K94">
        <v>0</v>
      </c>
      <c r="L94">
        <v>23.53494122979</v>
      </c>
      <c r="M94">
        <v>-4.7316608447126041E-2</v>
      </c>
      <c r="N94">
        <v>0</v>
      </c>
      <c r="O94">
        <v>0</v>
      </c>
      <c r="P94">
        <v>0</v>
      </c>
      <c r="Q94">
        <v>35.417503251805002</v>
      </c>
      <c r="T94">
        <v>1.8894</v>
      </c>
      <c r="U94">
        <v>2</v>
      </c>
      <c r="V94">
        <v>1.97</v>
      </c>
      <c r="W94">
        <v>1.8801000000000001</v>
      </c>
      <c r="X94">
        <v>1.88</v>
      </c>
      <c r="Y94">
        <v>1.8915</v>
      </c>
      <c r="Z94">
        <v>1.84</v>
      </c>
      <c r="AA94">
        <v>1.91</v>
      </c>
      <c r="AB94">
        <v>1.92</v>
      </c>
      <c r="AC94">
        <v>1.88</v>
      </c>
      <c r="AD94">
        <v>1.87</v>
      </c>
      <c r="AE94">
        <v>1.82</v>
      </c>
      <c r="AF94">
        <v>1.84</v>
      </c>
      <c r="AG94">
        <v>1.92</v>
      </c>
      <c r="AH94">
        <v>1.89</v>
      </c>
      <c r="AI94">
        <v>1.89</v>
      </c>
      <c r="AJ94">
        <v>1.87</v>
      </c>
      <c r="AK94">
        <v>1.88</v>
      </c>
      <c r="AL94">
        <v>1.89</v>
      </c>
      <c r="AM94">
        <v>1.85</v>
      </c>
      <c r="AN94">
        <v>1.91</v>
      </c>
      <c r="AO94">
        <v>1.86</v>
      </c>
      <c r="AP94">
        <v>1.88</v>
      </c>
      <c r="AQ94">
        <v>2.2200000000000002</v>
      </c>
      <c r="AR94">
        <v>2.09</v>
      </c>
      <c r="AS94">
        <v>2.06</v>
      </c>
      <c r="AT94">
        <v>2.0789</v>
      </c>
      <c r="AU94">
        <v>2.0499999999999998</v>
      </c>
      <c r="AV94">
        <v>2.0878000000000001</v>
      </c>
      <c r="AW94">
        <v>2.2400000000000002</v>
      </c>
      <c r="AX94">
        <v>2.1749999999999998</v>
      </c>
      <c r="AY94">
        <v>2.12</v>
      </c>
      <c r="AZ94">
        <v>2.04</v>
      </c>
      <c r="BA94">
        <v>2.0127000000000002</v>
      </c>
      <c r="BB94">
        <v>2.0788000000000002</v>
      </c>
      <c r="BC94">
        <v>2.09</v>
      </c>
      <c r="BD94">
        <v>2.11</v>
      </c>
      <c r="BE94">
        <v>2.0394000000000001</v>
      </c>
      <c r="BF94">
        <v>2.0699999999999998</v>
      </c>
      <c r="BG94">
        <v>2.08</v>
      </c>
      <c r="BH94">
        <v>2.3289</v>
      </c>
      <c r="BI94">
        <v>2.56</v>
      </c>
      <c r="BJ94">
        <v>2.4900000000000002</v>
      </c>
      <c r="BK94">
        <v>2.25</v>
      </c>
      <c r="BL94">
        <v>2.13</v>
      </c>
      <c r="BM94">
        <v>2.1892999999999998</v>
      </c>
      <c r="BN94">
        <v>2.29</v>
      </c>
      <c r="BO94">
        <v>2.0499999999999998</v>
      </c>
      <c r="BP94">
        <v>2.11</v>
      </c>
      <c r="BQ94">
        <v>1.92</v>
      </c>
      <c r="BR94">
        <v>2</v>
      </c>
      <c r="BS94">
        <v>1.81</v>
      </c>
      <c r="BT94">
        <v>1.78</v>
      </c>
      <c r="BU94">
        <v>1.76</v>
      </c>
      <c r="BV94">
        <v>1.95</v>
      </c>
      <c r="BW94">
        <v>1.86</v>
      </c>
      <c r="BX94">
        <v>1.92</v>
      </c>
      <c r="BY94">
        <v>1.82</v>
      </c>
      <c r="BZ94">
        <v>1.8</v>
      </c>
      <c r="CA94">
        <v>1.75</v>
      </c>
      <c r="CB94">
        <v>1.75</v>
      </c>
      <c r="CC94">
        <v>1.7999000000000001</v>
      </c>
      <c r="CD94">
        <v>1.63</v>
      </c>
      <c r="CE94">
        <v>1.8</v>
      </c>
      <c r="CF94">
        <v>1.8</v>
      </c>
    </row>
    <row r="95" spans="1:84" ht="14.4" hidden="1" x14ac:dyDescent="0.25">
      <c r="A95" t="s">
        <v>5584</v>
      </c>
      <c r="B95" t="s">
        <v>5585</v>
      </c>
      <c r="C95" t="s">
        <v>7585</v>
      </c>
      <c r="D95">
        <v>-0.371352285</v>
      </c>
      <c r="E95">
        <v>14421</v>
      </c>
      <c r="F95">
        <v>2018</v>
      </c>
      <c r="G95">
        <v>1</v>
      </c>
      <c r="H95" t="e">
        <v>#N/A</v>
      </c>
      <c r="I95">
        <v>-3.71</v>
      </c>
      <c r="K95">
        <v>2.972</v>
      </c>
      <c r="L95" t="e">
        <v>#N/A</v>
      </c>
      <c r="M95">
        <v>3.2786885245903452E-3</v>
      </c>
      <c r="N95">
        <v>0</v>
      </c>
      <c r="O95">
        <v>0</v>
      </c>
      <c r="P95">
        <v>0</v>
      </c>
      <c r="Q95">
        <v>9.0489999999999995</v>
      </c>
      <c r="T95">
        <v>3.05</v>
      </c>
      <c r="U95">
        <v>2.85</v>
      </c>
      <c r="V95">
        <v>2.9445000000000001</v>
      </c>
      <c r="W95">
        <v>2.83</v>
      </c>
      <c r="X95">
        <v>2.94</v>
      </c>
      <c r="Y95">
        <v>6.6</v>
      </c>
      <c r="Z95">
        <v>5.05</v>
      </c>
      <c r="AA95">
        <v>4.5999999999999996</v>
      </c>
      <c r="AB95">
        <v>5.99</v>
      </c>
      <c r="AC95">
        <v>4.55</v>
      </c>
      <c r="AD95">
        <v>5</v>
      </c>
      <c r="AE95">
        <v>4.68</v>
      </c>
      <c r="AF95">
        <v>4.7050000000000001</v>
      </c>
      <c r="AG95">
        <v>4.55</v>
      </c>
      <c r="AH95">
        <v>4.34</v>
      </c>
      <c r="AI95">
        <v>4.21</v>
      </c>
      <c r="AJ95">
        <v>4</v>
      </c>
      <c r="AK95">
        <v>3.67</v>
      </c>
      <c r="AL95">
        <v>3.51</v>
      </c>
      <c r="AM95">
        <v>4.0599999999999996</v>
      </c>
      <c r="AN95">
        <v>3.9775</v>
      </c>
      <c r="AO95">
        <v>3.7</v>
      </c>
      <c r="AP95">
        <v>3.79</v>
      </c>
      <c r="AQ95">
        <v>3.72</v>
      </c>
      <c r="AR95">
        <v>3.52</v>
      </c>
      <c r="AS95">
        <v>3.48</v>
      </c>
      <c r="AT95">
        <v>3.41</v>
      </c>
      <c r="AU95">
        <v>3.27</v>
      </c>
      <c r="AV95">
        <v>3.5</v>
      </c>
      <c r="AW95">
        <v>3.37</v>
      </c>
      <c r="AX95">
        <v>3.3439999999999999</v>
      </c>
      <c r="AY95">
        <v>3.375</v>
      </c>
      <c r="AZ95">
        <v>3.56</v>
      </c>
      <c r="BA95">
        <v>3.39</v>
      </c>
      <c r="BB95">
        <v>3.42</v>
      </c>
      <c r="BC95">
        <v>3.68</v>
      </c>
      <c r="BD95">
        <v>4.4000000000000004</v>
      </c>
      <c r="BE95">
        <v>4.1500000000000004</v>
      </c>
      <c r="BF95">
        <v>3.66</v>
      </c>
      <c r="BG95">
        <v>3.6</v>
      </c>
      <c r="BH95">
        <v>3.35</v>
      </c>
      <c r="BI95">
        <v>3.5</v>
      </c>
      <c r="BJ95">
        <v>3.42</v>
      </c>
      <c r="BK95">
        <v>3.3468</v>
      </c>
      <c r="BL95">
        <v>3.35</v>
      </c>
      <c r="BM95">
        <v>3.38</v>
      </c>
      <c r="BN95">
        <v>3.45</v>
      </c>
      <c r="BO95">
        <v>3.4396</v>
      </c>
      <c r="BP95">
        <v>3.23</v>
      </c>
      <c r="BQ95">
        <v>3.1</v>
      </c>
      <c r="BR95">
        <v>3.0718999999999999</v>
      </c>
      <c r="BS95">
        <v>3.05</v>
      </c>
      <c r="BT95">
        <v>2.95</v>
      </c>
      <c r="BU95">
        <v>3.22</v>
      </c>
      <c r="BV95">
        <v>3.09</v>
      </c>
      <c r="BW95">
        <v>3.1</v>
      </c>
      <c r="BX95">
        <v>4.0155000000000003</v>
      </c>
      <c r="BY95">
        <v>3.1</v>
      </c>
      <c r="BZ95">
        <v>3.35</v>
      </c>
      <c r="CA95">
        <v>3.14</v>
      </c>
      <c r="CB95">
        <v>3.06</v>
      </c>
      <c r="CC95">
        <v>2.96</v>
      </c>
      <c r="CD95">
        <v>2.96</v>
      </c>
      <c r="CE95">
        <v>2.75</v>
      </c>
      <c r="CF95">
        <v>3.06</v>
      </c>
    </row>
    <row r="96" spans="1:84" ht="14.4" hidden="1" x14ac:dyDescent="0.25">
      <c r="A96" t="s">
        <v>828</v>
      </c>
      <c r="B96" t="s">
        <v>829</v>
      </c>
      <c r="C96" t="s">
        <v>830</v>
      </c>
      <c r="D96">
        <v>-0.368506057</v>
      </c>
      <c r="E96">
        <v>81784</v>
      </c>
      <c r="F96">
        <v>2018</v>
      </c>
      <c r="G96">
        <v>1</v>
      </c>
      <c r="H96" t="e">
        <v>#N/A</v>
      </c>
      <c r="I96">
        <v>-1.89</v>
      </c>
      <c r="K96">
        <v>1880.3320000000001</v>
      </c>
      <c r="L96" t="e">
        <v>#N/A</v>
      </c>
      <c r="M96">
        <v>-3.9130434782608803E-2</v>
      </c>
      <c r="N96">
        <v>56.986996954655481</v>
      </c>
      <c r="O96">
        <v>54.87726176831201</v>
      </c>
      <c r="P96">
        <v>-2.109735186343471</v>
      </c>
      <c r="Q96">
        <v>227.04300000000001</v>
      </c>
      <c r="T96">
        <v>6.9</v>
      </c>
      <c r="U96">
        <v>7.13</v>
      </c>
      <c r="V96">
        <v>6.98</v>
      </c>
      <c r="W96">
        <v>6.78</v>
      </c>
      <c r="X96">
        <v>6.97</v>
      </c>
      <c r="Y96">
        <v>6.97</v>
      </c>
      <c r="Z96">
        <v>7.08</v>
      </c>
      <c r="AA96">
        <v>6.98</v>
      </c>
      <c r="AB96">
        <v>6.85</v>
      </c>
      <c r="AC96">
        <v>6.93</v>
      </c>
      <c r="AD96">
        <v>6.6</v>
      </c>
      <c r="AE96">
        <v>6.57</v>
      </c>
      <c r="AF96">
        <v>6.61</v>
      </c>
      <c r="AG96">
        <v>6.81</v>
      </c>
      <c r="AH96">
        <v>6.91</v>
      </c>
      <c r="AI96">
        <v>7</v>
      </c>
      <c r="AJ96">
        <v>6.98</v>
      </c>
      <c r="AK96">
        <v>6.95</v>
      </c>
      <c r="AL96">
        <v>7.04</v>
      </c>
      <c r="AM96">
        <v>6.97</v>
      </c>
      <c r="AN96">
        <v>7</v>
      </c>
      <c r="AO96">
        <v>6.89</v>
      </c>
      <c r="AP96">
        <v>6.78</v>
      </c>
      <c r="AQ96">
        <v>6.73</v>
      </c>
      <c r="AR96">
        <v>6.55</v>
      </c>
      <c r="AS96">
        <v>6.36</v>
      </c>
      <c r="AT96">
        <v>6.33</v>
      </c>
      <c r="AU96">
        <v>6.29</v>
      </c>
      <c r="AV96">
        <v>6.43</v>
      </c>
      <c r="AW96">
        <v>6.4</v>
      </c>
      <c r="AX96">
        <v>6.45</v>
      </c>
      <c r="AY96">
        <v>6.51</v>
      </c>
      <c r="AZ96">
        <v>6.33</v>
      </c>
      <c r="BA96">
        <v>6.55</v>
      </c>
      <c r="BB96">
        <v>6.59</v>
      </c>
      <c r="BC96">
        <v>6.41</v>
      </c>
      <c r="BD96">
        <v>6.45</v>
      </c>
      <c r="BE96">
        <v>6.49</v>
      </c>
      <c r="BF96">
        <v>6.53</v>
      </c>
      <c r="BG96">
        <v>6.27</v>
      </c>
      <c r="BH96">
        <v>6.33</v>
      </c>
      <c r="BI96">
        <v>6.74</v>
      </c>
      <c r="BJ96">
        <v>7.06</v>
      </c>
      <c r="BK96">
        <v>6.89</v>
      </c>
      <c r="BL96">
        <v>6.95</v>
      </c>
      <c r="BM96">
        <v>6.86</v>
      </c>
      <c r="BN96">
        <v>6.84</v>
      </c>
      <c r="BO96">
        <v>6.92</v>
      </c>
      <c r="BP96">
        <v>6.85</v>
      </c>
      <c r="BQ96">
        <v>6.45</v>
      </c>
      <c r="BR96">
        <v>6.4</v>
      </c>
      <c r="BS96">
        <v>6.46</v>
      </c>
      <c r="BT96">
        <v>6.62</v>
      </c>
      <c r="BU96">
        <v>6.49</v>
      </c>
      <c r="BV96">
        <v>6.52</v>
      </c>
      <c r="BW96">
        <v>6.8</v>
      </c>
      <c r="BX96">
        <v>6.9</v>
      </c>
      <c r="BY96">
        <v>6.94</v>
      </c>
      <c r="BZ96">
        <v>6.78</v>
      </c>
      <c r="CA96">
        <v>6.36</v>
      </c>
      <c r="CB96">
        <v>6.47</v>
      </c>
      <c r="CC96">
        <v>6.51</v>
      </c>
      <c r="CD96">
        <v>6.41</v>
      </c>
      <c r="CE96">
        <v>6.53</v>
      </c>
      <c r="CF96">
        <v>6.63</v>
      </c>
    </row>
    <row r="97" spans="1:84" ht="14.4" hidden="1" x14ac:dyDescent="0.25">
      <c r="A97" t="s">
        <v>7448</v>
      </c>
      <c r="B97" t="s">
        <v>7449</v>
      </c>
      <c r="C97" t="s">
        <v>7450</v>
      </c>
      <c r="D97">
        <v>-0.36762131599999998</v>
      </c>
      <c r="E97">
        <v>16398</v>
      </c>
      <c r="F97">
        <v>2018</v>
      </c>
      <c r="G97">
        <v>1</v>
      </c>
      <c r="H97" t="e">
        <v>#N/A</v>
      </c>
      <c r="I97">
        <v>-2.4098000000000002</v>
      </c>
      <c r="K97">
        <v>0</v>
      </c>
      <c r="L97">
        <v>45.151000000000003</v>
      </c>
      <c r="M97">
        <v>0.28892889288928902</v>
      </c>
      <c r="N97">
        <v>10.76328978719908</v>
      </c>
      <c r="O97">
        <v>0</v>
      </c>
      <c r="P97">
        <v>-10.76328978719908</v>
      </c>
      <c r="Q97">
        <v>53.505000000000003</v>
      </c>
      <c r="T97">
        <v>11.11</v>
      </c>
      <c r="U97">
        <v>9.6999999999999993</v>
      </c>
      <c r="V97">
        <v>9.02</v>
      </c>
      <c r="W97">
        <v>9.85</v>
      </c>
      <c r="X97">
        <v>10.07</v>
      </c>
      <c r="Y97">
        <v>11.14</v>
      </c>
      <c r="Z97">
        <v>10.96</v>
      </c>
      <c r="AA97">
        <v>10.88</v>
      </c>
      <c r="AB97">
        <v>10.71</v>
      </c>
      <c r="AC97">
        <v>10.97</v>
      </c>
      <c r="AD97">
        <v>10.41</v>
      </c>
      <c r="AE97">
        <v>10.56</v>
      </c>
      <c r="AF97">
        <v>10.55</v>
      </c>
      <c r="AG97">
        <v>10.26</v>
      </c>
      <c r="AH97">
        <v>10.49</v>
      </c>
      <c r="AI97">
        <v>10.9</v>
      </c>
      <c r="AJ97">
        <v>10.99</v>
      </c>
      <c r="AK97">
        <v>11.16</v>
      </c>
      <c r="AL97">
        <v>11.03</v>
      </c>
      <c r="AM97">
        <v>11.1</v>
      </c>
      <c r="AN97">
        <v>11.09</v>
      </c>
      <c r="AO97">
        <v>11.23</v>
      </c>
      <c r="AP97">
        <v>12.2</v>
      </c>
      <c r="AQ97">
        <v>11.98</v>
      </c>
      <c r="AR97">
        <v>12.26</v>
      </c>
      <c r="AS97">
        <v>12.2</v>
      </c>
      <c r="AT97">
        <v>12.25</v>
      </c>
      <c r="AU97">
        <v>12.51</v>
      </c>
      <c r="AV97">
        <v>12.34</v>
      </c>
      <c r="AW97">
        <v>12.3</v>
      </c>
      <c r="AX97">
        <v>12.83</v>
      </c>
      <c r="AY97">
        <v>12.99</v>
      </c>
      <c r="AZ97">
        <v>13.14</v>
      </c>
      <c r="BA97">
        <v>14.08</v>
      </c>
      <c r="BB97">
        <v>14.45</v>
      </c>
      <c r="BC97">
        <v>15.58</v>
      </c>
      <c r="BD97">
        <v>16.36</v>
      </c>
      <c r="BE97">
        <v>16.13</v>
      </c>
      <c r="BF97">
        <v>15.49</v>
      </c>
      <c r="BG97">
        <v>16.45</v>
      </c>
      <c r="BH97">
        <v>18.059999999999999</v>
      </c>
      <c r="BI97">
        <v>18.09</v>
      </c>
      <c r="BJ97">
        <v>18.29</v>
      </c>
      <c r="BK97">
        <v>17.43</v>
      </c>
      <c r="BL97">
        <v>17.22</v>
      </c>
      <c r="BM97">
        <v>16.47</v>
      </c>
      <c r="BN97">
        <v>16.11</v>
      </c>
      <c r="BO97">
        <v>15.4</v>
      </c>
      <c r="BP97">
        <v>14.6</v>
      </c>
      <c r="BQ97">
        <v>15.07</v>
      </c>
      <c r="BR97">
        <v>14.64</v>
      </c>
      <c r="BS97">
        <v>15.29</v>
      </c>
      <c r="BT97">
        <v>15.35</v>
      </c>
      <c r="BU97">
        <v>16.23</v>
      </c>
      <c r="BV97">
        <v>16.420000000000002</v>
      </c>
      <c r="BW97">
        <v>16.420000000000002</v>
      </c>
      <c r="BX97">
        <v>16.64</v>
      </c>
      <c r="BY97">
        <v>16.760000000000002</v>
      </c>
      <c r="BZ97">
        <v>17.09</v>
      </c>
      <c r="CA97">
        <v>16.11</v>
      </c>
      <c r="CB97">
        <v>16.47</v>
      </c>
      <c r="CC97">
        <v>16.21</v>
      </c>
      <c r="CD97">
        <v>15.86</v>
      </c>
      <c r="CE97">
        <v>14.68</v>
      </c>
      <c r="CF97">
        <v>14.32</v>
      </c>
    </row>
    <row r="98" spans="1:84" ht="14.4" hidden="1" x14ac:dyDescent="0.25">
      <c r="A98" t="s">
        <v>7586</v>
      </c>
      <c r="B98" t="s">
        <v>7587</v>
      </c>
      <c r="C98" t="s">
        <v>7588</v>
      </c>
      <c r="D98">
        <v>-0.36673619000000002</v>
      </c>
      <c r="E98">
        <v>16639</v>
      </c>
      <c r="F98">
        <v>2018</v>
      </c>
      <c r="G98">
        <v>1</v>
      </c>
      <c r="H98" t="e">
        <v>#N/A</v>
      </c>
      <c r="I98">
        <v>-1.64</v>
      </c>
      <c r="K98">
        <v>0</v>
      </c>
      <c r="L98">
        <v>4.7634540000000003</v>
      </c>
      <c r="M98">
        <v>-0.28830645161290325</v>
      </c>
      <c r="N98">
        <v>8.2230099705658324E-2</v>
      </c>
      <c r="O98">
        <v>0</v>
      </c>
      <c r="P98">
        <v>-8.2230099705658324E-2</v>
      </c>
      <c r="Q98">
        <v>12.698143</v>
      </c>
      <c r="T98">
        <v>9.92</v>
      </c>
      <c r="U98">
        <v>9.85</v>
      </c>
      <c r="V98">
        <v>10.065</v>
      </c>
      <c r="W98">
        <v>10.17</v>
      </c>
      <c r="X98">
        <v>9.98</v>
      </c>
      <c r="Y98">
        <v>10.24</v>
      </c>
      <c r="Z98">
        <v>10.38</v>
      </c>
      <c r="AA98">
        <v>9.6</v>
      </c>
      <c r="AB98">
        <v>9.7200000000000006</v>
      </c>
      <c r="AC98">
        <v>9.6999999999999993</v>
      </c>
      <c r="AD98">
        <v>9.68</v>
      </c>
      <c r="AE98">
        <v>9.67</v>
      </c>
      <c r="AF98">
        <v>9.5</v>
      </c>
      <c r="AG98">
        <v>9</v>
      </c>
      <c r="AH98">
        <v>8.99</v>
      </c>
      <c r="AI98">
        <v>9.33</v>
      </c>
      <c r="AJ98">
        <v>9.25</v>
      </c>
      <c r="AK98">
        <v>9.4</v>
      </c>
      <c r="AL98">
        <v>9.23</v>
      </c>
      <c r="AM98">
        <v>9.25</v>
      </c>
      <c r="AN98">
        <v>9.0299999999999994</v>
      </c>
      <c r="AO98">
        <v>9.18</v>
      </c>
      <c r="AP98">
        <v>9.25</v>
      </c>
      <c r="AQ98">
        <v>8.9</v>
      </c>
      <c r="AR98">
        <v>9.2799999999999994</v>
      </c>
      <c r="AS98">
        <v>9.4</v>
      </c>
      <c r="AT98">
        <v>9.35</v>
      </c>
      <c r="AU98">
        <v>9.3000000000000007</v>
      </c>
      <c r="AV98">
        <v>9.0299999999999994</v>
      </c>
      <c r="AW98">
        <v>8.98</v>
      </c>
      <c r="AX98">
        <v>8.75</v>
      </c>
      <c r="AY98">
        <v>8.69</v>
      </c>
      <c r="AZ98">
        <v>8.48</v>
      </c>
      <c r="BA98">
        <v>8.85</v>
      </c>
      <c r="BB98">
        <v>8.56</v>
      </c>
      <c r="BC98">
        <v>8.9</v>
      </c>
      <c r="BD98">
        <v>8.32</v>
      </c>
      <c r="BE98">
        <v>8.56</v>
      </c>
      <c r="BF98">
        <v>8.0500000000000007</v>
      </c>
      <c r="BG98">
        <v>8.42</v>
      </c>
      <c r="BH98">
        <v>8.34</v>
      </c>
      <c r="BI98">
        <v>8.81</v>
      </c>
      <c r="BJ98">
        <v>8.99</v>
      </c>
      <c r="BK98">
        <v>8.82</v>
      </c>
      <c r="BL98">
        <v>8.5399999999999991</v>
      </c>
      <c r="BM98">
        <v>7.99</v>
      </c>
      <c r="BN98">
        <v>7.57</v>
      </c>
      <c r="BO98">
        <v>7.97</v>
      </c>
      <c r="BP98">
        <v>7.47</v>
      </c>
      <c r="BQ98">
        <v>6.92</v>
      </c>
      <c r="BR98">
        <v>6.92</v>
      </c>
      <c r="BS98">
        <v>6.94</v>
      </c>
      <c r="BT98">
        <v>6.35</v>
      </c>
      <c r="BU98">
        <v>6.7</v>
      </c>
      <c r="BV98">
        <v>7.38</v>
      </c>
      <c r="BW98">
        <v>7.28</v>
      </c>
      <c r="BX98">
        <v>7.17</v>
      </c>
      <c r="BY98">
        <v>7</v>
      </c>
      <c r="BZ98">
        <v>6.85</v>
      </c>
      <c r="CA98">
        <v>6.7</v>
      </c>
      <c r="CB98">
        <v>6.51</v>
      </c>
      <c r="CC98">
        <v>6.74</v>
      </c>
      <c r="CD98">
        <v>6.42</v>
      </c>
      <c r="CE98">
        <v>6.22</v>
      </c>
      <c r="CF98">
        <v>7.06</v>
      </c>
    </row>
    <row r="99" spans="1:84" ht="14.4" hidden="1" x14ac:dyDescent="0.25">
      <c r="A99" t="s">
        <v>5055</v>
      </c>
      <c r="B99" t="s">
        <v>5056</v>
      </c>
      <c r="C99" t="s">
        <v>5057</v>
      </c>
      <c r="D99">
        <v>-0.36671622199999998</v>
      </c>
      <c r="E99">
        <v>80812</v>
      </c>
      <c r="F99">
        <v>2018</v>
      </c>
      <c r="G99">
        <v>1</v>
      </c>
      <c r="H99" t="e">
        <v>#N/A</v>
      </c>
      <c r="I99">
        <v>-0.95440000000000003</v>
      </c>
      <c r="K99">
        <v>19.846</v>
      </c>
      <c r="L99">
        <v>2.94</v>
      </c>
      <c r="M99">
        <v>-0.41860465116279066</v>
      </c>
      <c r="N99">
        <v>0</v>
      </c>
      <c r="O99">
        <v>0</v>
      </c>
      <c r="P99">
        <v>0</v>
      </c>
      <c r="Q99">
        <v>14.255000000000001</v>
      </c>
      <c r="T99">
        <v>2.15</v>
      </c>
      <c r="U99">
        <v>2.2037</v>
      </c>
      <c r="V99">
        <v>2.1800000000000002</v>
      </c>
      <c r="W99">
        <v>2.33</v>
      </c>
      <c r="X99">
        <v>1.99</v>
      </c>
      <c r="Y99">
        <v>2.15</v>
      </c>
      <c r="Z99">
        <v>2.2000000000000002</v>
      </c>
      <c r="AA99">
        <v>2.2799999999999998</v>
      </c>
      <c r="AB99">
        <v>2.2599999999999998</v>
      </c>
      <c r="AC99">
        <v>2.2000000000000002</v>
      </c>
      <c r="AD99">
        <v>2.19</v>
      </c>
      <c r="AE99">
        <v>2.15</v>
      </c>
      <c r="AF99">
        <v>2.1800000000000002</v>
      </c>
      <c r="AG99">
        <v>2.1800000000000002</v>
      </c>
      <c r="AH99">
        <v>2.19</v>
      </c>
      <c r="AI99">
        <v>2.25</v>
      </c>
      <c r="AJ99">
        <v>2.2200000000000002</v>
      </c>
      <c r="AK99">
        <v>2.19</v>
      </c>
      <c r="AL99">
        <v>2.19</v>
      </c>
      <c r="AM99">
        <v>2.21</v>
      </c>
      <c r="AN99">
        <v>2.2000000000000002</v>
      </c>
      <c r="AO99">
        <v>2.13</v>
      </c>
      <c r="AP99">
        <v>2.19</v>
      </c>
      <c r="AQ99">
        <v>2.3199999999999998</v>
      </c>
      <c r="AR99">
        <v>2.2999999999999998</v>
      </c>
      <c r="AS99">
        <v>2.3199999999999998</v>
      </c>
      <c r="AT99">
        <v>2.3199999999999998</v>
      </c>
      <c r="AU99">
        <v>2.33</v>
      </c>
      <c r="AV99">
        <v>2.3199999999999998</v>
      </c>
      <c r="AW99">
        <v>2.27</v>
      </c>
      <c r="AX99">
        <v>2.2000000000000002</v>
      </c>
      <c r="AY99">
        <v>2.23</v>
      </c>
      <c r="AZ99">
        <v>2.2400000000000002</v>
      </c>
      <c r="BA99">
        <v>2.2101000000000002</v>
      </c>
      <c r="BB99">
        <v>2.23</v>
      </c>
      <c r="BC99">
        <v>2.2599999999999998</v>
      </c>
      <c r="BD99">
        <v>2.06</v>
      </c>
      <c r="BE99">
        <v>2.165</v>
      </c>
      <c r="BF99">
        <v>2.145</v>
      </c>
      <c r="BG99">
        <v>2.14</v>
      </c>
      <c r="BH99">
        <v>2.04</v>
      </c>
      <c r="BI99">
        <v>2.0499999999999998</v>
      </c>
      <c r="BJ99">
        <v>2.0299999999999998</v>
      </c>
      <c r="BK99">
        <v>2.06</v>
      </c>
      <c r="BL99">
        <v>2.04</v>
      </c>
      <c r="BM99">
        <v>2.0099999999999998</v>
      </c>
      <c r="BN99">
        <v>1.93</v>
      </c>
      <c r="BO99">
        <v>1.97</v>
      </c>
      <c r="BP99">
        <v>2.02</v>
      </c>
      <c r="BQ99">
        <v>1.88</v>
      </c>
      <c r="BR99">
        <v>1.82</v>
      </c>
      <c r="BS99">
        <v>1.85</v>
      </c>
      <c r="BT99">
        <v>1.79</v>
      </c>
      <c r="BU99">
        <v>1.76</v>
      </c>
      <c r="BV99">
        <v>1.75</v>
      </c>
      <c r="BW99">
        <v>1.63</v>
      </c>
      <c r="BX99">
        <v>1.5299</v>
      </c>
      <c r="BY99">
        <v>1.44</v>
      </c>
      <c r="BZ99">
        <v>1.35</v>
      </c>
      <c r="CA99">
        <v>1.41</v>
      </c>
      <c r="CB99">
        <v>1.45</v>
      </c>
      <c r="CC99">
        <v>1.41</v>
      </c>
      <c r="CD99">
        <v>1.34</v>
      </c>
      <c r="CE99">
        <v>1.37</v>
      </c>
      <c r="CF99">
        <v>1.25</v>
      </c>
    </row>
    <row r="100" spans="1:84" ht="14.4" hidden="1" x14ac:dyDescent="0.25">
      <c r="A100" t="s">
        <v>4061</v>
      </c>
      <c r="B100" t="s">
        <v>4062</v>
      </c>
      <c r="C100" t="s">
        <v>4063</v>
      </c>
      <c r="D100">
        <v>-0.36577354200000001</v>
      </c>
      <c r="E100">
        <v>14247</v>
      </c>
      <c r="F100">
        <v>2018</v>
      </c>
      <c r="G100">
        <v>1</v>
      </c>
      <c r="H100" t="e">
        <v>#N/A</v>
      </c>
      <c r="I100">
        <v>-8.52</v>
      </c>
      <c r="K100">
        <v>1092.1279999999999</v>
      </c>
      <c r="L100">
        <v>0</v>
      </c>
      <c r="M100">
        <v>-0.45303867403314924</v>
      </c>
      <c r="N100">
        <v>26.293896559593769</v>
      </c>
      <c r="O100">
        <v>28.71266551250423</v>
      </c>
      <c r="P100">
        <v>2.4187689529104617</v>
      </c>
      <c r="Q100">
        <v>363.79500000000002</v>
      </c>
      <c r="T100">
        <v>3.62</v>
      </c>
      <c r="U100">
        <v>3.41</v>
      </c>
      <c r="V100">
        <v>3.32</v>
      </c>
      <c r="W100">
        <v>3.36</v>
      </c>
      <c r="X100">
        <v>3.39</v>
      </c>
      <c r="Y100">
        <v>3.36</v>
      </c>
      <c r="Z100">
        <v>3.74</v>
      </c>
      <c r="AA100">
        <v>4.01</v>
      </c>
      <c r="AB100">
        <v>4.26</v>
      </c>
      <c r="AC100">
        <v>4.0999999999999996</v>
      </c>
      <c r="AD100">
        <v>3.91</v>
      </c>
      <c r="AE100">
        <v>3.75</v>
      </c>
      <c r="AF100">
        <v>3.8</v>
      </c>
      <c r="AG100">
        <v>3.79</v>
      </c>
      <c r="AH100">
        <v>3.8</v>
      </c>
      <c r="AI100">
        <v>3.9</v>
      </c>
      <c r="AJ100">
        <v>3.77</v>
      </c>
      <c r="AK100">
        <v>3.77</v>
      </c>
      <c r="AL100">
        <v>3.69</v>
      </c>
      <c r="AM100">
        <v>3.71</v>
      </c>
      <c r="AN100">
        <v>3.53</v>
      </c>
      <c r="AO100">
        <v>3.5</v>
      </c>
      <c r="AP100">
        <v>3.58</v>
      </c>
      <c r="AQ100">
        <v>3.65</v>
      </c>
      <c r="AR100">
        <v>3.61</v>
      </c>
      <c r="AS100">
        <v>3.55</v>
      </c>
      <c r="AT100">
        <v>3.65</v>
      </c>
      <c r="AU100">
        <v>3.16</v>
      </c>
      <c r="AV100">
        <v>3.15</v>
      </c>
      <c r="AW100">
        <v>2.9</v>
      </c>
      <c r="AX100">
        <v>2.8</v>
      </c>
      <c r="AY100">
        <v>2.63</v>
      </c>
      <c r="AZ100">
        <v>2.96</v>
      </c>
      <c r="BA100">
        <v>2.94</v>
      </c>
      <c r="BB100">
        <v>2.96</v>
      </c>
      <c r="BC100">
        <v>2.99</v>
      </c>
      <c r="BD100">
        <v>2.75</v>
      </c>
      <c r="BE100">
        <v>2.68</v>
      </c>
      <c r="BF100">
        <v>2.65</v>
      </c>
      <c r="BG100">
        <v>2.6</v>
      </c>
      <c r="BH100">
        <v>2.72</v>
      </c>
      <c r="BI100">
        <v>2.63</v>
      </c>
      <c r="BJ100">
        <v>2.4500000000000002</v>
      </c>
      <c r="BK100">
        <v>2.31</v>
      </c>
      <c r="BL100">
        <v>2.46</v>
      </c>
      <c r="BM100">
        <v>2.37</v>
      </c>
      <c r="BN100">
        <v>2.3199999999999998</v>
      </c>
      <c r="BO100">
        <v>2.31</v>
      </c>
      <c r="BP100">
        <v>2.2799999999999998</v>
      </c>
      <c r="BQ100">
        <v>2.21</v>
      </c>
      <c r="BR100">
        <v>2.19</v>
      </c>
      <c r="BS100">
        <v>2.31</v>
      </c>
      <c r="BT100">
        <v>2.29</v>
      </c>
      <c r="BU100">
        <v>2.38</v>
      </c>
      <c r="BV100">
        <v>2.35</v>
      </c>
      <c r="BW100">
        <v>2.42</v>
      </c>
      <c r="BX100">
        <v>2.3199999999999998</v>
      </c>
      <c r="BY100">
        <v>2.4</v>
      </c>
      <c r="BZ100">
        <v>2.4900000000000002</v>
      </c>
      <c r="CA100">
        <v>2.44</v>
      </c>
      <c r="CB100">
        <v>2.44</v>
      </c>
      <c r="CC100">
        <v>2.35</v>
      </c>
      <c r="CD100">
        <v>2.17</v>
      </c>
      <c r="CE100">
        <v>2.09</v>
      </c>
      <c r="CF100">
        <v>1.98</v>
      </c>
    </row>
    <row r="101" spans="1:84" ht="14.4" hidden="1" x14ac:dyDescent="0.25">
      <c r="A101" t="s">
        <v>5546</v>
      </c>
      <c r="B101" t="s">
        <v>5547</v>
      </c>
      <c r="C101" t="s">
        <v>5548</v>
      </c>
      <c r="D101">
        <v>-0.36572644700000001</v>
      </c>
      <c r="E101">
        <v>14442</v>
      </c>
      <c r="F101">
        <v>2018</v>
      </c>
      <c r="G101">
        <v>1</v>
      </c>
      <c r="H101" t="e">
        <v>#N/A</v>
      </c>
      <c r="I101">
        <v>-1.21</v>
      </c>
      <c r="K101">
        <v>0</v>
      </c>
      <c r="L101">
        <v>48.973999999999997</v>
      </c>
      <c r="M101">
        <v>-0.38243243243243241</v>
      </c>
      <c r="N101">
        <v>10.37549340056588</v>
      </c>
      <c r="O101">
        <v>15.984614579517499</v>
      </c>
      <c r="P101">
        <v>5.6091211789516198</v>
      </c>
      <c r="Q101">
        <v>68.123000000000005</v>
      </c>
      <c r="T101">
        <v>1.48</v>
      </c>
      <c r="U101">
        <v>1.48</v>
      </c>
      <c r="V101">
        <v>1.63</v>
      </c>
      <c r="W101">
        <v>1.59</v>
      </c>
      <c r="X101">
        <v>1.61</v>
      </c>
      <c r="Y101">
        <v>1.56</v>
      </c>
      <c r="Z101">
        <v>1.61</v>
      </c>
      <c r="AA101">
        <v>1.63</v>
      </c>
      <c r="AB101">
        <v>1.62</v>
      </c>
      <c r="AC101">
        <v>1.6</v>
      </c>
      <c r="AD101">
        <v>1.57</v>
      </c>
      <c r="AE101">
        <v>1.61</v>
      </c>
      <c r="AF101">
        <v>1.57</v>
      </c>
      <c r="AG101">
        <v>1.55</v>
      </c>
      <c r="AH101">
        <v>1.57</v>
      </c>
      <c r="AI101">
        <v>1.57</v>
      </c>
      <c r="AJ101">
        <v>1.53</v>
      </c>
      <c r="AK101">
        <v>1.57</v>
      </c>
      <c r="AL101">
        <v>1.6</v>
      </c>
      <c r="AM101">
        <v>1.58</v>
      </c>
      <c r="AN101">
        <v>1.57</v>
      </c>
      <c r="AO101">
        <v>1.71</v>
      </c>
      <c r="AP101">
        <v>1.8</v>
      </c>
      <c r="AQ101">
        <v>1.79</v>
      </c>
      <c r="AR101">
        <v>1.77</v>
      </c>
      <c r="AS101">
        <v>1.71</v>
      </c>
      <c r="AT101">
        <v>1.69</v>
      </c>
      <c r="AU101">
        <v>1.71</v>
      </c>
      <c r="AV101">
        <v>1.64</v>
      </c>
      <c r="AW101">
        <v>1.67</v>
      </c>
      <c r="AX101">
        <v>1.6</v>
      </c>
      <c r="AY101">
        <v>1.6</v>
      </c>
      <c r="AZ101">
        <v>1.62</v>
      </c>
      <c r="BA101">
        <v>1.65</v>
      </c>
      <c r="BB101">
        <v>1.63</v>
      </c>
      <c r="BC101">
        <v>1.64</v>
      </c>
      <c r="BD101">
        <v>1.72</v>
      </c>
      <c r="BE101">
        <v>1.95</v>
      </c>
      <c r="BF101">
        <v>2.12</v>
      </c>
      <c r="BG101">
        <v>2.2200000000000002</v>
      </c>
      <c r="BH101">
        <v>2.25</v>
      </c>
      <c r="BI101">
        <v>2.12</v>
      </c>
      <c r="BJ101">
        <v>2.35</v>
      </c>
      <c r="BK101">
        <v>2.66</v>
      </c>
      <c r="BL101">
        <v>3.47</v>
      </c>
      <c r="BM101">
        <v>3.06</v>
      </c>
      <c r="BN101">
        <v>3.11</v>
      </c>
      <c r="BO101">
        <v>2.98</v>
      </c>
      <c r="BP101">
        <v>1.07</v>
      </c>
      <c r="BQ101">
        <v>0.94699999999999995</v>
      </c>
      <c r="BR101">
        <v>0.94699999999999995</v>
      </c>
      <c r="BS101">
        <v>0.88009999999999999</v>
      </c>
      <c r="BT101">
        <v>0.84799999999999998</v>
      </c>
      <c r="BU101">
        <v>1.07</v>
      </c>
      <c r="BV101">
        <v>0.90310000000000001</v>
      </c>
      <c r="BW101">
        <v>0.86250000000000004</v>
      </c>
      <c r="BX101">
        <v>0.8236</v>
      </c>
      <c r="BY101">
        <v>0.92810000000000004</v>
      </c>
      <c r="BZ101">
        <v>0.91220000000000001</v>
      </c>
      <c r="CA101">
        <v>0.82</v>
      </c>
      <c r="CB101">
        <v>0.8649</v>
      </c>
      <c r="CC101">
        <v>0.84799999999999998</v>
      </c>
      <c r="CD101">
        <v>0.78500000000000003</v>
      </c>
      <c r="CE101">
        <v>0.81410000000000005</v>
      </c>
      <c r="CF101">
        <v>0.91400000000000003</v>
      </c>
    </row>
    <row r="102" spans="1:84" ht="14.4" hidden="1" x14ac:dyDescent="0.25">
      <c r="A102" t="s">
        <v>7589</v>
      </c>
      <c r="B102" t="s">
        <v>7590</v>
      </c>
      <c r="C102" t="s">
        <v>7591</v>
      </c>
      <c r="D102">
        <v>-0.357176783</v>
      </c>
      <c r="E102">
        <v>16451</v>
      </c>
      <c r="F102">
        <v>2018</v>
      </c>
      <c r="G102">
        <v>1</v>
      </c>
      <c r="H102" t="e">
        <v>#N/A</v>
      </c>
      <c r="I102">
        <v>-2.41</v>
      </c>
      <c r="K102">
        <v>0</v>
      </c>
      <c r="L102">
        <v>116.83199999999999</v>
      </c>
      <c r="M102">
        <v>1.3493975903614563E-2</v>
      </c>
      <c r="N102" t="e">
        <v>#N/A</v>
      </c>
      <c r="O102">
        <v>0</v>
      </c>
      <c r="P102" t="e">
        <v>#N/A</v>
      </c>
      <c r="Q102">
        <v>140.82</v>
      </c>
      <c r="T102">
        <v>20.75</v>
      </c>
      <c r="U102">
        <v>20.82</v>
      </c>
      <c r="V102">
        <v>20.8</v>
      </c>
      <c r="W102">
        <v>22.58</v>
      </c>
      <c r="X102">
        <v>22.5</v>
      </c>
      <c r="Y102">
        <v>22.77</v>
      </c>
      <c r="Z102">
        <v>21.94</v>
      </c>
      <c r="AA102">
        <v>21.31</v>
      </c>
      <c r="AB102">
        <v>21.59</v>
      </c>
      <c r="AC102">
        <v>21.33</v>
      </c>
      <c r="AD102">
        <v>21.04</v>
      </c>
      <c r="AE102">
        <v>20.94</v>
      </c>
      <c r="AF102">
        <v>21</v>
      </c>
      <c r="AG102">
        <v>21.04</v>
      </c>
      <c r="AH102">
        <v>21.37</v>
      </c>
      <c r="AI102">
        <v>21.49</v>
      </c>
      <c r="AJ102">
        <v>21.69</v>
      </c>
      <c r="AK102">
        <v>21.74</v>
      </c>
      <c r="AL102">
        <v>22.48</v>
      </c>
      <c r="AM102">
        <v>22.65</v>
      </c>
      <c r="AN102">
        <v>22.67</v>
      </c>
      <c r="AO102">
        <v>22.87</v>
      </c>
      <c r="AP102">
        <v>24.25</v>
      </c>
      <c r="AQ102">
        <v>25</v>
      </c>
      <c r="AR102">
        <v>23.04</v>
      </c>
      <c r="AS102">
        <v>23.47</v>
      </c>
      <c r="AT102">
        <v>23.85</v>
      </c>
      <c r="AU102">
        <v>23.38</v>
      </c>
      <c r="AV102">
        <v>23.12</v>
      </c>
      <c r="AW102">
        <v>23</v>
      </c>
      <c r="AX102">
        <v>24.07</v>
      </c>
      <c r="AY102">
        <v>23.8</v>
      </c>
      <c r="AZ102">
        <v>23.68</v>
      </c>
      <c r="BA102">
        <v>24.99</v>
      </c>
      <c r="BB102">
        <v>25.28</v>
      </c>
      <c r="BC102">
        <v>26.17</v>
      </c>
      <c r="BD102">
        <v>26.78</v>
      </c>
      <c r="BE102">
        <v>26.47</v>
      </c>
      <c r="BF102">
        <v>26.7</v>
      </c>
      <c r="BG102">
        <v>26.32</v>
      </c>
      <c r="BH102">
        <v>26</v>
      </c>
      <c r="BI102">
        <v>26.55</v>
      </c>
      <c r="BJ102">
        <v>25.2</v>
      </c>
      <c r="BK102">
        <v>24.16</v>
      </c>
      <c r="BL102">
        <v>24.02</v>
      </c>
      <c r="BM102">
        <v>22.88</v>
      </c>
      <c r="BN102">
        <v>22.86</v>
      </c>
      <c r="BO102">
        <v>22</v>
      </c>
      <c r="BP102">
        <v>21.81</v>
      </c>
      <c r="BQ102">
        <v>20.38</v>
      </c>
      <c r="BR102">
        <v>22.29</v>
      </c>
      <c r="BS102">
        <v>22.09</v>
      </c>
      <c r="BT102">
        <v>21.52</v>
      </c>
      <c r="BU102">
        <v>22.6</v>
      </c>
      <c r="BV102">
        <v>22.04</v>
      </c>
      <c r="BW102">
        <v>20.36</v>
      </c>
      <c r="BX102">
        <v>21.01</v>
      </c>
      <c r="BY102">
        <v>19.38</v>
      </c>
      <c r="BZ102">
        <v>19.899999999999999</v>
      </c>
      <c r="CA102">
        <v>20.05</v>
      </c>
      <c r="CB102">
        <v>20</v>
      </c>
      <c r="CC102">
        <v>20.399999999999999</v>
      </c>
      <c r="CD102">
        <v>20.18</v>
      </c>
      <c r="CE102">
        <v>20.02</v>
      </c>
      <c r="CF102">
        <v>21.03</v>
      </c>
    </row>
    <row r="103" spans="1:84" ht="14.4" hidden="1" x14ac:dyDescent="0.25">
      <c r="A103" t="s">
        <v>5692</v>
      </c>
      <c r="B103" t="s">
        <v>5693</v>
      </c>
      <c r="C103" t="s">
        <v>7592</v>
      </c>
      <c r="D103">
        <v>-0.35697437999999998</v>
      </c>
      <c r="E103">
        <v>15268</v>
      </c>
      <c r="F103">
        <v>2018</v>
      </c>
      <c r="G103">
        <v>1</v>
      </c>
      <c r="H103" t="e">
        <v>#N/A</v>
      </c>
      <c r="I103">
        <v>-0.97199999999999998</v>
      </c>
      <c r="K103">
        <v>0</v>
      </c>
      <c r="L103">
        <v>6.69</v>
      </c>
      <c r="M103">
        <v>8.4745762711864181E-3</v>
      </c>
      <c r="N103">
        <v>0</v>
      </c>
      <c r="O103">
        <v>0</v>
      </c>
      <c r="P103">
        <v>0</v>
      </c>
      <c r="Q103">
        <v>9.8439999999999994</v>
      </c>
      <c r="T103">
        <v>3.54</v>
      </c>
      <c r="U103">
        <v>3.24</v>
      </c>
      <c r="V103">
        <v>3.27</v>
      </c>
      <c r="W103">
        <v>3.37</v>
      </c>
      <c r="X103">
        <v>3.35</v>
      </c>
      <c r="Y103">
        <v>3.3</v>
      </c>
      <c r="Z103">
        <v>3.22</v>
      </c>
      <c r="AA103">
        <v>3.22</v>
      </c>
      <c r="AB103">
        <v>3.53</v>
      </c>
      <c r="AC103">
        <v>3.39</v>
      </c>
      <c r="AD103">
        <v>3.33</v>
      </c>
      <c r="AE103">
        <v>3.37</v>
      </c>
      <c r="AF103">
        <v>3.37</v>
      </c>
      <c r="AG103">
        <v>3.3</v>
      </c>
      <c r="AH103">
        <v>3.38</v>
      </c>
      <c r="AI103">
        <v>3.46</v>
      </c>
      <c r="AJ103">
        <v>3.47</v>
      </c>
      <c r="AK103">
        <v>3.51</v>
      </c>
      <c r="AL103">
        <v>3.6088</v>
      </c>
      <c r="AM103">
        <v>3.63</v>
      </c>
      <c r="AN103">
        <v>3.84</v>
      </c>
      <c r="AO103">
        <v>4.04</v>
      </c>
      <c r="AP103">
        <v>4.03</v>
      </c>
      <c r="AQ103">
        <v>4.13</v>
      </c>
      <c r="AR103">
        <v>3.98</v>
      </c>
      <c r="AS103">
        <v>4.0199999999999996</v>
      </c>
      <c r="AT103">
        <v>3.98</v>
      </c>
      <c r="AU103">
        <v>3.68</v>
      </c>
      <c r="AV103">
        <v>3.6</v>
      </c>
      <c r="AW103">
        <v>3.5</v>
      </c>
      <c r="AX103">
        <v>3.54</v>
      </c>
      <c r="AY103">
        <v>3.48</v>
      </c>
      <c r="AZ103">
        <v>3.49</v>
      </c>
      <c r="BA103">
        <v>3.8</v>
      </c>
      <c r="BB103">
        <v>3.82</v>
      </c>
      <c r="BC103">
        <v>3.65</v>
      </c>
      <c r="BD103">
        <v>3.81</v>
      </c>
      <c r="BE103">
        <v>3.92</v>
      </c>
      <c r="BF103">
        <v>3.96</v>
      </c>
      <c r="BG103">
        <v>3.99</v>
      </c>
      <c r="BH103">
        <v>4.05</v>
      </c>
      <c r="BI103">
        <v>4</v>
      </c>
      <c r="BJ103">
        <v>4.17</v>
      </c>
      <c r="BK103">
        <v>3.95</v>
      </c>
      <c r="BL103">
        <v>4.09</v>
      </c>
      <c r="BM103">
        <v>4</v>
      </c>
      <c r="BN103">
        <v>3.9449999999999998</v>
      </c>
      <c r="BO103">
        <v>3.85</v>
      </c>
      <c r="BP103">
        <v>4</v>
      </c>
      <c r="BQ103">
        <v>3.9350000000000001</v>
      </c>
      <c r="BR103">
        <v>3.73</v>
      </c>
      <c r="BS103">
        <v>3.7</v>
      </c>
      <c r="BT103">
        <v>3.79</v>
      </c>
      <c r="BU103">
        <v>3.65</v>
      </c>
      <c r="BV103">
        <v>3.8</v>
      </c>
      <c r="BW103">
        <v>3.79</v>
      </c>
      <c r="BX103">
        <v>3.66</v>
      </c>
      <c r="BY103">
        <v>3.56</v>
      </c>
      <c r="BZ103">
        <v>3.5200999999999998</v>
      </c>
      <c r="CA103">
        <v>3.55</v>
      </c>
      <c r="CB103">
        <v>3.75</v>
      </c>
      <c r="CC103">
        <v>3.64</v>
      </c>
      <c r="CD103">
        <v>3.76</v>
      </c>
      <c r="CE103">
        <v>3.57</v>
      </c>
      <c r="CF103">
        <v>3.57</v>
      </c>
    </row>
    <row r="104" spans="1:84" ht="14.4" hidden="1" x14ac:dyDescent="0.25">
      <c r="A104" t="s">
        <v>4465</v>
      </c>
      <c r="B104" t="s">
        <v>7221</v>
      </c>
      <c r="C104" t="s">
        <v>7593</v>
      </c>
      <c r="D104">
        <v>-0.351009564</v>
      </c>
      <c r="E104">
        <v>13844</v>
      </c>
      <c r="F104">
        <v>2018</v>
      </c>
      <c r="G104">
        <v>1</v>
      </c>
      <c r="H104" t="e">
        <v>#N/A</v>
      </c>
      <c r="I104">
        <v>-22.654399999999999</v>
      </c>
      <c r="K104">
        <v>2.7610000000000001</v>
      </c>
      <c r="L104">
        <v>1.276</v>
      </c>
      <c r="M104">
        <v>0.14415274463007166</v>
      </c>
      <c r="N104">
        <v>92.18338310205516</v>
      </c>
      <c r="O104">
        <v>28.48034006376195</v>
      </c>
      <c r="P104">
        <v>-63.70304303829321</v>
      </c>
      <c r="Q104">
        <v>8.8170000000000002</v>
      </c>
      <c r="T104">
        <v>0.20949999999999999</v>
      </c>
      <c r="U104">
        <v>0.21066199999999999</v>
      </c>
      <c r="V104">
        <v>0.2135</v>
      </c>
      <c r="W104">
        <v>0.22938700000000001</v>
      </c>
      <c r="X104">
        <v>0.22109999999999999</v>
      </c>
      <c r="Y104">
        <v>0.21659999999999999</v>
      </c>
      <c r="Z104">
        <v>0.20701</v>
      </c>
      <c r="AA104">
        <v>0.2198</v>
      </c>
      <c r="AB104">
        <v>0.21084</v>
      </c>
      <c r="AC104">
        <v>0.2099</v>
      </c>
      <c r="AD104">
        <v>0.2009</v>
      </c>
      <c r="AE104">
        <v>0.1978</v>
      </c>
      <c r="AF104">
        <v>0.20080000000000001</v>
      </c>
      <c r="AG104">
        <v>0.192</v>
      </c>
      <c r="AH104">
        <v>0.19320000000000001</v>
      </c>
      <c r="AI104">
        <v>0.20780000000000001</v>
      </c>
      <c r="AJ104">
        <v>0.2024</v>
      </c>
      <c r="AK104">
        <v>0.18809999999999999</v>
      </c>
      <c r="AL104">
        <v>0.189</v>
      </c>
      <c r="AM104">
        <v>0.18479999999999999</v>
      </c>
      <c r="AN104">
        <v>0.19850000000000001</v>
      </c>
      <c r="AO104">
        <v>0.1958</v>
      </c>
      <c r="AP104">
        <v>0.193</v>
      </c>
      <c r="AQ104">
        <v>0.19869999999999999</v>
      </c>
      <c r="AR104">
        <v>0.19350000000000001</v>
      </c>
      <c r="AS104">
        <v>0.19300999999999999</v>
      </c>
      <c r="AT104">
        <v>0.192</v>
      </c>
      <c r="AU104">
        <v>0.19309999999999999</v>
      </c>
      <c r="AV104">
        <v>0.1988</v>
      </c>
      <c r="AW104">
        <v>0.25501000000000001</v>
      </c>
      <c r="AX104">
        <v>0.20780000000000001</v>
      </c>
      <c r="AY104">
        <v>0.19020000000000001</v>
      </c>
      <c r="AZ104">
        <v>0.1827</v>
      </c>
      <c r="BA104">
        <v>0.17249999999999999</v>
      </c>
      <c r="BB104">
        <v>0.16489999999999999</v>
      </c>
      <c r="BC104">
        <v>0.16400000000000001</v>
      </c>
      <c r="BD104">
        <v>0.17899999999999999</v>
      </c>
      <c r="BE104">
        <v>0.1951</v>
      </c>
      <c r="BF104">
        <v>0.28889999999999999</v>
      </c>
      <c r="BG104">
        <v>0.22370000000000001</v>
      </c>
      <c r="BH104">
        <v>0.22051000000000001</v>
      </c>
      <c r="BI104">
        <v>0.22</v>
      </c>
      <c r="BJ104">
        <v>0.19980000000000001</v>
      </c>
      <c r="BK104">
        <v>0.24399999999999999</v>
      </c>
      <c r="BL104">
        <v>0.26500000000000001</v>
      </c>
      <c r="BM104">
        <v>0.26889999999999997</v>
      </c>
      <c r="BN104">
        <v>0.27</v>
      </c>
      <c r="BO104">
        <v>0.25850000000000001</v>
      </c>
      <c r="BP104">
        <v>0.24990000000000001</v>
      </c>
      <c r="BQ104">
        <v>0.22900000000000001</v>
      </c>
      <c r="BR104">
        <v>0.22550000000000001</v>
      </c>
      <c r="BS104">
        <v>0.2281</v>
      </c>
      <c r="BT104">
        <v>0.22500000000000001</v>
      </c>
      <c r="BU104">
        <v>0.23</v>
      </c>
      <c r="BV104">
        <v>0.221</v>
      </c>
      <c r="BW104">
        <v>0.26350000000000001</v>
      </c>
      <c r="BX104">
        <v>0.25890000000000002</v>
      </c>
      <c r="BY104">
        <v>0.24</v>
      </c>
      <c r="BZ104">
        <v>0.23369999999999999</v>
      </c>
      <c r="CA104">
        <v>0.26150000000000001</v>
      </c>
      <c r="CB104">
        <v>0.25419999999999998</v>
      </c>
      <c r="CC104">
        <v>0.244919</v>
      </c>
      <c r="CD104">
        <v>0.23627600000000001</v>
      </c>
      <c r="CE104">
        <v>0.2321</v>
      </c>
      <c r="CF104">
        <v>0.2397</v>
      </c>
    </row>
    <row r="105" spans="1:84" ht="14.4" hidden="1" x14ac:dyDescent="0.25">
      <c r="A105" t="s">
        <v>7594</v>
      </c>
      <c r="B105" t="s">
        <v>7595</v>
      </c>
      <c r="C105" t="s">
        <v>7596</v>
      </c>
      <c r="D105">
        <v>-0.34990072799999999</v>
      </c>
      <c r="E105">
        <v>17372</v>
      </c>
      <c r="F105">
        <v>2018</v>
      </c>
      <c r="G105">
        <v>1</v>
      </c>
      <c r="H105" t="e">
        <v>#N/A</v>
      </c>
      <c r="I105">
        <v>-0.83840000000000003</v>
      </c>
      <c r="K105">
        <v>8.36</v>
      </c>
      <c r="L105">
        <v>29.832000000000001</v>
      </c>
      <c r="M105">
        <v>-0.51773049645390068</v>
      </c>
      <c r="N105">
        <v>0</v>
      </c>
      <c r="O105">
        <v>0</v>
      </c>
      <c r="P105">
        <v>0</v>
      </c>
      <c r="Q105">
        <v>33.341000000000001</v>
      </c>
      <c r="T105">
        <v>15.51</v>
      </c>
      <c r="U105">
        <v>14.84</v>
      </c>
      <c r="V105">
        <v>15.43</v>
      </c>
      <c r="W105">
        <v>16.45</v>
      </c>
      <c r="X105">
        <v>16.670000000000002</v>
      </c>
      <c r="Y105">
        <v>15.02</v>
      </c>
      <c r="Z105">
        <v>15.03</v>
      </c>
      <c r="AA105">
        <v>15.72</v>
      </c>
      <c r="AB105">
        <v>15.62</v>
      </c>
      <c r="AC105">
        <v>14.8</v>
      </c>
      <c r="AD105">
        <v>14.2</v>
      </c>
      <c r="AE105">
        <v>13.73</v>
      </c>
      <c r="AF105">
        <v>13.7</v>
      </c>
      <c r="AG105">
        <v>14.35</v>
      </c>
      <c r="AH105">
        <v>14.12</v>
      </c>
      <c r="AI105">
        <v>14.93</v>
      </c>
      <c r="AJ105">
        <v>14.92</v>
      </c>
      <c r="AK105">
        <v>14.9</v>
      </c>
      <c r="AL105">
        <v>14.45</v>
      </c>
      <c r="AM105">
        <v>14.61</v>
      </c>
      <c r="AN105">
        <v>15.98</v>
      </c>
      <c r="AO105">
        <v>16.11</v>
      </c>
      <c r="AP105">
        <v>16.309999999999999</v>
      </c>
      <c r="AQ105">
        <v>14.52</v>
      </c>
      <c r="AR105">
        <v>14.16</v>
      </c>
      <c r="AS105">
        <v>13.16</v>
      </c>
      <c r="AT105">
        <v>12.9</v>
      </c>
      <c r="AU105">
        <v>12.19</v>
      </c>
      <c r="AV105">
        <v>11.96</v>
      </c>
      <c r="AW105">
        <v>11.43</v>
      </c>
      <c r="AX105">
        <v>11.3</v>
      </c>
      <c r="AY105">
        <v>11.25</v>
      </c>
      <c r="AZ105">
        <v>11.07</v>
      </c>
      <c r="BA105">
        <v>11.4</v>
      </c>
      <c r="BB105">
        <v>12.29</v>
      </c>
      <c r="BC105">
        <v>12.27</v>
      </c>
      <c r="BD105">
        <v>12.16</v>
      </c>
      <c r="BE105">
        <v>12.56</v>
      </c>
      <c r="BF105">
        <v>12.33</v>
      </c>
      <c r="BG105">
        <v>10.67</v>
      </c>
      <c r="BH105">
        <v>10.555</v>
      </c>
      <c r="BI105">
        <v>10.3</v>
      </c>
      <c r="BJ105">
        <v>10.37</v>
      </c>
      <c r="BK105">
        <v>11.06</v>
      </c>
      <c r="BL105">
        <v>10.38</v>
      </c>
      <c r="BM105">
        <v>9.2799999999999994</v>
      </c>
      <c r="BN105">
        <v>9.6</v>
      </c>
      <c r="BO105">
        <v>9.9</v>
      </c>
      <c r="BP105">
        <v>10.25</v>
      </c>
      <c r="BQ105">
        <v>9.2899999999999991</v>
      </c>
      <c r="BR105">
        <v>9.48</v>
      </c>
      <c r="BS105">
        <v>9.7100000000000009</v>
      </c>
      <c r="BT105">
        <v>9.5299999999999994</v>
      </c>
      <c r="BU105">
        <v>9.8699999999999992</v>
      </c>
      <c r="BV105">
        <v>9.8699999999999992</v>
      </c>
      <c r="BW105">
        <v>9.81</v>
      </c>
      <c r="BX105">
        <v>9.65</v>
      </c>
      <c r="BY105">
        <v>8.92</v>
      </c>
      <c r="BZ105">
        <v>8.89</v>
      </c>
      <c r="CA105">
        <v>8.1999999999999993</v>
      </c>
      <c r="CB105">
        <v>8.57</v>
      </c>
      <c r="CC105">
        <v>8.61</v>
      </c>
      <c r="CD105">
        <v>8</v>
      </c>
      <c r="CE105">
        <v>8.1199999999999992</v>
      </c>
      <c r="CF105">
        <v>7.48</v>
      </c>
    </row>
    <row r="106" spans="1:84" ht="14.4" hidden="1" x14ac:dyDescent="0.25">
      <c r="A106" t="s">
        <v>6883</v>
      </c>
      <c r="B106" t="s">
        <v>6884</v>
      </c>
      <c r="C106" t="s">
        <v>6885</v>
      </c>
      <c r="D106">
        <v>-0.34601910899999999</v>
      </c>
      <c r="E106">
        <v>16472</v>
      </c>
      <c r="F106">
        <v>2018</v>
      </c>
      <c r="G106">
        <v>1</v>
      </c>
      <c r="H106" t="e">
        <v>#N/A</v>
      </c>
      <c r="I106">
        <v>-1.1599999999999999</v>
      </c>
      <c r="K106">
        <v>0</v>
      </c>
      <c r="L106">
        <v>5.250985</v>
      </c>
      <c r="M106">
        <v>0.16237113402061842</v>
      </c>
      <c r="N106">
        <v>0.79754812638639827</v>
      </c>
      <c r="O106">
        <v>6.3120219274592146E-2</v>
      </c>
      <c r="P106">
        <v>-0.73442790711180617</v>
      </c>
      <c r="Q106">
        <v>11.663106000000001</v>
      </c>
      <c r="T106">
        <v>7.76</v>
      </c>
      <c r="U106">
        <v>7.84</v>
      </c>
      <c r="V106">
        <v>7.28</v>
      </c>
      <c r="W106">
        <v>7.53</v>
      </c>
      <c r="X106">
        <v>7.56</v>
      </c>
      <c r="Y106">
        <v>7.26</v>
      </c>
      <c r="Z106">
        <v>8.23</v>
      </c>
      <c r="AA106">
        <v>7.63</v>
      </c>
      <c r="AB106">
        <v>7.71</v>
      </c>
      <c r="AC106">
        <v>8.2100000000000009</v>
      </c>
      <c r="AD106">
        <v>7.75</v>
      </c>
      <c r="AE106">
        <v>7.99</v>
      </c>
      <c r="AF106">
        <v>7.79</v>
      </c>
      <c r="AG106">
        <v>7.79</v>
      </c>
      <c r="AH106">
        <v>7.55</v>
      </c>
      <c r="AI106">
        <v>7.5</v>
      </c>
      <c r="AJ106">
        <v>7.45</v>
      </c>
      <c r="AK106">
        <v>7.33</v>
      </c>
      <c r="AL106">
        <v>7.22</v>
      </c>
      <c r="AM106">
        <v>7.04</v>
      </c>
      <c r="AN106">
        <v>7.1</v>
      </c>
      <c r="AO106">
        <v>7.23</v>
      </c>
      <c r="AP106">
        <v>8.6199999999999992</v>
      </c>
      <c r="AQ106">
        <v>9.64</v>
      </c>
      <c r="AR106">
        <v>9.65</v>
      </c>
      <c r="AS106">
        <v>9.18</v>
      </c>
      <c r="AT106">
        <v>9.3000000000000007</v>
      </c>
      <c r="AU106">
        <v>8.26</v>
      </c>
      <c r="AV106">
        <v>8.2100000000000009</v>
      </c>
      <c r="AW106">
        <v>9.49</v>
      </c>
      <c r="AX106">
        <v>9.14</v>
      </c>
      <c r="AY106">
        <v>8.98</v>
      </c>
      <c r="AZ106">
        <v>9.57</v>
      </c>
      <c r="BA106">
        <v>9.33</v>
      </c>
      <c r="BB106">
        <v>9.23</v>
      </c>
      <c r="BC106">
        <v>9.43</v>
      </c>
      <c r="BD106">
        <v>9.64</v>
      </c>
      <c r="BE106">
        <v>9.6300000000000008</v>
      </c>
      <c r="BF106">
        <v>9.9499999999999993</v>
      </c>
      <c r="BG106">
        <v>9.67</v>
      </c>
      <c r="BH106">
        <v>9.01</v>
      </c>
      <c r="BI106">
        <v>9.0500000000000007</v>
      </c>
      <c r="BJ106">
        <v>8.99</v>
      </c>
      <c r="BK106">
        <v>9.0299999999999994</v>
      </c>
      <c r="BL106">
        <v>9.19</v>
      </c>
      <c r="BM106">
        <v>8.98</v>
      </c>
      <c r="BN106">
        <v>9.1999999999999993</v>
      </c>
      <c r="BO106">
        <v>8.82</v>
      </c>
      <c r="BP106">
        <v>8.9499999999999993</v>
      </c>
      <c r="BQ106">
        <v>8.64</v>
      </c>
      <c r="BR106">
        <v>7.88</v>
      </c>
      <c r="BS106">
        <v>7.43</v>
      </c>
      <c r="BT106">
        <v>7.74</v>
      </c>
      <c r="BU106">
        <v>8.2899999999999991</v>
      </c>
      <c r="BV106">
        <v>8.34</v>
      </c>
      <c r="BW106">
        <v>8.6300000000000008</v>
      </c>
      <c r="BX106">
        <v>9.18</v>
      </c>
      <c r="BY106">
        <v>8.61</v>
      </c>
      <c r="BZ106">
        <v>7.55</v>
      </c>
      <c r="CA106">
        <v>6.88</v>
      </c>
      <c r="CB106">
        <v>6.81</v>
      </c>
      <c r="CC106">
        <v>7.09</v>
      </c>
      <c r="CD106">
        <v>7.96</v>
      </c>
      <c r="CE106">
        <v>8.7899999999999991</v>
      </c>
      <c r="CF106">
        <v>9.02</v>
      </c>
    </row>
    <row r="107" spans="1:84" ht="14.4" hidden="1" x14ac:dyDescent="0.25">
      <c r="A107" t="s">
        <v>3046</v>
      </c>
      <c r="B107" t="s">
        <v>3047</v>
      </c>
      <c r="C107" t="s">
        <v>3048</v>
      </c>
      <c r="D107">
        <v>-0.34520748400000001</v>
      </c>
      <c r="E107">
        <v>13621</v>
      </c>
      <c r="F107">
        <v>2018</v>
      </c>
      <c r="G107">
        <v>1</v>
      </c>
      <c r="H107" t="e">
        <v>#N/A</v>
      </c>
      <c r="I107">
        <v>-7.85</v>
      </c>
      <c r="K107">
        <v>27.684999999999999</v>
      </c>
      <c r="L107">
        <v>207.81</v>
      </c>
      <c r="M107">
        <v>-0.23843782117163415</v>
      </c>
      <c r="N107">
        <v>0</v>
      </c>
      <c r="O107">
        <v>0</v>
      </c>
      <c r="P107">
        <v>0</v>
      </c>
      <c r="Q107">
        <v>314.50299999999999</v>
      </c>
      <c r="T107">
        <v>48.65</v>
      </c>
      <c r="U107">
        <v>49.15</v>
      </c>
      <c r="V107">
        <v>48.15</v>
      </c>
      <c r="W107">
        <v>47.5</v>
      </c>
      <c r="X107">
        <v>46.8</v>
      </c>
      <c r="Y107">
        <v>48.3</v>
      </c>
      <c r="Z107">
        <v>48.65</v>
      </c>
      <c r="AA107">
        <v>44.7</v>
      </c>
      <c r="AB107">
        <v>43.8</v>
      </c>
      <c r="AC107">
        <v>44.85</v>
      </c>
      <c r="AD107">
        <v>42.45</v>
      </c>
      <c r="AE107">
        <v>42.65</v>
      </c>
      <c r="AF107">
        <v>41.9</v>
      </c>
      <c r="AG107">
        <v>42.05</v>
      </c>
      <c r="AH107">
        <v>42.6</v>
      </c>
      <c r="AI107">
        <v>43.25</v>
      </c>
      <c r="AJ107">
        <v>41.8</v>
      </c>
      <c r="AK107">
        <v>41.2</v>
      </c>
      <c r="AL107">
        <v>41.55</v>
      </c>
      <c r="AM107">
        <v>41.7</v>
      </c>
      <c r="AN107">
        <v>41.7</v>
      </c>
      <c r="AO107">
        <v>43.95</v>
      </c>
      <c r="AP107">
        <v>43.95</v>
      </c>
      <c r="AQ107">
        <v>44.9</v>
      </c>
      <c r="AR107">
        <v>44.95</v>
      </c>
      <c r="AS107">
        <v>45.15</v>
      </c>
      <c r="AT107">
        <v>47.3</v>
      </c>
      <c r="AU107">
        <v>47.85</v>
      </c>
      <c r="AV107">
        <v>47.2</v>
      </c>
      <c r="AW107">
        <v>49.7</v>
      </c>
      <c r="AX107">
        <v>48.35</v>
      </c>
      <c r="AY107">
        <v>47</v>
      </c>
      <c r="AZ107">
        <v>44.1</v>
      </c>
      <c r="BA107">
        <v>46.75</v>
      </c>
      <c r="BB107">
        <v>47.8</v>
      </c>
      <c r="BC107">
        <v>47.55</v>
      </c>
      <c r="BD107">
        <v>47.5</v>
      </c>
      <c r="BE107">
        <v>47.4</v>
      </c>
      <c r="BF107">
        <v>46.7</v>
      </c>
      <c r="BG107">
        <v>46</v>
      </c>
      <c r="BH107">
        <v>45.8</v>
      </c>
      <c r="BI107">
        <v>45.85</v>
      </c>
      <c r="BJ107">
        <v>46.25</v>
      </c>
      <c r="BK107">
        <v>46.7</v>
      </c>
      <c r="BL107">
        <v>46.4</v>
      </c>
      <c r="BM107">
        <v>43.68</v>
      </c>
      <c r="BN107">
        <v>44.56</v>
      </c>
      <c r="BO107">
        <v>45.29</v>
      </c>
      <c r="BP107">
        <v>43.39</v>
      </c>
      <c r="BQ107">
        <v>41.39</v>
      </c>
      <c r="BR107">
        <v>42.26</v>
      </c>
      <c r="BS107">
        <v>42.69</v>
      </c>
      <c r="BT107">
        <v>41.02</v>
      </c>
      <c r="BU107">
        <v>42.25</v>
      </c>
      <c r="BV107">
        <v>43.87</v>
      </c>
      <c r="BW107">
        <v>43.57</v>
      </c>
      <c r="BX107">
        <v>42.18</v>
      </c>
      <c r="BY107">
        <v>40.39</v>
      </c>
      <c r="BZ107">
        <v>41.13</v>
      </c>
      <c r="CA107">
        <v>38.92</v>
      </c>
      <c r="CB107">
        <v>40.479999999999997</v>
      </c>
      <c r="CC107">
        <v>40.39</v>
      </c>
      <c r="CD107">
        <v>39.03</v>
      </c>
      <c r="CE107">
        <v>38.520000000000003</v>
      </c>
      <c r="CF107">
        <v>37.049999999999997</v>
      </c>
    </row>
    <row r="108" spans="1:84" ht="14.4" hidden="1" x14ac:dyDescent="0.25">
      <c r="A108" t="s">
        <v>1153</v>
      </c>
      <c r="B108" t="s">
        <v>1154</v>
      </c>
      <c r="C108" t="s">
        <v>1155</v>
      </c>
      <c r="D108">
        <v>-0.344815645</v>
      </c>
      <c r="E108">
        <v>13643</v>
      </c>
      <c r="F108">
        <v>2018</v>
      </c>
      <c r="G108">
        <v>1</v>
      </c>
      <c r="H108" t="e">
        <v>#N/A</v>
      </c>
      <c r="I108">
        <v>-14.38</v>
      </c>
      <c r="K108">
        <v>130.95599999999999</v>
      </c>
      <c r="L108">
        <v>190.19900000000001</v>
      </c>
      <c r="M108">
        <v>4.608847243408154E-2</v>
      </c>
      <c r="N108">
        <v>0</v>
      </c>
      <c r="O108">
        <v>46.175801789103318</v>
      </c>
      <c r="P108">
        <v>46.175801789103318</v>
      </c>
      <c r="Q108">
        <v>455.39600000000002</v>
      </c>
      <c r="T108">
        <v>91.78</v>
      </c>
      <c r="U108">
        <v>100.83</v>
      </c>
      <c r="V108">
        <v>97.26</v>
      </c>
      <c r="W108">
        <v>114.71</v>
      </c>
      <c r="X108">
        <v>116.33</v>
      </c>
      <c r="Y108">
        <v>116.84</v>
      </c>
      <c r="Z108">
        <v>114.58</v>
      </c>
      <c r="AA108">
        <v>113.5</v>
      </c>
      <c r="AB108">
        <v>110.67</v>
      </c>
      <c r="AC108">
        <v>111.65</v>
      </c>
      <c r="AD108">
        <v>102.2</v>
      </c>
      <c r="AE108">
        <v>103.21</v>
      </c>
      <c r="AF108">
        <v>103.42</v>
      </c>
      <c r="AG108">
        <v>103.38</v>
      </c>
      <c r="AH108">
        <v>107</v>
      </c>
      <c r="AI108">
        <v>108.37</v>
      </c>
      <c r="AJ108">
        <v>107.63</v>
      </c>
      <c r="AK108">
        <v>108.45</v>
      </c>
      <c r="AL108">
        <v>110.36</v>
      </c>
      <c r="AM108">
        <v>108.99</v>
      </c>
      <c r="AN108">
        <v>109.41</v>
      </c>
      <c r="AO108">
        <v>109.93</v>
      </c>
      <c r="AP108">
        <v>111.8</v>
      </c>
      <c r="AQ108">
        <v>113.95</v>
      </c>
      <c r="AR108">
        <v>111.76</v>
      </c>
      <c r="AS108">
        <v>108.26</v>
      </c>
      <c r="AT108">
        <v>112.33</v>
      </c>
      <c r="AU108">
        <v>114.21</v>
      </c>
      <c r="AV108">
        <v>113.78</v>
      </c>
      <c r="AW108">
        <v>116.85</v>
      </c>
      <c r="AX108">
        <v>118.07</v>
      </c>
      <c r="AY108">
        <v>120.47</v>
      </c>
      <c r="AZ108">
        <v>118.77</v>
      </c>
      <c r="BA108">
        <v>120.6</v>
      </c>
      <c r="BB108">
        <v>119.36</v>
      </c>
      <c r="BC108">
        <v>118.85</v>
      </c>
      <c r="BD108">
        <v>114.17</v>
      </c>
      <c r="BE108">
        <v>117.65</v>
      </c>
      <c r="BF108">
        <v>120</v>
      </c>
      <c r="BG108">
        <v>122.37</v>
      </c>
      <c r="BH108">
        <v>127.55</v>
      </c>
      <c r="BI108">
        <v>126.36</v>
      </c>
      <c r="BJ108">
        <v>126.46</v>
      </c>
      <c r="BK108">
        <v>119.25</v>
      </c>
      <c r="BL108">
        <v>119.4</v>
      </c>
      <c r="BM108">
        <v>110.36</v>
      </c>
      <c r="BN108">
        <v>111.58</v>
      </c>
      <c r="BO108">
        <v>108.09</v>
      </c>
      <c r="BP108">
        <v>106.94</v>
      </c>
      <c r="BQ108">
        <v>102.08</v>
      </c>
      <c r="BR108">
        <v>100.52</v>
      </c>
      <c r="BS108">
        <v>103.73</v>
      </c>
      <c r="BT108">
        <v>101.53</v>
      </c>
      <c r="BU108">
        <v>107.62</v>
      </c>
      <c r="BV108">
        <v>104.73</v>
      </c>
      <c r="BW108">
        <v>99.45</v>
      </c>
      <c r="BX108">
        <v>95.72</v>
      </c>
      <c r="BY108">
        <v>92</v>
      </c>
      <c r="BZ108">
        <v>92.68</v>
      </c>
      <c r="CA108">
        <v>85.79</v>
      </c>
      <c r="CB108">
        <v>89.68</v>
      </c>
      <c r="CC108">
        <v>89.56</v>
      </c>
      <c r="CD108">
        <v>86.24</v>
      </c>
      <c r="CE108">
        <v>87.21</v>
      </c>
      <c r="CF108">
        <v>96.01</v>
      </c>
    </row>
    <row r="109" spans="1:84" ht="14.4" hidden="1" x14ac:dyDescent="0.25">
      <c r="A109" t="s">
        <v>2472</v>
      </c>
      <c r="B109" t="s">
        <v>2473</v>
      </c>
      <c r="C109" t="s">
        <v>7387</v>
      </c>
      <c r="D109">
        <v>-0.34471100700000001</v>
      </c>
      <c r="E109">
        <v>92345</v>
      </c>
      <c r="F109">
        <v>2018</v>
      </c>
      <c r="G109">
        <v>1</v>
      </c>
      <c r="H109" t="e">
        <v>#N/A</v>
      </c>
      <c r="I109">
        <v>-0.48</v>
      </c>
      <c r="K109">
        <v>18.23</v>
      </c>
      <c r="L109">
        <v>0.41</v>
      </c>
      <c r="M109">
        <v>-0.42083333333333339</v>
      </c>
      <c r="N109">
        <v>32.597990939531208</v>
      </c>
      <c r="O109">
        <v>0</v>
      </c>
      <c r="P109">
        <v>-32.597990939531208</v>
      </c>
      <c r="Q109">
        <v>22.757000000000001</v>
      </c>
      <c r="T109">
        <v>2.4</v>
      </c>
      <c r="U109">
        <v>2.41</v>
      </c>
      <c r="V109">
        <v>2.35</v>
      </c>
      <c r="W109">
        <v>2.4281000000000001</v>
      </c>
      <c r="X109">
        <v>2.4119999999999999</v>
      </c>
      <c r="Y109">
        <v>2.1800000000000002</v>
      </c>
      <c r="Z109">
        <v>2.1949999999999998</v>
      </c>
      <c r="AA109">
        <v>2.1949999999999998</v>
      </c>
      <c r="AB109">
        <v>2.1318999999999999</v>
      </c>
      <c r="AC109">
        <v>2.15</v>
      </c>
      <c r="AD109">
        <v>2.0310000000000001</v>
      </c>
      <c r="AE109">
        <v>2.02</v>
      </c>
      <c r="AF109">
        <v>2.0499999999999998</v>
      </c>
      <c r="AG109">
        <v>1.97</v>
      </c>
      <c r="AH109">
        <v>1.95</v>
      </c>
      <c r="AI109">
        <v>1.9</v>
      </c>
      <c r="AJ109">
        <v>2.0305</v>
      </c>
      <c r="AK109">
        <v>1.9</v>
      </c>
      <c r="AL109">
        <v>1.895</v>
      </c>
      <c r="AM109">
        <v>1.8</v>
      </c>
      <c r="AN109">
        <v>1.7</v>
      </c>
      <c r="AO109">
        <v>1.85</v>
      </c>
      <c r="AP109">
        <v>1.75</v>
      </c>
      <c r="AQ109">
        <v>1.7</v>
      </c>
      <c r="AR109">
        <v>1.4</v>
      </c>
      <c r="AS109">
        <v>1.45</v>
      </c>
      <c r="AT109">
        <v>1.4690000000000001</v>
      </c>
      <c r="AU109">
        <v>1.3</v>
      </c>
      <c r="AV109">
        <v>1.395</v>
      </c>
      <c r="AW109">
        <v>1.39</v>
      </c>
      <c r="AX109">
        <v>1.35</v>
      </c>
      <c r="AY109">
        <v>1.35</v>
      </c>
      <c r="AZ109">
        <v>1.35</v>
      </c>
      <c r="BA109">
        <v>1.35</v>
      </c>
      <c r="BB109">
        <v>1.4</v>
      </c>
      <c r="BC109">
        <v>1.4</v>
      </c>
      <c r="BD109">
        <v>2</v>
      </c>
      <c r="BE109">
        <v>2.2000000000000002</v>
      </c>
      <c r="BF109">
        <v>2.06</v>
      </c>
      <c r="BG109">
        <v>1.9950000000000001</v>
      </c>
      <c r="BH109">
        <v>1.8688</v>
      </c>
      <c r="BI109">
        <v>1.9</v>
      </c>
      <c r="BJ109">
        <v>1.71</v>
      </c>
      <c r="BK109">
        <v>1.78</v>
      </c>
      <c r="BL109">
        <v>1.73</v>
      </c>
      <c r="BM109">
        <v>1.55</v>
      </c>
      <c r="BN109">
        <v>1.5</v>
      </c>
      <c r="BO109">
        <v>1.47</v>
      </c>
      <c r="BP109">
        <v>1.45</v>
      </c>
      <c r="BQ109">
        <v>1.46</v>
      </c>
      <c r="BR109">
        <v>1.55</v>
      </c>
      <c r="BS109">
        <v>1.74</v>
      </c>
      <c r="BT109">
        <v>1.66</v>
      </c>
      <c r="BU109">
        <v>1.5649999999999999</v>
      </c>
      <c r="BV109">
        <v>1.6</v>
      </c>
      <c r="BW109">
        <v>1.55</v>
      </c>
      <c r="BX109">
        <v>1.55</v>
      </c>
      <c r="BY109">
        <v>1.46</v>
      </c>
      <c r="BZ109">
        <v>1.42</v>
      </c>
      <c r="CA109">
        <v>1.44</v>
      </c>
      <c r="CB109">
        <v>1.44</v>
      </c>
      <c r="CC109">
        <v>1.44</v>
      </c>
      <c r="CD109">
        <v>1.41</v>
      </c>
      <c r="CE109">
        <v>1.2855000000000001</v>
      </c>
      <c r="CF109">
        <v>1.39</v>
      </c>
    </row>
    <row r="110" spans="1:84" ht="14.4" hidden="1" x14ac:dyDescent="0.25">
      <c r="A110" t="s">
        <v>7231</v>
      </c>
      <c r="B110" t="s">
        <v>7232</v>
      </c>
      <c r="C110" t="s">
        <v>7233</v>
      </c>
      <c r="D110">
        <v>-0.34357678600000002</v>
      </c>
      <c r="E110">
        <v>16100</v>
      </c>
      <c r="F110">
        <v>2018</v>
      </c>
      <c r="G110">
        <v>1</v>
      </c>
      <c r="H110" t="e">
        <v>#N/A</v>
      </c>
      <c r="I110">
        <v>-1.4181999999999999</v>
      </c>
      <c r="K110">
        <v>86.676000000000002</v>
      </c>
      <c r="L110">
        <v>33.862000000000002</v>
      </c>
      <c r="M110">
        <v>-0.52012383900928794</v>
      </c>
      <c r="N110">
        <v>0</v>
      </c>
      <c r="O110">
        <v>27.913867949753872</v>
      </c>
      <c r="P110">
        <v>27.913867949753872</v>
      </c>
      <c r="Q110">
        <v>106.416</v>
      </c>
      <c r="T110">
        <v>3.23</v>
      </c>
      <c r="U110">
        <v>3.26</v>
      </c>
      <c r="V110">
        <v>3.14</v>
      </c>
      <c r="W110">
        <v>3.15</v>
      </c>
      <c r="X110">
        <v>3.18</v>
      </c>
      <c r="Y110">
        <v>3.18</v>
      </c>
      <c r="Z110">
        <v>3.06</v>
      </c>
      <c r="AA110">
        <v>2.8250000000000002</v>
      </c>
      <c r="AB110">
        <v>2.5299999999999998</v>
      </c>
      <c r="AC110">
        <v>2.41</v>
      </c>
      <c r="AD110">
        <v>2.36</v>
      </c>
      <c r="AE110">
        <v>2.34</v>
      </c>
      <c r="AF110">
        <v>2.33</v>
      </c>
      <c r="AG110">
        <v>2.38</v>
      </c>
      <c r="AH110">
        <v>2.41</v>
      </c>
      <c r="AI110">
        <v>2.35</v>
      </c>
      <c r="AJ110">
        <v>2.3199999999999998</v>
      </c>
      <c r="AK110">
        <v>2.35</v>
      </c>
      <c r="AL110">
        <v>2.35</v>
      </c>
      <c r="AM110">
        <v>2.35</v>
      </c>
      <c r="AN110">
        <v>2.31</v>
      </c>
      <c r="AO110">
        <v>2.21</v>
      </c>
      <c r="AP110">
        <v>2.2200000000000002</v>
      </c>
      <c r="AQ110">
        <v>2.0299999999999998</v>
      </c>
      <c r="AR110">
        <v>1.95</v>
      </c>
      <c r="AS110">
        <v>1.89</v>
      </c>
      <c r="AT110">
        <v>1.8</v>
      </c>
      <c r="AU110">
        <v>1.59</v>
      </c>
      <c r="AV110">
        <v>1.45</v>
      </c>
      <c r="AW110">
        <v>1.49</v>
      </c>
      <c r="AX110">
        <v>1.69</v>
      </c>
      <c r="AY110">
        <v>1.58</v>
      </c>
      <c r="AZ110">
        <v>1.41</v>
      </c>
      <c r="BA110">
        <v>1.56</v>
      </c>
      <c r="BB110">
        <v>1.7</v>
      </c>
      <c r="BC110">
        <v>1.56</v>
      </c>
      <c r="BD110">
        <v>1.55</v>
      </c>
      <c r="BE110">
        <v>1.57</v>
      </c>
      <c r="BF110">
        <v>1.65</v>
      </c>
      <c r="BG110">
        <v>1.71</v>
      </c>
      <c r="BH110">
        <v>1.58</v>
      </c>
      <c r="BI110">
        <v>1.57</v>
      </c>
      <c r="BJ110">
        <v>1.58</v>
      </c>
      <c r="BK110">
        <v>1.44</v>
      </c>
      <c r="BL110">
        <v>1.48</v>
      </c>
      <c r="BM110">
        <v>1.45</v>
      </c>
      <c r="BN110">
        <v>1.42</v>
      </c>
      <c r="BO110">
        <v>1.41</v>
      </c>
      <c r="BP110">
        <v>1.39</v>
      </c>
      <c r="BQ110">
        <v>1.38</v>
      </c>
      <c r="BR110">
        <v>1.4</v>
      </c>
      <c r="BS110">
        <v>1.42</v>
      </c>
      <c r="BT110">
        <v>1.36</v>
      </c>
      <c r="BU110">
        <v>1.4</v>
      </c>
      <c r="BV110">
        <v>1.39</v>
      </c>
      <c r="BW110">
        <v>1.32</v>
      </c>
      <c r="BX110">
        <v>1.37</v>
      </c>
      <c r="BY110">
        <v>1.43</v>
      </c>
      <c r="BZ110">
        <v>1.51</v>
      </c>
      <c r="CA110">
        <v>1.49</v>
      </c>
      <c r="CB110">
        <v>1.55</v>
      </c>
      <c r="CC110">
        <v>1.46</v>
      </c>
      <c r="CD110">
        <v>1.6</v>
      </c>
      <c r="CE110">
        <v>1.7</v>
      </c>
      <c r="CF110">
        <v>1.55</v>
      </c>
    </row>
    <row r="111" spans="1:84" ht="14.4" hidden="1" x14ac:dyDescent="0.25">
      <c r="A111" t="s">
        <v>100</v>
      </c>
      <c r="B111" t="s">
        <v>101</v>
      </c>
      <c r="C111" t="s">
        <v>3101</v>
      </c>
      <c r="D111">
        <v>-0.34170492400000002</v>
      </c>
      <c r="E111">
        <v>86122</v>
      </c>
      <c r="F111">
        <v>2018</v>
      </c>
      <c r="G111">
        <v>1</v>
      </c>
      <c r="H111" t="e">
        <v>#N/A</v>
      </c>
      <c r="I111">
        <v>-0.59</v>
      </c>
      <c r="K111">
        <v>55.765000000000001</v>
      </c>
      <c r="L111" t="e">
        <v>#N/A</v>
      </c>
      <c r="M111">
        <v>-0.3219930995747412</v>
      </c>
      <c r="N111">
        <v>1.159003831417625</v>
      </c>
      <c r="O111">
        <v>0.54685390224142594</v>
      </c>
      <c r="P111">
        <v>-0.61214992917619904</v>
      </c>
      <c r="Q111">
        <v>12.581</v>
      </c>
      <c r="T111">
        <v>1.2463</v>
      </c>
      <c r="U111">
        <v>1.2997000000000001</v>
      </c>
      <c r="V111">
        <v>1.31</v>
      </c>
      <c r="W111">
        <v>1.29</v>
      </c>
      <c r="X111">
        <v>1.26</v>
      </c>
      <c r="Y111">
        <v>1.28</v>
      </c>
      <c r="Z111">
        <v>1</v>
      </c>
      <c r="AA111">
        <v>1.0198</v>
      </c>
      <c r="AB111">
        <v>1.0009999999999999</v>
      </c>
      <c r="AC111">
        <v>1.1200000000000001</v>
      </c>
      <c r="AD111">
        <v>1.02</v>
      </c>
      <c r="AE111">
        <v>1.0499000000000001</v>
      </c>
      <c r="AF111">
        <v>1.02</v>
      </c>
      <c r="AG111">
        <v>1.02</v>
      </c>
      <c r="AH111">
        <v>1.02</v>
      </c>
      <c r="AI111">
        <v>1.02</v>
      </c>
      <c r="AJ111">
        <v>1</v>
      </c>
      <c r="AK111">
        <v>1.01</v>
      </c>
      <c r="AL111">
        <v>1.01</v>
      </c>
      <c r="AM111">
        <v>1.02</v>
      </c>
      <c r="AN111">
        <v>1.02</v>
      </c>
      <c r="AO111">
        <v>1.03</v>
      </c>
      <c r="AP111">
        <v>1.04</v>
      </c>
      <c r="AQ111">
        <v>1.03</v>
      </c>
      <c r="AR111">
        <v>1.01</v>
      </c>
      <c r="AS111">
        <v>0.99970000000000003</v>
      </c>
      <c r="AT111">
        <v>0.99009999999999998</v>
      </c>
      <c r="AU111">
        <v>1.01</v>
      </c>
      <c r="AV111">
        <v>1.002</v>
      </c>
      <c r="AW111">
        <v>1</v>
      </c>
      <c r="AX111">
        <v>1.04</v>
      </c>
      <c r="AY111">
        <v>1.0273000000000001</v>
      </c>
      <c r="AZ111">
        <v>1</v>
      </c>
      <c r="BA111">
        <v>1.0199</v>
      </c>
      <c r="BB111">
        <v>1.02</v>
      </c>
      <c r="BC111">
        <v>1.03</v>
      </c>
      <c r="BD111">
        <v>1</v>
      </c>
      <c r="BE111">
        <v>1.01</v>
      </c>
      <c r="BF111">
        <v>1.0099</v>
      </c>
      <c r="BG111">
        <v>1.002</v>
      </c>
      <c r="BH111">
        <v>1.02</v>
      </c>
      <c r="BI111">
        <v>1.02</v>
      </c>
      <c r="BJ111">
        <v>1.0350999999999999</v>
      </c>
      <c r="BK111">
        <v>1.0203</v>
      </c>
      <c r="BL111">
        <v>1.0101</v>
      </c>
      <c r="BM111">
        <v>1.01</v>
      </c>
      <c r="BN111">
        <v>0.99</v>
      </c>
      <c r="BO111">
        <v>1.0001</v>
      </c>
      <c r="BP111">
        <v>1</v>
      </c>
      <c r="BQ111">
        <v>1</v>
      </c>
      <c r="BR111">
        <v>0.99</v>
      </c>
      <c r="BS111">
        <v>0.99</v>
      </c>
      <c r="BT111">
        <v>0.97009999999999996</v>
      </c>
      <c r="BU111">
        <v>0.93</v>
      </c>
      <c r="BV111">
        <v>0.87990000000000002</v>
      </c>
      <c r="BW111">
        <v>0.90229999999999999</v>
      </c>
      <c r="BX111">
        <v>0.92349999999999999</v>
      </c>
      <c r="BY111">
        <v>0.87060000000000004</v>
      </c>
      <c r="BZ111">
        <v>0.86009999999999998</v>
      </c>
      <c r="CA111">
        <v>0.82499999999999996</v>
      </c>
      <c r="CB111">
        <v>0.83</v>
      </c>
      <c r="CC111">
        <v>0.86670000000000003</v>
      </c>
      <c r="CD111">
        <v>0.81020000000000003</v>
      </c>
      <c r="CE111">
        <v>0.83199999999999996</v>
      </c>
      <c r="CF111">
        <v>0.84499999999999997</v>
      </c>
    </row>
    <row r="112" spans="1:84" ht="14.4" hidden="1" x14ac:dyDescent="0.25">
      <c r="A112" t="s">
        <v>7597</v>
      </c>
      <c r="B112" t="s">
        <v>7598</v>
      </c>
      <c r="C112" t="s">
        <v>7599</v>
      </c>
      <c r="D112">
        <v>-0.33897186400000001</v>
      </c>
      <c r="E112">
        <v>92448</v>
      </c>
      <c r="F112">
        <v>2018</v>
      </c>
      <c r="G112">
        <v>1</v>
      </c>
      <c r="H112" t="e">
        <v>#N/A</v>
      </c>
      <c r="I112">
        <v>-6.6</v>
      </c>
      <c r="K112">
        <v>5.0439999999999996</v>
      </c>
      <c r="L112">
        <v>0.96199999999999997</v>
      </c>
      <c r="M112">
        <v>-6.326034063260344E-2</v>
      </c>
      <c r="N112">
        <v>1.2288031457360531</v>
      </c>
      <c r="O112">
        <v>0</v>
      </c>
      <c r="P112">
        <v>-1.2288031457360531</v>
      </c>
      <c r="Q112">
        <v>6.2469999999999999</v>
      </c>
      <c r="T112">
        <v>8.2200000000000006</v>
      </c>
      <c r="U112">
        <v>8.25</v>
      </c>
      <c r="V112">
        <v>8.25</v>
      </c>
      <c r="W112">
        <v>8.25</v>
      </c>
      <c r="X112">
        <v>8.4</v>
      </c>
      <c r="Y112">
        <v>8.35</v>
      </c>
      <c r="Z112">
        <v>8.35</v>
      </c>
      <c r="AA112">
        <v>8.3500999999999994</v>
      </c>
      <c r="AB112">
        <v>8.5</v>
      </c>
      <c r="AC112">
        <v>8.3269000000000002</v>
      </c>
      <c r="AD112">
        <v>8.0380000000000003</v>
      </c>
      <c r="AE112">
        <v>8.34</v>
      </c>
      <c r="AF112">
        <v>8.1067999999999998</v>
      </c>
      <c r="AG112">
        <v>8.1</v>
      </c>
      <c r="AH112">
        <v>8.75</v>
      </c>
      <c r="AI112">
        <v>8.8817000000000004</v>
      </c>
      <c r="AJ112">
        <v>8.9</v>
      </c>
      <c r="AK112">
        <v>9.25</v>
      </c>
      <c r="AL112">
        <v>9.19</v>
      </c>
      <c r="AM112">
        <v>9.1944999999999997</v>
      </c>
      <c r="AN112">
        <v>9.14</v>
      </c>
      <c r="AO112">
        <v>9.0449999999999999</v>
      </c>
      <c r="AP112">
        <v>9.14</v>
      </c>
      <c r="AQ112">
        <v>9.24</v>
      </c>
      <c r="AR112">
        <v>9.1809999999999992</v>
      </c>
      <c r="AS112">
        <v>9.16</v>
      </c>
      <c r="AT112">
        <v>8.77</v>
      </c>
      <c r="AU112">
        <v>8.8026999999999997</v>
      </c>
      <c r="AV112">
        <v>8.6999999999999993</v>
      </c>
      <c r="AW112">
        <v>8.8975000000000009</v>
      </c>
      <c r="AX112">
        <v>8.64</v>
      </c>
      <c r="AY112">
        <v>8.6300000000000008</v>
      </c>
      <c r="AZ112">
        <v>8.67</v>
      </c>
      <c r="BA112">
        <v>8.75</v>
      </c>
      <c r="BB112">
        <v>8.99</v>
      </c>
      <c r="BC112">
        <v>8.8544</v>
      </c>
      <c r="BD112">
        <v>8.65</v>
      </c>
      <c r="BE112">
        <v>8.7438000000000002</v>
      </c>
      <c r="BF112">
        <v>8.7639999999999993</v>
      </c>
      <c r="BG112">
        <v>8.64</v>
      </c>
      <c r="BH112">
        <v>8.9499999999999993</v>
      </c>
      <c r="BI112">
        <v>8.98</v>
      </c>
      <c r="BJ112">
        <v>9</v>
      </c>
      <c r="BK112">
        <v>9</v>
      </c>
      <c r="BL112">
        <v>9.09</v>
      </c>
      <c r="BM112">
        <v>9.0500000000000007</v>
      </c>
      <c r="BN112">
        <v>9</v>
      </c>
      <c r="BO112">
        <v>9</v>
      </c>
      <c r="BP112">
        <v>8.7100000000000009</v>
      </c>
      <c r="BQ112">
        <v>8.8000000000000007</v>
      </c>
      <c r="BR112">
        <v>8.6709999999999994</v>
      </c>
      <c r="BS112">
        <v>8.6</v>
      </c>
      <c r="BT112">
        <v>8.51</v>
      </c>
      <c r="BU112">
        <v>8.5500000000000007</v>
      </c>
      <c r="BV112">
        <v>8.4849999999999994</v>
      </c>
      <c r="BW112">
        <v>8.3000000000000007</v>
      </c>
      <c r="BX112">
        <v>7.87</v>
      </c>
      <c r="BY112">
        <v>8</v>
      </c>
      <c r="BZ112">
        <v>7.89</v>
      </c>
      <c r="CA112">
        <v>8.01</v>
      </c>
      <c r="CB112">
        <v>8</v>
      </c>
      <c r="CC112">
        <v>7.8</v>
      </c>
      <c r="CD112">
        <v>7.9265999999999996</v>
      </c>
      <c r="CE112">
        <v>7.72</v>
      </c>
      <c r="CF112">
        <v>7.7</v>
      </c>
    </row>
    <row r="113" spans="1:84" ht="14.4" hidden="1" x14ac:dyDescent="0.25">
      <c r="A113" t="s">
        <v>3056</v>
      </c>
      <c r="B113" t="s">
        <v>3057</v>
      </c>
      <c r="C113" t="s">
        <v>5513</v>
      </c>
      <c r="D113">
        <v>-0.33806423800000002</v>
      </c>
      <c r="E113">
        <v>84581</v>
      </c>
      <c r="F113">
        <v>2018</v>
      </c>
      <c r="G113">
        <v>1</v>
      </c>
      <c r="H113" t="e">
        <v>#N/A</v>
      </c>
      <c r="I113">
        <v>-7.21</v>
      </c>
      <c r="K113">
        <v>146.06800000000001</v>
      </c>
      <c r="L113">
        <v>0.78700000000000003</v>
      </c>
      <c r="M113">
        <v>-0.66960352422907488</v>
      </c>
      <c r="N113">
        <v>63.467891047715199</v>
      </c>
      <c r="O113">
        <v>97.095422318572631</v>
      </c>
      <c r="P113">
        <v>33.627531270857432</v>
      </c>
      <c r="Q113">
        <v>77.587999999999994</v>
      </c>
      <c r="T113">
        <v>2.27</v>
      </c>
      <c r="U113">
        <v>2.12</v>
      </c>
      <c r="V113">
        <v>1.97</v>
      </c>
      <c r="W113">
        <v>1.9</v>
      </c>
      <c r="X113">
        <v>1.91</v>
      </c>
      <c r="Y113">
        <v>1.86</v>
      </c>
      <c r="Z113">
        <v>1.9</v>
      </c>
      <c r="AA113">
        <v>1.67</v>
      </c>
      <c r="AB113">
        <v>1.6</v>
      </c>
      <c r="AC113">
        <v>1.63</v>
      </c>
      <c r="AD113">
        <v>1.605</v>
      </c>
      <c r="AE113">
        <v>1.5</v>
      </c>
      <c r="AF113">
        <v>1.44</v>
      </c>
      <c r="AG113">
        <v>1.42</v>
      </c>
      <c r="AH113">
        <v>1.49</v>
      </c>
      <c r="AI113">
        <v>1.48</v>
      </c>
      <c r="AJ113">
        <v>1.5199</v>
      </c>
      <c r="AK113">
        <v>1.35</v>
      </c>
      <c r="AL113">
        <v>1.19</v>
      </c>
      <c r="AM113">
        <v>1.1299999999999999</v>
      </c>
      <c r="AN113">
        <v>1.0900000000000001</v>
      </c>
      <c r="AO113">
        <v>1.08</v>
      </c>
      <c r="AP113">
        <v>1.08</v>
      </c>
      <c r="AQ113">
        <v>1.03</v>
      </c>
      <c r="AR113">
        <v>0.97</v>
      </c>
      <c r="AS113">
        <v>1</v>
      </c>
      <c r="AT113">
        <v>0.99</v>
      </c>
      <c r="AU113">
        <v>0.94</v>
      </c>
      <c r="AV113">
        <v>0.9365</v>
      </c>
      <c r="AW113">
        <v>0.94969999999999999</v>
      </c>
      <c r="AX113">
        <v>0.94989999999999997</v>
      </c>
      <c r="AY113">
        <v>0.92049999999999998</v>
      </c>
      <c r="AZ113">
        <v>0.90549999999999997</v>
      </c>
      <c r="BA113">
        <v>0.89770000000000005</v>
      </c>
      <c r="BB113">
        <v>0.85</v>
      </c>
      <c r="BC113">
        <v>0.80420000000000003</v>
      </c>
      <c r="BD113">
        <v>0.77649999999999997</v>
      </c>
      <c r="BE113">
        <v>0.79049999999999998</v>
      </c>
      <c r="BF113">
        <v>0.81620000000000004</v>
      </c>
      <c r="BG113">
        <v>0.83050000000000002</v>
      </c>
      <c r="BH113">
        <v>0.93540000000000001</v>
      </c>
      <c r="BI113">
        <v>0.96340000000000003</v>
      </c>
      <c r="BJ113">
        <v>0.86990000000000001</v>
      </c>
      <c r="BK113">
        <v>0.89980000000000004</v>
      </c>
      <c r="BL113">
        <v>0.91</v>
      </c>
      <c r="BM113">
        <v>0.93500000000000005</v>
      </c>
      <c r="BN113">
        <v>0.8821</v>
      </c>
      <c r="BO113">
        <v>0.93</v>
      </c>
      <c r="BP113">
        <v>0.93530000000000002</v>
      </c>
      <c r="BQ113">
        <v>0.92</v>
      </c>
      <c r="BR113">
        <v>0.83389999999999997</v>
      </c>
      <c r="BS113">
        <v>0.85</v>
      </c>
      <c r="BT113">
        <v>0.75600000000000001</v>
      </c>
      <c r="BU113">
        <v>0.8</v>
      </c>
      <c r="BV113">
        <v>0.77410000000000001</v>
      </c>
      <c r="BW113">
        <v>0.74</v>
      </c>
      <c r="BX113">
        <v>0.71</v>
      </c>
      <c r="BY113">
        <v>0.72519999999999996</v>
      </c>
      <c r="BZ113">
        <v>0.78</v>
      </c>
      <c r="CA113">
        <v>0.7984</v>
      </c>
      <c r="CB113">
        <v>0.77669999999999995</v>
      </c>
      <c r="CC113">
        <v>0.752637</v>
      </c>
      <c r="CD113">
        <v>0.79</v>
      </c>
      <c r="CE113">
        <v>0.74009999999999998</v>
      </c>
      <c r="CF113">
        <v>0.75</v>
      </c>
    </row>
    <row r="114" spans="1:84" ht="14.4" hidden="1" x14ac:dyDescent="0.25">
      <c r="A114" t="s">
        <v>7467</v>
      </c>
      <c r="B114" t="s">
        <v>7468</v>
      </c>
      <c r="C114" t="s">
        <v>7469</v>
      </c>
      <c r="D114">
        <v>-0.33751255600000002</v>
      </c>
      <c r="E114">
        <v>16250</v>
      </c>
      <c r="F114">
        <v>2018</v>
      </c>
      <c r="G114">
        <v>1</v>
      </c>
      <c r="H114" t="e">
        <v>#N/A</v>
      </c>
      <c r="I114">
        <v>-1.08</v>
      </c>
      <c r="K114">
        <v>0.11</v>
      </c>
      <c r="L114">
        <v>5.8259999999999996</v>
      </c>
      <c r="M114">
        <v>-0.28070175438596501</v>
      </c>
      <c r="N114">
        <v>421.75586691389782</v>
      </c>
      <c r="O114">
        <v>0</v>
      </c>
      <c r="P114">
        <v>-421.75586691389782</v>
      </c>
      <c r="Q114">
        <v>13.281000000000001</v>
      </c>
      <c r="T114">
        <v>5.7</v>
      </c>
      <c r="U114">
        <v>5.52</v>
      </c>
      <c r="V114">
        <v>5.82</v>
      </c>
      <c r="W114">
        <v>5.9</v>
      </c>
      <c r="X114">
        <v>6</v>
      </c>
      <c r="Y114">
        <v>5.86</v>
      </c>
      <c r="Z114">
        <v>5.8650000000000002</v>
      </c>
      <c r="AA114">
        <v>5.73</v>
      </c>
      <c r="AB114">
        <v>5.69</v>
      </c>
      <c r="AC114">
        <v>5.9249999999999998</v>
      </c>
      <c r="AD114">
        <v>5.65</v>
      </c>
      <c r="AE114">
        <v>5.7027000000000001</v>
      </c>
      <c r="AF114">
        <v>5.47</v>
      </c>
      <c r="AG114">
        <v>5.5750000000000002</v>
      </c>
      <c r="AH114">
        <v>5.2</v>
      </c>
      <c r="AI114">
        <v>5.2350000000000003</v>
      </c>
      <c r="AJ114">
        <v>5.32</v>
      </c>
      <c r="AK114">
        <v>5.22</v>
      </c>
      <c r="AL114">
        <v>5.35</v>
      </c>
      <c r="AM114">
        <v>5.4</v>
      </c>
      <c r="AN114">
        <v>5.26</v>
      </c>
      <c r="AO114">
        <v>5.4950000000000001</v>
      </c>
      <c r="AP114">
        <v>5.39</v>
      </c>
      <c r="AQ114">
        <v>5.21</v>
      </c>
      <c r="AR114">
        <v>5.15</v>
      </c>
      <c r="AS114">
        <v>5.0999999999999996</v>
      </c>
      <c r="AT114">
        <v>5.07</v>
      </c>
      <c r="AU114">
        <v>4.87</v>
      </c>
      <c r="AV114">
        <v>5.1100000000000003</v>
      </c>
      <c r="AW114">
        <v>5</v>
      </c>
      <c r="AX114">
        <v>4.96</v>
      </c>
      <c r="AY114">
        <v>4.87</v>
      </c>
      <c r="AZ114">
        <v>4.82</v>
      </c>
      <c r="BA114">
        <v>4.9000000000000004</v>
      </c>
      <c r="BB114">
        <v>4.9000000000000004</v>
      </c>
      <c r="BC114">
        <v>4.92</v>
      </c>
      <c r="BD114">
        <v>5.05</v>
      </c>
      <c r="BE114">
        <v>5.25</v>
      </c>
      <c r="BF114">
        <v>5.84</v>
      </c>
      <c r="BG114">
        <v>6.02</v>
      </c>
      <c r="BH114">
        <v>5.97</v>
      </c>
      <c r="BI114">
        <v>5.98</v>
      </c>
      <c r="BJ114">
        <v>5.5</v>
      </c>
      <c r="BK114">
        <v>6.1</v>
      </c>
      <c r="BL114">
        <v>5.95</v>
      </c>
      <c r="BM114">
        <v>5.93</v>
      </c>
      <c r="BN114">
        <v>6.13</v>
      </c>
      <c r="BO114">
        <v>5.94</v>
      </c>
      <c r="BP114">
        <v>6.06</v>
      </c>
      <c r="BQ114">
        <v>5.89</v>
      </c>
      <c r="BR114">
        <v>4.62</v>
      </c>
      <c r="BS114">
        <v>4.6974999999999998</v>
      </c>
      <c r="BT114">
        <v>4.67</v>
      </c>
      <c r="BU114">
        <v>4.66</v>
      </c>
      <c r="BV114">
        <v>4.66</v>
      </c>
      <c r="BW114">
        <v>4.71</v>
      </c>
      <c r="BX114">
        <v>4.6100000000000003</v>
      </c>
      <c r="BY114">
        <v>4.4800000000000004</v>
      </c>
      <c r="BZ114">
        <v>4.5199999999999996</v>
      </c>
      <c r="CA114">
        <v>4.46</v>
      </c>
      <c r="CB114">
        <v>4.4000000000000004</v>
      </c>
      <c r="CC114">
        <v>4.49</v>
      </c>
      <c r="CD114">
        <v>4.29</v>
      </c>
      <c r="CE114">
        <v>4.05</v>
      </c>
      <c r="CF114">
        <v>4.0999999999999996</v>
      </c>
    </row>
    <row r="115" spans="1:84" ht="14.4" hidden="1" x14ac:dyDescent="0.25">
      <c r="A115" t="s">
        <v>1083</v>
      </c>
      <c r="B115" t="s">
        <v>1084</v>
      </c>
      <c r="C115" t="s">
        <v>1085</v>
      </c>
      <c r="D115">
        <v>-0.33109007000000001</v>
      </c>
      <c r="E115">
        <v>12452</v>
      </c>
      <c r="F115">
        <v>2018</v>
      </c>
      <c r="G115">
        <v>1</v>
      </c>
      <c r="H115" t="e">
        <v>#N/A</v>
      </c>
      <c r="I115">
        <v>-0.91</v>
      </c>
      <c r="K115">
        <v>71.076999999999998</v>
      </c>
      <c r="L115">
        <v>0</v>
      </c>
      <c r="M115">
        <v>9.8360655737705915E-3</v>
      </c>
      <c r="N115">
        <v>34.634403573880419</v>
      </c>
      <c r="O115">
        <v>36.321437242049043</v>
      </c>
      <c r="P115">
        <v>1.687033668168624</v>
      </c>
      <c r="Q115">
        <v>40.119999999999997</v>
      </c>
      <c r="T115">
        <v>3.05</v>
      </c>
      <c r="U115">
        <v>3</v>
      </c>
      <c r="V115">
        <v>3.1</v>
      </c>
      <c r="W115">
        <v>3.15</v>
      </c>
      <c r="X115">
        <v>3.3</v>
      </c>
      <c r="Y115">
        <v>3.25</v>
      </c>
      <c r="Z115">
        <v>3.25</v>
      </c>
      <c r="AA115">
        <v>3.35</v>
      </c>
      <c r="AB115">
        <v>3.15</v>
      </c>
      <c r="AC115">
        <v>3.35</v>
      </c>
      <c r="AD115">
        <v>3.2</v>
      </c>
      <c r="AE115">
        <v>3.25</v>
      </c>
      <c r="AF115">
        <v>3.25</v>
      </c>
      <c r="AG115">
        <v>3.15</v>
      </c>
      <c r="AH115">
        <v>3.1</v>
      </c>
      <c r="AI115">
        <v>3.15</v>
      </c>
      <c r="AJ115">
        <v>3.2</v>
      </c>
      <c r="AK115">
        <v>3.1</v>
      </c>
      <c r="AL115">
        <v>3.05</v>
      </c>
      <c r="AM115">
        <v>3</v>
      </c>
      <c r="AN115">
        <v>3.15</v>
      </c>
      <c r="AO115">
        <v>3.25</v>
      </c>
      <c r="AP115">
        <v>3.35</v>
      </c>
      <c r="AQ115">
        <v>3.25</v>
      </c>
      <c r="AR115">
        <v>3.25</v>
      </c>
      <c r="AS115">
        <v>3.25</v>
      </c>
      <c r="AT115">
        <v>3.2749999999999999</v>
      </c>
      <c r="AU115">
        <v>3.3</v>
      </c>
      <c r="AV115">
        <v>3.3</v>
      </c>
      <c r="AW115">
        <v>3.3</v>
      </c>
      <c r="AX115">
        <v>3.35</v>
      </c>
      <c r="AY115">
        <v>3.3</v>
      </c>
      <c r="AZ115">
        <v>3.2</v>
      </c>
      <c r="BA115">
        <v>3.2</v>
      </c>
      <c r="BB115">
        <v>3.3</v>
      </c>
      <c r="BC115">
        <v>3.4</v>
      </c>
      <c r="BD115">
        <v>3.35</v>
      </c>
      <c r="BE115">
        <v>3.4</v>
      </c>
      <c r="BF115">
        <v>3.4</v>
      </c>
      <c r="BG115">
        <v>3.3</v>
      </c>
      <c r="BH115">
        <v>3.35</v>
      </c>
      <c r="BI115">
        <v>3.25</v>
      </c>
      <c r="BJ115">
        <v>3.23</v>
      </c>
      <c r="BK115">
        <v>3.26</v>
      </c>
      <c r="BL115">
        <v>3.3</v>
      </c>
      <c r="BM115">
        <v>3.25</v>
      </c>
      <c r="BN115">
        <v>3.2</v>
      </c>
      <c r="BO115">
        <v>3.25</v>
      </c>
      <c r="BP115">
        <v>3.22</v>
      </c>
      <c r="BQ115">
        <v>3.18</v>
      </c>
      <c r="BR115">
        <v>3.2</v>
      </c>
      <c r="BS115">
        <v>3.19</v>
      </c>
      <c r="BT115">
        <v>3.2</v>
      </c>
      <c r="BU115">
        <v>3.24</v>
      </c>
      <c r="BV115">
        <v>3.165</v>
      </c>
      <c r="BW115">
        <v>3.21</v>
      </c>
      <c r="BX115">
        <v>3.15</v>
      </c>
      <c r="BY115">
        <v>3.15</v>
      </c>
      <c r="BZ115">
        <v>3.125</v>
      </c>
      <c r="CA115">
        <v>3.13</v>
      </c>
      <c r="CB115">
        <v>3.1</v>
      </c>
      <c r="CC115">
        <v>3.09</v>
      </c>
      <c r="CD115">
        <v>3.03</v>
      </c>
      <c r="CE115">
        <v>3.05</v>
      </c>
      <c r="CF115">
        <v>3.08</v>
      </c>
    </row>
    <row r="116" spans="1:84" ht="14.4" hidden="1" x14ac:dyDescent="0.25">
      <c r="A116" t="s">
        <v>7600</v>
      </c>
      <c r="B116" t="s">
        <v>7601</v>
      </c>
      <c r="C116" t="s">
        <v>7602</v>
      </c>
      <c r="D116">
        <v>-0.32803806899999999</v>
      </c>
      <c r="E116">
        <v>13263</v>
      </c>
      <c r="F116">
        <v>2018</v>
      </c>
      <c r="G116">
        <v>1</v>
      </c>
      <c r="H116" t="e">
        <v>#N/A</v>
      </c>
      <c r="I116">
        <v>-21.86</v>
      </c>
      <c r="K116">
        <v>33.863999999999997</v>
      </c>
      <c r="L116">
        <v>49.475000000000001</v>
      </c>
      <c r="M116">
        <v>-0.50377358490566038</v>
      </c>
      <c r="N116">
        <v>12.1514216946236</v>
      </c>
      <c r="O116">
        <v>413.90525429842489</v>
      </c>
      <c r="P116">
        <v>401.7538326038013</v>
      </c>
      <c r="Q116">
        <v>112.349</v>
      </c>
      <c r="T116">
        <v>5.3</v>
      </c>
      <c r="U116">
        <v>5.2</v>
      </c>
      <c r="V116">
        <v>5.2</v>
      </c>
      <c r="W116">
        <v>5.5</v>
      </c>
      <c r="X116">
        <v>5.0250000000000004</v>
      </c>
      <c r="Y116">
        <v>5.0750000000000002</v>
      </c>
      <c r="Z116">
        <v>4.9000000000000004</v>
      </c>
      <c r="AA116">
        <v>4.8499999999999996</v>
      </c>
      <c r="AB116">
        <v>4.9000000000000004</v>
      </c>
      <c r="AC116">
        <v>4.7</v>
      </c>
      <c r="AD116">
        <v>4.5</v>
      </c>
      <c r="AE116">
        <v>4.2</v>
      </c>
      <c r="AF116">
        <v>4.1500000000000004</v>
      </c>
      <c r="AG116">
        <v>4.75</v>
      </c>
      <c r="AH116">
        <v>4.7</v>
      </c>
      <c r="AI116">
        <v>4.7</v>
      </c>
      <c r="AJ116">
        <v>4.5999999999999996</v>
      </c>
      <c r="AK116">
        <v>4.6500000000000004</v>
      </c>
      <c r="AL116">
        <v>4.7</v>
      </c>
      <c r="AM116">
        <v>4.7</v>
      </c>
      <c r="AN116">
        <v>4.5999999999999996</v>
      </c>
      <c r="AO116">
        <v>4.5</v>
      </c>
      <c r="AP116">
        <v>4.6749999999999998</v>
      </c>
      <c r="AQ116">
        <v>4.5999999999999996</v>
      </c>
      <c r="AR116">
        <v>4.7</v>
      </c>
      <c r="AS116">
        <v>4.4000000000000004</v>
      </c>
      <c r="AT116">
        <v>4.4000000000000004</v>
      </c>
      <c r="AU116">
        <v>4.3</v>
      </c>
      <c r="AV116">
        <v>4.3499999999999996</v>
      </c>
      <c r="AW116">
        <v>4.4000000000000004</v>
      </c>
      <c r="AX116">
        <v>4.3499999999999996</v>
      </c>
      <c r="AY116">
        <v>4.25</v>
      </c>
      <c r="AZ116">
        <v>4.0999999999999996</v>
      </c>
      <c r="BA116">
        <v>4.45</v>
      </c>
      <c r="BB116">
        <v>4.4749999999999996</v>
      </c>
      <c r="BC116">
        <v>4.55</v>
      </c>
      <c r="BD116">
        <v>4.5</v>
      </c>
      <c r="BE116">
        <v>4.45</v>
      </c>
      <c r="BF116">
        <v>4.1500000000000004</v>
      </c>
      <c r="BG116">
        <v>3.95</v>
      </c>
      <c r="BH116">
        <v>3.9</v>
      </c>
      <c r="BI116">
        <v>3.95</v>
      </c>
      <c r="BJ116">
        <v>4.18</v>
      </c>
      <c r="BK116">
        <v>4.3499999999999996</v>
      </c>
      <c r="BL116">
        <v>4.38</v>
      </c>
      <c r="BM116">
        <v>4.3</v>
      </c>
      <c r="BN116">
        <v>4.0999999999999996</v>
      </c>
      <c r="BO116">
        <v>4.22</v>
      </c>
      <c r="BP116">
        <v>4.21</v>
      </c>
      <c r="BQ116">
        <v>3.91</v>
      </c>
      <c r="BR116">
        <v>3.85</v>
      </c>
      <c r="BS116">
        <v>3.73</v>
      </c>
      <c r="BT116">
        <v>3.75</v>
      </c>
      <c r="BU116">
        <v>3.86</v>
      </c>
      <c r="BV116">
        <v>4</v>
      </c>
      <c r="BW116">
        <v>3.8</v>
      </c>
      <c r="BX116">
        <v>3.78</v>
      </c>
      <c r="BY116">
        <v>3.08</v>
      </c>
      <c r="BZ116">
        <v>2.93</v>
      </c>
      <c r="CA116">
        <v>2.93</v>
      </c>
      <c r="CB116">
        <v>3.05</v>
      </c>
      <c r="CC116">
        <v>2.8</v>
      </c>
      <c r="CD116">
        <v>2.37</v>
      </c>
      <c r="CE116">
        <v>2.68</v>
      </c>
      <c r="CF116">
        <v>2.63</v>
      </c>
    </row>
    <row r="117" spans="1:84" ht="14.4" hidden="1" x14ac:dyDescent="0.25">
      <c r="A117" t="s">
        <v>7457</v>
      </c>
      <c r="B117" t="s">
        <v>7458</v>
      </c>
      <c r="C117" t="s">
        <v>7459</v>
      </c>
      <c r="D117">
        <v>-0.32594125299999999</v>
      </c>
      <c r="E117">
        <v>16393</v>
      </c>
      <c r="F117">
        <v>2018</v>
      </c>
      <c r="G117">
        <v>1</v>
      </c>
      <c r="H117" t="e">
        <v>#N/A</v>
      </c>
      <c r="I117">
        <v>-2.08</v>
      </c>
      <c r="K117">
        <v>9.9139999999999997</v>
      </c>
      <c r="L117">
        <v>10.647</v>
      </c>
      <c r="M117">
        <v>0.21257485029940115</v>
      </c>
      <c r="N117">
        <v>69.200478166092395</v>
      </c>
      <c r="O117">
        <v>12.54284191017797</v>
      </c>
      <c r="P117">
        <v>-56.657636255914426</v>
      </c>
      <c r="Q117">
        <v>37.576000000000001</v>
      </c>
      <c r="T117">
        <v>1.67</v>
      </c>
      <c r="U117">
        <v>1.66</v>
      </c>
      <c r="V117">
        <v>1.63</v>
      </c>
      <c r="W117">
        <v>1.63</v>
      </c>
      <c r="X117">
        <v>1.66</v>
      </c>
      <c r="Y117">
        <v>1.68</v>
      </c>
      <c r="Z117">
        <v>1.8</v>
      </c>
      <c r="AA117">
        <v>1.76</v>
      </c>
      <c r="AB117">
        <v>1.71</v>
      </c>
      <c r="AC117">
        <v>1.78</v>
      </c>
      <c r="AD117">
        <v>1.8</v>
      </c>
      <c r="AE117">
        <v>1.7</v>
      </c>
      <c r="AF117">
        <v>1.71</v>
      </c>
      <c r="AG117">
        <v>1.8</v>
      </c>
      <c r="AH117">
        <v>1.82</v>
      </c>
      <c r="AI117">
        <v>1.75</v>
      </c>
      <c r="AJ117">
        <v>2.66</v>
      </c>
      <c r="AK117">
        <v>2.79</v>
      </c>
      <c r="AL117">
        <v>2.94</v>
      </c>
      <c r="AM117">
        <v>2.64</v>
      </c>
      <c r="AN117">
        <v>2.7</v>
      </c>
      <c r="AO117">
        <v>2.83</v>
      </c>
      <c r="AP117">
        <v>2.89</v>
      </c>
      <c r="AQ117">
        <v>2.8</v>
      </c>
      <c r="AR117">
        <v>2.91</v>
      </c>
      <c r="AS117">
        <v>2.87</v>
      </c>
      <c r="AT117">
        <v>3.06</v>
      </c>
      <c r="AU117">
        <v>3.36</v>
      </c>
      <c r="AV117">
        <v>3.38</v>
      </c>
      <c r="AW117">
        <v>3.35</v>
      </c>
      <c r="AX117">
        <v>3.25</v>
      </c>
      <c r="AY117">
        <v>2.95</v>
      </c>
      <c r="AZ117">
        <v>2.93</v>
      </c>
      <c r="BA117">
        <v>2.59</v>
      </c>
      <c r="BB117">
        <v>2.7</v>
      </c>
      <c r="BC117">
        <v>2.63</v>
      </c>
      <c r="BD117">
        <v>2.62</v>
      </c>
      <c r="BE117">
        <v>2.4300000000000002</v>
      </c>
      <c r="BF117">
        <v>2.56</v>
      </c>
      <c r="BG117">
        <v>2.56</v>
      </c>
      <c r="BH117">
        <v>2.82</v>
      </c>
      <c r="BI117">
        <v>2.7</v>
      </c>
      <c r="BJ117">
        <v>2.63</v>
      </c>
      <c r="BK117">
        <v>2.57</v>
      </c>
      <c r="BL117">
        <v>2.54</v>
      </c>
      <c r="BM117">
        <v>2.5099999999999998</v>
      </c>
      <c r="BN117">
        <v>2.4900000000000002</v>
      </c>
      <c r="BO117">
        <v>2.11</v>
      </c>
      <c r="BP117">
        <v>2.34</v>
      </c>
      <c r="BQ117">
        <v>2.27</v>
      </c>
      <c r="BR117">
        <v>2.36</v>
      </c>
      <c r="BS117">
        <v>2.37</v>
      </c>
      <c r="BT117">
        <v>2.2000000000000002</v>
      </c>
      <c r="BU117">
        <v>2.11</v>
      </c>
      <c r="BV117">
        <v>2.09</v>
      </c>
      <c r="BW117">
        <v>1.95</v>
      </c>
      <c r="BX117">
        <v>1.97</v>
      </c>
      <c r="BY117">
        <v>1.9</v>
      </c>
      <c r="BZ117">
        <v>1.9</v>
      </c>
      <c r="CA117">
        <v>1.8</v>
      </c>
      <c r="CB117">
        <v>1.97</v>
      </c>
      <c r="CC117">
        <v>1.99</v>
      </c>
      <c r="CD117">
        <v>1.97</v>
      </c>
      <c r="CE117">
        <v>1.99</v>
      </c>
      <c r="CF117">
        <v>2.0249999999999999</v>
      </c>
    </row>
    <row r="118" spans="1:84" ht="14.4" hidden="1" x14ac:dyDescent="0.25">
      <c r="A118" t="s">
        <v>7135</v>
      </c>
      <c r="B118" t="s">
        <v>7136</v>
      </c>
      <c r="C118" t="s">
        <v>7137</v>
      </c>
      <c r="D118">
        <v>-0.323760257</v>
      </c>
      <c r="E118">
        <v>15960</v>
      </c>
      <c r="F118">
        <v>2018</v>
      </c>
      <c r="G118">
        <v>1</v>
      </c>
      <c r="H118" t="e">
        <v>#N/A</v>
      </c>
      <c r="I118">
        <v>-2.72</v>
      </c>
      <c r="K118">
        <v>0</v>
      </c>
      <c r="L118">
        <v>46.305</v>
      </c>
      <c r="M118">
        <v>-0.21913580246913589</v>
      </c>
      <c r="N118">
        <v>0</v>
      </c>
      <c r="O118">
        <v>0</v>
      </c>
      <c r="P118">
        <v>0</v>
      </c>
      <c r="Q118">
        <v>55.682000000000002</v>
      </c>
      <c r="T118">
        <v>9.7200000000000006</v>
      </c>
      <c r="U118">
        <v>9.42</v>
      </c>
      <c r="V118">
        <v>9.06</v>
      </c>
      <c r="W118">
        <v>9.3000000000000007</v>
      </c>
      <c r="X118">
        <v>9.0399999999999991</v>
      </c>
      <c r="Y118">
        <v>8.82</v>
      </c>
      <c r="Z118">
        <v>9.42</v>
      </c>
      <c r="AA118">
        <v>9.3699999999999992</v>
      </c>
      <c r="AB118">
        <v>9.48</v>
      </c>
      <c r="AC118">
        <v>9.11</v>
      </c>
      <c r="AD118">
        <v>9.4700000000000006</v>
      </c>
      <c r="AE118">
        <v>9.6999999999999993</v>
      </c>
      <c r="AF118">
        <v>9.5299999999999994</v>
      </c>
      <c r="AG118">
        <v>9.69</v>
      </c>
      <c r="AH118">
        <v>9.6999999999999993</v>
      </c>
      <c r="AI118">
        <v>9.9499999999999993</v>
      </c>
      <c r="AJ118">
        <v>9.7799999999999994</v>
      </c>
      <c r="AK118">
        <v>10.039999999999999</v>
      </c>
      <c r="AL118">
        <v>10.029999999999999</v>
      </c>
      <c r="AM118">
        <v>10.199999999999999</v>
      </c>
      <c r="AN118">
        <v>10.65</v>
      </c>
      <c r="AO118">
        <v>10.74</v>
      </c>
      <c r="AP118">
        <v>10.96</v>
      </c>
      <c r="AQ118">
        <v>11.08</v>
      </c>
      <c r="AR118">
        <v>10.8</v>
      </c>
      <c r="AS118">
        <v>10.28</v>
      </c>
      <c r="AT118">
        <v>10.46</v>
      </c>
      <c r="AU118">
        <v>10.65</v>
      </c>
      <c r="AV118">
        <v>10.58</v>
      </c>
      <c r="AW118">
        <v>9.9600000000000009</v>
      </c>
      <c r="AX118">
        <v>9.84</v>
      </c>
      <c r="AY118">
        <v>10.02</v>
      </c>
      <c r="AZ118">
        <v>9.65</v>
      </c>
      <c r="BA118">
        <v>9.5299999999999994</v>
      </c>
      <c r="BB118">
        <v>9.44</v>
      </c>
      <c r="BC118">
        <v>9.42</v>
      </c>
      <c r="BD118">
        <v>8.86</v>
      </c>
      <c r="BE118">
        <v>8.85</v>
      </c>
      <c r="BF118">
        <v>8.6999999999999993</v>
      </c>
      <c r="BG118">
        <v>8.99</v>
      </c>
      <c r="BH118">
        <v>8.8699999999999992</v>
      </c>
      <c r="BI118">
        <v>8.58</v>
      </c>
      <c r="BJ118">
        <v>8.2200000000000006</v>
      </c>
      <c r="BK118">
        <v>8.36</v>
      </c>
      <c r="BL118">
        <v>8.94</v>
      </c>
      <c r="BM118">
        <v>8.67</v>
      </c>
      <c r="BN118">
        <v>8.66</v>
      </c>
      <c r="BO118">
        <v>8.57</v>
      </c>
      <c r="BP118">
        <v>8.51</v>
      </c>
      <c r="BQ118">
        <v>8.65</v>
      </c>
      <c r="BR118">
        <v>8.6199999999999992</v>
      </c>
      <c r="BS118">
        <v>8.1999999999999993</v>
      </c>
      <c r="BT118">
        <v>8.3000000000000007</v>
      </c>
      <c r="BU118">
        <v>8.89</v>
      </c>
      <c r="BV118">
        <v>8.6300000000000008</v>
      </c>
      <c r="BW118">
        <v>8.16</v>
      </c>
      <c r="BX118">
        <v>7.99</v>
      </c>
      <c r="BY118">
        <v>7.97</v>
      </c>
      <c r="BZ118">
        <v>8.15</v>
      </c>
      <c r="CA118">
        <v>7.49</v>
      </c>
      <c r="CB118">
        <v>7.85</v>
      </c>
      <c r="CC118">
        <v>7.52</v>
      </c>
      <c r="CD118">
        <v>7.3</v>
      </c>
      <c r="CE118">
        <v>7.63</v>
      </c>
      <c r="CF118">
        <v>7.59</v>
      </c>
    </row>
    <row r="119" spans="1:84" ht="14.4" hidden="1" x14ac:dyDescent="0.25">
      <c r="A119" t="s">
        <v>5428</v>
      </c>
      <c r="B119" t="s">
        <v>5429</v>
      </c>
      <c r="C119" t="s">
        <v>5430</v>
      </c>
      <c r="D119">
        <v>-0.32308956</v>
      </c>
      <c r="E119">
        <v>15009</v>
      </c>
      <c r="F119">
        <v>2018</v>
      </c>
      <c r="G119">
        <v>1</v>
      </c>
      <c r="H119">
        <v>0.75720164609053497</v>
      </c>
      <c r="I119">
        <v>4.8600000000000003</v>
      </c>
      <c r="K119">
        <v>0</v>
      </c>
      <c r="L119">
        <v>20.440311361344001</v>
      </c>
      <c r="M119">
        <v>-0.54912727272727269</v>
      </c>
      <c r="N119">
        <v>0</v>
      </c>
      <c r="O119">
        <v>0</v>
      </c>
      <c r="P119">
        <v>0</v>
      </c>
      <c r="Q119">
        <v>36.921018208284003</v>
      </c>
      <c r="T119">
        <v>2.75</v>
      </c>
      <c r="U119">
        <v>2.72</v>
      </c>
      <c r="V119">
        <v>2.82</v>
      </c>
      <c r="W119">
        <v>2.81</v>
      </c>
      <c r="X119">
        <v>2.93</v>
      </c>
      <c r="Y119">
        <v>2.75</v>
      </c>
      <c r="Z119">
        <v>2.7559999999999998</v>
      </c>
      <c r="AA119">
        <v>2.77</v>
      </c>
      <c r="AB119">
        <v>2.89</v>
      </c>
      <c r="AC119">
        <v>2.88</v>
      </c>
      <c r="AD119">
        <v>2.98</v>
      </c>
      <c r="AE119">
        <v>2.82</v>
      </c>
      <c r="AF119">
        <v>2.85</v>
      </c>
      <c r="AG119">
        <v>2.69</v>
      </c>
      <c r="AH119">
        <v>2.85</v>
      </c>
      <c r="AI119">
        <v>2.84</v>
      </c>
      <c r="AJ119">
        <v>2.75</v>
      </c>
      <c r="AK119">
        <v>2.8</v>
      </c>
      <c r="AL119">
        <v>2.88</v>
      </c>
      <c r="AM119">
        <v>2.9198</v>
      </c>
      <c r="AN119">
        <v>3</v>
      </c>
      <c r="AO119">
        <v>3.08</v>
      </c>
      <c r="AP119">
        <v>3.14</v>
      </c>
      <c r="AQ119">
        <v>3.34</v>
      </c>
      <c r="AR119">
        <v>3.29</v>
      </c>
      <c r="AS119">
        <v>3.22</v>
      </c>
      <c r="AT119">
        <v>3.18</v>
      </c>
      <c r="AU119">
        <v>3.2</v>
      </c>
      <c r="AV119">
        <v>3.3</v>
      </c>
      <c r="AW119">
        <v>3.01</v>
      </c>
      <c r="AX119">
        <v>2.89</v>
      </c>
      <c r="AY119">
        <v>2.87</v>
      </c>
      <c r="AZ119">
        <v>2.7932999999999999</v>
      </c>
      <c r="BA119">
        <v>2.5901000000000001</v>
      </c>
      <c r="BB119">
        <v>2.63</v>
      </c>
      <c r="BC119">
        <v>2.62</v>
      </c>
      <c r="BD119">
        <v>2.38</v>
      </c>
      <c r="BE119">
        <v>2.37</v>
      </c>
      <c r="BF119">
        <v>2.58</v>
      </c>
      <c r="BG119">
        <v>2.25</v>
      </c>
      <c r="BH119">
        <v>2.15</v>
      </c>
      <c r="BI119">
        <v>2.2799999999999998</v>
      </c>
      <c r="BJ119">
        <v>2.27</v>
      </c>
      <c r="BK119">
        <v>2.2400000000000002</v>
      </c>
      <c r="BL119">
        <v>2.2599999999999998</v>
      </c>
      <c r="BM119">
        <v>2.5</v>
      </c>
      <c r="BN119">
        <v>2.4900000000000002</v>
      </c>
      <c r="BO119">
        <v>2.44</v>
      </c>
      <c r="BP119">
        <v>2.2999999999999998</v>
      </c>
      <c r="BQ119">
        <v>2.0499999999999998</v>
      </c>
      <c r="BR119">
        <v>2.0499999999999998</v>
      </c>
      <c r="BS119">
        <v>2.0602999999999998</v>
      </c>
      <c r="BT119">
        <v>2.11</v>
      </c>
      <c r="BU119">
        <v>2</v>
      </c>
      <c r="BV119">
        <v>2.0499999999999998</v>
      </c>
      <c r="BW119">
        <v>2.09</v>
      </c>
      <c r="BX119">
        <v>2.12</v>
      </c>
      <c r="BY119">
        <v>2.1499000000000001</v>
      </c>
      <c r="BZ119">
        <v>2.14</v>
      </c>
      <c r="CA119">
        <v>1.9</v>
      </c>
      <c r="CB119">
        <v>1.87</v>
      </c>
      <c r="CC119">
        <v>1.65</v>
      </c>
      <c r="CD119">
        <v>1.46</v>
      </c>
      <c r="CE119">
        <v>1.44</v>
      </c>
      <c r="CF119">
        <v>1.2399</v>
      </c>
    </row>
    <row r="120" spans="1:84" ht="14.4" hidden="1" x14ac:dyDescent="0.25">
      <c r="A120" t="s">
        <v>4531</v>
      </c>
      <c r="B120" t="s">
        <v>4532</v>
      </c>
      <c r="C120" t="s">
        <v>4533</v>
      </c>
      <c r="D120">
        <v>-0.31682920999999997</v>
      </c>
      <c r="E120">
        <v>90412</v>
      </c>
      <c r="F120">
        <v>2018</v>
      </c>
      <c r="G120">
        <v>1</v>
      </c>
      <c r="H120" t="e">
        <v>#N/A</v>
      </c>
      <c r="I120">
        <v>-1.6053999999999999</v>
      </c>
      <c r="K120">
        <v>42.767274250938002</v>
      </c>
      <c r="L120">
        <v>16.262995873302</v>
      </c>
      <c r="M120">
        <v>-8.937432854146421E-2</v>
      </c>
      <c r="N120">
        <v>0</v>
      </c>
      <c r="O120">
        <v>0</v>
      </c>
      <c r="P120">
        <v>0</v>
      </c>
      <c r="Q120">
        <v>61.132407832868999</v>
      </c>
      <c r="T120">
        <v>1.9547000000000001</v>
      </c>
      <c r="U120">
        <v>1.94</v>
      </c>
      <c r="V120">
        <v>1.94</v>
      </c>
      <c r="W120">
        <v>1.9200999999999999</v>
      </c>
      <c r="X120">
        <v>1.97</v>
      </c>
      <c r="Y120">
        <v>1.91</v>
      </c>
      <c r="Z120">
        <v>1.94</v>
      </c>
      <c r="AA120">
        <v>1.96</v>
      </c>
      <c r="AB120">
        <v>1.9590000000000001</v>
      </c>
      <c r="AC120">
        <v>1.85</v>
      </c>
      <c r="AD120">
        <v>1.86</v>
      </c>
      <c r="AE120">
        <v>1.89</v>
      </c>
      <c r="AF120">
        <v>1.88</v>
      </c>
      <c r="AG120">
        <v>1.8765000000000001</v>
      </c>
      <c r="AH120">
        <v>1.87</v>
      </c>
      <c r="AI120">
        <v>1.8559000000000001</v>
      </c>
      <c r="AJ120">
        <v>1.86</v>
      </c>
      <c r="AK120">
        <v>1.78</v>
      </c>
      <c r="AL120">
        <v>1.8399000000000001</v>
      </c>
      <c r="AM120">
        <v>1.85</v>
      </c>
      <c r="AN120">
        <v>1.83</v>
      </c>
      <c r="AO120">
        <v>1.77</v>
      </c>
      <c r="AP120">
        <v>1.79</v>
      </c>
      <c r="AQ120">
        <v>1.73</v>
      </c>
      <c r="AR120">
        <v>1.83</v>
      </c>
      <c r="AS120">
        <v>1.75</v>
      </c>
      <c r="AT120">
        <v>1.81</v>
      </c>
      <c r="AU120">
        <v>1.8061</v>
      </c>
      <c r="AV120">
        <v>1.73</v>
      </c>
      <c r="AW120">
        <v>1.85</v>
      </c>
      <c r="AX120">
        <v>1.86</v>
      </c>
      <c r="AY120">
        <v>1.74</v>
      </c>
      <c r="AZ120">
        <v>1.72</v>
      </c>
      <c r="BA120">
        <v>1.7</v>
      </c>
      <c r="BB120">
        <v>1.7</v>
      </c>
      <c r="BC120">
        <v>1.68</v>
      </c>
      <c r="BD120">
        <v>1.81</v>
      </c>
      <c r="BE120">
        <v>1.82</v>
      </c>
      <c r="BF120">
        <v>1.85</v>
      </c>
      <c r="BG120">
        <v>1.9</v>
      </c>
      <c r="BH120">
        <v>2.09</v>
      </c>
      <c r="BI120">
        <v>2.06</v>
      </c>
      <c r="BJ120">
        <v>2.06</v>
      </c>
      <c r="BK120">
        <v>2.0299999999999998</v>
      </c>
      <c r="BL120">
        <v>2.0099999999999998</v>
      </c>
      <c r="BM120">
        <v>2</v>
      </c>
      <c r="BN120">
        <v>1.99</v>
      </c>
      <c r="BO120">
        <v>1.79</v>
      </c>
      <c r="BP120">
        <v>1.87</v>
      </c>
      <c r="BQ120">
        <v>1.7901</v>
      </c>
      <c r="BR120">
        <v>1.78</v>
      </c>
      <c r="BS120">
        <v>1.85</v>
      </c>
      <c r="BT120">
        <v>1.7989999999999999</v>
      </c>
      <c r="BU120">
        <v>1.85</v>
      </c>
      <c r="BV120">
        <v>1.875</v>
      </c>
      <c r="BW120">
        <v>1.93</v>
      </c>
      <c r="BX120">
        <v>1.9</v>
      </c>
      <c r="BY120">
        <v>1.84</v>
      </c>
      <c r="BZ120">
        <v>1.88</v>
      </c>
      <c r="CA120">
        <v>1.88</v>
      </c>
      <c r="CB120">
        <v>1.82</v>
      </c>
      <c r="CC120">
        <v>1.89</v>
      </c>
      <c r="CD120">
        <v>1.78</v>
      </c>
      <c r="CE120">
        <v>1.81</v>
      </c>
      <c r="CF120">
        <v>1.78</v>
      </c>
    </row>
    <row r="121" spans="1:84" ht="14.4" hidden="1" x14ac:dyDescent="0.25">
      <c r="A121" t="s">
        <v>6478</v>
      </c>
      <c r="B121" t="s">
        <v>6479</v>
      </c>
      <c r="C121" t="s">
        <v>6480</v>
      </c>
      <c r="D121">
        <v>-0.31659430700000002</v>
      </c>
      <c r="E121">
        <v>15089</v>
      </c>
      <c r="F121">
        <v>2018</v>
      </c>
      <c r="G121">
        <v>1</v>
      </c>
      <c r="H121" t="e">
        <v>#N/A</v>
      </c>
      <c r="I121">
        <v>-1.71</v>
      </c>
      <c r="K121">
        <v>0.31100000000036399</v>
      </c>
      <c r="L121">
        <v>25.5730000000299</v>
      </c>
      <c r="M121">
        <v>-6.8627450980390803E-3</v>
      </c>
      <c r="N121">
        <v>0</v>
      </c>
      <c r="O121">
        <v>0</v>
      </c>
      <c r="P121">
        <v>0</v>
      </c>
      <c r="Q121">
        <v>32.237000000037703</v>
      </c>
      <c r="T121">
        <v>10.199999999999999</v>
      </c>
      <c r="U121">
        <v>10.1</v>
      </c>
      <c r="V121">
        <v>9.75</v>
      </c>
      <c r="W121">
        <v>9.5</v>
      </c>
      <c r="X121">
        <v>9.9499999999999993</v>
      </c>
      <c r="Y121">
        <v>11</v>
      </c>
      <c r="Z121">
        <v>12.1</v>
      </c>
      <c r="AA121">
        <v>11.75</v>
      </c>
      <c r="AB121">
        <v>11.65</v>
      </c>
      <c r="AC121">
        <v>11.4</v>
      </c>
      <c r="AD121">
        <v>11.7</v>
      </c>
      <c r="AE121">
        <v>11.8</v>
      </c>
      <c r="AF121">
        <v>11.45</v>
      </c>
      <c r="AG121">
        <v>11.9</v>
      </c>
      <c r="AH121">
        <v>12.2</v>
      </c>
      <c r="AI121">
        <v>12.1</v>
      </c>
      <c r="AJ121">
        <v>11.85</v>
      </c>
      <c r="AK121">
        <v>11.85</v>
      </c>
      <c r="AL121">
        <v>12.25</v>
      </c>
      <c r="AM121">
        <v>12.1</v>
      </c>
      <c r="AN121">
        <v>12.25</v>
      </c>
      <c r="AO121">
        <v>13.15</v>
      </c>
      <c r="AP121">
        <v>13.25</v>
      </c>
      <c r="AQ121">
        <v>13.2</v>
      </c>
      <c r="AR121">
        <v>13.45</v>
      </c>
      <c r="AS121">
        <v>13.15</v>
      </c>
      <c r="AT121">
        <v>14.25</v>
      </c>
      <c r="AU121">
        <v>14.7</v>
      </c>
      <c r="AV121">
        <v>14.9</v>
      </c>
      <c r="AW121">
        <v>14.25</v>
      </c>
      <c r="AX121">
        <v>13.95</v>
      </c>
      <c r="AY121">
        <v>14.05</v>
      </c>
      <c r="AZ121">
        <v>13.75</v>
      </c>
      <c r="BA121">
        <v>13.7</v>
      </c>
      <c r="BB121">
        <v>13.35</v>
      </c>
      <c r="BC121">
        <v>13.3</v>
      </c>
      <c r="BD121">
        <v>13.1</v>
      </c>
      <c r="BE121">
        <v>13.5</v>
      </c>
      <c r="BF121">
        <v>13.25</v>
      </c>
      <c r="BG121">
        <v>13.3</v>
      </c>
      <c r="BH121">
        <v>13.1</v>
      </c>
      <c r="BI121">
        <v>13.2</v>
      </c>
      <c r="BJ121">
        <v>12.34</v>
      </c>
      <c r="BK121">
        <v>12.62</v>
      </c>
      <c r="BL121">
        <v>12.33</v>
      </c>
      <c r="BM121">
        <v>12.02</v>
      </c>
      <c r="BN121">
        <v>11.53</v>
      </c>
      <c r="BO121">
        <v>10.93</v>
      </c>
      <c r="BP121">
        <v>10.66</v>
      </c>
      <c r="BQ121">
        <v>10.01</v>
      </c>
      <c r="BR121">
        <v>10.17</v>
      </c>
      <c r="BS121">
        <v>10.48</v>
      </c>
      <c r="BT121">
        <v>10.26</v>
      </c>
      <c r="BU121">
        <v>11.13</v>
      </c>
      <c r="BV121">
        <v>10.84</v>
      </c>
      <c r="BW121">
        <v>10.75</v>
      </c>
      <c r="BX121">
        <v>10.51</v>
      </c>
      <c r="BY121">
        <v>10.31</v>
      </c>
      <c r="BZ121">
        <v>10.53</v>
      </c>
      <c r="CA121">
        <v>10.27</v>
      </c>
      <c r="CB121">
        <v>10.62</v>
      </c>
      <c r="CC121">
        <v>10.66</v>
      </c>
      <c r="CD121">
        <v>10.55</v>
      </c>
      <c r="CE121">
        <v>10.130000000000001</v>
      </c>
      <c r="CF121">
        <v>10.130000000000001</v>
      </c>
    </row>
    <row r="122" spans="1:84" ht="14.4" hidden="1" x14ac:dyDescent="0.25">
      <c r="A122" t="s">
        <v>3063</v>
      </c>
      <c r="B122" t="s">
        <v>3064</v>
      </c>
      <c r="C122" t="s">
        <v>3563</v>
      </c>
      <c r="D122">
        <v>-0.314792935</v>
      </c>
      <c r="E122">
        <v>90177</v>
      </c>
      <c r="F122">
        <v>2018</v>
      </c>
      <c r="G122">
        <v>1</v>
      </c>
      <c r="H122" t="e">
        <v>#N/A</v>
      </c>
      <c r="I122">
        <v>-2.36</v>
      </c>
      <c r="K122">
        <v>124.901</v>
      </c>
      <c r="L122">
        <v>149.18899999999999</v>
      </c>
      <c r="M122">
        <v>0.26822916666666674</v>
      </c>
      <c r="N122">
        <v>0</v>
      </c>
      <c r="O122">
        <v>0</v>
      </c>
      <c r="P122">
        <v>0</v>
      </c>
      <c r="Q122">
        <v>404.25099999999998</v>
      </c>
      <c r="T122">
        <v>15.36</v>
      </c>
      <c r="U122">
        <v>15.49</v>
      </c>
      <c r="V122">
        <v>15.22</v>
      </c>
      <c r="W122">
        <v>13.91</v>
      </c>
      <c r="X122">
        <v>14.19</v>
      </c>
      <c r="Y122">
        <v>14.02</v>
      </c>
      <c r="Z122">
        <v>13.91</v>
      </c>
      <c r="AA122">
        <v>14.92</v>
      </c>
      <c r="AB122">
        <v>14.29</v>
      </c>
      <c r="AC122">
        <v>14.33</v>
      </c>
      <c r="AD122">
        <v>13.79</v>
      </c>
      <c r="AE122">
        <v>13.3</v>
      </c>
      <c r="AF122">
        <v>13.03</v>
      </c>
      <c r="AG122">
        <v>13.57</v>
      </c>
      <c r="AH122">
        <v>14.11</v>
      </c>
      <c r="AI122">
        <v>14.18</v>
      </c>
      <c r="AJ122">
        <v>14.26</v>
      </c>
      <c r="AK122">
        <v>14.39</v>
      </c>
      <c r="AL122">
        <v>14.54</v>
      </c>
      <c r="AM122">
        <v>14.6</v>
      </c>
      <c r="AN122">
        <v>14.42</v>
      </c>
      <c r="AO122">
        <v>14.42</v>
      </c>
      <c r="AP122">
        <v>14.22</v>
      </c>
      <c r="AQ122">
        <v>14.24</v>
      </c>
      <c r="AR122">
        <v>14.38</v>
      </c>
      <c r="AS122">
        <v>14.03</v>
      </c>
      <c r="AT122">
        <v>14.04</v>
      </c>
      <c r="AU122">
        <v>13.95</v>
      </c>
      <c r="AV122">
        <v>13.49</v>
      </c>
      <c r="AW122">
        <v>13.77</v>
      </c>
      <c r="AX122">
        <v>13.76</v>
      </c>
      <c r="AY122">
        <v>13.88</v>
      </c>
      <c r="AZ122">
        <v>14.05</v>
      </c>
      <c r="BA122">
        <v>14.28</v>
      </c>
      <c r="BB122">
        <v>15.1</v>
      </c>
      <c r="BC122">
        <v>19.11</v>
      </c>
      <c r="BD122">
        <v>20.170000000000002</v>
      </c>
      <c r="BE122">
        <v>19.850000000000001</v>
      </c>
      <c r="BF122">
        <v>21.41</v>
      </c>
      <c r="BG122">
        <v>21.1</v>
      </c>
      <c r="BH122">
        <v>21.81</v>
      </c>
      <c r="BI122">
        <v>20.76</v>
      </c>
      <c r="BJ122">
        <v>20.79</v>
      </c>
      <c r="BK122">
        <v>20.16</v>
      </c>
      <c r="BL122">
        <v>21.16</v>
      </c>
      <c r="BM122">
        <v>21.47</v>
      </c>
      <c r="BN122">
        <v>21.44</v>
      </c>
      <c r="BO122">
        <v>21.11</v>
      </c>
      <c r="BP122">
        <v>21.16</v>
      </c>
      <c r="BQ122">
        <v>20.239999999999998</v>
      </c>
      <c r="BR122">
        <v>20.99</v>
      </c>
      <c r="BS122">
        <v>21.72</v>
      </c>
      <c r="BT122">
        <v>21.28</v>
      </c>
      <c r="BU122">
        <v>22.92</v>
      </c>
      <c r="BV122">
        <v>22.87</v>
      </c>
      <c r="BW122">
        <v>22.73</v>
      </c>
      <c r="BX122">
        <v>22.21</v>
      </c>
      <c r="BY122">
        <v>21.76</v>
      </c>
      <c r="BZ122">
        <v>22</v>
      </c>
      <c r="CA122">
        <v>19.239999999999998</v>
      </c>
      <c r="CB122">
        <v>21.27</v>
      </c>
      <c r="CC122">
        <v>21.74</v>
      </c>
      <c r="CD122">
        <v>21.1</v>
      </c>
      <c r="CE122">
        <v>21.09</v>
      </c>
      <c r="CF122">
        <v>19.48</v>
      </c>
    </row>
    <row r="123" spans="1:84" ht="14.4" hidden="1" x14ac:dyDescent="0.25">
      <c r="A123" t="s">
        <v>3080</v>
      </c>
      <c r="B123" t="s">
        <v>3081</v>
      </c>
      <c r="C123" t="s">
        <v>3979</v>
      </c>
      <c r="D123">
        <v>-0.313486449</v>
      </c>
      <c r="E123">
        <v>79702</v>
      </c>
      <c r="F123">
        <v>2018</v>
      </c>
      <c r="G123">
        <v>1</v>
      </c>
      <c r="H123">
        <v>8.081666666666667</v>
      </c>
      <c r="I123">
        <v>0.12</v>
      </c>
      <c r="K123">
        <v>67.134758000000005</v>
      </c>
      <c r="L123">
        <v>32.566217000000002</v>
      </c>
      <c r="M123">
        <v>-6.8240654447551008E-2</v>
      </c>
      <c r="N123">
        <v>179.80430055813741</v>
      </c>
      <c r="O123">
        <v>24.846218165193481</v>
      </c>
      <c r="P123">
        <v>-154.95808239294394</v>
      </c>
      <c r="Q123">
        <v>41.151623999999998</v>
      </c>
      <c r="T123">
        <v>0.9657</v>
      </c>
      <c r="U123">
        <v>0.95879999999999999</v>
      </c>
      <c r="V123">
        <v>0.94</v>
      </c>
      <c r="W123">
        <v>0.92759999999999998</v>
      </c>
      <c r="X123">
        <v>0.9083</v>
      </c>
      <c r="Y123">
        <v>0.91400000000000003</v>
      </c>
      <c r="Z123">
        <v>0.91220000000000001</v>
      </c>
      <c r="AA123">
        <v>0.92500000000000004</v>
      </c>
      <c r="AB123">
        <v>0.91410000000000002</v>
      </c>
      <c r="AC123">
        <v>0.95540000000000003</v>
      </c>
      <c r="AD123">
        <v>0.93510000000000004</v>
      </c>
      <c r="AE123">
        <v>0.96989999999999998</v>
      </c>
      <c r="AF123">
        <v>0.96030000000000004</v>
      </c>
      <c r="AG123">
        <v>0.88009999999999999</v>
      </c>
      <c r="AH123">
        <v>0.91590000000000005</v>
      </c>
      <c r="AI123">
        <v>0.95650000000000002</v>
      </c>
      <c r="AJ123">
        <v>0.97</v>
      </c>
      <c r="AK123">
        <v>0.96199999999999997</v>
      </c>
      <c r="AL123">
        <v>0.95130000000000003</v>
      </c>
      <c r="AM123">
        <v>0.95809999999999995</v>
      </c>
      <c r="AN123">
        <v>0.98750000000000004</v>
      </c>
      <c r="AO123">
        <v>0.95720000000000005</v>
      </c>
      <c r="AP123">
        <v>1.01</v>
      </c>
      <c r="AQ123">
        <v>1.02</v>
      </c>
      <c r="AR123">
        <v>1.05</v>
      </c>
      <c r="AS123">
        <v>1.01</v>
      </c>
      <c r="AT123">
        <v>1.04</v>
      </c>
      <c r="AU123">
        <v>1.1000000000000001</v>
      </c>
      <c r="AV123">
        <v>1.05</v>
      </c>
      <c r="AW123">
        <v>1.05</v>
      </c>
      <c r="AX123">
        <v>1.03</v>
      </c>
      <c r="AY123">
        <v>1.01</v>
      </c>
      <c r="AZ123">
        <v>1.05</v>
      </c>
      <c r="BA123">
        <v>1.02</v>
      </c>
      <c r="BB123">
        <v>1.03</v>
      </c>
      <c r="BC123">
        <v>1.03</v>
      </c>
      <c r="BD123">
        <v>1</v>
      </c>
      <c r="BE123">
        <v>1.01</v>
      </c>
      <c r="BF123">
        <v>1.01</v>
      </c>
      <c r="BG123">
        <v>1.01</v>
      </c>
      <c r="BH123">
        <v>0.98509999999999998</v>
      </c>
      <c r="BI123">
        <v>0.99750000000000005</v>
      </c>
      <c r="BJ123">
        <v>0.97729999999999995</v>
      </c>
      <c r="BK123">
        <v>0.97509999999999997</v>
      </c>
      <c r="BL123">
        <v>1</v>
      </c>
      <c r="BM123">
        <v>0.97309999999999997</v>
      </c>
      <c r="BN123">
        <v>0.97599999999999998</v>
      </c>
      <c r="BO123">
        <v>0.97899999999999998</v>
      </c>
      <c r="BP123">
        <v>0.95</v>
      </c>
      <c r="BQ123">
        <v>0.91049999999999998</v>
      </c>
      <c r="BR123">
        <v>0.90249999999999997</v>
      </c>
      <c r="BS123">
        <v>0.90110000000000001</v>
      </c>
      <c r="BT123">
        <v>0.90720000000000001</v>
      </c>
      <c r="BU123">
        <v>0.94</v>
      </c>
      <c r="BV123">
        <v>0.94669999999999999</v>
      </c>
      <c r="BW123">
        <v>0.92479999999999996</v>
      </c>
      <c r="BX123">
        <v>0.89449999999999996</v>
      </c>
      <c r="BY123">
        <v>0.91259999999999997</v>
      </c>
      <c r="BZ123">
        <v>0.9254</v>
      </c>
      <c r="CA123">
        <v>0.89790000000000003</v>
      </c>
      <c r="CB123">
        <v>0.94010000000000005</v>
      </c>
      <c r="CC123">
        <v>0.91920000000000002</v>
      </c>
      <c r="CD123">
        <v>0.92169999999999996</v>
      </c>
      <c r="CE123">
        <v>0.9012</v>
      </c>
      <c r="CF123">
        <v>0.89980000000000004</v>
      </c>
    </row>
    <row r="124" spans="1:84" ht="14.4" hidden="1" x14ac:dyDescent="0.25">
      <c r="A124" t="s">
        <v>2579</v>
      </c>
      <c r="B124" t="s">
        <v>2580</v>
      </c>
      <c r="C124" t="s">
        <v>3916</v>
      </c>
      <c r="D124">
        <v>-0.311254794</v>
      </c>
      <c r="E124">
        <v>90568</v>
      </c>
      <c r="F124">
        <v>2018</v>
      </c>
      <c r="G124">
        <v>1</v>
      </c>
      <c r="H124" t="e">
        <v>#N/A</v>
      </c>
      <c r="I124">
        <v>-0.41020000000000001</v>
      </c>
      <c r="K124">
        <v>213.11199999999999</v>
      </c>
      <c r="L124">
        <v>2.5640000000000001</v>
      </c>
      <c r="M124">
        <v>-0.28833333333333344</v>
      </c>
      <c r="N124">
        <v>43.689291739004268</v>
      </c>
      <c r="O124">
        <v>32.510689577127053</v>
      </c>
      <c r="P124">
        <v>-11.178602161877215</v>
      </c>
      <c r="Q124">
        <v>37.110999999999997</v>
      </c>
      <c r="T124">
        <v>12</v>
      </c>
      <c r="U124">
        <v>12.14</v>
      </c>
      <c r="V124">
        <v>12.05</v>
      </c>
      <c r="W124">
        <v>11.95</v>
      </c>
      <c r="X124">
        <v>12.24</v>
      </c>
      <c r="Y124">
        <v>11.55</v>
      </c>
      <c r="Z124">
        <v>11.62</v>
      </c>
      <c r="AA124">
        <v>11.59</v>
      </c>
      <c r="AB124">
        <v>11.54</v>
      </c>
      <c r="AC124">
        <v>11.67</v>
      </c>
      <c r="AD124">
        <v>11.52</v>
      </c>
      <c r="AE124">
        <v>11.65</v>
      </c>
      <c r="AF124">
        <v>11.5</v>
      </c>
      <c r="AG124">
        <v>11.46</v>
      </c>
      <c r="AH124">
        <v>11.84</v>
      </c>
      <c r="AI124">
        <v>11.43</v>
      </c>
      <c r="AJ124">
        <v>10.92</v>
      </c>
      <c r="AK124">
        <v>10.88</v>
      </c>
      <c r="AL124">
        <v>10.64</v>
      </c>
      <c r="AM124">
        <v>10.49</v>
      </c>
      <c r="AN124">
        <v>10.52</v>
      </c>
      <c r="AO124">
        <v>10.55</v>
      </c>
      <c r="AP124">
        <v>10.58</v>
      </c>
      <c r="AQ124">
        <v>10.7</v>
      </c>
      <c r="AR124">
        <v>11.06</v>
      </c>
      <c r="AS124">
        <v>11.01</v>
      </c>
      <c r="AT124">
        <v>11.23</v>
      </c>
      <c r="AU124">
        <v>11.19</v>
      </c>
      <c r="AV124">
        <v>11.29</v>
      </c>
      <c r="AW124">
        <v>11.31</v>
      </c>
      <c r="AX124">
        <v>11.66</v>
      </c>
      <c r="AY124">
        <v>11.37</v>
      </c>
      <c r="AZ124">
        <v>11.3</v>
      </c>
      <c r="BA124">
        <v>11.17</v>
      </c>
      <c r="BB124">
        <v>10.92</v>
      </c>
      <c r="BC124">
        <v>10.9</v>
      </c>
      <c r="BD124">
        <v>10.45</v>
      </c>
      <c r="BE124">
        <v>10.220000000000001</v>
      </c>
      <c r="BF124">
        <v>10.23</v>
      </c>
      <c r="BG124">
        <v>10.27</v>
      </c>
      <c r="BH124">
        <v>10.199999999999999</v>
      </c>
      <c r="BI124">
        <v>10.53</v>
      </c>
      <c r="BJ124">
        <v>9.64</v>
      </c>
      <c r="BK124">
        <v>9.81</v>
      </c>
      <c r="BL124">
        <v>9.75</v>
      </c>
      <c r="BM124">
        <v>9.59</v>
      </c>
      <c r="BN124">
        <v>9.36</v>
      </c>
      <c r="BO124">
        <v>9.58</v>
      </c>
      <c r="BP124">
        <v>9.5500000000000007</v>
      </c>
      <c r="BQ124">
        <v>9.25</v>
      </c>
      <c r="BR124">
        <v>8.84</v>
      </c>
      <c r="BS124">
        <v>8.7899999999999991</v>
      </c>
      <c r="BT124">
        <v>8.76</v>
      </c>
      <c r="BU124">
        <v>9.17</v>
      </c>
      <c r="BV124">
        <v>9</v>
      </c>
      <c r="BW124">
        <v>8.58</v>
      </c>
      <c r="BX124">
        <v>8.36</v>
      </c>
      <c r="BY124">
        <v>8.68</v>
      </c>
      <c r="BZ124">
        <v>8.2200000000000006</v>
      </c>
      <c r="CA124">
        <v>7.9</v>
      </c>
      <c r="CB124">
        <v>8.43</v>
      </c>
      <c r="CC124">
        <v>8.5500000000000007</v>
      </c>
      <c r="CD124">
        <v>8.3000000000000007</v>
      </c>
      <c r="CE124">
        <v>8.61</v>
      </c>
      <c r="CF124">
        <v>8.5399999999999991</v>
      </c>
    </row>
    <row r="125" spans="1:84" ht="14.4" hidden="1" x14ac:dyDescent="0.25">
      <c r="A125" t="s">
        <v>5407</v>
      </c>
      <c r="B125" t="s">
        <v>5408</v>
      </c>
      <c r="C125" t="s">
        <v>5409</v>
      </c>
      <c r="D125">
        <v>-0.309507645</v>
      </c>
      <c r="E125">
        <v>14674</v>
      </c>
      <c r="F125">
        <v>2018</v>
      </c>
      <c r="G125">
        <v>1</v>
      </c>
      <c r="H125" t="e">
        <v>#N/A</v>
      </c>
      <c r="I125">
        <v>-5.45</v>
      </c>
      <c r="K125">
        <v>15.385999999999999</v>
      </c>
      <c r="L125">
        <v>173.887</v>
      </c>
      <c r="M125">
        <v>-5.3432137285491454E-2</v>
      </c>
      <c r="N125">
        <v>0</v>
      </c>
      <c r="O125">
        <v>34.833728064274908</v>
      </c>
      <c r="P125">
        <v>34.833728064274908</v>
      </c>
      <c r="Q125">
        <v>269.47899999999998</v>
      </c>
      <c r="T125">
        <v>25.64</v>
      </c>
      <c r="U125">
        <v>28.1</v>
      </c>
      <c r="V125">
        <v>28.5</v>
      </c>
      <c r="W125">
        <v>28.8</v>
      </c>
      <c r="X125">
        <v>27.68</v>
      </c>
      <c r="Y125">
        <v>27.69</v>
      </c>
      <c r="Z125">
        <v>27.84</v>
      </c>
      <c r="AA125">
        <v>28.02</v>
      </c>
      <c r="AB125">
        <v>28.17</v>
      </c>
      <c r="AC125">
        <v>27.49</v>
      </c>
      <c r="AD125">
        <v>26.84</v>
      </c>
      <c r="AE125">
        <v>27.65</v>
      </c>
      <c r="AF125">
        <v>27.16</v>
      </c>
      <c r="AG125">
        <v>26.95</v>
      </c>
      <c r="AH125">
        <v>27.64</v>
      </c>
      <c r="AI125">
        <v>27.85</v>
      </c>
      <c r="AJ125">
        <v>27.59</v>
      </c>
      <c r="AK125">
        <v>27.71</v>
      </c>
      <c r="AL125">
        <v>27.91</v>
      </c>
      <c r="AM125">
        <v>28.67</v>
      </c>
      <c r="AN125">
        <v>28.48</v>
      </c>
      <c r="AO125">
        <v>28.84</v>
      </c>
      <c r="AP125">
        <v>28.97</v>
      </c>
      <c r="AQ125">
        <v>29.39</v>
      </c>
      <c r="AR125">
        <v>29.12</v>
      </c>
      <c r="AS125">
        <v>28.73</v>
      </c>
      <c r="AT125">
        <v>28.86</v>
      </c>
      <c r="AU125">
        <v>28.47</v>
      </c>
      <c r="AV125">
        <v>28.37</v>
      </c>
      <c r="AW125">
        <v>28.5</v>
      </c>
      <c r="AX125">
        <v>27.81</v>
      </c>
      <c r="AY125">
        <v>27.45</v>
      </c>
      <c r="AZ125">
        <v>26.93</v>
      </c>
      <c r="BA125">
        <v>27.01</v>
      </c>
      <c r="BB125">
        <v>27.5</v>
      </c>
      <c r="BC125">
        <v>28.15</v>
      </c>
      <c r="BD125">
        <v>29.04</v>
      </c>
      <c r="BE125">
        <v>29.01</v>
      </c>
      <c r="BF125">
        <v>30.56</v>
      </c>
      <c r="BG125">
        <v>30.19</v>
      </c>
      <c r="BH125">
        <v>31.17</v>
      </c>
      <c r="BI125">
        <v>32.67</v>
      </c>
      <c r="BJ125">
        <v>33.24</v>
      </c>
      <c r="BK125">
        <v>34.19</v>
      </c>
      <c r="BL125">
        <v>35.07</v>
      </c>
      <c r="BM125">
        <v>34</v>
      </c>
      <c r="BN125">
        <v>34.340000000000003</v>
      </c>
      <c r="BO125">
        <v>32.57</v>
      </c>
      <c r="BP125">
        <v>31.2</v>
      </c>
      <c r="BQ125">
        <v>30.35</v>
      </c>
      <c r="BR125">
        <v>29.84</v>
      </c>
      <c r="BS125">
        <v>29.94</v>
      </c>
      <c r="BT125">
        <v>28.88</v>
      </c>
      <c r="BU125">
        <v>30.43</v>
      </c>
      <c r="BV125">
        <v>29.99</v>
      </c>
      <c r="BW125">
        <v>29.29</v>
      </c>
      <c r="BX125">
        <v>29.13</v>
      </c>
      <c r="BY125">
        <v>28.4</v>
      </c>
      <c r="BZ125">
        <v>27.69</v>
      </c>
      <c r="CA125">
        <v>25.43</v>
      </c>
      <c r="CB125">
        <v>25.57</v>
      </c>
      <c r="CC125">
        <v>25.22</v>
      </c>
      <c r="CD125">
        <v>24.69</v>
      </c>
      <c r="CE125">
        <v>24.9</v>
      </c>
      <c r="CF125">
        <v>24.27</v>
      </c>
    </row>
    <row r="126" spans="1:84" ht="14.4" hidden="1" x14ac:dyDescent="0.25">
      <c r="A126" t="s">
        <v>556</v>
      </c>
      <c r="B126" t="s">
        <v>557</v>
      </c>
      <c r="C126" t="s">
        <v>3172</v>
      </c>
      <c r="D126">
        <v>-0.30844052100000002</v>
      </c>
      <c r="E126">
        <v>58318</v>
      </c>
      <c r="F126">
        <v>2018</v>
      </c>
      <c r="G126">
        <v>1</v>
      </c>
      <c r="H126">
        <v>76.273331224296115</v>
      </c>
      <c r="I126">
        <v>0.63219999999999998</v>
      </c>
      <c r="K126">
        <v>4363.3999999999996</v>
      </c>
      <c r="L126">
        <v>81</v>
      </c>
      <c r="M126">
        <v>-0.15830602470380639</v>
      </c>
      <c r="N126">
        <v>31.98361823361823</v>
      </c>
      <c r="O126">
        <v>31.473196452824158</v>
      </c>
      <c r="P126">
        <v>-0.51042178079407208</v>
      </c>
      <c r="Q126">
        <v>633.29999999999995</v>
      </c>
      <c r="T126">
        <v>39.67</v>
      </c>
      <c r="U126">
        <v>41.06</v>
      </c>
      <c r="V126">
        <v>40.35</v>
      </c>
      <c r="W126">
        <v>40.22</v>
      </c>
      <c r="X126">
        <v>39.92</v>
      </c>
      <c r="Y126">
        <v>38.76</v>
      </c>
      <c r="Z126">
        <v>38.31</v>
      </c>
      <c r="AA126">
        <v>37.880000000000003</v>
      </c>
      <c r="AB126">
        <v>37.9</v>
      </c>
      <c r="AC126">
        <v>38</v>
      </c>
      <c r="AD126">
        <v>36.92</v>
      </c>
      <c r="AE126">
        <v>37.729999999999997</v>
      </c>
      <c r="AF126">
        <v>38.35</v>
      </c>
      <c r="AG126">
        <v>38.92</v>
      </c>
      <c r="AH126">
        <v>39.450000000000003</v>
      </c>
      <c r="AI126">
        <v>38.799999999999997</v>
      </c>
      <c r="AJ126">
        <v>37.93</v>
      </c>
      <c r="AK126">
        <v>38.54</v>
      </c>
      <c r="AL126">
        <v>39.25</v>
      </c>
      <c r="AM126">
        <v>39.380000000000003</v>
      </c>
      <c r="AN126">
        <v>39.71</v>
      </c>
      <c r="AO126">
        <v>38.78</v>
      </c>
      <c r="AP126">
        <v>38.75</v>
      </c>
      <c r="AQ126">
        <v>38.24</v>
      </c>
      <c r="AR126">
        <v>38.5</v>
      </c>
      <c r="AS126">
        <v>38.25</v>
      </c>
      <c r="AT126">
        <v>37.909999999999997</v>
      </c>
      <c r="AU126">
        <v>37.729999999999997</v>
      </c>
      <c r="AV126">
        <v>37.659999999999997</v>
      </c>
      <c r="AW126">
        <v>38.36</v>
      </c>
      <c r="AX126">
        <v>38.54</v>
      </c>
      <c r="AY126">
        <v>38.82</v>
      </c>
      <c r="AZ126">
        <v>39.61</v>
      </c>
      <c r="BA126">
        <v>40.619999999999997</v>
      </c>
      <c r="BB126">
        <v>41.78</v>
      </c>
      <c r="BC126">
        <v>42.48</v>
      </c>
      <c r="BD126">
        <v>41.94</v>
      </c>
      <c r="BE126">
        <v>41.12</v>
      </c>
      <c r="BF126">
        <v>40.619999999999997</v>
      </c>
      <c r="BG126">
        <v>40.89</v>
      </c>
      <c r="BH126">
        <v>40.700000000000003</v>
      </c>
      <c r="BI126">
        <v>39.909999999999997</v>
      </c>
      <c r="BJ126">
        <v>39.99</v>
      </c>
      <c r="BK126">
        <v>39.4</v>
      </c>
      <c r="BL126">
        <v>40.549999999999997</v>
      </c>
      <c r="BM126">
        <v>40.090000000000003</v>
      </c>
      <c r="BN126">
        <v>39.369999999999997</v>
      </c>
      <c r="BO126">
        <v>39.92</v>
      </c>
      <c r="BP126">
        <v>38.71</v>
      </c>
      <c r="BQ126">
        <v>37.47</v>
      </c>
      <c r="BR126">
        <v>37.299999999999997</v>
      </c>
      <c r="BS126">
        <v>36.29</v>
      </c>
      <c r="BT126">
        <v>36.31</v>
      </c>
      <c r="BU126">
        <v>37.08</v>
      </c>
      <c r="BV126">
        <v>36.840000000000003</v>
      </c>
      <c r="BW126">
        <v>34.49</v>
      </c>
      <c r="BX126">
        <v>33.18</v>
      </c>
      <c r="BY126">
        <v>32.86</v>
      </c>
      <c r="BZ126">
        <v>31.74</v>
      </c>
      <c r="CA126">
        <v>30.06</v>
      </c>
      <c r="CB126">
        <v>30.86</v>
      </c>
      <c r="CC126">
        <v>30.16</v>
      </c>
      <c r="CD126">
        <v>30.88</v>
      </c>
      <c r="CE126">
        <v>32.07</v>
      </c>
      <c r="CF126">
        <v>33.39</v>
      </c>
    </row>
    <row r="127" spans="1:84" ht="14.4" hidden="1" x14ac:dyDescent="0.25">
      <c r="A127" t="s">
        <v>7120</v>
      </c>
      <c r="B127" t="s">
        <v>7121</v>
      </c>
      <c r="C127" t="s">
        <v>7122</v>
      </c>
      <c r="D127">
        <v>-0.30742430300000001</v>
      </c>
      <c r="E127">
        <v>15630</v>
      </c>
      <c r="F127">
        <v>2018</v>
      </c>
      <c r="G127">
        <v>1</v>
      </c>
      <c r="H127" t="e">
        <v>#N/A</v>
      </c>
      <c r="I127">
        <v>-2.61</v>
      </c>
      <c r="K127">
        <v>0</v>
      </c>
      <c r="L127">
        <v>89.325000000000003</v>
      </c>
      <c r="M127">
        <v>-9.3142272262026649E-2</v>
      </c>
      <c r="N127">
        <v>0</v>
      </c>
      <c r="O127">
        <v>0</v>
      </c>
      <c r="P127">
        <v>0</v>
      </c>
      <c r="Q127">
        <v>132.30799999999999</v>
      </c>
      <c r="T127">
        <v>29.31</v>
      </c>
      <c r="U127">
        <v>30.19</v>
      </c>
      <c r="V127">
        <v>30.13</v>
      </c>
      <c r="W127">
        <v>28.99</v>
      </c>
      <c r="X127">
        <v>29.61</v>
      </c>
      <c r="Y127">
        <v>29.63</v>
      </c>
      <c r="Z127">
        <v>28.47</v>
      </c>
      <c r="AA127">
        <v>28.39</v>
      </c>
      <c r="AB127">
        <v>28.34</v>
      </c>
      <c r="AC127">
        <v>28.28</v>
      </c>
      <c r="AD127">
        <v>28.01</v>
      </c>
      <c r="AE127">
        <v>27.9</v>
      </c>
      <c r="AF127">
        <v>27.97</v>
      </c>
      <c r="AG127">
        <v>27.76</v>
      </c>
      <c r="AH127">
        <v>27.9</v>
      </c>
      <c r="AI127">
        <v>27.89</v>
      </c>
      <c r="AJ127">
        <v>27.61</v>
      </c>
      <c r="AK127">
        <v>27.75</v>
      </c>
      <c r="AL127">
        <v>28</v>
      </c>
      <c r="AM127">
        <v>28</v>
      </c>
      <c r="AN127">
        <v>28.13</v>
      </c>
      <c r="AO127">
        <v>28.01</v>
      </c>
      <c r="AP127">
        <v>27.91</v>
      </c>
      <c r="AQ127">
        <v>27.24</v>
      </c>
      <c r="AR127">
        <v>26.87</v>
      </c>
      <c r="AS127">
        <v>26.49</v>
      </c>
      <c r="AT127">
        <v>26.26</v>
      </c>
      <c r="AU127">
        <v>27.24</v>
      </c>
      <c r="AV127">
        <v>27.6</v>
      </c>
      <c r="AW127">
        <v>29.07</v>
      </c>
      <c r="AX127">
        <v>29.2</v>
      </c>
      <c r="AY127">
        <v>27.99</v>
      </c>
      <c r="AZ127">
        <v>28.1</v>
      </c>
      <c r="BA127">
        <v>27.69</v>
      </c>
      <c r="BB127">
        <v>27.55</v>
      </c>
      <c r="BC127">
        <v>27.26</v>
      </c>
      <c r="BD127">
        <v>27.21</v>
      </c>
      <c r="BE127">
        <v>27.44</v>
      </c>
      <c r="BF127">
        <v>27.77</v>
      </c>
      <c r="BG127">
        <v>27.72</v>
      </c>
      <c r="BH127">
        <v>27.79</v>
      </c>
      <c r="BI127">
        <v>27.28</v>
      </c>
      <c r="BJ127">
        <v>26.69</v>
      </c>
      <c r="BK127">
        <v>25.49</v>
      </c>
      <c r="BL127">
        <v>25.97</v>
      </c>
      <c r="BM127">
        <v>25.08</v>
      </c>
      <c r="BN127">
        <v>26.06</v>
      </c>
      <c r="BO127">
        <v>26.16</v>
      </c>
      <c r="BP127">
        <v>26.19</v>
      </c>
      <c r="BQ127">
        <v>24.85</v>
      </c>
      <c r="BR127">
        <v>25.17</v>
      </c>
      <c r="BS127">
        <v>26.37</v>
      </c>
      <c r="BT127">
        <v>26.63</v>
      </c>
      <c r="BU127">
        <v>28.28</v>
      </c>
      <c r="BV127">
        <v>28.89</v>
      </c>
      <c r="BW127">
        <v>27.71</v>
      </c>
      <c r="BX127">
        <v>27.29</v>
      </c>
      <c r="BY127">
        <v>26.92</v>
      </c>
      <c r="BZ127">
        <v>27.46</v>
      </c>
      <c r="CA127">
        <v>25.63</v>
      </c>
      <c r="CB127">
        <v>26.95</v>
      </c>
      <c r="CC127">
        <v>27.11</v>
      </c>
      <c r="CD127">
        <v>26.42</v>
      </c>
      <c r="CE127">
        <v>26.24</v>
      </c>
      <c r="CF127">
        <v>26.58</v>
      </c>
    </row>
    <row r="128" spans="1:84" ht="14.4" hidden="1" x14ac:dyDescent="0.25">
      <c r="A128" t="s">
        <v>7603</v>
      </c>
      <c r="B128" t="s">
        <v>7604</v>
      </c>
      <c r="C128" t="s">
        <v>7605</v>
      </c>
      <c r="D128">
        <v>-0.30536522399999999</v>
      </c>
      <c r="E128">
        <v>16689</v>
      </c>
      <c r="F128">
        <v>2018</v>
      </c>
      <c r="G128">
        <v>1</v>
      </c>
      <c r="H128">
        <v>26.21346294693388</v>
      </c>
      <c r="I128">
        <v>1.5019</v>
      </c>
      <c r="K128">
        <v>5502.2</v>
      </c>
      <c r="L128">
        <v>0</v>
      </c>
      <c r="M128">
        <v>-0.16666666666666663</v>
      </c>
      <c r="N128">
        <v>57.013401054179717</v>
      </c>
      <c r="O128">
        <v>0.17151056657921321</v>
      </c>
      <c r="P128">
        <v>-56.841890487600502</v>
      </c>
      <c r="Q128">
        <v>142.6</v>
      </c>
      <c r="T128">
        <v>42.54</v>
      </c>
      <c r="U128">
        <v>43.25</v>
      </c>
      <c r="V128">
        <v>43.03</v>
      </c>
      <c r="W128">
        <v>43.03</v>
      </c>
      <c r="X128">
        <v>43.24</v>
      </c>
      <c r="Y128">
        <v>43.89</v>
      </c>
      <c r="Z128">
        <v>43.56</v>
      </c>
      <c r="AA128">
        <v>43.37</v>
      </c>
      <c r="AB128">
        <v>42.54</v>
      </c>
      <c r="AC128">
        <v>42.42</v>
      </c>
      <c r="AD128">
        <v>40.700000000000003</v>
      </c>
      <c r="AE128">
        <v>41.34</v>
      </c>
      <c r="AF128">
        <v>41.7</v>
      </c>
      <c r="AG128">
        <v>42</v>
      </c>
      <c r="AH128">
        <v>42.88</v>
      </c>
      <c r="AI128">
        <v>42.82</v>
      </c>
      <c r="AJ128">
        <v>42.15</v>
      </c>
      <c r="AK128">
        <v>41.98</v>
      </c>
      <c r="AL128">
        <v>42</v>
      </c>
      <c r="AM128">
        <v>41.72</v>
      </c>
      <c r="AN128">
        <v>41.28</v>
      </c>
      <c r="AO128">
        <v>40.770000000000003</v>
      </c>
      <c r="AP128">
        <v>41.31</v>
      </c>
      <c r="AQ128">
        <v>41.32</v>
      </c>
      <c r="AR128">
        <v>41.82</v>
      </c>
      <c r="AS128">
        <v>42.33</v>
      </c>
      <c r="AT128">
        <v>42.56</v>
      </c>
      <c r="AU128">
        <v>42.52</v>
      </c>
      <c r="AV128">
        <v>43.26</v>
      </c>
      <c r="AW128">
        <v>44.08</v>
      </c>
      <c r="AX128">
        <v>43.86</v>
      </c>
      <c r="AY128">
        <v>43.76</v>
      </c>
      <c r="AZ128">
        <v>42.35</v>
      </c>
      <c r="BA128">
        <v>42.99</v>
      </c>
      <c r="BB128">
        <v>43.13</v>
      </c>
      <c r="BC128">
        <v>41.84</v>
      </c>
      <c r="BD128">
        <v>42.01</v>
      </c>
      <c r="BE128">
        <v>42.12</v>
      </c>
      <c r="BF128">
        <v>42.35</v>
      </c>
      <c r="BG128">
        <v>41.93</v>
      </c>
      <c r="BH128">
        <v>41.18</v>
      </c>
      <c r="BI128">
        <v>35.64</v>
      </c>
      <c r="BJ128">
        <v>35.619999999999997</v>
      </c>
      <c r="BK128">
        <v>35.909999999999997</v>
      </c>
      <c r="BL128">
        <v>36.049999999999997</v>
      </c>
      <c r="BM128">
        <v>35.5</v>
      </c>
      <c r="BN128">
        <v>36.299999999999997</v>
      </c>
      <c r="BO128">
        <v>36.74</v>
      </c>
      <c r="BP128">
        <v>35.69</v>
      </c>
      <c r="BQ128">
        <v>34.18</v>
      </c>
      <c r="BR128">
        <v>35.11</v>
      </c>
      <c r="BS128">
        <v>35.04</v>
      </c>
      <c r="BT128">
        <v>35.22</v>
      </c>
      <c r="BU128">
        <v>36.39</v>
      </c>
      <c r="BV128">
        <v>36.1</v>
      </c>
      <c r="BW128">
        <v>35.86</v>
      </c>
      <c r="BX128">
        <v>35.56</v>
      </c>
      <c r="BY128">
        <v>35.700000000000003</v>
      </c>
      <c r="BZ128">
        <v>35.61</v>
      </c>
      <c r="CA128">
        <v>34.03</v>
      </c>
      <c r="CB128">
        <v>35.130000000000003</v>
      </c>
      <c r="CC128">
        <v>35</v>
      </c>
      <c r="CD128">
        <v>33.9</v>
      </c>
      <c r="CE128">
        <v>35.06</v>
      </c>
      <c r="CF128">
        <v>35.450000000000003</v>
      </c>
    </row>
    <row r="129" spans="1:84" ht="14.4" hidden="1" x14ac:dyDescent="0.25">
      <c r="A129" t="s">
        <v>6985</v>
      </c>
      <c r="B129" t="s">
        <v>6986</v>
      </c>
      <c r="C129" t="s">
        <v>6987</v>
      </c>
      <c r="D129">
        <v>-0.30487885399999998</v>
      </c>
      <c r="E129">
        <v>15431</v>
      </c>
      <c r="F129">
        <v>2018</v>
      </c>
      <c r="G129">
        <v>1</v>
      </c>
      <c r="H129" t="e">
        <v>#N/A</v>
      </c>
      <c r="I129">
        <v>-2.21</v>
      </c>
      <c r="K129">
        <v>32.1</v>
      </c>
      <c r="L129">
        <v>89.454999999999998</v>
      </c>
      <c r="M129">
        <v>-7.5370121130551748E-2</v>
      </c>
      <c r="N129">
        <v>0</v>
      </c>
      <c r="O129">
        <v>0</v>
      </c>
      <c r="P129">
        <v>0</v>
      </c>
      <c r="Q129">
        <v>116.236</v>
      </c>
      <c r="T129">
        <v>7.43</v>
      </c>
      <c r="U129">
        <v>7.41</v>
      </c>
      <c r="V129">
        <v>7.55</v>
      </c>
      <c r="W129">
        <v>7.43</v>
      </c>
      <c r="X129">
        <v>7.64</v>
      </c>
      <c r="Y129">
        <v>8.1</v>
      </c>
      <c r="Z129">
        <v>8.09</v>
      </c>
      <c r="AA129">
        <v>7.93</v>
      </c>
      <c r="AB129">
        <v>8</v>
      </c>
      <c r="AC129">
        <v>8.1199999999999992</v>
      </c>
      <c r="AD129">
        <v>7.73</v>
      </c>
      <c r="AE129">
        <v>8.0399999999999991</v>
      </c>
      <c r="AF129">
        <v>8.06</v>
      </c>
      <c r="AG129">
        <v>7.81</v>
      </c>
      <c r="AH129">
        <v>8.18</v>
      </c>
      <c r="AI129">
        <v>8.4</v>
      </c>
      <c r="AJ129">
        <v>8.18</v>
      </c>
      <c r="AK129">
        <v>8.23</v>
      </c>
      <c r="AL129">
        <v>8.1199999999999992</v>
      </c>
      <c r="AM129">
        <v>8.11</v>
      </c>
      <c r="AN129">
        <v>8.61</v>
      </c>
      <c r="AO129">
        <v>8.4700000000000006</v>
      </c>
      <c r="AP129">
        <v>8.7799999999999994</v>
      </c>
      <c r="AQ129">
        <v>8.66</v>
      </c>
      <c r="AR129">
        <v>9.1999999999999993</v>
      </c>
      <c r="AS129">
        <v>8.75</v>
      </c>
      <c r="AT129">
        <v>8.94</v>
      </c>
      <c r="AU129">
        <v>8.4550000000000001</v>
      </c>
      <c r="AV129">
        <v>8.0050000000000008</v>
      </c>
      <c r="AW129">
        <v>7.61</v>
      </c>
      <c r="AX129">
        <v>7.8</v>
      </c>
      <c r="AY129">
        <v>7.81</v>
      </c>
      <c r="AZ129">
        <v>7.44</v>
      </c>
      <c r="BA129">
        <v>7.41</v>
      </c>
      <c r="BB129">
        <v>7.53</v>
      </c>
      <c r="BC129">
        <v>7.44</v>
      </c>
      <c r="BD129">
        <v>7.48</v>
      </c>
      <c r="BE129">
        <v>7.92</v>
      </c>
      <c r="BF129">
        <v>7.7</v>
      </c>
      <c r="BG129">
        <v>7.43</v>
      </c>
      <c r="BH129">
        <v>7.58</v>
      </c>
      <c r="BI129">
        <v>7.59</v>
      </c>
      <c r="BJ129">
        <v>7.25</v>
      </c>
      <c r="BK129">
        <v>7.52</v>
      </c>
      <c r="BL129">
        <v>7.38</v>
      </c>
      <c r="BM129">
        <v>7.3</v>
      </c>
      <c r="BN129">
        <v>7.01</v>
      </c>
      <c r="BO129">
        <v>6.75</v>
      </c>
      <c r="BP129">
        <v>6.59</v>
      </c>
      <c r="BQ129">
        <v>6.56</v>
      </c>
      <c r="BR129">
        <v>6.34</v>
      </c>
      <c r="BS129">
        <v>6.34</v>
      </c>
      <c r="BT129">
        <v>6.15</v>
      </c>
      <c r="BU129">
        <v>6.71</v>
      </c>
      <c r="BV129">
        <v>6.82</v>
      </c>
      <c r="BW129">
        <v>6.62</v>
      </c>
      <c r="BX129">
        <v>6.53</v>
      </c>
      <c r="BY129">
        <v>6.6</v>
      </c>
      <c r="BZ129">
        <v>6.58</v>
      </c>
      <c r="CA129">
        <v>6.38</v>
      </c>
      <c r="CB129">
        <v>6.28</v>
      </c>
      <c r="CC129">
        <v>6.18</v>
      </c>
      <c r="CD129">
        <v>6.06</v>
      </c>
      <c r="CE129">
        <v>6.69</v>
      </c>
      <c r="CF129">
        <v>6.87</v>
      </c>
    </row>
    <row r="130" spans="1:84" ht="14.4" hidden="1" x14ac:dyDescent="0.25">
      <c r="A130" t="s">
        <v>7494</v>
      </c>
      <c r="B130" t="s">
        <v>7495</v>
      </c>
      <c r="C130" t="s">
        <v>7496</v>
      </c>
      <c r="D130">
        <v>-0.30299719000000003</v>
      </c>
      <c r="E130">
        <v>16376</v>
      </c>
      <c r="F130">
        <v>2018</v>
      </c>
      <c r="G130">
        <v>1</v>
      </c>
      <c r="H130" t="e">
        <v>#N/A</v>
      </c>
      <c r="I130">
        <v>-1.1200000000000001</v>
      </c>
      <c r="K130">
        <v>4.2177040000000003</v>
      </c>
      <c r="L130" t="e">
        <v>#N/A</v>
      </c>
      <c r="M130">
        <v>0.57283963327099174</v>
      </c>
      <c r="N130">
        <v>1381.2919999999999</v>
      </c>
      <c r="O130">
        <v>0</v>
      </c>
      <c r="P130">
        <v>-1381.2919999999999</v>
      </c>
      <c r="Q130">
        <v>8.0810060000000004</v>
      </c>
      <c r="T130">
        <v>0.174843</v>
      </c>
      <c r="U130">
        <v>0.17499999999999999</v>
      </c>
      <c r="V130">
        <v>0.17</v>
      </c>
      <c r="W130">
        <v>0.16136700000000001</v>
      </c>
      <c r="X130">
        <v>0.1744</v>
      </c>
      <c r="Y130">
        <v>0.16956499999999999</v>
      </c>
      <c r="Z130">
        <v>0.17069999999999999</v>
      </c>
      <c r="AA130">
        <v>0.17369999999999999</v>
      </c>
      <c r="AB130">
        <v>0.16700000000000001</v>
      </c>
      <c r="AC130">
        <v>0.1701</v>
      </c>
      <c r="AD130">
        <v>0.162277</v>
      </c>
      <c r="AE130">
        <v>0.19389999999999999</v>
      </c>
      <c r="AF130">
        <v>0.19</v>
      </c>
      <c r="AG130">
        <v>0.1852</v>
      </c>
      <c r="AH130">
        <v>0.1885</v>
      </c>
      <c r="AI130">
        <v>0.19989999999999999</v>
      </c>
      <c r="AJ130">
        <v>0.19514999999999999</v>
      </c>
      <c r="AK130">
        <v>0.42</v>
      </c>
      <c r="AL130">
        <v>0.36399999999999999</v>
      </c>
      <c r="AM130">
        <v>0.36499999999999999</v>
      </c>
      <c r="AN130">
        <v>0.34</v>
      </c>
      <c r="AO130">
        <v>0.3211</v>
      </c>
      <c r="AP130">
        <v>0.3</v>
      </c>
      <c r="AQ130">
        <v>0.27250000000000002</v>
      </c>
      <c r="AR130">
        <v>0.26519999999999999</v>
      </c>
      <c r="AS130">
        <v>0.32929999999999998</v>
      </c>
      <c r="AT130">
        <v>0.31159999999999999</v>
      </c>
      <c r="AU130">
        <v>0.27139999999999997</v>
      </c>
      <c r="AV130">
        <v>0.35899999999999999</v>
      </c>
      <c r="AW130">
        <v>0.32</v>
      </c>
      <c r="AX130">
        <v>0.31430000000000002</v>
      </c>
      <c r="AY130">
        <v>0.28999999999999998</v>
      </c>
      <c r="AZ130">
        <v>0.28970000000000001</v>
      </c>
      <c r="BA130">
        <v>0.28789999999999999</v>
      </c>
      <c r="BB130">
        <v>0.28449999999999998</v>
      </c>
      <c r="BC130">
        <v>0.28510000000000002</v>
      </c>
      <c r="BD130">
        <v>0.26400000000000001</v>
      </c>
      <c r="BE130">
        <v>0.27</v>
      </c>
      <c r="BF130">
        <v>0.30990000000000001</v>
      </c>
      <c r="BG130">
        <v>0.28460000000000002</v>
      </c>
      <c r="BH130">
        <v>0.26900000000000002</v>
      </c>
      <c r="BI130">
        <v>0.26650000000000001</v>
      </c>
      <c r="BJ130">
        <v>0.27600000000000002</v>
      </c>
      <c r="BK130">
        <v>0.26879999999999998</v>
      </c>
      <c r="BL130">
        <v>0.27</v>
      </c>
      <c r="BM130">
        <v>0.28570000000000001</v>
      </c>
      <c r="BN130">
        <v>0.376</v>
      </c>
      <c r="BO130">
        <v>0.33</v>
      </c>
      <c r="BP130">
        <v>0.33</v>
      </c>
      <c r="BQ130">
        <v>0.3</v>
      </c>
      <c r="BR130">
        <v>0.2752</v>
      </c>
      <c r="BS130">
        <v>0.28420000000000001</v>
      </c>
      <c r="BT130">
        <v>0.28399999999999997</v>
      </c>
      <c r="BU130">
        <v>0.28249999999999997</v>
      </c>
      <c r="BV130">
        <v>0.27950000000000003</v>
      </c>
      <c r="BW130">
        <v>0.35</v>
      </c>
      <c r="BX130">
        <v>0.3</v>
      </c>
      <c r="BY130">
        <v>0.28999999999999998</v>
      </c>
      <c r="BZ130">
        <v>0.2777</v>
      </c>
      <c r="CA130">
        <v>0.2727</v>
      </c>
      <c r="CB130">
        <v>0.28000000000000003</v>
      </c>
      <c r="CC130">
        <v>0.2752</v>
      </c>
      <c r="CD130">
        <v>0.27500000000000002</v>
      </c>
      <c r="CE130">
        <v>0.2697</v>
      </c>
      <c r="CF130">
        <v>0.27500000000000002</v>
      </c>
    </row>
    <row r="131" spans="1:84" ht="14.4" hidden="1" x14ac:dyDescent="0.25">
      <c r="A131" t="s">
        <v>7606</v>
      </c>
      <c r="B131" t="s">
        <v>7607</v>
      </c>
      <c r="C131" t="s">
        <v>7608</v>
      </c>
      <c r="D131">
        <v>-0.30296118</v>
      </c>
      <c r="E131">
        <v>13013</v>
      </c>
      <c r="F131">
        <v>2018</v>
      </c>
      <c r="G131">
        <v>1</v>
      </c>
      <c r="H131" t="e">
        <v>#N/A</v>
      </c>
      <c r="I131">
        <v>-0.21</v>
      </c>
      <c r="K131">
        <v>1007.52</v>
      </c>
      <c r="L131" t="e">
        <v>#N/A</v>
      </c>
      <c r="M131">
        <v>8.8785046728971917E-2</v>
      </c>
      <c r="N131">
        <v>53.969442234751668</v>
      </c>
      <c r="O131">
        <v>95.019704053042091</v>
      </c>
      <c r="P131">
        <v>41.050261818290423</v>
      </c>
      <c r="Q131">
        <v>73.36</v>
      </c>
      <c r="T131">
        <v>27.82</v>
      </c>
      <c r="U131">
        <v>27.7</v>
      </c>
      <c r="V131">
        <v>27.26</v>
      </c>
      <c r="W131">
        <v>28</v>
      </c>
      <c r="X131">
        <v>28.19</v>
      </c>
      <c r="Y131">
        <v>28.05</v>
      </c>
      <c r="Z131">
        <v>26.51</v>
      </c>
      <c r="AA131">
        <v>25.6</v>
      </c>
      <c r="AB131">
        <v>25.42</v>
      </c>
      <c r="AC131">
        <v>25.77</v>
      </c>
      <c r="AD131">
        <v>25.41</v>
      </c>
      <c r="AE131">
        <v>25.88</v>
      </c>
      <c r="AF131">
        <v>25.75</v>
      </c>
      <c r="AG131">
        <v>26.25</v>
      </c>
      <c r="AH131">
        <v>26.51</v>
      </c>
      <c r="AI131">
        <v>26.91</v>
      </c>
      <c r="AJ131">
        <v>26.75</v>
      </c>
      <c r="AK131">
        <v>26.75</v>
      </c>
      <c r="AL131">
        <v>26.85</v>
      </c>
      <c r="AM131">
        <v>26.79</v>
      </c>
      <c r="AN131">
        <v>27.04</v>
      </c>
      <c r="AO131">
        <v>26.85</v>
      </c>
      <c r="AP131">
        <v>27.08</v>
      </c>
      <c r="AQ131">
        <v>30.32</v>
      </c>
      <c r="AR131">
        <v>30.31</v>
      </c>
      <c r="AS131">
        <v>29.69</v>
      </c>
      <c r="AT131">
        <v>29.63</v>
      </c>
      <c r="AU131">
        <v>29.75</v>
      </c>
      <c r="AV131">
        <v>30</v>
      </c>
      <c r="AW131">
        <v>30.58</v>
      </c>
      <c r="AX131">
        <v>30.64</v>
      </c>
      <c r="AY131">
        <v>30.96</v>
      </c>
      <c r="AZ131">
        <v>30.74</v>
      </c>
      <c r="BA131">
        <v>31.28</v>
      </c>
      <c r="BB131">
        <v>31.97</v>
      </c>
      <c r="BC131">
        <v>32.369999999999997</v>
      </c>
      <c r="BD131">
        <v>33.83</v>
      </c>
      <c r="BE131">
        <v>34.22</v>
      </c>
      <c r="BF131">
        <v>34.479999999999997</v>
      </c>
      <c r="BG131">
        <v>33.770000000000003</v>
      </c>
      <c r="BH131">
        <v>34.299999999999997</v>
      </c>
      <c r="BI131">
        <v>34.619999999999997</v>
      </c>
      <c r="BJ131">
        <v>34.86</v>
      </c>
      <c r="BK131">
        <v>34.76</v>
      </c>
      <c r="BL131">
        <v>34.869999999999997</v>
      </c>
      <c r="BM131">
        <v>34.32</v>
      </c>
      <c r="BN131">
        <v>34.31</v>
      </c>
      <c r="BO131">
        <v>34.83</v>
      </c>
      <c r="BP131">
        <v>35.4</v>
      </c>
      <c r="BQ131">
        <v>33.630000000000003</v>
      </c>
      <c r="BR131">
        <v>33.119999999999997</v>
      </c>
      <c r="BS131">
        <v>33.74</v>
      </c>
      <c r="BT131">
        <v>33.71</v>
      </c>
      <c r="BU131">
        <v>33.299999999999997</v>
      </c>
      <c r="BV131">
        <v>32.880000000000003</v>
      </c>
      <c r="BW131">
        <v>32.25</v>
      </c>
      <c r="BX131">
        <v>32.19</v>
      </c>
      <c r="BY131">
        <v>32.020000000000003</v>
      </c>
      <c r="BZ131">
        <v>30.99</v>
      </c>
      <c r="CA131">
        <v>30.01</v>
      </c>
      <c r="CB131">
        <v>30.58</v>
      </c>
      <c r="CC131">
        <v>30.24</v>
      </c>
      <c r="CD131">
        <v>29.41</v>
      </c>
      <c r="CE131">
        <v>30.05</v>
      </c>
      <c r="CF131">
        <v>30.29</v>
      </c>
    </row>
    <row r="132" spans="1:84" ht="14.4" hidden="1" x14ac:dyDescent="0.25">
      <c r="A132" t="s">
        <v>876</v>
      </c>
      <c r="B132" t="s">
        <v>877</v>
      </c>
      <c r="C132" t="s">
        <v>878</v>
      </c>
      <c r="D132">
        <v>-0.30063923199999998</v>
      </c>
      <c r="E132">
        <v>92521</v>
      </c>
      <c r="F132">
        <v>2018</v>
      </c>
      <c r="G132">
        <v>1</v>
      </c>
      <c r="H132" t="e">
        <v>#N/A</v>
      </c>
      <c r="I132">
        <v>-1.76</v>
      </c>
      <c r="K132">
        <v>14.5776</v>
      </c>
      <c r="L132">
        <v>3.1490109999999998</v>
      </c>
      <c r="M132">
        <v>0.10933758978451724</v>
      </c>
      <c r="N132">
        <v>0.32423668357742391</v>
      </c>
      <c r="O132">
        <v>21.45613699022293</v>
      </c>
      <c r="P132">
        <v>21.131900306645505</v>
      </c>
      <c r="Q132">
        <v>15.744438000000001</v>
      </c>
      <c r="T132">
        <v>2.5059999999999998</v>
      </c>
      <c r="U132">
        <v>2.5</v>
      </c>
      <c r="V132">
        <v>2.5</v>
      </c>
      <c r="W132">
        <v>2.6</v>
      </c>
      <c r="X132">
        <v>2.5499999999999998</v>
      </c>
      <c r="Y132">
        <v>2.6</v>
      </c>
      <c r="Z132">
        <v>2.5</v>
      </c>
      <c r="AA132">
        <v>2.4500000000000002</v>
      </c>
      <c r="AB132">
        <v>2.5489999999999999</v>
      </c>
      <c r="AC132">
        <v>2.5015000000000001</v>
      </c>
      <c r="AD132">
        <v>2.4548999999999999</v>
      </c>
      <c r="AE132">
        <v>2.5</v>
      </c>
      <c r="AF132">
        <v>2.65</v>
      </c>
      <c r="AG132">
        <v>2.5499999999999998</v>
      </c>
      <c r="AH132">
        <v>2.5499999999999998</v>
      </c>
      <c r="AI132">
        <v>2.65</v>
      </c>
      <c r="AJ132">
        <v>2.5499999999999998</v>
      </c>
      <c r="AK132">
        <v>2.65</v>
      </c>
      <c r="AL132">
        <v>2.6</v>
      </c>
      <c r="AM132">
        <v>2.5608</v>
      </c>
      <c r="AN132">
        <v>2.5499999999999998</v>
      </c>
      <c r="AO132">
        <v>2.5499999999999998</v>
      </c>
      <c r="AP132">
        <v>2.6</v>
      </c>
      <c r="AQ132">
        <v>2.5</v>
      </c>
      <c r="AR132">
        <v>2.6</v>
      </c>
      <c r="AS132">
        <v>2.6</v>
      </c>
      <c r="AT132">
        <v>2.65</v>
      </c>
      <c r="AU132">
        <v>2.65</v>
      </c>
      <c r="AV132">
        <v>2.6</v>
      </c>
      <c r="AW132">
        <v>2.75</v>
      </c>
      <c r="AX132">
        <v>2.85</v>
      </c>
      <c r="AY132">
        <v>3.15</v>
      </c>
      <c r="AZ132">
        <v>3.6</v>
      </c>
      <c r="BA132">
        <v>4.25</v>
      </c>
      <c r="BB132">
        <v>4.3</v>
      </c>
      <c r="BC132">
        <v>3.95</v>
      </c>
      <c r="BD132">
        <v>4.3</v>
      </c>
      <c r="BE132">
        <v>4.05</v>
      </c>
      <c r="BF132">
        <v>3.55</v>
      </c>
      <c r="BG132">
        <v>2.9</v>
      </c>
      <c r="BH132">
        <v>2.85</v>
      </c>
      <c r="BI132">
        <v>2.85</v>
      </c>
      <c r="BJ132">
        <v>2.9</v>
      </c>
      <c r="BK132">
        <v>2.95</v>
      </c>
      <c r="BL132">
        <v>2.85</v>
      </c>
      <c r="BM132">
        <v>2.97</v>
      </c>
      <c r="BN132">
        <v>2.97</v>
      </c>
      <c r="BO132">
        <v>3.1</v>
      </c>
      <c r="BP132">
        <v>3.09</v>
      </c>
      <c r="BQ132">
        <v>2.9</v>
      </c>
      <c r="BR132">
        <v>2.95</v>
      </c>
      <c r="BS132">
        <v>2.98</v>
      </c>
      <c r="BT132">
        <v>2.92</v>
      </c>
      <c r="BU132">
        <v>2.91</v>
      </c>
      <c r="BV132">
        <v>2.98</v>
      </c>
      <c r="BW132">
        <v>2.95</v>
      </c>
      <c r="BX132">
        <v>2.98</v>
      </c>
      <c r="BY132">
        <v>2.95</v>
      </c>
      <c r="BZ132">
        <v>3.03</v>
      </c>
      <c r="CA132">
        <v>2.93</v>
      </c>
      <c r="CB132">
        <v>2.72</v>
      </c>
      <c r="CC132">
        <v>3.05</v>
      </c>
      <c r="CD132">
        <v>3.03</v>
      </c>
      <c r="CE132">
        <v>2.86</v>
      </c>
      <c r="CF132">
        <v>2.78</v>
      </c>
    </row>
    <row r="133" spans="1:84" ht="14.4" hidden="1" x14ac:dyDescent="0.25">
      <c r="A133" t="s">
        <v>7609</v>
      </c>
      <c r="B133" t="s">
        <v>7610</v>
      </c>
      <c r="C133" t="s">
        <v>7611</v>
      </c>
      <c r="D133">
        <v>-0.29800745899999997</v>
      </c>
      <c r="E133">
        <v>14937</v>
      </c>
      <c r="F133">
        <v>2018</v>
      </c>
      <c r="G133">
        <v>1</v>
      </c>
      <c r="H133" t="e">
        <v>#N/A</v>
      </c>
      <c r="I133">
        <v>-2.2999999999999998</v>
      </c>
      <c r="K133">
        <v>0</v>
      </c>
      <c r="L133">
        <v>2.0219999999999998</v>
      </c>
      <c r="M133">
        <v>-0.43538901025037813</v>
      </c>
      <c r="N133">
        <v>0</v>
      </c>
      <c r="O133">
        <v>288.21070234113722</v>
      </c>
      <c r="P133">
        <v>288.21070234113722</v>
      </c>
      <c r="Q133">
        <v>8.5630000000000006</v>
      </c>
      <c r="T133">
        <v>5.9509999999999996</v>
      </c>
      <c r="U133">
        <v>5.78</v>
      </c>
      <c r="V133">
        <v>5.25</v>
      </c>
      <c r="W133">
        <v>5.42</v>
      </c>
      <c r="X133">
        <v>5.66</v>
      </c>
      <c r="Y133">
        <v>5.26</v>
      </c>
      <c r="Z133">
        <v>5.39</v>
      </c>
      <c r="AA133">
        <v>5.69</v>
      </c>
      <c r="AB133">
        <v>5.46</v>
      </c>
      <c r="AC133">
        <v>5.1527000000000003</v>
      </c>
      <c r="AD133">
        <v>5.12</v>
      </c>
      <c r="AE133">
        <v>4.95</v>
      </c>
      <c r="AF133">
        <v>4.93</v>
      </c>
      <c r="AG133">
        <v>4.8499999999999996</v>
      </c>
      <c r="AH133">
        <v>4.71</v>
      </c>
      <c r="AI133">
        <v>4.79</v>
      </c>
      <c r="AJ133">
        <v>4.75</v>
      </c>
      <c r="AK133">
        <v>4.8499999999999996</v>
      </c>
      <c r="AL133">
        <v>4.9000000000000004</v>
      </c>
      <c r="AM133">
        <v>4.76</v>
      </c>
      <c r="AN133">
        <v>5.0199999999999996</v>
      </c>
      <c r="AO133">
        <v>5.07</v>
      </c>
      <c r="AP133">
        <v>4.75</v>
      </c>
      <c r="AQ133">
        <v>4.58</v>
      </c>
      <c r="AR133">
        <v>4.1500000000000004</v>
      </c>
      <c r="AS133">
        <v>3.81</v>
      </c>
      <c r="AT133">
        <v>4.55</v>
      </c>
      <c r="AU133">
        <v>4.53</v>
      </c>
      <c r="AV133">
        <v>4.7</v>
      </c>
      <c r="AW133">
        <v>5.18</v>
      </c>
      <c r="AX133">
        <v>5.2</v>
      </c>
      <c r="AY133">
        <v>5.0999999999999996</v>
      </c>
      <c r="AZ133">
        <v>4.92</v>
      </c>
      <c r="BA133">
        <v>4.84</v>
      </c>
      <c r="BB133">
        <v>4.8499999999999996</v>
      </c>
      <c r="BC133">
        <v>4.8499999999999996</v>
      </c>
      <c r="BD133">
        <v>5.01</v>
      </c>
      <c r="BE133">
        <v>4.7699999999999996</v>
      </c>
      <c r="BF133">
        <v>5.1100000000000003</v>
      </c>
      <c r="BG133">
        <v>4.8</v>
      </c>
      <c r="BH133">
        <v>4.8</v>
      </c>
      <c r="BI133">
        <v>4.67</v>
      </c>
      <c r="BJ133">
        <v>4.5599999999999996</v>
      </c>
      <c r="BK133">
        <v>4.45</v>
      </c>
      <c r="BL133">
        <v>4.5199999999999996</v>
      </c>
      <c r="BM133">
        <v>4.45</v>
      </c>
      <c r="BN133">
        <v>4.3479999999999999</v>
      </c>
      <c r="BO133">
        <v>4.08</v>
      </c>
      <c r="BP133">
        <v>4.2104999999999997</v>
      </c>
      <c r="BQ133">
        <v>4.25</v>
      </c>
      <c r="BR133">
        <v>4.43</v>
      </c>
      <c r="BS133">
        <v>4.4349999999999996</v>
      </c>
      <c r="BT133">
        <v>4.45</v>
      </c>
      <c r="BU133">
        <v>4.3499999999999996</v>
      </c>
      <c r="BV133">
        <v>4.38</v>
      </c>
      <c r="BW133">
        <v>4.0599999999999996</v>
      </c>
      <c r="BX133">
        <v>4.1100000000000003</v>
      </c>
      <c r="BY133">
        <v>4.22</v>
      </c>
      <c r="BZ133">
        <v>3.46</v>
      </c>
      <c r="CA133">
        <v>3.44</v>
      </c>
      <c r="CB133">
        <v>3.4</v>
      </c>
      <c r="CC133">
        <v>3.5</v>
      </c>
      <c r="CD133">
        <v>3.32</v>
      </c>
      <c r="CE133">
        <v>3.33</v>
      </c>
      <c r="CF133">
        <v>3.36</v>
      </c>
    </row>
    <row r="134" spans="1:84" ht="14.4" hidden="1" x14ac:dyDescent="0.25">
      <c r="A134" t="s">
        <v>2915</v>
      </c>
      <c r="B134" t="s">
        <v>2916</v>
      </c>
      <c r="C134" t="s">
        <v>2917</v>
      </c>
      <c r="D134">
        <v>-0.29779629000000002</v>
      </c>
      <c r="E134">
        <v>12575</v>
      </c>
      <c r="F134">
        <v>2018</v>
      </c>
      <c r="G134">
        <v>1</v>
      </c>
      <c r="H134" t="e">
        <v>#N/A</v>
      </c>
      <c r="I134">
        <v>-1.25</v>
      </c>
      <c r="K134">
        <v>7.0000000000000007E-2</v>
      </c>
      <c r="L134">
        <v>23.666844999999999</v>
      </c>
      <c r="M134">
        <v>0.45270270270270241</v>
      </c>
      <c r="N134">
        <v>0</v>
      </c>
      <c r="O134">
        <v>0</v>
      </c>
      <c r="P134">
        <v>0</v>
      </c>
      <c r="Q134">
        <v>36.414028000000002</v>
      </c>
      <c r="T134">
        <v>16.28</v>
      </c>
      <c r="U134">
        <v>16.3</v>
      </c>
      <c r="V134">
        <v>15.42</v>
      </c>
      <c r="W134">
        <v>15.88</v>
      </c>
      <c r="X134">
        <v>16.05</v>
      </c>
      <c r="Y134">
        <v>16.02</v>
      </c>
      <c r="Z134">
        <v>16.29</v>
      </c>
      <c r="AA134">
        <v>15.93</v>
      </c>
      <c r="AB134">
        <v>15.8</v>
      </c>
      <c r="AC134">
        <v>16.350000000000001</v>
      </c>
      <c r="AD134">
        <v>16.484999999999999</v>
      </c>
      <c r="AE134">
        <v>17.059999999999999</v>
      </c>
      <c r="AF134">
        <v>17.940000000000001</v>
      </c>
      <c r="AG134">
        <v>17.95</v>
      </c>
      <c r="AH134">
        <v>17.63</v>
      </c>
      <c r="AI134">
        <v>17.7</v>
      </c>
      <c r="AJ134">
        <v>18</v>
      </c>
      <c r="AK134">
        <v>18.37</v>
      </c>
      <c r="AL134">
        <v>19.25</v>
      </c>
      <c r="AM134">
        <v>19.829999999999998</v>
      </c>
      <c r="AN134">
        <v>18.649999999999999</v>
      </c>
      <c r="AO134">
        <v>19.260000000000002</v>
      </c>
      <c r="AP134">
        <v>19.72</v>
      </c>
      <c r="AQ134">
        <v>19.95</v>
      </c>
      <c r="AR134">
        <v>19.010000000000002</v>
      </c>
      <c r="AS134">
        <v>17.59</v>
      </c>
      <c r="AT134">
        <v>16.96</v>
      </c>
      <c r="AU134">
        <v>18.89</v>
      </c>
      <c r="AV134">
        <v>19.55</v>
      </c>
      <c r="AW134">
        <v>18.91</v>
      </c>
      <c r="AX134">
        <v>19.03</v>
      </c>
      <c r="AY134">
        <v>18.37</v>
      </c>
      <c r="AZ134">
        <v>17.46</v>
      </c>
      <c r="BA134">
        <v>17.97</v>
      </c>
      <c r="BB134">
        <v>17.54</v>
      </c>
      <c r="BC134">
        <v>17.63</v>
      </c>
      <c r="BD134">
        <v>17.53</v>
      </c>
      <c r="BE134">
        <v>18.239999999999998</v>
      </c>
      <c r="BF134">
        <v>18.38</v>
      </c>
      <c r="BG134">
        <v>17.7</v>
      </c>
      <c r="BH134">
        <v>17.760000000000002</v>
      </c>
      <c r="BI134">
        <v>17.760000000000002</v>
      </c>
      <c r="BJ134">
        <v>17.77</v>
      </c>
      <c r="BK134">
        <v>17.22</v>
      </c>
      <c r="BL134">
        <v>16.96</v>
      </c>
      <c r="BM134">
        <v>15.62</v>
      </c>
      <c r="BN134">
        <v>15.93</v>
      </c>
      <c r="BO134">
        <v>15.64</v>
      </c>
      <c r="BP134">
        <v>15.5</v>
      </c>
      <c r="BQ134">
        <v>14.93</v>
      </c>
      <c r="BR134">
        <v>15.03</v>
      </c>
      <c r="BS134">
        <v>15.39</v>
      </c>
      <c r="BT134">
        <v>15.24</v>
      </c>
      <c r="BU134">
        <v>15.95</v>
      </c>
      <c r="BV134">
        <v>15.56</v>
      </c>
      <c r="BW134">
        <v>23.4</v>
      </c>
      <c r="BX134">
        <v>23.48</v>
      </c>
      <c r="BY134">
        <v>23.52</v>
      </c>
      <c r="BZ134">
        <v>23.54</v>
      </c>
      <c r="CA134">
        <v>23.39</v>
      </c>
      <c r="CB134">
        <v>23.7</v>
      </c>
      <c r="CC134">
        <v>23.65</v>
      </c>
      <c r="CD134">
        <v>23.47</v>
      </c>
      <c r="CE134">
        <v>23.57</v>
      </c>
      <c r="CF134">
        <v>23.65</v>
      </c>
    </row>
    <row r="135" spans="1:84" ht="14.4" hidden="1" x14ac:dyDescent="0.25">
      <c r="A135" t="s">
        <v>7268</v>
      </c>
      <c r="B135" t="s">
        <v>7269</v>
      </c>
      <c r="C135" t="s">
        <v>7270</v>
      </c>
      <c r="D135">
        <v>-0.29396074799999999</v>
      </c>
      <c r="E135">
        <v>14423</v>
      </c>
      <c r="F135">
        <v>2018</v>
      </c>
      <c r="G135">
        <v>1</v>
      </c>
      <c r="H135" t="e">
        <v>#N/A</v>
      </c>
      <c r="I135">
        <v>-4.8600000000000003</v>
      </c>
      <c r="K135">
        <v>0</v>
      </c>
      <c r="L135">
        <v>29.518999999999998</v>
      </c>
      <c r="M135">
        <v>0.18029556650246303</v>
      </c>
      <c r="N135">
        <v>97.527767825152281</v>
      </c>
      <c r="O135">
        <v>24.24756322444679</v>
      </c>
      <c r="P135">
        <v>-73.280204600705488</v>
      </c>
      <c r="Q135">
        <v>41.478999999999999</v>
      </c>
      <c r="T135">
        <v>10.15</v>
      </c>
      <c r="U135">
        <v>9.9499999999999993</v>
      </c>
      <c r="V135">
        <v>9.85</v>
      </c>
      <c r="W135">
        <v>9.9</v>
      </c>
      <c r="X135">
        <v>9.9</v>
      </c>
      <c r="Y135">
        <v>9.85</v>
      </c>
      <c r="Z135">
        <v>9.85</v>
      </c>
      <c r="AA135">
        <v>9.6</v>
      </c>
      <c r="AB135">
        <v>9.6</v>
      </c>
      <c r="AC135">
        <v>10.050000000000001</v>
      </c>
      <c r="AD135">
        <v>10.3</v>
      </c>
      <c r="AE135">
        <v>11.8</v>
      </c>
      <c r="AF135">
        <v>11.85</v>
      </c>
      <c r="AG135">
        <v>11.75</v>
      </c>
      <c r="AH135">
        <v>11.45</v>
      </c>
      <c r="AI135">
        <v>11.75</v>
      </c>
      <c r="AJ135">
        <v>11.5</v>
      </c>
      <c r="AK135">
        <v>12.5</v>
      </c>
      <c r="AL135">
        <v>12.7</v>
      </c>
      <c r="AM135">
        <v>12.85</v>
      </c>
      <c r="AN135">
        <v>12.85</v>
      </c>
      <c r="AO135">
        <v>12.7</v>
      </c>
      <c r="AP135">
        <v>12.9</v>
      </c>
      <c r="AQ135">
        <v>12.9</v>
      </c>
      <c r="AR135">
        <v>12.8</v>
      </c>
      <c r="AS135">
        <v>12.5</v>
      </c>
      <c r="AT135">
        <v>12.3</v>
      </c>
      <c r="AU135">
        <v>12.65</v>
      </c>
      <c r="AV135">
        <v>12.35</v>
      </c>
      <c r="AW135">
        <v>12</v>
      </c>
      <c r="AX135">
        <v>11.85</v>
      </c>
      <c r="AY135">
        <v>11.6</v>
      </c>
      <c r="AZ135">
        <v>11.7</v>
      </c>
      <c r="BA135">
        <v>11.7</v>
      </c>
      <c r="BB135">
        <v>12</v>
      </c>
      <c r="BC135">
        <v>11.85</v>
      </c>
      <c r="BD135">
        <v>11.6</v>
      </c>
      <c r="BE135">
        <v>11.85</v>
      </c>
      <c r="BF135">
        <v>12</v>
      </c>
      <c r="BG135">
        <v>12.05</v>
      </c>
      <c r="BH135">
        <v>11.95</v>
      </c>
      <c r="BI135">
        <v>12</v>
      </c>
      <c r="BJ135">
        <v>12.1</v>
      </c>
      <c r="BK135">
        <v>12.38</v>
      </c>
      <c r="BL135">
        <v>12.4</v>
      </c>
      <c r="BM135">
        <v>12.03</v>
      </c>
      <c r="BN135">
        <v>11.64</v>
      </c>
      <c r="BO135">
        <v>11.25</v>
      </c>
      <c r="BP135">
        <v>11.12</v>
      </c>
      <c r="BQ135">
        <v>10.25</v>
      </c>
      <c r="BR135">
        <v>9.74</v>
      </c>
      <c r="BS135">
        <v>10.17</v>
      </c>
      <c r="BT135">
        <v>10.15</v>
      </c>
      <c r="BU135">
        <v>10.87</v>
      </c>
      <c r="BV135">
        <v>11.67</v>
      </c>
      <c r="BW135">
        <v>12.02</v>
      </c>
      <c r="BX135">
        <v>11.89</v>
      </c>
      <c r="BY135">
        <v>10.7</v>
      </c>
      <c r="BZ135">
        <v>11.2</v>
      </c>
      <c r="CA135">
        <v>10.25</v>
      </c>
      <c r="CB135">
        <v>10.94</v>
      </c>
      <c r="CC135">
        <v>11.46</v>
      </c>
      <c r="CD135">
        <v>11.55</v>
      </c>
      <c r="CE135">
        <v>11.96</v>
      </c>
      <c r="CF135">
        <v>11.98</v>
      </c>
    </row>
    <row r="136" spans="1:84" ht="14.4" hidden="1" x14ac:dyDescent="0.25">
      <c r="A136" t="s">
        <v>7612</v>
      </c>
      <c r="B136" t="s">
        <v>7613</v>
      </c>
      <c r="C136" t="s">
        <v>7614</v>
      </c>
      <c r="D136">
        <v>-0.29368955899999999</v>
      </c>
      <c r="E136">
        <v>14950</v>
      </c>
      <c r="F136">
        <v>2018</v>
      </c>
      <c r="G136">
        <v>1</v>
      </c>
      <c r="H136" t="e">
        <v>#N/A</v>
      </c>
      <c r="I136">
        <v>-0.56000000000000005</v>
      </c>
      <c r="K136">
        <v>4.0419999999999998</v>
      </c>
      <c r="L136">
        <v>23.954000000000001</v>
      </c>
      <c r="M136">
        <v>-0.33529411764705885</v>
      </c>
      <c r="N136">
        <v>5.7658035433483593E-2</v>
      </c>
      <c r="O136">
        <v>4.4255040157351253E-2</v>
      </c>
      <c r="P136">
        <v>-1.340299527613234E-2</v>
      </c>
      <c r="Q136">
        <v>30.032</v>
      </c>
      <c r="T136">
        <v>1.7</v>
      </c>
      <c r="U136">
        <v>1.65</v>
      </c>
      <c r="V136">
        <v>1.6</v>
      </c>
      <c r="W136">
        <v>1.6</v>
      </c>
      <c r="X136">
        <v>1.55</v>
      </c>
      <c r="Y136">
        <v>1.6</v>
      </c>
      <c r="Z136">
        <v>1.55</v>
      </c>
      <c r="AA136">
        <v>1.75</v>
      </c>
      <c r="AB136">
        <v>1.75</v>
      </c>
      <c r="AC136">
        <v>1.75</v>
      </c>
      <c r="AD136">
        <v>1.55</v>
      </c>
      <c r="AE136">
        <v>1.65</v>
      </c>
      <c r="AF136">
        <v>1.6</v>
      </c>
      <c r="AG136">
        <v>1.7</v>
      </c>
      <c r="AH136">
        <v>1.65</v>
      </c>
      <c r="AI136">
        <v>1.7</v>
      </c>
      <c r="AJ136">
        <v>1.6</v>
      </c>
      <c r="AK136">
        <v>1.55</v>
      </c>
      <c r="AL136">
        <v>1.55</v>
      </c>
      <c r="AM136">
        <v>1.6</v>
      </c>
      <c r="AN136">
        <v>1.55</v>
      </c>
      <c r="AO136">
        <v>1.5</v>
      </c>
      <c r="AP136">
        <v>1.55</v>
      </c>
      <c r="AQ136">
        <v>1.6</v>
      </c>
      <c r="AR136">
        <v>1.6</v>
      </c>
      <c r="AS136">
        <v>1.45</v>
      </c>
      <c r="AT136">
        <v>1.45</v>
      </c>
      <c r="AU136">
        <v>1.3</v>
      </c>
      <c r="AV136">
        <v>1.35</v>
      </c>
      <c r="AW136">
        <v>1.4</v>
      </c>
      <c r="AX136">
        <v>1.35</v>
      </c>
      <c r="AY136">
        <v>1.35</v>
      </c>
      <c r="AZ136">
        <v>1.35</v>
      </c>
      <c r="BA136">
        <v>1.35</v>
      </c>
      <c r="BB136">
        <v>1.4</v>
      </c>
      <c r="BC136">
        <v>1.4</v>
      </c>
      <c r="BD136">
        <v>1.35</v>
      </c>
      <c r="BE136">
        <v>1.4</v>
      </c>
      <c r="BF136">
        <v>1.35</v>
      </c>
      <c r="BG136">
        <v>1.3</v>
      </c>
      <c r="BH136">
        <v>1.35</v>
      </c>
      <c r="BI136">
        <v>1.3</v>
      </c>
      <c r="BJ136">
        <v>1.32</v>
      </c>
      <c r="BK136">
        <v>1.32</v>
      </c>
      <c r="BL136">
        <v>1.29</v>
      </c>
      <c r="BM136">
        <v>1.1499999999999999</v>
      </c>
      <c r="BN136">
        <v>1.23</v>
      </c>
      <c r="BO136">
        <v>1.21</v>
      </c>
      <c r="BP136">
        <v>1.23</v>
      </c>
      <c r="BQ136">
        <v>1.1599999999999999</v>
      </c>
      <c r="BR136">
        <v>1.1299999999999999</v>
      </c>
      <c r="BS136">
        <v>1.17</v>
      </c>
      <c r="BT136">
        <v>1.1200000000000001</v>
      </c>
      <c r="BU136">
        <v>1.07</v>
      </c>
      <c r="BV136">
        <v>1.04</v>
      </c>
      <c r="BW136">
        <v>0.9</v>
      </c>
      <c r="BX136">
        <v>0.9</v>
      </c>
      <c r="BY136">
        <v>0.81030000000000002</v>
      </c>
      <c r="BZ136">
        <v>0.83</v>
      </c>
      <c r="CA136">
        <v>0.82520000000000004</v>
      </c>
      <c r="CB136">
        <v>0.8</v>
      </c>
      <c r="CC136">
        <v>1.17</v>
      </c>
      <c r="CD136">
        <v>1.02</v>
      </c>
      <c r="CE136">
        <v>1.07</v>
      </c>
      <c r="CF136">
        <v>1.1299999999999999</v>
      </c>
    </row>
    <row r="137" spans="1:84" ht="14.4" hidden="1" x14ac:dyDescent="0.25">
      <c r="A137" t="s">
        <v>7615</v>
      </c>
      <c r="B137" t="s">
        <v>7616</v>
      </c>
      <c r="C137" t="s">
        <v>7617</v>
      </c>
      <c r="D137">
        <v>-0.293154315</v>
      </c>
      <c r="E137">
        <v>15525</v>
      </c>
      <c r="F137">
        <v>2018</v>
      </c>
      <c r="G137">
        <v>1</v>
      </c>
      <c r="H137" t="e">
        <v>#N/A</v>
      </c>
      <c r="I137">
        <v>-1.65</v>
      </c>
      <c r="K137">
        <v>212.63300000000001</v>
      </c>
      <c r="L137">
        <v>0</v>
      </c>
      <c r="M137">
        <v>-0.12377450980392157</v>
      </c>
      <c r="N137">
        <v>0</v>
      </c>
      <c r="O137">
        <v>89.422206122079331</v>
      </c>
      <c r="P137">
        <v>89.422206122079331</v>
      </c>
      <c r="Q137">
        <v>100.303</v>
      </c>
      <c r="T137">
        <v>8.16</v>
      </c>
      <c r="U137">
        <v>8.07</v>
      </c>
      <c r="V137">
        <v>8.07</v>
      </c>
      <c r="W137">
        <v>8.4</v>
      </c>
      <c r="X137">
        <v>8.16</v>
      </c>
      <c r="Y137">
        <v>8.06</v>
      </c>
      <c r="Z137">
        <v>8.3699999999999992</v>
      </c>
      <c r="AA137">
        <v>7.19</v>
      </c>
      <c r="AB137">
        <v>5.93</v>
      </c>
      <c r="AC137">
        <v>6.01</v>
      </c>
      <c r="AD137">
        <v>5.64</v>
      </c>
      <c r="AE137">
        <v>5.38</v>
      </c>
      <c r="AF137">
        <v>4.82</v>
      </c>
      <c r="AG137">
        <v>4.5</v>
      </c>
      <c r="AH137">
        <v>5.03</v>
      </c>
      <c r="AI137">
        <v>5.04</v>
      </c>
      <c r="AJ137">
        <v>5.07</v>
      </c>
      <c r="AK137">
        <v>5.12</v>
      </c>
      <c r="AL137">
        <v>5.01</v>
      </c>
      <c r="AM137">
        <v>5.07</v>
      </c>
      <c r="AN137">
        <v>5.01</v>
      </c>
      <c r="AO137">
        <v>4.99</v>
      </c>
      <c r="AP137">
        <v>5.08</v>
      </c>
      <c r="AQ137">
        <v>4.87</v>
      </c>
      <c r="AR137">
        <v>4.6399999999999997</v>
      </c>
      <c r="AS137">
        <v>4.93</v>
      </c>
      <c r="AT137">
        <v>5.13</v>
      </c>
      <c r="AU137">
        <v>5.9</v>
      </c>
      <c r="AV137">
        <v>6.83</v>
      </c>
      <c r="AW137">
        <v>6.76</v>
      </c>
      <c r="AX137">
        <v>6.57</v>
      </c>
      <c r="AY137">
        <v>6.26</v>
      </c>
      <c r="AZ137">
        <v>6.22</v>
      </c>
      <c r="BA137">
        <v>6.59</v>
      </c>
      <c r="BB137">
        <v>6.92</v>
      </c>
      <c r="BC137">
        <v>6.97</v>
      </c>
      <c r="BD137">
        <v>6.75</v>
      </c>
      <c r="BE137">
        <v>6.55</v>
      </c>
      <c r="BF137">
        <v>6.28</v>
      </c>
      <c r="BG137">
        <v>6.36</v>
      </c>
      <c r="BH137">
        <v>6.37</v>
      </c>
      <c r="BI137">
        <v>6.31</v>
      </c>
      <c r="BJ137">
        <v>6</v>
      </c>
      <c r="BK137">
        <v>5.92</v>
      </c>
      <c r="BL137">
        <v>6.34</v>
      </c>
      <c r="BM137">
        <v>6.38</v>
      </c>
      <c r="BN137">
        <v>6.29</v>
      </c>
      <c r="BO137">
        <v>6.2</v>
      </c>
      <c r="BP137">
        <v>6.55</v>
      </c>
      <c r="BQ137">
        <v>6.44</v>
      </c>
      <c r="BR137">
        <v>6.23</v>
      </c>
      <c r="BS137">
        <v>6.29</v>
      </c>
      <c r="BT137">
        <v>6.52</v>
      </c>
      <c r="BU137">
        <v>6.81</v>
      </c>
      <c r="BV137">
        <v>6.82</v>
      </c>
      <c r="BW137">
        <v>6.9</v>
      </c>
      <c r="BX137">
        <v>6.9</v>
      </c>
      <c r="BY137">
        <v>6.9</v>
      </c>
      <c r="BZ137">
        <v>6.9</v>
      </c>
      <c r="CA137">
        <v>6.71</v>
      </c>
      <c r="CB137">
        <v>6.71</v>
      </c>
      <c r="CC137">
        <v>6.95</v>
      </c>
      <c r="CD137">
        <v>6.59</v>
      </c>
      <c r="CE137">
        <v>6.96</v>
      </c>
      <c r="CF137">
        <v>7.15</v>
      </c>
    </row>
    <row r="138" spans="1:84" ht="14.4" hidden="1" x14ac:dyDescent="0.25">
      <c r="A138" t="s">
        <v>27</v>
      </c>
      <c r="B138" t="s">
        <v>28</v>
      </c>
      <c r="C138" t="s">
        <v>3569</v>
      </c>
      <c r="D138">
        <v>-0.29312006099999999</v>
      </c>
      <c r="E138">
        <v>85744</v>
      </c>
      <c r="F138">
        <v>2018</v>
      </c>
      <c r="G138">
        <v>1</v>
      </c>
      <c r="H138" t="e">
        <v>#N/A</v>
      </c>
      <c r="I138">
        <v>-0.51</v>
      </c>
      <c r="K138">
        <v>57.300280999999998</v>
      </c>
      <c r="L138">
        <v>6.3213999999999997</v>
      </c>
      <c r="M138">
        <v>7.4074074074075291E-3</v>
      </c>
      <c r="N138">
        <v>0</v>
      </c>
      <c r="O138">
        <v>0</v>
      </c>
      <c r="P138">
        <v>0</v>
      </c>
      <c r="Q138">
        <v>29.624808999999999</v>
      </c>
      <c r="T138">
        <v>4.05</v>
      </c>
      <c r="U138">
        <v>4.05</v>
      </c>
      <c r="V138">
        <v>3.94</v>
      </c>
      <c r="W138">
        <v>4.25</v>
      </c>
      <c r="X138">
        <v>4.54</v>
      </c>
      <c r="Y138">
        <v>4.88</v>
      </c>
      <c r="Z138">
        <v>4.9800000000000004</v>
      </c>
      <c r="AA138">
        <v>4.72</v>
      </c>
      <c r="AB138">
        <v>4.7699999999999996</v>
      </c>
      <c r="AC138">
        <v>4.7300000000000004</v>
      </c>
      <c r="AD138">
        <v>4.03</v>
      </c>
      <c r="AE138">
        <v>4.33</v>
      </c>
      <c r="AF138">
        <v>4.18</v>
      </c>
      <c r="AG138">
        <v>4.0599999999999996</v>
      </c>
      <c r="AH138">
        <v>4.2300000000000004</v>
      </c>
      <c r="AI138">
        <v>4.41</v>
      </c>
      <c r="AJ138">
        <v>4.47</v>
      </c>
      <c r="AK138">
        <v>4.5199999999999996</v>
      </c>
      <c r="AL138">
        <v>4.53</v>
      </c>
      <c r="AM138">
        <v>4.3899999999999997</v>
      </c>
      <c r="AN138">
        <v>4.4400000000000004</v>
      </c>
      <c r="AO138">
        <v>4.67</v>
      </c>
      <c r="AP138">
        <v>4.91</v>
      </c>
      <c r="AQ138">
        <v>4.7</v>
      </c>
      <c r="AR138">
        <v>4.66</v>
      </c>
      <c r="AS138">
        <v>4.72</v>
      </c>
      <c r="AT138">
        <v>4.58</v>
      </c>
      <c r="AU138">
        <v>4.43</v>
      </c>
      <c r="AV138">
        <v>4.29</v>
      </c>
      <c r="AW138">
        <v>4.3499999999999996</v>
      </c>
      <c r="AX138">
        <v>4.12</v>
      </c>
      <c r="AY138">
        <v>4.1399999999999997</v>
      </c>
      <c r="AZ138">
        <v>4.13</v>
      </c>
      <c r="BA138">
        <v>4.2</v>
      </c>
      <c r="BB138">
        <v>4.22</v>
      </c>
      <c r="BC138">
        <v>4.3899999999999997</v>
      </c>
      <c r="BD138">
        <v>4.4400000000000004</v>
      </c>
      <c r="BE138">
        <v>4.1900000000000004</v>
      </c>
      <c r="BF138">
        <v>4.1900000000000004</v>
      </c>
      <c r="BG138">
        <v>4.22</v>
      </c>
      <c r="BH138">
        <v>4.2300000000000004</v>
      </c>
      <c r="BI138">
        <v>4.22</v>
      </c>
      <c r="BJ138">
        <v>4.1399999999999997</v>
      </c>
      <c r="BK138">
        <v>4.03</v>
      </c>
      <c r="BL138">
        <v>4.24</v>
      </c>
      <c r="BM138">
        <v>4.0599999999999996</v>
      </c>
      <c r="BN138">
        <v>3.96</v>
      </c>
      <c r="BO138">
        <v>3.88</v>
      </c>
      <c r="BP138">
        <v>4.04</v>
      </c>
      <c r="BQ138">
        <v>3.9</v>
      </c>
      <c r="BR138">
        <v>4.01</v>
      </c>
      <c r="BS138">
        <v>3.96</v>
      </c>
      <c r="BT138">
        <v>4.29</v>
      </c>
      <c r="BU138">
        <v>4.24</v>
      </c>
      <c r="BV138">
        <v>4.37</v>
      </c>
      <c r="BW138">
        <v>4.29</v>
      </c>
      <c r="BX138">
        <v>4.24</v>
      </c>
      <c r="BY138">
        <v>4.3</v>
      </c>
      <c r="BZ138">
        <v>4.33</v>
      </c>
      <c r="CA138">
        <v>4.1399999999999997</v>
      </c>
      <c r="CB138">
        <v>4.3099999999999996</v>
      </c>
      <c r="CC138">
        <v>4.33</v>
      </c>
      <c r="CD138">
        <v>4.26</v>
      </c>
      <c r="CE138">
        <v>4.2</v>
      </c>
      <c r="CF138">
        <v>4.08</v>
      </c>
    </row>
    <row r="139" spans="1:84" ht="14.4" hidden="1" x14ac:dyDescent="0.25">
      <c r="A139" t="s">
        <v>6725</v>
      </c>
      <c r="B139" t="s">
        <v>6726</v>
      </c>
      <c r="C139" t="s">
        <v>6727</v>
      </c>
      <c r="D139">
        <v>-0.29286357000000002</v>
      </c>
      <c r="E139">
        <v>15863</v>
      </c>
      <c r="F139">
        <v>2018</v>
      </c>
      <c r="G139">
        <v>1</v>
      </c>
      <c r="H139" t="e">
        <v>#N/A</v>
      </c>
      <c r="I139">
        <v>-0.64</v>
      </c>
      <c r="K139">
        <v>0</v>
      </c>
      <c r="L139">
        <v>7.1740000000000004</v>
      </c>
      <c r="M139">
        <v>-0.19999999999999996</v>
      </c>
      <c r="N139">
        <v>6.6530516063152936</v>
      </c>
      <c r="O139">
        <v>3.5439883712881568</v>
      </c>
      <c r="P139">
        <v>-3.1090632350271368</v>
      </c>
      <c r="Q139">
        <v>18.268999999999998</v>
      </c>
      <c r="T139">
        <v>2.25</v>
      </c>
      <c r="U139">
        <v>2.2000000000000002</v>
      </c>
      <c r="V139">
        <v>2.2999999999999998</v>
      </c>
      <c r="W139">
        <v>2.25</v>
      </c>
      <c r="X139">
        <v>2.35</v>
      </c>
      <c r="Y139">
        <v>2.5499999999999998</v>
      </c>
      <c r="Z139">
        <v>2.65</v>
      </c>
      <c r="AA139">
        <v>2.6</v>
      </c>
      <c r="AB139">
        <v>2.6</v>
      </c>
      <c r="AC139">
        <v>2.85</v>
      </c>
      <c r="AD139">
        <v>2.5499999999999998</v>
      </c>
      <c r="AE139">
        <v>2.5499999999999998</v>
      </c>
      <c r="AF139">
        <v>2.35</v>
      </c>
      <c r="AG139">
        <v>2.35</v>
      </c>
      <c r="AH139">
        <v>2.2999999999999998</v>
      </c>
      <c r="AI139">
        <v>2.4</v>
      </c>
      <c r="AJ139">
        <v>2.35</v>
      </c>
      <c r="AK139">
        <v>2.4500000000000002</v>
      </c>
      <c r="AL139">
        <v>2.2999999999999998</v>
      </c>
      <c r="AM139">
        <v>2.25</v>
      </c>
      <c r="AN139">
        <v>2.4500000000000002</v>
      </c>
      <c r="AO139">
        <v>2.4</v>
      </c>
      <c r="AP139">
        <v>2.5499999999999998</v>
      </c>
      <c r="AQ139">
        <v>2.4</v>
      </c>
      <c r="AR139">
        <v>2.4</v>
      </c>
      <c r="AS139">
        <v>2.2999999999999998</v>
      </c>
      <c r="AT139">
        <v>2.4</v>
      </c>
      <c r="AU139">
        <v>2.2999999999999998</v>
      </c>
      <c r="AV139">
        <v>2.25</v>
      </c>
      <c r="AW139">
        <v>2.2999999999999998</v>
      </c>
      <c r="AX139">
        <v>2.2999999999999998</v>
      </c>
      <c r="AY139">
        <v>2.2999999999999998</v>
      </c>
      <c r="AZ139">
        <v>2.2999999999999998</v>
      </c>
      <c r="BA139">
        <v>2.2999999999999998</v>
      </c>
      <c r="BB139">
        <v>2.4</v>
      </c>
      <c r="BC139">
        <v>2.5499999999999998</v>
      </c>
      <c r="BD139">
        <v>2.2999999999999998</v>
      </c>
      <c r="BE139">
        <v>2.4500000000000002</v>
      </c>
      <c r="BF139">
        <v>2.5499999999999998</v>
      </c>
      <c r="BG139">
        <v>2.5</v>
      </c>
      <c r="BH139">
        <v>2.4500000000000002</v>
      </c>
      <c r="BI139">
        <v>2.5</v>
      </c>
      <c r="BJ139">
        <v>2.5</v>
      </c>
      <c r="BK139">
        <v>2.59</v>
      </c>
      <c r="BL139">
        <v>2.5499999999999998</v>
      </c>
      <c r="BM139">
        <v>2.5</v>
      </c>
      <c r="BN139">
        <v>2.5</v>
      </c>
      <c r="BO139">
        <v>2.2799999999999998</v>
      </c>
      <c r="BP139">
        <v>2.2000000000000002</v>
      </c>
      <c r="BQ139">
        <v>2.2000000000000002</v>
      </c>
      <c r="BR139">
        <v>2.0099999999999998</v>
      </c>
      <c r="BS139">
        <v>2.12</v>
      </c>
      <c r="BT139">
        <v>2.0299999999999998</v>
      </c>
      <c r="BU139">
        <v>2.0099999999999998</v>
      </c>
      <c r="BV139">
        <v>1.95</v>
      </c>
      <c r="BW139">
        <v>1.9</v>
      </c>
      <c r="BX139">
        <v>1.87</v>
      </c>
      <c r="BY139">
        <v>1.87</v>
      </c>
      <c r="BZ139">
        <v>1.84</v>
      </c>
      <c r="CA139">
        <v>1.72</v>
      </c>
      <c r="CB139">
        <v>1.64</v>
      </c>
      <c r="CC139">
        <v>1.56</v>
      </c>
      <c r="CD139">
        <v>1.52</v>
      </c>
      <c r="CE139">
        <v>1.6</v>
      </c>
      <c r="CF139">
        <v>1.8</v>
      </c>
    </row>
    <row r="140" spans="1:84" ht="14.4" hidden="1" x14ac:dyDescent="0.25">
      <c r="A140" t="s">
        <v>2095</v>
      </c>
      <c r="B140" t="s">
        <v>2096</v>
      </c>
      <c r="C140" t="s">
        <v>3454</v>
      </c>
      <c r="D140">
        <v>-0.29208207400000002</v>
      </c>
      <c r="E140">
        <v>15069</v>
      </c>
      <c r="F140">
        <v>2018</v>
      </c>
      <c r="G140">
        <v>1</v>
      </c>
      <c r="H140" t="e">
        <v>#N/A</v>
      </c>
      <c r="I140">
        <v>-6.6824000000000003</v>
      </c>
      <c r="K140">
        <v>4247</v>
      </c>
      <c r="L140">
        <v>0</v>
      </c>
      <c r="M140">
        <v>-6.4992614475627764E-2</v>
      </c>
      <c r="N140">
        <v>22.521741821670641</v>
      </c>
      <c r="O140">
        <v>23.396796809673891</v>
      </c>
      <c r="P140">
        <v>0.87505498800324943</v>
      </c>
      <c r="Q140">
        <v>400</v>
      </c>
      <c r="T140">
        <v>20.309999999999999</v>
      </c>
      <c r="U140">
        <v>20.83</v>
      </c>
      <c r="V140">
        <v>20.54</v>
      </c>
      <c r="W140">
        <v>20.61</v>
      </c>
      <c r="X140">
        <v>20.72</v>
      </c>
      <c r="Y140">
        <v>20.14</v>
      </c>
      <c r="Z140">
        <v>20.09</v>
      </c>
      <c r="AA140">
        <v>20.38</v>
      </c>
      <c r="AB140">
        <v>20.079999999999998</v>
      </c>
      <c r="AC140">
        <v>20.45</v>
      </c>
      <c r="AD140">
        <v>19</v>
      </c>
      <c r="AE140">
        <v>19.32</v>
      </c>
      <c r="AF140">
        <v>19.829999999999998</v>
      </c>
      <c r="AG140">
        <v>19.98</v>
      </c>
      <c r="AH140">
        <v>20.21</v>
      </c>
      <c r="AI140">
        <v>20.87</v>
      </c>
      <c r="AJ140">
        <v>20.78</v>
      </c>
      <c r="AK140">
        <v>20.61</v>
      </c>
      <c r="AL140">
        <v>20.87</v>
      </c>
      <c r="AM140">
        <v>20.7</v>
      </c>
      <c r="AN140">
        <v>21.77</v>
      </c>
      <c r="AO140">
        <v>21.63</v>
      </c>
      <c r="AP140">
        <v>21.51</v>
      </c>
      <c r="AQ140">
        <v>21.06</v>
      </c>
      <c r="AR140">
        <v>21.21</v>
      </c>
      <c r="AS140">
        <v>20.36</v>
      </c>
      <c r="AT140">
        <v>20.52</v>
      </c>
      <c r="AU140">
        <v>20.350000000000001</v>
      </c>
      <c r="AV140">
        <v>20.54</v>
      </c>
      <c r="AW140">
        <v>20.56</v>
      </c>
      <c r="AX140">
        <v>20.67</v>
      </c>
      <c r="AY140">
        <v>20.88</v>
      </c>
      <c r="AZ140">
        <v>20.87</v>
      </c>
      <c r="BA140">
        <v>21.5</v>
      </c>
      <c r="BB140">
        <v>21.76</v>
      </c>
      <c r="BC140">
        <v>21.55</v>
      </c>
      <c r="BD140">
        <v>21.86</v>
      </c>
      <c r="BE140">
        <v>22.34</v>
      </c>
      <c r="BF140">
        <v>22.49</v>
      </c>
      <c r="BG140">
        <v>22.44</v>
      </c>
      <c r="BH140">
        <v>22.73</v>
      </c>
      <c r="BI140">
        <v>23.28</v>
      </c>
      <c r="BJ140">
        <v>23.86</v>
      </c>
      <c r="BK140">
        <v>23.51</v>
      </c>
      <c r="BL140">
        <v>23.99</v>
      </c>
      <c r="BM140">
        <v>23.72</v>
      </c>
      <c r="BN140">
        <v>23.41</v>
      </c>
      <c r="BO140">
        <v>22.88</v>
      </c>
      <c r="BP140">
        <v>22.93</v>
      </c>
      <c r="BQ140">
        <v>21.16</v>
      </c>
      <c r="BR140">
        <v>19.96</v>
      </c>
      <c r="BS140">
        <v>20.52</v>
      </c>
      <c r="BT140">
        <v>20.84</v>
      </c>
      <c r="BU140">
        <v>21.18</v>
      </c>
      <c r="BV140">
        <v>20.89</v>
      </c>
      <c r="BW140">
        <v>20.55</v>
      </c>
      <c r="BX140">
        <v>20.67</v>
      </c>
      <c r="BY140">
        <v>20.46</v>
      </c>
      <c r="BZ140">
        <v>19.48</v>
      </c>
      <c r="CA140">
        <v>18.350000000000001</v>
      </c>
      <c r="CB140">
        <v>18.79</v>
      </c>
      <c r="CC140">
        <v>18.690000000000001</v>
      </c>
      <c r="CD140">
        <v>18.149999999999999</v>
      </c>
      <c r="CE140">
        <v>18.68</v>
      </c>
      <c r="CF140">
        <v>18.989999999999998</v>
      </c>
    </row>
    <row r="141" spans="1:84" ht="14.4" hidden="1" x14ac:dyDescent="0.25">
      <c r="A141" t="s">
        <v>162</v>
      </c>
      <c r="B141" t="s">
        <v>163</v>
      </c>
      <c r="C141" t="s">
        <v>164</v>
      </c>
      <c r="D141">
        <v>-0.28539334999999999</v>
      </c>
      <c r="E141">
        <v>85926</v>
      </c>
      <c r="F141">
        <v>2018</v>
      </c>
      <c r="G141">
        <v>1</v>
      </c>
      <c r="H141">
        <v>55.01004240124972</v>
      </c>
      <c r="I141">
        <v>0.8962</v>
      </c>
      <c r="K141">
        <v>4461.6000000000004</v>
      </c>
      <c r="L141">
        <v>91.8</v>
      </c>
      <c r="M141">
        <v>-0.25813846859238876</v>
      </c>
      <c r="N141">
        <v>61.601620526671176</v>
      </c>
      <c r="O141">
        <v>55.864068505158123</v>
      </c>
      <c r="P141">
        <v>-5.7375520215130535</v>
      </c>
      <c r="Q141">
        <v>781.7</v>
      </c>
      <c r="T141">
        <v>43.62</v>
      </c>
      <c r="U141">
        <v>42.93</v>
      </c>
      <c r="V141">
        <v>43.39</v>
      </c>
      <c r="W141">
        <v>43.19</v>
      </c>
      <c r="X141">
        <v>41</v>
      </c>
      <c r="Y141">
        <v>41.29</v>
      </c>
      <c r="Z141">
        <v>41.46</v>
      </c>
      <c r="AA141">
        <v>39.76</v>
      </c>
      <c r="AB141">
        <v>39.630000000000003</v>
      </c>
      <c r="AC141">
        <v>39.869999999999997</v>
      </c>
      <c r="AD141">
        <v>39.72</v>
      </c>
      <c r="AE141">
        <v>39.049999999999997</v>
      </c>
      <c r="AF141">
        <v>38.950000000000003</v>
      </c>
      <c r="AG141">
        <v>38.83</v>
      </c>
      <c r="AH141">
        <v>39.380000000000003</v>
      </c>
      <c r="AI141">
        <v>39.32</v>
      </c>
      <c r="AJ141">
        <v>38.909999999999997</v>
      </c>
      <c r="AK141">
        <v>38.96</v>
      </c>
      <c r="AL141">
        <v>39.85</v>
      </c>
      <c r="AM141">
        <v>40.08</v>
      </c>
      <c r="AN141">
        <v>40.74</v>
      </c>
      <c r="AO141">
        <v>40.28</v>
      </c>
      <c r="AP141">
        <v>40.11</v>
      </c>
      <c r="AQ141">
        <v>39.520000000000003</v>
      </c>
      <c r="AR141">
        <v>40.46</v>
      </c>
      <c r="AS141">
        <v>40.5</v>
      </c>
      <c r="AT141">
        <v>40.25</v>
      </c>
      <c r="AU141">
        <v>40.58</v>
      </c>
      <c r="AV141">
        <v>40.56</v>
      </c>
      <c r="AW141">
        <v>40.82</v>
      </c>
      <c r="AX141">
        <v>41.23</v>
      </c>
      <c r="AY141">
        <v>41.6</v>
      </c>
      <c r="AZ141">
        <v>41.99</v>
      </c>
      <c r="BA141">
        <v>42.15</v>
      </c>
      <c r="BB141">
        <v>41.8</v>
      </c>
      <c r="BC141">
        <v>42.11</v>
      </c>
      <c r="BD141">
        <v>41.74</v>
      </c>
      <c r="BE141">
        <v>41.58</v>
      </c>
      <c r="BF141">
        <v>39.99</v>
      </c>
      <c r="BG141">
        <v>40.130000000000003</v>
      </c>
      <c r="BH141">
        <v>39.909999999999997</v>
      </c>
      <c r="BI141">
        <v>40.15</v>
      </c>
      <c r="BJ141">
        <v>40.049999999999997</v>
      </c>
      <c r="BK141">
        <v>39.9</v>
      </c>
      <c r="BL141">
        <v>38.44</v>
      </c>
      <c r="BM141">
        <v>38.65</v>
      </c>
      <c r="BN141">
        <v>38.619999999999997</v>
      </c>
      <c r="BO141">
        <v>38.9</v>
      </c>
      <c r="BP141">
        <v>37.5</v>
      </c>
      <c r="BQ141">
        <v>36.130000000000003</v>
      </c>
      <c r="BR141">
        <v>34.94</v>
      </c>
      <c r="BS141">
        <v>34.78</v>
      </c>
      <c r="BT141">
        <v>34.92</v>
      </c>
      <c r="BU141">
        <v>35.4</v>
      </c>
      <c r="BV141">
        <v>35.28</v>
      </c>
      <c r="BW141">
        <v>32.35</v>
      </c>
      <c r="BX141">
        <v>32.1</v>
      </c>
      <c r="BY141">
        <v>31.17</v>
      </c>
      <c r="BZ141">
        <v>31.16</v>
      </c>
      <c r="CA141">
        <v>30.74</v>
      </c>
      <c r="CB141">
        <v>31.02</v>
      </c>
      <c r="CC141">
        <v>31.34</v>
      </c>
      <c r="CD141">
        <v>31.31</v>
      </c>
      <c r="CE141">
        <v>32.25</v>
      </c>
      <c r="CF141">
        <v>32.36</v>
      </c>
    </row>
    <row r="142" spans="1:84" ht="14.4" hidden="1" x14ac:dyDescent="0.25">
      <c r="A142" t="s">
        <v>4488</v>
      </c>
      <c r="B142" t="s">
        <v>4489</v>
      </c>
      <c r="C142" t="s">
        <v>4490</v>
      </c>
      <c r="D142">
        <v>-0.28534136500000001</v>
      </c>
      <c r="E142">
        <v>14535</v>
      </c>
      <c r="F142">
        <v>2018</v>
      </c>
      <c r="G142">
        <v>1</v>
      </c>
      <c r="H142" t="e">
        <v>#N/A</v>
      </c>
      <c r="I142">
        <v>-2.14</v>
      </c>
      <c r="K142">
        <v>0</v>
      </c>
      <c r="L142">
        <v>36.267000000042501</v>
      </c>
      <c r="M142">
        <v>-0.14569536423841056</v>
      </c>
      <c r="N142">
        <v>0.11557837713842049</v>
      </c>
      <c r="O142">
        <v>3.044435807747117E-2</v>
      </c>
      <c r="P142">
        <v>-8.513401906094932E-2</v>
      </c>
      <c r="Q142">
        <v>51.119000000059799</v>
      </c>
      <c r="T142">
        <v>3.02</v>
      </c>
      <c r="U142">
        <v>3.01</v>
      </c>
      <c r="V142">
        <v>3</v>
      </c>
      <c r="W142">
        <v>3.06</v>
      </c>
      <c r="X142">
        <v>3.07</v>
      </c>
      <c r="Y142">
        <v>3.04</v>
      </c>
      <c r="Z142">
        <v>3.17</v>
      </c>
      <c r="AA142">
        <v>3.11</v>
      </c>
      <c r="AB142">
        <v>3.25</v>
      </c>
      <c r="AC142">
        <v>3.26</v>
      </c>
      <c r="AD142">
        <v>2.85</v>
      </c>
      <c r="AE142">
        <v>3.09</v>
      </c>
      <c r="AF142">
        <v>3.01</v>
      </c>
      <c r="AG142">
        <v>3.05</v>
      </c>
      <c r="AH142">
        <v>3</v>
      </c>
      <c r="AI142">
        <v>3.01</v>
      </c>
      <c r="AJ142">
        <v>3.01</v>
      </c>
      <c r="AK142">
        <v>3.18</v>
      </c>
      <c r="AL142">
        <v>3.03</v>
      </c>
      <c r="AM142">
        <v>3.17</v>
      </c>
      <c r="AN142">
        <v>3.09</v>
      </c>
      <c r="AO142">
        <v>3.08</v>
      </c>
      <c r="AP142">
        <v>3.12</v>
      </c>
      <c r="AQ142">
        <v>3.06</v>
      </c>
      <c r="AR142">
        <v>3.03</v>
      </c>
      <c r="AS142">
        <v>2.95</v>
      </c>
      <c r="AT142">
        <v>2.95</v>
      </c>
      <c r="AU142">
        <v>3.01</v>
      </c>
      <c r="AV142">
        <v>2.99</v>
      </c>
      <c r="AW142">
        <v>2.85</v>
      </c>
      <c r="AX142">
        <v>2.87</v>
      </c>
      <c r="AY142">
        <v>2.81</v>
      </c>
      <c r="AZ142">
        <v>2.71</v>
      </c>
      <c r="BA142">
        <v>2.84</v>
      </c>
      <c r="BB142">
        <v>2.77</v>
      </c>
      <c r="BC142">
        <v>2.87</v>
      </c>
      <c r="BD142">
        <v>2.93</v>
      </c>
      <c r="BE142">
        <v>2.91</v>
      </c>
      <c r="BF142">
        <v>2.9</v>
      </c>
      <c r="BG142">
        <v>2.89</v>
      </c>
      <c r="BH142">
        <v>2.92</v>
      </c>
      <c r="BI142">
        <v>2.93</v>
      </c>
      <c r="BJ142">
        <v>2.86</v>
      </c>
      <c r="BK142">
        <v>2.79</v>
      </c>
      <c r="BL142">
        <v>2.85</v>
      </c>
      <c r="BM142">
        <v>2.78</v>
      </c>
      <c r="BN142">
        <v>2.74</v>
      </c>
      <c r="BO142">
        <v>2.75</v>
      </c>
      <c r="BP142">
        <v>2.68</v>
      </c>
      <c r="BQ142">
        <v>2.62</v>
      </c>
      <c r="BR142">
        <v>2.67</v>
      </c>
      <c r="BS142">
        <v>2.61</v>
      </c>
      <c r="BT142">
        <v>2.6</v>
      </c>
      <c r="BU142">
        <v>2.63</v>
      </c>
      <c r="BV142">
        <v>2.61</v>
      </c>
      <c r="BW142">
        <v>2.66</v>
      </c>
      <c r="BX142">
        <v>2.59</v>
      </c>
      <c r="BY142">
        <v>2.5499999999999998</v>
      </c>
      <c r="BZ142">
        <v>2.67</v>
      </c>
      <c r="CA142">
        <v>2.57</v>
      </c>
      <c r="CB142">
        <v>2.61</v>
      </c>
      <c r="CC142">
        <v>2.65</v>
      </c>
      <c r="CD142">
        <v>2.57</v>
      </c>
      <c r="CE142">
        <v>2.56</v>
      </c>
      <c r="CF142">
        <v>2.58</v>
      </c>
    </row>
    <row r="143" spans="1:84" ht="14.4" hidden="1" x14ac:dyDescent="0.25">
      <c r="A143" t="s">
        <v>4631</v>
      </c>
      <c r="B143" t="s">
        <v>4632</v>
      </c>
      <c r="C143" t="s">
        <v>4633</v>
      </c>
      <c r="D143">
        <v>-0.28241021700000002</v>
      </c>
      <c r="E143">
        <v>92427</v>
      </c>
      <c r="F143">
        <v>2018</v>
      </c>
      <c r="G143">
        <v>1</v>
      </c>
      <c r="H143" t="e">
        <v>#N/A</v>
      </c>
      <c r="I143">
        <v>-2.5085000000000002</v>
      </c>
      <c r="K143">
        <v>23.839617408304001</v>
      </c>
      <c r="L143">
        <v>0</v>
      </c>
      <c r="M143">
        <v>-0.30790513833992095</v>
      </c>
      <c r="N143">
        <v>0</v>
      </c>
      <c r="O143">
        <v>0</v>
      </c>
      <c r="P143">
        <v>0</v>
      </c>
      <c r="Q143">
        <v>76.512739839757998</v>
      </c>
      <c r="T143">
        <v>0.50600000000000001</v>
      </c>
      <c r="U143">
        <v>0.495</v>
      </c>
      <c r="V143">
        <v>0.49</v>
      </c>
      <c r="W143">
        <v>0.45</v>
      </c>
      <c r="X143">
        <v>0.43</v>
      </c>
      <c r="Y143">
        <v>0.4022</v>
      </c>
      <c r="Z143">
        <v>0.49</v>
      </c>
      <c r="AA143">
        <v>0.47</v>
      </c>
      <c r="AB143">
        <v>0.46400000000000002</v>
      </c>
      <c r="AC143">
        <v>0.42799999999999999</v>
      </c>
      <c r="AD143">
        <v>0.39</v>
      </c>
      <c r="AE143">
        <v>0.44</v>
      </c>
      <c r="AF143">
        <v>0.46600000000000003</v>
      </c>
      <c r="AG143">
        <v>0.49919999999999998</v>
      </c>
      <c r="AH143">
        <v>0.46</v>
      </c>
      <c r="AI143">
        <v>0.43790000000000001</v>
      </c>
      <c r="AJ143">
        <v>0.42499999999999999</v>
      </c>
      <c r="AK143">
        <v>0.45</v>
      </c>
      <c r="AL143">
        <v>0.44190000000000002</v>
      </c>
      <c r="AM143">
        <v>0.45789999999999997</v>
      </c>
      <c r="AN143">
        <v>0.46300000000000002</v>
      </c>
      <c r="AO143">
        <v>0.435</v>
      </c>
      <c r="AP143">
        <v>0.436</v>
      </c>
      <c r="AQ143">
        <v>0.42</v>
      </c>
      <c r="AR143">
        <v>0.42</v>
      </c>
      <c r="AS143">
        <v>0.41</v>
      </c>
      <c r="AT143">
        <v>0.41</v>
      </c>
      <c r="AU143">
        <v>0.41149999999999998</v>
      </c>
      <c r="AV143">
        <v>0.41</v>
      </c>
      <c r="AW143">
        <v>0.41370000000000001</v>
      </c>
      <c r="AX143">
        <v>0.435</v>
      </c>
      <c r="AY143">
        <v>0.43</v>
      </c>
      <c r="AZ143">
        <v>0.42099999999999999</v>
      </c>
      <c r="BA143">
        <v>0.4199</v>
      </c>
      <c r="BB143">
        <v>0.4148</v>
      </c>
      <c r="BC143">
        <v>0.39900000000000002</v>
      </c>
      <c r="BD143">
        <v>0.39119999999999999</v>
      </c>
      <c r="BE143">
        <v>0.4</v>
      </c>
      <c r="BF143">
        <v>0.39500000000000002</v>
      </c>
      <c r="BG143">
        <v>0.42009999999999997</v>
      </c>
      <c r="BH143">
        <v>0.41260000000000002</v>
      </c>
      <c r="BI143">
        <v>0.43</v>
      </c>
      <c r="BJ143">
        <v>0.44180000000000003</v>
      </c>
      <c r="BK143">
        <v>0.42699999999999999</v>
      </c>
      <c r="BL143">
        <v>0.42059999999999997</v>
      </c>
      <c r="BM143">
        <v>0.42109999999999997</v>
      </c>
      <c r="BN143">
        <v>0.41930000000000001</v>
      </c>
      <c r="BO143">
        <v>0.41610000000000003</v>
      </c>
      <c r="BP143">
        <v>0.40010000000000001</v>
      </c>
      <c r="BQ143">
        <v>0.41489999999999999</v>
      </c>
      <c r="BR143">
        <v>0.39200000000000002</v>
      </c>
      <c r="BS143">
        <v>0.40500000000000003</v>
      </c>
      <c r="BT143">
        <v>0.40010000000000001</v>
      </c>
      <c r="BU143">
        <v>0.39</v>
      </c>
      <c r="BV143">
        <v>0.39079999999999998</v>
      </c>
      <c r="BW143">
        <v>0.44500000000000001</v>
      </c>
      <c r="BX143">
        <v>0.53</v>
      </c>
      <c r="BY143">
        <v>0.47</v>
      </c>
      <c r="BZ143">
        <v>0.46</v>
      </c>
      <c r="CA143">
        <v>0.46889999999999998</v>
      </c>
      <c r="CB143">
        <v>0.41410000000000002</v>
      </c>
      <c r="CC143">
        <v>0.41</v>
      </c>
      <c r="CD143">
        <v>0.37</v>
      </c>
      <c r="CE143">
        <v>0.33879999999999999</v>
      </c>
      <c r="CF143">
        <v>0.35020000000000001</v>
      </c>
    </row>
    <row r="144" spans="1:84" ht="14.4" hidden="1" x14ac:dyDescent="0.25">
      <c r="A144" t="s">
        <v>229</v>
      </c>
      <c r="B144" t="s">
        <v>230</v>
      </c>
      <c r="C144" t="s">
        <v>3120</v>
      </c>
      <c r="D144">
        <v>-0.280813231</v>
      </c>
      <c r="E144">
        <v>74836</v>
      </c>
      <c r="F144">
        <v>2018</v>
      </c>
      <c r="G144">
        <v>1</v>
      </c>
      <c r="H144" t="e">
        <v>#N/A</v>
      </c>
      <c r="I144" t="e">
        <v>#N/A</v>
      </c>
      <c r="K144" t="e">
        <v>#N/A</v>
      </c>
      <c r="L144" t="e">
        <v>#N/A</v>
      </c>
      <c r="M144">
        <v>3.6620305256029662E-2</v>
      </c>
      <c r="N144">
        <v>0</v>
      </c>
      <c r="O144">
        <v>0</v>
      </c>
      <c r="P144">
        <v>0</v>
      </c>
      <c r="Q144">
        <v>3.728742</v>
      </c>
      <c r="T144">
        <v>3.8393999999999999</v>
      </c>
      <c r="U144">
        <v>3.8</v>
      </c>
      <c r="V144">
        <v>3.85</v>
      </c>
      <c r="W144">
        <v>4.8</v>
      </c>
      <c r="X144">
        <v>5.3</v>
      </c>
      <c r="Y144">
        <v>5</v>
      </c>
      <c r="Z144">
        <v>5</v>
      </c>
      <c r="AA144">
        <v>5</v>
      </c>
      <c r="AB144">
        <v>4.8</v>
      </c>
      <c r="AC144">
        <v>4.8578000000000001</v>
      </c>
      <c r="AD144">
        <v>4.8499999999999996</v>
      </c>
      <c r="AE144">
        <v>4.8499999999999996</v>
      </c>
      <c r="AF144">
        <v>5.05</v>
      </c>
      <c r="AG144">
        <v>5.0999999999999996</v>
      </c>
      <c r="AH144">
        <v>5.05</v>
      </c>
      <c r="AI144">
        <v>5</v>
      </c>
      <c r="AJ144">
        <v>4.9749999999999996</v>
      </c>
      <c r="AK144">
        <v>4.95</v>
      </c>
      <c r="AL144">
        <v>4.9000000000000004</v>
      </c>
      <c r="AM144">
        <v>4.8499999999999996</v>
      </c>
      <c r="AN144">
        <v>4.9000000000000004</v>
      </c>
      <c r="AO144">
        <v>4.8499999999999996</v>
      </c>
      <c r="AP144">
        <v>4.9000000000000004</v>
      </c>
      <c r="AQ144">
        <v>4.8</v>
      </c>
      <c r="AR144">
        <v>4.7066999999999997</v>
      </c>
      <c r="AS144">
        <v>4.7895000000000003</v>
      </c>
      <c r="AT144">
        <v>4.6500000000000004</v>
      </c>
      <c r="AU144">
        <v>4.8</v>
      </c>
      <c r="AV144">
        <v>4.75</v>
      </c>
      <c r="AW144">
        <v>4.75</v>
      </c>
      <c r="AX144">
        <v>4.8258999999999999</v>
      </c>
      <c r="AY144">
        <v>4.8</v>
      </c>
      <c r="AZ144">
        <v>4.8499999999999996</v>
      </c>
      <c r="BA144">
        <v>5.0949999999999998</v>
      </c>
      <c r="BB144">
        <v>4.8</v>
      </c>
      <c r="BC144">
        <v>4.8499999999999996</v>
      </c>
      <c r="BD144">
        <v>4.7</v>
      </c>
      <c r="BE144">
        <v>4.75</v>
      </c>
      <c r="BF144">
        <v>4.6500000000000004</v>
      </c>
      <c r="BG144">
        <v>4.75</v>
      </c>
      <c r="BH144">
        <v>4.55</v>
      </c>
      <c r="BI144">
        <v>4.55</v>
      </c>
      <c r="BJ144">
        <v>4.55</v>
      </c>
      <c r="BK144">
        <v>4.58</v>
      </c>
      <c r="BL144">
        <v>4.53</v>
      </c>
      <c r="BM144">
        <v>4.5199999999999996</v>
      </c>
      <c r="BN144">
        <v>4.4800000000000004</v>
      </c>
      <c r="BO144">
        <v>4.37</v>
      </c>
      <c r="BP144">
        <v>4.4080000000000004</v>
      </c>
      <c r="BQ144">
        <v>4.25</v>
      </c>
      <c r="BR144">
        <v>4.51</v>
      </c>
      <c r="BS144">
        <v>4.3621999999999996</v>
      </c>
      <c r="BT144">
        <v>4.2450000000000001</v>
      </c>
      <c r="BU144">
        <v>4.3899999999999997</v>
      </c>
      <c r="BV144">
        <v>4.2782</v>
      </c>
      <c r="BW144">
        <v>4.1901000000000002</v>
      </c>
      <c r="BX144">
        <v>4.2446000000000002</v>
      </c>
      <c r="BY144">
        <v>4.3773999999999997</v>
      </c>
      <c r="BZ144">
        <v>4</v>
      </c>
      <c r="CA144">
        <v>3.89</v>
      </c>
      <c r="CB144">
        <v>3.92</v>
      </c>
      <c r="CC144">
        <v>3.79</v>
      </c>
      <c r="CD144">
        <v>3.85</v>
      </c>
      <c r="CE144">
        <v>3.65</v>
      </c>
      <c r="CF144">
        <v>3.98</v>
      </c>
    </row>
    <row r="145" spans="1:84" ht="14.4" hidden="1" x14ac:dyDescent="0.25">
      <c r="A145" t="s">
        <v>5343</v>
      </c>
      <c r="B145" t="s">
        <v>6967</v>
      </c>
      <c r="C145" t="s">
        <v>5344</v>
      </c>
      <c r="D145">
        <v>-0.28020023300000002</v>
      </c>
      <c r="E145">
        <v>14936</v>
      </c>
      <c r="F145">
        <v>2018</v>
      </c>
      <c r="G145">
        <v>1</v>
      </c>
      <c r="H145" t="e">
        <v>#N/A</v>
      </c>
      <c r="I145">
        <v>-1.22</v>
      </c>
      <c r="K145">
        <v>7.7530000000000001</v>
      </c>
      <c r="L145">
        <v>6.0419999999999998</v>
      </c>
      <c r="M145">
        <v>-0.15880413777424129</v>
      </c>
      <c r="N145">
        <v>0</v>
      </c>
      <c r="O145">
        <v>56.710638163901393</v>
      </c>
      <c r="P145">
        <v>56.710638163901393</v>
      </c>
      <c r="Q145">
        <v>25.093</v>
      </c>
      <c r="T145">
        <v>0.87970000000000004</v>
      </c>
      <c r="U145">
        <v>0.86</v>
      </c>
      <c r="V145">
        <v>0.82</v>
      </c>
      <c r="W145">
        <v>0.79979999999999996</v>
      </c>
      <c r="X145">
        <v>0.7974</v>
      </c>
      <c r="Y145">
        <v>0.88</v>
      </c>
      <c r="Z145">
        <v>0.91</v>
      </c>
      <c r="AA145">
        <v>0.95</v>
      </c>
      <c r="AB145">
        <v>1.08</v>
      </c>
      <c r="AC145">
        <v>0.93</v>
      </c>
      <c r="AD145">
        <v>0.92020000000000002</v>
      </c>
      <c r="AE145">
        <v>0.89990000000000003</v>
      </c>
      <c r="AF145">
        <v>0.96</v>
      </c>
      <c r="AG145">
        <v>1.02</v>
      </c>
      <c r="AH145">
        <v>1.02</v>
      </c>
      <c r="AI145">
        <v>1.05</v>
      </c>
      <c r="AJ145">
        <v>1.04</v>
      </c>
      <c r="AK145">
        <v>1.0409999999999999</v>
      </c>
      <c r="AL145">
        <v>1.04</v>
      </c>
      <c r="AM145">
        <v>1.02</v>
      </c>
      <c r="AN145">
        <v>1.0395000000000001</v>
      </c>
      <c r="AO145">
        <v>1.04</v>
      </c>
      <c r="AP145">
        <v>1.0468999999999999</v>
      </c>
      <c r="AQ145">
        <v>1.02</v>
      </c>
      <c r="AR145">
        <v>1.0403</v>
      </c>
      <c r="AS145">
        <v>1</v>
      </c>
      <c r="AT145">
        <v>1.03</v>
      </c>
      <c r="AU145">
        <v>1.03</v>
      </c>
      <c r="AV145">
        <v>1.03</v>
      </c>
      <c r="AW145">
        <v>1.02</v>
      </c>
      <c r="AX145">
        <v>1.01</v>
      </c>
      <c r="AY145">
        <v>0.94079999999999997</v>
      </c>
      <c r="AZ145">
        <v>0.93269999999999997</v>
      </c>
      <c r="BA145">
        <v>0.91059999999999997</v>
      </c>
      <c r="BB145">
        <v>0.89800000000000002</v>
      </c>
      <c r="BC145">
        <v>0.90429999999999999</v>
      </c>
      <c r="BD145">
        <v>0.9</v>
      </c>
      <c r="BE145">
        <v>0.88975300000000002</v>
      </c>
      <c r="BF145">
        <v>0.9</v>
      </c>
      <c r="BG145">
        <v>0.90500000000000003</v>
      </c>
      <c r="BH145">
        <v>0.89300000000000002</v>
      </c>
      <c r="BI145">
        <v>0.89</v>
      </c>
      <c r="BJ145">
        <v>0.89</v>
      </c>
      <c r="BK145">
        <v>0.91027800000000003</v>
      </c>
      <c r="BL145">
        <v>0.90090000000000003</v>
      </c>
      <c r="BM145">
        <v>0.89</v>
      </c>
      <c r="BN145">
        <v>0.88</v>
      </c>
      <c r="BO145">
        <v>0.85099999999999998</v>
      </c>
      <c r="BP145">
        <v>0.85660000000000003</v>
      </c>
      <c r="BQ145">
        <v>0.85</v>
      </c>
      <c r="BR145">
        <v>0.81</v>
      </c>
      <c r="BS145">
        <v>0.81699999999999995</v>
      </c>
      <c r="BT145">
        <v>0.81100000000000005</v>
      </c>
      <c r="BU145">
        <v>0.8</v>
      </c>
      <c r="BV145">
        <v>0.79800000000000004</v>
      </c>
      <c r="BW145">
        <v>0.73</v>
      </c>
      <c r="BX145">
        <v>0.74790000000000001</v>
      </c>
      <c r="BY145">
        <v>0.79700000000000004</v>
      </c>
      <c r="BZ145">
        <v>0.75110600000000005</v>
      </c>
      <c r="CA145">
        <v>0.74</v>
      </c>
      <c r="CB145">
        <v>0.73009999999999997</v>
      </c>
      <c r="CC145">
        <v>0.72</v>
      </c>
      <c r="CD145">
        <v>0.73499999999999999</v>
      </c>
      <c r="CE145">
        <v>0.70509999999999995</v>
      </c>
      <c r="CF145">
        <v>0.74</v>
      </c>
    </row>
    <row r="146" spans="1:84" ht="14.4" hidden="1" x14ac:dyDescent="0.25">
      <c r="A146" t="s">
        <v>4398</v>
      </c>
      <c r="B146" t="s">
        <v>4399</v>
      </c>
      <c r="C146" t="s">
        <v>4400</v>
      </c>
      <c r="D146">
        <v>-0.27974848200000002</v>
      </c>
      <c r="E146">
        <v>14033</v>
      </c>
      <c r="F146">
        <v>2018</v>
      </c>
      <c r="G146">
        <v>1</v>
      </c>
      <c r="H146" t="e">
        <v>#N/A</v>
      </c>
      <c r="I146">
        <v>-0.32</v>
      </c>
      <c r="K146">
        <v>4.6029999999999998</v>
      </c>
      <c r="L146">
        <v>17.303999999999998</v>
      </c>
      <c r="M146">
        <v>-0.17886178861788615</v>
      </c>
      <c r="N146">
        <v>0</v>
      </c>
      <c r="O146">
        <v>0</v>
      </c>
      <c r="P146">
        <v>0</v>
      </c>
      <c r="Q146">
        <v>37.576999999999998</v>
      </c>
      <c r="T146">
        <v>1.23</v>
      </c>
      <c r="U146">
        <v>1.25</v>
      </c>
      <c r="V146">
        <v>1.23</v>
      </c>
      <c r="W146">
        <v>1.24</v>
      </c>
      <c r="X146">
        <v>1.24</v>
      </c>
      <c r="Y146">
        <v>1.3</v>
      </c>
      <c r="Z146">
        <v>1.37</v>
      </c>
      <c r="AA146">
        <v>1.1299999999999999</v>
      </c>
      <c r="AB146">
        <v>1.0900000000000001</v>
      </c>
      <c r="AC146">
        <v>1.1200000000000001</v>
      </c>
      <c r="AD146">
        <v>1.135</v>
      </c>
      <c r="AE146">
        <v>1.1599999999999999</v>
      </c>
      <c r="AF146">
        <v>1.26</v>
      </c>
      <c r="AG146">
        <v>1.26</v>
      </c>
      <c r="AH146">
        <v>1.22</v>
      </c>
      <c r="AI146">
        <v>1.23</v>
      </c>
      <c r="AJ146">
        <v>1.23</v>
      </c>
      <c r="AK146">
        <v>1.26</v>
      </c>
      <c r="AL146">
        <v>1.26</v>
      </c>
      <c r="AM146">
        <v>1.29</v>
      </c>
      <c r="AN146">
        <v>1.32</v>
      </c>
      <c r="AO146">
        <v>1.29</v>
      </c>
      <c r="AP146">
        <v>1.29</v>
      </c>
      <c r="AQ146">
        <v>1.3</v>
      </c>
      <c r="AR146">
        <v>1.27</v>
      </c>
      <c r="AS146">
        <v>1.24</v>
      </c>
      <c r="AT146">
        <v>1.24</v>
      </c>
      <c r="AU146">
        <v>1.22</v>
      </c>
      <c r="AV146">
        <v>1.2</v>
      </c>
      <c r="AW146">
        <v>1.18</v>
      </c>
      <c r="AX146">
        <v>1.21</v>
      </c>
      <c r="AY146">
        <v>1.2</v>
      </c>
      <c r="AZ146">
        <v>1.19</v>
      </c>
      <c r="BA146">
        <v>1.2</v>
      </c>
      <c r="BB146">
        <v>1.1599999999999999</v>
      </c>
      <c r="BC146">
        <v>1.19</v>
      </c>
      <c r="BD146">
        <v>1.1399999999999999</v>
      </c>
      <c r="BE146">
        <v>1.19</v>
      </c>
      <c r="BF146">
        <v>1.1399999999999999</v>
      </c>
      <c r="BG146">
        <v>1.17</v>
      </c>
      <c r="BH146">
        <v>1.1599999999999999</v>
      </c>
      <c r="BI146">
        <v>1.1499999999999999</v>
      </c>
      <c r="BJ146">
        <v>1.1599999999999999</v>
      </c>
      <c r="BK146">
        <v>1.1399999999999999</v>
      </c>
      <c r="BL146">
        <v>1.1599999999999999</v>
      </c>
      <c r="BM146">
        <v>1.1299999999999999</v>
      </c>
      <c r="BN146">
        <v>1.1200000000000001</v>
      </c>
      <c r="BO146">
        <v>1.1100000000000001</v>
      </c>
      <c r="BP146">
        <v>1.1499999999999999</v>
      </c>
      <c r="BQ146">
        <v>1.1000000000000001</v>
      </c>
      <c r="BR146">
        <v>1.05</v>
      </c>
      <c r="BS146">
        <v>1.08</v>
      </c>
      <c r="BT146">
        <v>1.1000000000000001</v>
      </c>
      <c r="BU146">
        <v>1.1000000000000001</v>
      </c>
      <c r="BV146">
        <v>1.0900000000000001</v>
      </c>
      <c r="BW146">
        <v>1.08</v>
      </c>
      <c r="BX146">
        <v>1.0900000000000001</v>
      </c>
      <c r="BY146">
        <v>1.08</v>
      </c>
      <c r="BZ146">
        <v>1.06</v>
      </c>
      <c r="CA146">
        <v>1.02</v>
      </c>
      <c r="CB146">
        <v>1.04</v>
      </c>
      <c r="CC146">
        <v>1.05</v>
      </c>
      <c r="CD146">
        <v>1.02</v>
      </c>
      <c r="CE146">
        <v>1.01</v>
      </c>
      <c r="CF146">
        <v>1.01</v>
      </c>
    </row>
    <row r="147" spans="1:84" ht="14.4" hidden="1" x14ac:dyDescent="0.25">
      <c r="A147" t="s">
        <v>7618</v>
      </c>
      <c r="B147" t="s">
        <v>7619</v>
      </c>
      <c r="C147" t="s">
        <v>7620</v>
      </c>
      <c r="D147">
        <v>-0.27858631900000003</v>
      </c>
      <c r="E147">
        <v>14452</v>
      </c>
      <c r="F147">
        <v>2018</v>
      </c>
      <c r="G147">
        <v>1</v>
      </c>
      <c r="H147" t="e">
        <v>#N/A</v>
      </c>
      <c r="I147">
        <v>-1.1100000000000001</v>
      </c>
      <c r="K147">
        <v>0.42499999999999999</v>
      </c>
      <c r="L147">
        <v>12.225</v>
      </c>
      <c r="M147">
        <v>-0.18681318681318682</v>
      </c>
      <c r="N147">
        <v>37.737949762389682</v>
      </c>
      <c r="O147">
        <v>0</v>
      </c>
      <c r="P147">
        <v>-37.737949762389682</v>
      </c>
      <c r="Q147">
        <v>20.125</v>
      </c>
      <c r="T147">
        <v>1.82</v>
      </c>
      <c r="U147">
        <v>1.73</v>
      </c>
      <c r="V147">
        <v>1.71</v>
      </c>
      <c r="W147">
        <v>1.65</v>
      </c>
      <c r="X147">
        <v>1.6</v>
      </c>
      <c r="Y147">
        <v>1.54</v>
      </c>
      <c r="Z147">
        <v>1.73</v>
      </c>
      <c r="AA147">
        <v>1.79</v>
      </c>
      <c r="AB147">
        <v>1.88</v>
      </c>
      <c r="AC147">
        <v>1.89</v>
      </c>
      <c r="AD147">
        <v>1.92</v>
      </c>
      <c r="AE147">
        <v>1.88</v>
      </c>
      <c r="AF147">
        <v>1.78</v>
      </c>
      <c r="AG147">
        <v>1.72</v>
      </c>
      <c r="AH147">
        <v>1.81</v>
      </c>
      <c r="AI147">
        <v>1.82</v>
      </c>
      <c r="AJ147">
        <v>1.78</v>
      </c>
      <c r="AK147">
        <v>1.77</v>
      </c>
      <c r="AL147">
        <v>1.73</v>
      </c>
      <c r="AM147">
        <v>1.76</v>
      </c>
      <c r="AN147">
        <v>1.91</v>
      </c>
      <c r="AO147">
        <v>2.0499999999999998</v>
      </c>
      <c r="AP147">
        <v>2.2400000000000002</v>
      </c>
      <c r="AQ147">
        <v>2.38</v>
      </c>
      <c r="AR147">
        <v>2.29</v>
      </c>
      <c r="AS147">
        <v>2.16</v>
      </c>
      <c r="AT147">
        <v>2.2000000000000002</v>
      </c>
      <c r="AU147">
        <v>2.27</v>
      </c>
      <c r="AV147">
        <v>2.25</v>
      </c>
      <c r="AW147">
        <v>2.2200000000000002</v>
      </c>
      <c r="AX147">
        <v>2.31</v>
      </c>
      <c r="AY147">
        <v>2.21</v>
      </c>
      <c r="AZ147">
        <v>2.1</v>
      </c>
      <c r="BA147">
        <v>2.08</v>
      </c>
      <c r="BB147">
        <v>2.1</v>
      </c>
      <c r="BC147">
        <v>2.0699999999999998</v>
      </c>
      <c r="BD147">
        <v>2.09</v>
      </c>
      <c r="BE147">
        <v>2.09</v>
      </c>
      <c r="BF147">
        <v>2.04</v>
      </c>
      <c r="BG147">
        <v>1.98</v>
      </c>
      <c r="BH147">
        <v>2.14</v>
      </c>
      <c r="BI147">
        <v>2.15</v>
      </c>
      <c r="BJ147">
        <v>2.04</v>
      </c>
      <c r="BK147">
        <v>2.04</v>
      </c>
      <c r="BL147">
        <v>1.98</v>
      </c>
      <c r="BM147">
        <v>1.9</v>
      </c>
      <c r="BN147">
        <v>1.87</v>
      </c>
      <c r="BO147">
        <v>1.85</v>
      </c>
      <c r="BP147">
        <v>1.81</v>
      </c>
      <c r="BQ147">
        <v>1.75</v>
      </c>
      <c r="BR147">
        <v>1.77</v>
      </c>
      <c r="BS147">
        <v>1.76</v>
      </c>
      <c r="BT147">
        <v>1.73</v>
      </c>
      <c r="BU147">
        <v>1.78</v>
      </c>
      <c r="BV147">
        <v>1.71</v>
      </c>
      <c r="BW147">
        <v>1.65</v>
      </c>
      <c r="BX147">
        <v>1.62</v>
      </c>
      <c r="BY147">
        <v>1.59</v>
      </c>
      <c r="BZ147">
        <v>1.55</v>
      </c>
      <c r="CA147">
        <v>1.44</v>
      </c>
      <c r="CB147">
        <v>1.56</v>
      </c>
      <c r="CC147">
        <v>1.48</v>
      </c>
      <c r="CD147">
        <v>1.45</v>
      </c>
      <c r="CE147">
        <v>1.46</v>
      </c>
      <c r="CF147">
        <v>1.48</v>
      </c>
    </row>
    <row r="148" spans="1:84" ht="14.4" hidden="1" x14ac:dyDescent="0.25">
      <c r="A148" t="s">
        <v>5534</v>
      </c>
      <c r="B148" t="s">
        <v>5535</v>
      </c>
      <c r="C148" t="s">
        <v>5536</v>
      </c>
      <c r="D148">
        <v>-0.27773988199999999</v>
      </c>
      <c r="E148">
        <v>15497</v>
      </c>
      <c r="F148">
        <v>2018</v>
      </c>
      <c r="G148">
        <v>1</v>
      </c>
      <c r="H148" t="e">
        <v>#N/A</v>
      </c>
      <c r="I148">
        <v>-1.1000000000000001</v>
      </c>
      <c r="K148">
        <v>0</v>
      </c>
      <c r="L148">
        <v>17.948</v>
      </c>
      <c r="M148">
        <v>1.5961268593881561</v>
      </c>
      <c r="N148">
        <v>3.330982051884944</v>
      </c>
      <c r="O148">
        <v>3.5139939641986029</v>
      </c>
      <c r="P148">
        <v>0.18301191231365888</v>
      </c>
      <c r="Q148">
        <v>26.942</v>
      </c>
      <c r="T148">
        <v>1.4252</v>
      </c>
      <c r="U148">
        <v>1.35</v>
      </c>
      <c r="V148">
        <v>1.4</v>
      </c>
      <c r="W148">
        <v>1.4</v>
      </c>
      <c r="X148">
        <v>1.425</v>
      </c>
      <c r="Y148">
        <v>1.3</v>
      </c>
      <c r="Z148">
        <v>1.25</v>
      </c>
      <c r="AA148">
        <v>1.75</v>
      </c>
      <c r="AB148">
        <v>1.65</v>
      </c>
      <c r="AC148">
        <v>1.75</v>
      </c>
      <c r="AD148">
        <v>1.7749999999999999</v>
      </c>
      <c r="AE148">
        <v>1.75</v>
      </c>
      <c r="AF148">
        <v>2</v>
      </c>
      <c r="AG148">
        <v>2.2999999999999998</v>
      </c>
      <c r="AH148">
        <v>2.4</v>
      </c>
      <c r="AI148">
        <v>2.35</v>
      </c>
      <c r="AJ148">
        <v>2.2999999999999998</v>
      </c>
      <c r="AK148">
        <v>2.25</v>
      </c>
      <c r="AL148">
        <v>2.35</v>
      </c>
      <c r="AM148">
        <v>2.35</v>
      </c>
      <c r="AN148">
        <v>2.4</v>
      </c>
      <c r="AO148">
        <v>2.4</v>
      </c>
      <c r="AP148">
        <v>2.35</v>
      </c>
      <c r="AQ148">
        <v>2.5</v>
      </c>
      <c r="AR148">
        <v>2.6</v>
      </c>
      <c r="AS148">
        <v>2.4500000000000002</v>
      </c>
      <c r="AT148">
        <v>2.4500000000000002</v>
      </c>
      <c r="AU148">
        <v>2.6</v>
      </c>
      <c r="AV148">
        <v>2.5499999999999998</v>
      </c>
      <c r="AW148">
        <v>2.5499999999999998</v>
      </c>
      <c r="AX148">
        <v>2.6</v>
      </c>
      <c r="AY148">
        <v>2.65</v>
      </c>
      <c r="AZ148">
        <v>2.8</v>
      </c>
      <c r="BA148">
        <v>3.05</v>
      </c>
      <c r="BB148">
        <v>3.05</v>
      </c>
      <c r="BC148">
        <v>3.15</v>
      </c>
      <c r="BD148">
        <v>3.3</v>
      </c>
      <c r="BE148">
        <v>3.65</v>
      </c>
      <c r="BF148">
        <v>3.55</v>
      </c>
      <c r="BG148">
        <v>3.6</v>
      </c>
      <c r="BH148">
        <v>3.6</v>
      </c>
      <c r="BI148">
        <v>3.6</v>
      </c>
      <c r="BJ148">
        <v>3.52</v>
      </c>
      <c r="BK148">
        <v>3.46</v>
      </c>
      <c r="BL148">
        <v>3.5</v>
      </c>
      <c r="BM148">
        <v>3.5</v>
      </c>
      <c r="BN148">
        <v>3.62</v>
      </c>
      <c r="BO148">
        <v>3.41</v>
      </c>
      <c r="BP148">
        <v>3.45</v>
      </c>
      <c r="BQ148">
        <v>3.32</v>
      </c>
      <c r="BR148">
        <v>3.32</v>
      </c>
      <c r="BS148">
        <v>3.45</v>
      </c>
      <c r="BT148">
        <v>3.58</v>
      </c>
      <c r="BU148">
        <v>3.67</v>
      </c>
      <c r="BV148">
        <v>3.72</v>
      </c>
      <c r="BW148">
        <v>3.67</v>
      </c>
      <c r="BX148">
        <v>3.73</v>
      </c>
      <c r="BY148">
        <v>3.71</v>
      </c>
      <c r="BZ148">
        <v>3.5</v>
      </c>
      <c r="CA148">
        <v>3.48</v>
      </c>
      <c r="CB148">
        <v>3.5</v>
      </c>
      <c r="CC148">
        <v>3.63</v>
      </c>
      <c r="CD148">
        <v>3.56</v>
      </c>
      <c r="CE148">
        <v>3.64</v>
      </c>
      <c r="CF148">
        <v>3.7</v>
      </c>
    </row>
    <row r="149" spans="1:84" ht="14.4" hidden="1" x14ac:dyDescent="0.25">
      <c r="A149" t="s">
        <v>4217</v>
      </c>
      <c r="B149" t="s">
        <v>4218</v>
      </c>
      <c r="C149" t="s">
        <v>4219</v>
      </c>
      <c r="D149">
        <v>-0.27766382299999998</v>
      </c>
      <c r="E149">
        <v>13959</v>
      </c>
      <c r="F149">
        <v>2018</v>
      </c>
      <c r="G149">
        <v>1</v>
      </c>
      <c r="H149" t="e">
        <v>#N/A</v>
      </c>
      <c r="I149">
        <v>-1.2</v>
      </c>
      <c r="K149">
        <v>456.49200000000002</v>
      </c>
      <c r="L149">
        <v>0</v>
      </c>
      <c r="M149">
        <v>-0.10190476190476194</v>
      </c>
      <c r="N149">
        <v>25.08174563498676</v>
      </c>
      <c r="O149">
        <v>33.020324759394157</v>
      </c>
      <c r="P149">
        <v>7.9385791244073971</v>
      </c>
      <c r="Q149">
        <v>39.746000000000002</v>
      </c>
      <c r="T149">
        <v>10.5</v>
      </c>
      <c r="U149">
        <v>10.25</v>
      </c>
      <c r="V149">
        <v>9.9</v>
      </c>
      <c r="W149">
        <v>9.6999999999999993</v>
      </c>
      <c r="X149">
        <v>9.85</v>
      </c>
      <c r="Y149">
        <v>10.3</v>
      </c>
      <c r="Z149">
        <v>10.4</v>
      </c>
      <c r="AA149">
        <v>10.6</v>
      </c>
      <c r="AB149">
        <v>10.35</v>
      </c>
      <c r="AC149">
        <v>10.7</v>
      </c>
      <c r="AD149">
        <v>10.6</v>
      </c>
      <c r="AE149">
        <v>10.8</v>
      </c>
      <c r="AF149">
        <v>11.25</v>
      </c>
      <c r="AG149">
        <v>11.1</v>
      </c>
      <c r="AH149">
        <v>11.15</v>
      </c>
      <c r="AI149">
        <v>11.2</v>
      </c>
      <c r="AJ149">
        <v>11.5</v>
      </c>
      <c r="AK149">
        <v>11.6</v>
      </c>
      <c r="AL149">
        <v>11.55</v>
      </c>
      <c r="AM149">
        <v>11.6</v>
      </c>
      <c r="AN149">
        <v>11.8</v>
      </c>
      <c r="AO149">
        <v>11.85</v>
      </c>
      <c r="AP149">
        <v>12.3</v>
      </c>
      <c r="AQ149">
        <v>12.1</v>
      </c>
      <c r="AR149">
        <v>12.1</v>
      </c>
      <c r="AS149">
        <v>12</v>
      </c>
      <c r="AT149">
        <v>12.1</v>
      </c>
      <c r="AU149">
        <v>12.4</v>
      </c>
      <c r="AV149">
        <v>12.2</v>
      </c>
      <c r="AW149">
        <v>12.4</v>
      </c>
      <c r="AX149">
        <v>12.55</v>
      </c>
      <c r="AY149">
        <v>12.9</v>
      </c>
      <c r="AZ149">
        <v>12.5</v>
      </c>
      <c r="BA149">
        <v>12.65</v>
      </c>
      <c r="BB149">
        <v>12.6</v>
      </c>
      <c r="BC149">
        <v>12.5</v>
      </c>
      <c r="BD149">
        <v>12.5</v>
      </c>
      <c r="BE149">
        <v>11.85</v>
      </c>
      <c r="BF149">
        <v>12</v>
      </c>
      <c r="BG149">
        <v>12.35</v>
      </c>
      <c r="BH149">
        <v>12.25</v>
      </c>
      <c r="BI149">
        <v>12.1</v>
      </c>
      <c r="BJ149">
        <v>12.27</v>
      </c>
      <c r="BK149">
        <v>11.52</v>
      </c>
      <c r="BL149">
        <v>11.38</v>
      </c>
      <c r="BM149">
        <v>11</v>
      </c>
      <c r="BN149">
        <v>11.07</v>
      </c>
      <c r="BO149">
        <v>11.01</v>
      </c>
      <c r="BP149">
        <v>10.82</v>
      </c>
      <c r="BQ149">
        <v>10.79</v>
      </c>
      <c r="BR149">
        <v>11.31</v>
      </c>
      <c r="BS149">
        <v>11.39</v>
      </c>
      <c r="BT149">
        <v>11.43</v>
      </c>
      <c r="BU149">
        <v>13.23</v>
      </c>
      <c r="BV149">
        <v>13.23</v>
      </c>
      <c r="BW149">
        <v>13.1</v>
      </c>
      <c r="BX149">
        <v>12.32</v>
      </c>
      <c r="BY149">
        <v>12.59</v>
      </c>
      <c r="BZ149">
        <v>12.67</v>
      </c>
      <c r="CA149">
        <v>9.5250000000000004</v>
      </c>
      <c r="CB149">
        <v>9.2850000000000001</v>
      </c>
      <c r="CC149">
        <v>9.6999999999999993</v>
      </c>
      <c r="CD149">
        <v>9.4</v>
      </c>
      <c r="CE149">
        <v>9.52</v>
      </c>
      <c r="CF149">
        <v>9.43</v>
      </c>
    </row>
    <row r="150" spans="1:84" ht="14.4" hidden="1" x14ac:dyDescent="0.25">
      <c r="A150" t="s">
        <v>5677</v>
      </c>
      <c r="B150" t="s">
        <v>5678</v>
      </c>
      <c r="C150" t="s">
        <v>5679</v>
      </c>
      <c r="D150">
        <v>-0.27749293400000002</v>
      </c>
      <c r="E150">
        <v>15486</v>
      </c>
      <c r="F150">
        <v>2018</v>
      </c>
      <c r="G150">
        <v>1</v>
      </c>
      <c r="H150" t="e">
        <v>#N/A</v>
      </c>
      <c r="I150">
        <v>-2.06</v>
      </c>
      <c r="K150">
        <v>0</v>
      </c>
      <c r="L150">
        <v>141.41200000000001</v>
      </c>
      <c r="M150">
        <v>-0.10952380952380947</v>
      </c>
      <c r="N150">
        <v>0</v>
      </c>
      <c r="O150">
        <v>23.11325205918963</v>
      </c>
      <c r="P150">
        <v>23.11325205918963</v>
      </c>
      <c r="Q150">
        <v>204.2</v>
      </c>
      <c r="T150">
        <v>2.1</v>
      </c>
      <c r="U150">
        <v>2.14</v>
      </c>
      <c r="V150">
        <v>2.09</v>
      </c>
      <c r="W150">
        <v>2.1</v>
      </c>
      <c r="X150">
        <v>2.08</v>
      </c>
      <c r="Y150">
        <v>2.1</v>
      </c>
      <c r="Z150">
        <v>2.04</v>
      </c>
      <c r="AA150">
        <v>2.0699999999999998</v>
      </c>
      <c r="AB150">
        <v>2.0699999999999998</v>
      </c>
      <c r="AC150">
        <v>2.1</v>
      </c>
      <c r="AD150">
        <v>2.02</v>
      </c>
      <c r="AE150">
        <v>2.0499999999999998</v>
      </c>
      <c r="AF150">
        <v>2.0499999999999998</v>
      </c>
      <c r="AG150">
        <v>2.0099999999999998</v>
      </c>
      <c r="AH150">
        <v>2.2999999999999998</v>
      </c>
      <c r="AI150">
        <v>2.31</v>
      </c>
      <c r="AJ150">
        <v>2.3199999999999998</v>
      </c>
      <c r="AK150">
        <v>2.2999999999999998</v>
      </c>
      <c r="AL150">
        <v>2.25</v>
      </c>
      <c r="AM150">
        <v>2.2400000000000002</v>
      </c>
      <c r="AN150">
        <v>2.42</v>
      </c>
      <c r="AO150">
        <v>2.46</v>
      </c>
      <c r="AP150">
        <v>2.5</v>
      </c>
      <c r="AQ150">
        <v>2.42</v>
      </c>
      <c r="AR150">
        <v>2.4500000000000002</v>
      </c>
      <c r="AS150">
        <v>2.3199999999999998</v>
      </c>
      <c r="AT150">
        <v>2.21</v>
      </c>
      <c r="AU150">
        <v>2.1</v>
      </c>
      <c r="AV150">
        <v>2.0299999999999998</v>
      </c>
      <c r="AW150">
        <v>2.0699999999999998</v>
      </c>
      <c r="AX150">
        <v>1.99</v>
      </c>
      <c r="AY150">
        <v>2.06</v>
      </c>
      <c r="AZ150">
        <v>1.93</v>
      </c>
      <c r="BA150">
        <v>2.09</v>
      </c>
      <c r="BB150">
        <v>2.09</v>
      </c>
      <c r="BC150">
        <v>2.11</v>
      </c>
      <c r="BD150">
        <v>2.2799999999999998</v>
      </c>
      <c r="BE150">
        <v>2.2200000000000002</v>
      </c>
      <c r="BF150">
        <v>2.34</v>
      </c>
      <c r="BG150">
        <v>2.42</v>
      </c>
      <c r="BH150">
        <v>2.2599999999999998</v>
      </c>
      <c r="BI150">
        <v>2.42</v>
      </c>
      <c r="BJ150">
        <v>2.2799999999999998</v>
      </c>
      <c r="BK150">
        <v>2.3199999999999998</v>
      </c>
      <c r="BL150">
        <v>2.2799999999999998</v>
      </c>
      <c r="BM150">
        <v>2.1</v>
      </c>
      <c r="BN150">
        <v>2.08</v>
      </c>
      <c r="BO150">
        <v>2.04</v>
      </c>
      <c r="BP150">
        <v>2.2000000000000002</v>
      </c>
      <c r="BQ150">
        <v>2.09</v>
      </c>
      <c r="BR150">
        <v>2.15</v>
      </c>
      <c r="BS150">
        <v>2.34</v>
      </c>
      <c r="BT150">
        <v>2.37</v>
      </c>
      <c r="BU150">
        <v>2.44</v>
      </c>
      <c r="BV150">
        <v>2.5299999999999998</v>
      </c>
      <c r="BW150">
        <v>2.34</v>
      </c>
      <c r="BX150">
        <v>2.16</v>
      </c>
      <c r="BY150">
        <v>2.11</v>
      </c>
      <c r="BZ150">
        <v>2.1</v>
      </c>
      <c r="CA150">
        <v>1.98</v>
      </c>
      <c r="CB150">
        <v>2.02</v>
      </c>
      <c r="CC150">
        <v>2.0499999999999998</v>
      </c>
      <c r="CD150">
        <v>1.93</v>
      </c>
      <c r="CE150">
        <v>1.92</v>
      </c>
      <c r="CF150">
        <v>1.87</v>
      </c>
    </row>
    <row r="151" spans="1:84" ht="14.4" hidden="1" x14ac:dyDescent="0.25">
      <c r="A151" t="s">
        <v>1025</v>
      </c>
      <c r="B151" t="s">
        <v>1026</v>
      </c>
      <c r="C151" t="s">
        <v>3702</v>
      </c>
      <c r="D151">
        <v>-0.27604599000000002</v>
      </c>
      <c r="E151">
        <v>83965</v>
      </c>
      <c r="F151">
        <v>2018</v>
      </c>
      <c r="G151">
        <v>1</v>
      </c>
      <c r="H151" t="e">
        <v>#N/A</v>
      </c>
      <c r="I151">
        <v>-2.14</v>
      </c>
      <c r="K151">
        <v>111.753</v>
      </c>
      <c r="L151" t="e">
        <v>#N/A</v>
      </c>
      <c r="M151">
        <v>-9.5330739299610778E-2</v>
      </c>
      <c r="N151">
        <v>4.6544533809949353</v>
      </c>
      <c r="O151">
        <v>4.77076475359</v>
      </c>
      <c r="P151">
        <v>0.11631137259506463</v>
      </c>
      <c r="Q151">
        <v>40.033999999999999</v>
      </c>
      <c r="T151">
        <v>5.14</v>
      </c>
      <c r="U151">
        <v>5.33</v>
      </c>
      <c r="V151">
        <v>5.15</v>
      </c>
      <c r="W151">
        <v>5.35</v>
      </c>
      <c r="X151">
        <v>5.19</v>
      </c>
      <c r="Y151">
        <v>5.12</v>
      </c>
      <c r="Z151">
        <v>5.1100000000000003</v>
      </c>
      <c r="AA151">
        <v>5.12</v>
      </c>
      <c r="AB151">
        <v>5.1100000000000003</v>
      </c>
      <c r="AC151">
        <v>5.1100000000000003</v>
      </c>
      <c r="AD151">
        <v>5.0999999999999996</v>
      </c>
      <c r="AE151">
        <v>5.09</v>
      </c>
      <c r="AF151">
        <v>5</v>
      </c>
      <c r="AG151">
        <v>5.09</v>
      </c>
      <c r="AH151">
        <v>5</v>
      </c>
      <c r="AI151">
        <v>5.0999999999999996</v>
      </c>
      <c r="AJ151">
        <v>5.0199999999999996</v>
      </c>
      <c r="AK151">
        <v>5.07</v>
      </c>
      <c r="AL151">
        <v>5.01</v>
      </c>
      <c r="AM151">
        <v>5.07</v>
      </c>
      <c r="AN151">
        <v>5.01</v>
      </c>
      <c r="AO151">
        <v>4.6900000000000004</v>
      </c>
      <c r="AP151">
        <v>4.75</v>
      </c>
      <c r="AQ151">
        <v>5.01</v>
      </c>
      <c r="AR151">
        <v>4.96</v>
      </c>
      <c r="AS151">
        <v>5.09</v>
      </c>
      <c r="AT151">
        <v>5.09</v>
      </c>
      <c r="AU151">
        <v>5.0999999999999996</v>
      </c>
      <c r="AV151">
        <v>5.01</v>
      </c>
      <c r="AW151">
        <v>5.05</v>
      </c>
      <c r="AX151">
        <v>4.91</v>
      </c>
      <c r="AY151">
        <v>4.8899999999999997</v>
      </c>
      <c r="AZ151">
        <v>4.88</v>
      </c>
      <c r="BA151">
        <v>5.04</v>
      </c>
      <c r="BB151">
        <v>5.07</v>
      </c>
      <c r="BC151">
        <v>5.14</v>
      </c>
      <c r="BD151">
        <v>5.0999999999999996</v>
      </c>
      <c r="BE151">
        <v>5.07</v>
      </c>
      <c r="BF151">
        <v>5.0999999999999996</v>
      </c>
      <c r="BG151">
        <v>5.0999999999999996</v>
      </c>
      <c r="BH151">
        <v>5.15</v>
      </c>
      <c r="BI151">
        <v>5.0199999999999996</v>
      </c>
      <c r="BJ151">
        <v>5.0599999999999996</v>
      </c>
      <c r="BK151">
        <v>5.09</v>
      </c>
      <c r="BL151">
        <v>5.07</v>
      </c>
      <c r="BM151">
        <v>5.03</v>
      </c>
      <c r="BN151">
        <v>4.8499999999999996</v>
      </c>
      <c r="BO151">
        <v>4.7</v>
      </c>
      <c r="BP151">
        <v>4.62</v>
      </c>
      <c r="BQ151">
        <v>4.72</v>
      </c>
      <c r="BR151">
        <v>4.8600000000000003</v>
      </c>
      <c r="BS151">
        <v>4.8899999999999997</v>
      </c>
      <c r="BT151">
        <v>4.79</v>
      </c>
      <c r="BU151">
        <v>4.8</v>
      </c>
      <c r="BV151">
        <v>4.6900000000000004</v>
      </c>
      <c r="BW151">
        <v>4.95</v>
      </c>
      <c r="BX151">
        <v>4.8499999999999996</v>
      </c>
      <c r="BY151">
        <v>5.05</v>
      </c>
      <c r="BZ151">
        <v>4.93</v>
      </c>
      <c r="CA151">
        <v>4.92</v>
      </c>
      <c r="CB151">
        <v>4.8600000000000003</v>
      </c>
      <c r="CC151">
        <v>4.8</v>
      </c>
      <c r="CD151">
        <v>4.74</v>
      </c>
      <c r="CE151">
        <v>4.75</v>
      </c>
      <c r="CF151">
        <v>4.6500000000000004</v>
      </c>
    </row>
    <row r="152" spans="1:84" ht="14.4" hidden="1" x14ac:dyDescent="0.25">
      <c r="A152" t="s">
        <v>7482</v>
      </c>
      <c r="B152" t="s">
        <v>7483</v>
      </c>
      <c r="C152" t="s">
        <v>7484</v>
      </c>
      <c r="D152">
        <v>-0.27560217599999998</v>
      </c>
      <c r="E152">
        <v>16532</v>
      </c>
      <c r="F152">
        <v>2018</v>
      </c>
      <c r="G152">
        <v>1</v>
      </c>
      <c r="H152" t="e">
        <v>#N/A</v>
      </c>
      <c r="I152">
        <v>-1.1200000000000001</v>
      </c>
      <c r="K152">
        <v>5.1999999999999998E-2</v>
      </c>
      <c r="L152">
        <v>3.1909999999999998</v>
      </c>
      <c r="M152">
        <v>-0.40601503759398494</v>
      </c>
      <c r="N152">
        <v>124.6546227417641</v>
      </c>
      <c r="O152">
        <v>1.701631701631702</v>
      </c>
      <c r="P152">
        <v>-122.9529910401324</v>
      </c>
      <c r="Q152">
        <v>11.932</v>
      </c>
      <c r="T152">
        <v>1.33</v>
      </c>
      <c r="U152">
        <v>1.22</v>
      </c>
      <c r="V152">
        <v>1.1599999999999999</v>
      </c>
      <c r="W152">
        <v>0.95089999999999997</v>
      </c>
      <c r="X152">
        <v>0.98119999999999996</v>
      </c>
      <c r="Y152">
        <v>0.98160000000000003</v>
      </c>
      <c r="Z152">
        <v>0.96609999999999996</v>
      </c>
      <c r="AA152">
        <v>1.02</v>
      </c>
      <c r="AB152">
        <v>1.02</v>
      </c>
      <c r="AC152">
        <v>0.94110000000000005</v>
      </c>
      <c r="AD152">
        <v>0.9</v>
      </c>
      <c r="AE152">
        <v>0.91</v>
      </c>
      <c r="AF152">
        <v>0.89</v>
      </c>
      <c r="AG152">
        <v>0.86</v>
      </c>
      <c r="AH152">
        <v>0.80249999999999999</v>
      </c>
      <c r="AI152">
        <v>0.81269999999999998</v>
      </c>
      <c r="AJ152">
        <v>0.9204</v>
      </c>
      <c r="AK152">
        <v>0.8841</v>
      </c>
      <c r="AL152">
        <v>0.88</v>
      </c>
      <c r="AM152">
        <v>0.88</v>
      </c>
      <c r="AN152">
        <v>0.88729999999999998</v>
      </c>
      <c r="AO152">
        <v>0.89490000000000003</v>
      </c>
      <c r="AP152">
        <v>0.88</v>
      </c>
      <c r="AQ152">
        <v>0.84009999999999996</v>
      </c>
      <c r="AR152">
        <v>0.83130000000000004</v>
      </c>
      <c r="AS152">
        <v>0.84</v>
      </c>
      <c r="AT152">
        <v>0.82</v>
      </c>
      <c r="AU152">
        <v>0.78310000000000002</v>
      </c>
      <c r="AV152">
        <v>0.76600000000000001</v>
      </c>
      <c r="AW152">
        <v>0.73409999999999997</v>
      </c>
      <c r="AX152">
        <v>0.72760000000000002</v>
      </c>
      <c r="AY152">
        <v>0.70299999999999996</v>
      </c>
      <c r="AZ152">
        <v>0.71</v>
      </c>
      <c r="BA152">
        <v>0.68989999999999996</v>
      </c>
      <c r="BB152">
        <v>0.68510000000000004</v>
      </c>
      <c r="BC152">
        <v>0.71970000000000001</v>
      </c>
      <c r="BD152">
        <v>0.8</v>
      </c>
      <c r="BE152">
        <v>0.83399999999999996</v>
      </c>
      <c r="BF152">
        <v>0.78</v>
      </c>
      <c r="BG152">
        <v>0.75563999999999998</v>
      </c>
      <c r="BH152">
        <v>0.72230000000000005</v>
      </c>
      <c r="BI152">
        <v>0.69</v>
      </c>
      <c r="BJ152">
        <v>0.70220000000000005</v>
      </c>
      <c r="BK152">
        <v>0.68410000000000004</v>
      </c>
      <c r="BL152">
        <v>0.69650000000000001</v>
      </c>
      <c r="BM152">
        <v>0.68010000000000004</v>
      </c>
      <c r="BN152">
        <v>0.68010000000000004</v>
      </c>
      <c r="BO152">
        <v>0.76500000000000001</v>
      </c>
      <c r="BP152">
        <v>0.71499999999999997</v>
      </c>
      <c r="BQ152">
        <v>0.71499999999999997</v>
      </c>
      <c r="BR152">
        <v>0.70899999999999996</v>
      </c>
      <c r="BS152">
        <v>0.71250000000000002</v>
      </c>
      <c r="BT152">
        <v>0.74</v>
      </c>
      <c r="BU152">
        <v>0.72509999999999997</v>
      </c>
      <c r="BV152">
        <v>0.73260000000000003</v>
      </c>
      <c r="BW152">
        <v>0.95799999999999996</v>
      </c>
      <c r="BX152">
        <v>0.86080000000000001</v>
      </c>
      <c r="BY152">
        <v>0.93</v>
      </c>
      <c r="BZ152">
        <v>0.89</v>
      </c>
      <c r="CA152">
        <v>0.85250000000000004</v>
      </c>
      <c r="CB152">
        <v>0.86</v>
      </c>
      <c r="CC152">
        <v>0.83779999999999999</v>
      </c>
      <c r="CD152">
        <v>0.75</v>
      </c>
      <c r="CE152">
        <v>0.72</v>
      </c>
      <c r="CF152">
        <v>0.79</v>
      </c>
    </row>
    <row r="153" spans="1:84" ht="14.4" hidden="1" x14ac:dyDescent="0.25">
      <c r="A153" t="s">
        <v>7621</v>
      </c>
      <c r="B153" t="s">
        <v>7622</v>
      </c>
      <c r="C153" t="s">
        <v>7623</v>
      </c>
      <c r="D153">
        <v>-0.27498515600000001</v>
      </c>
      <c r="E153">
        <v>16587</v>
      </c>
      <c r="F153">
        <v>2018</v>
      </c>
      <c r="G153">
        <v>1</v>
      </c>
      <c r="H153" t="e">
        <v>#N/A</v>
      </c>
      <c r="I153">
        <v>-10.26</v>
      </c>
      <c r="K153">
        <v>544.26900000000001</v>
      </c>
      <c r="L153">
        <v>0</v>
      </c>
      <c r="M153">
        <v>1.3363028953229383E-2</v>
      </c>
      <c r="N153">
        <v>90.868597739299844</v>
      </c>
      <c r="O153">
        <v>5.3013188969863716</v>
      </c>
      <c r="P153">
        <v>-85.56727884231347</v>
      </c>
      <c r="Q153">
        <v>72.057000000000002</v>
      </c>
      <c r="T153">
        <v>8.98</v>
      </c>
      <c r="U153">
        <v>9</v>
      </c>
      <c r="V153">
        <v>9.01</v>
      </c>
      <c r="W153">
        <v>9</v>
      </c>
      <c r="X153">
        <v>9.01</v>
      </c>
      <c r="Y153">
        <v>9</v>
      </c>
      <c r="Z153">
        <v>8.99</v>
      </c>
      <c r="AA153">
        <v>8.99</v>
      </c>
      <c r="AB153">
        <v>8.98</v>
      </c>
      <c r="AC153">
        <v>8.9700000000000006</v>
      </c>
      <c r="AD153">
        <v>8.98</v>
      </c>
      <c r="AE153">
        <v>9.0399999999999991</v>
      </c>
      <c r="AF153">
        <v>9.0299999999999994</v>
      </c>
      <c r="AG153">
        <v>9</v>
      </c>
      <c r="AH153">
        <v>9.01</v>
      </c>
      <c r="AI153">
        <v>9.02</v>
      </c>
      <c r="AJ153">
        <v>9.01</v>
      </c>
      <c r="AK153">
        <v>9.0299999999999994</v>
      </c>
      <c r="AL153">
        <v>9.02</v>
      </c>
      <c r="AM153">
        <v>9.06</v>
      </c>
      <c r="AN153">
        <v>9.0399999999999991</v>
      </c>
      <c r="AO153">
        <v>9.0299999999999994</v>
      </c>
      <c r="AP153">
        <v>9.0500000000000007</v>
      </c>
      <c r="AQ153">
        <v>9.0399999999999991</v>
      </c>
      <c r="AR153">
        <v>9.0399999999999991</v>
      </c>
      <c r="AS153">
        <v>9.0749999999999993</v>
      </c>
      <c r="AT153">
        <v>9.1</v>
      </c>
      <c r="AU153">
        <v>8.52</v>
      </c>
      <c r="AV153">
        <v>8.73</v>
      </c>
      <c r="AW153">
        <v>8.2899999999999991</v>
      </c>
      <c r="AX153">
        <v>8.02</v>
      </c>
      <c r="AY153">
        <v>8.26</v>
      </c>
      <c r="AZ153">
        <v>7.85</v>
      </c>
      <c r="BA153">
        <v>7.6</v>
      </c>
      <c r="BB153">
        <v>6.63</v>
      </c>
      <c r="BC153">
        <v>6.18</v>
      </c>
      <c r="BD153">
        <v>7.87</v>
      </c>
      <c r="BE153">
        <v>7.86</v>
      </c>
      <c r="BF153">
        <v>7.81</v>
      </c>
      <c r="BG153">
        <v>8.02</v>
      </c>
      <c r="BH153">
        <v>8.1</v>
      </c>
      <c r="BI153">
        <v>8.36</v>
      </c>
      <c r="BJ153">
        <v>8.27</v>
      </c>
      <c r="BK153">
        <v>7.77</v>
      </c>
      <c r="BL153">
        <v>8.01</v>
      </c>
      <c r="BM153">
        <v>7.86</v>
      </c>
      <c r="BN153">
        <v>7.9</v>
      </c>
      <c r="BO153">
        <v>7.88</v>
      </c>
      <c r="BP153">
        <v>7.63</v>
      </c>
      <c r="BQ153">
        <v>7.99</v>
      </c>
      <c r="BR153">
        <v>7.98</v>
      </c>
      <c r="BS153">
        <v>8.15</v>
      </c>
      <c r="BT153">
        <v>8.4</v>
      </c>
      <c r="BU153">
        <v>8.3800000000000008</v>
      </c>
      <c r="BV153">
        <v>8.32</v>
      </c>
      <c r="BW153">
        <v>9.1</v>
      </c>
      <c r="BX153">
        <v>9.1</v>
      </c>
      <c r="BY153">
        <v>9.1</v>
      </c>
      <c r="BZ153">
        <v>9.1</v>
      </c>
      <c r="CA153">
        <v>9.1</v>
      </c>
      <c r="CB153">
        <v>9.1</v>
      </c>
      <c r="CC153">
        <v>9.1</v>
      </c>
      <c r="CD153">
        <v>9.1</v>
      </c>
      <c r="CE153">
        <v>9.1</v>
      </c>
      <c r="CF153">
        <v>9.1</v>
      </c>
    </row>
    <row r="154" spans="1:84" ht="14.4" hidden="1" x14ac:dyDescent="0.25">
      <c r="A154" t="s">
        <v>7624</v>
      </c>
      <c r="B154" t="s">
        <v>7625</v>
      </c>
      <c r="C154" t="s">
        <v>7626</v>
      </c>
      <c r="D154">
        <v>-0.27366371699999997</v>
      </c>
      <c r="E154">
        <v>17880</v>
      </c>
      <c r="F154">
        <v>2018</v>
      </c>
      <c r="G154">
        <v>1</v>
      </c>
      <c r="H154" t="e">
        <v>#N/A</v>
      </c>
      <c r="I154">
        <v>-0.75139999999999996</v>
      </c>
      <c r="K154">
        <v>126.242</v>
      </c>
      <c r="L154">
        <v>9.1940000000000008</v>
      </c>
      <c r="M154">
        <v>-0.12745762711864417</v>
      </c>
      <c r="N154" t="e">
        <v>#N/A</v>
      </c>
      <c r="O154">
        <v>14.481415929203539</v>
      </c>
      <c r="P154" t="e">
        <v>#N/A</v>
      </c>
      <c r="Q154">
        <v>123.18600000000001</v>
      </c>
      <c r="T154">
        <v>14.75</v>
      </c>
      <c r="U154">
        <v>13.96</v>
      </c>
      <c r="V154">
        <v>14.35</v>
      </c>
      <c r="W154">
        <v>15.05</v>
      </c>
      <c r="X154">
        <v>15.04</v>
      </c>
      <c r="Y154">
        <v>15.56</v>
      </c>
      <c r="Z154">
        <v>14.85</v>
      </c>
      <c r="AA154">
        <v>14.72</v>
      </c>
      <c r="AB154">
        <v>14.59</v>
      </c>
      <c r="AC154">
        <v>14.84</v>
      </c>
      <c r="AD154">
        <v>14.36</v>
      </c>
      <c r="AE154">
        <v>14.49</v>
      </c>
      <c r="AF154">
        <v>14.23</v>
      </c>
      <c r="AG154">
        <v>14.35</v>
      </c>
      <c r="AH154">
        <v>14.23</v>
      </c>
      <c r="AI154">
        <v>14</v>
      </c>
      <c r="AJ154">
        <v>13.65</v>
      </c>
      <c r="AK154">
        <v>13.61</v>
      </c>
      <c r="AL154">
        <v>13.61</v>
      </c>
      <c r="AM154">
        <v>13.44</v>
      </c>
      <c r="AN154">
        <v>13.39</v>
      </c>
      <c r="AO154">
        <v>13.22</v>
      </c>
      <c r="AP154">
        <v>13.25</v>
      </c>
      <c r="AQ154">
        <v>12.51</v>
      </c>
      <c r="AR154">
        <v>12.55</v>
      </c>
      <c r="AS154">
        <v>13.18</v>
      </c>
      <c r="AT154">
        <v>13.7</v>
      </c>
      <c r="AU154">
        <v>13.7</v>
      </c>
      <c r="AV154">
        <v>13.51</v>
      </c>
      <c r="AW154">
        <v>13.58</v>
      </c>
      <c r="AX154">
        <v>14.17</v>
      </c>
      <c r="AY154">
        <v>14.52</v>
      </c>
      <c r="AZ154">
        <v>14.7</v>
      </c>
      <c r="BA154">
        <v>15.02</v>
      </c>
      <c r="BB154">
        <v>15.25</v>
      </c>
      <c r="BC154">
        <v>15.85</v>
      </c>
      <c r="BD154">
        <v>15.1</v>
      </c>
      <c r="BE154">
        <v>15</v>
      </c>
      <c r="BF154">
        <v>14.19</v>
      </c>
      <c r="BG154">
        <v>14.29</v>
      </c>
      <c r="BH154">
        <v>14.31</v>
      </c>
      <c r="BI154">
        <v>14.86</v>
      </c>
      <c r="BJ154">
        <v>15.46</v>
      </c>
      <c r="BK154">
        <v>16</v>
      </c>
      <c r="BL154">
        <v>16.850000000000001</v>
      </c>
      <c r="BM154">
        <v>16.940000000000001</v>
      </c>
      <c r="BN154">
        <v>15.02</v>
      </c>
      <c r="BO154">
        <v>14.4</v>
      </c>
      <c r="BP154">
        <v>14.38</v>
      </c>
      <c r="BQ154">
        <v>13.74</v>
      </c>
      <c r="BR154">
        <v>13.21</v>
      </c>
      <c r="BS154">
        <v>13</v>
      </c>
      <c r="BT154">
        <v>13.22</v>
      </c>
      <c r="BU154">
        <v>12.49</v>
      </c>
      <c r="BV154">
        <v>12.53</v>
      </c>
      <c r="BW154">
        <v>12.23</v>
      </c>
      <c r="BX154">
        <v>12.14</v>
      </c>
      <c r="BY154">
        <v>12.01</v>
      </c>
      <c r="BZ154">
        <v>12</v>
      </c>
      <c r="CA154">
        <v>11.85</v>
      </c>
      <c r="CB154">
        <v>11.8</v>
      </c>
      <c r="CC154">
        <v>11.99</v>
      </c>
      <c r="CD154">
        <v>12.52</v>
      </c>
      <c r="CE154">
        <v>12.67</v>
      </c>
      <c r="CF154">
        <v>12.87</v>
      </c>
    </row>
    <row r="155" spans="1:84" ht="14.4" hidden="1" x14ac:dyDescent="0.25">
      <c r="A155" t="s">
        <v>1029</v>
      </c>
      <c r="B155" t="s">
        <v>7627</v>
      </c>
      <c r="C155" t="s">
        <v>7628</v>
      </c>
      <c r="D155">
        <v>-0.27272991800000002</v>
      </c>
      <c r="E155">
        <v>86799</v>
      </c>
      <c r="F155">
        <v>2018</v>
      </c>
      <c r="G155">
        <v>1</v>
      </c>
      <c r="H155">
        <v>8.8666666666666671</v>
      </c>
      <c r="I155">
        <v>1.65</v>
      </c>
      <c r="K155">
        <v>1195.019</v>
      </c>
      <c r="L155" t="e">
        <v>#N/A</v>
      </c>
      <c r="M155">
        <v>-2.7346177750155354E-2</v>
      </c>
      <c r="N155">
        <v>30.94451301132527</v>
      </c>
      <c r="O155">
        <v>25.75574510981366</v>
      </c>
      <c r="P155">
        <v>-5.1887679015116106</v>
      </c>
      <c r="Q155">
        <v>122.47799999999999</v>
      </c>
      <c r="T155">
        <v>16.09</v>
      </c>
      <c r="U155">
        <v>15.75</v>
      </c>
      <c r="V155">
        <v>15.95</v>
      </c>
      <c r="W155">
        <v>16.100000000000001</v>
      </c>
      <c r="X155">
        <v>15.97</v>
      </c>
      <c r="Y155">
        <v>15.92</v>
      </c>
      <c r="Z155">
        <v>16.02</v>
      </c>
      <c r="AA155">
        <v>15.79</v>
      </c>
      <c r="AB155">
        <v>15.42</v>
      </c>
      <c r="AC155">
        <v>15.42</v>
      </c>
      <c r="AD155">
        <v>15.03</v>
      </c>
      <c r="AE155">
        <v>14.91</v>
      </c>
      <c r="AF155">
        <v>15.19</v>
      </c>
      <c r="AG155">
        <v>15.29</v>
      </c>
      <c r="AH155">
        <v>15.58</v>
      </c>
      <c r="AI155">
        <v>15.85</v>
      </c>
      <c r="AJ155">
        <v>15.62</v>
      </c>
      <c r="AK155">
        <v>15.91</v>
      </c>
      <c r="AL155">
        <v>15.71</v>
      </c>
      <c r="AM155">
        <v>15.65</v>
      </c>
      <c r="AN155">
        <v>16</v>
      </c>
      <c r="AO155">
        <v>15.92</v>
      </c>
      <c r="AP155">
        <v>15.94</v>
      </c>
      <c r="AQ155">
        <v>15.4</v>
      </c>
      <c r="AR155">
        <v>15.42</v>
      </c>
      <c r="AS155">
        <v>14.88</v>
      </c>
      <c r="AT155">
        <v>14.92</v>
      </c>
      <c r="AU155">
        <v>15.06</v>
      </c>
      <c r="AV155">
        <v>14.85</v>
      </c>
      <c r="AW155">
        <v>14.65</v>
      </c>
      <c r="AX155">
        <v>14.7</v>
      </c>
      <c r="AY155">
        <v>14.6</v>
      </c>
      <c r="AZ155">
        <v>14.61</v>
      </c>
      <c r="BA155">
        <v>14.55</v>
      </c>
      <c r="BB155">
        <v>14.8</v>
      </c>
      <c r="BC155">
        <v>14.7</v>
      </c>
      <c r="BD155">
        <v>14.61</v>
      </c>
      <c r="BE155">
        <v>14.57</v>
      </c>
      <c r="BF155">
        <v>14.36</v>
      </c>
      <c r="BG155">
        <v>13.92</v>
      </c>
      <c r="BH155">
        <v>14.33</v>
      </c>
      <c r="BI155">
        <v>14.31</v>
      </c>
      <c r="BJ155">
        <v>14.01</v>
      </c>
      <c r="BK155">
        <v>14.03</v>
      </c>
      <c r="BL155">
        <v>14.26</v>
      </c>
      <c r="BM155">
        <v>14.26</v>
      </c>
      <c r="BN155">
        <v>14.04</v>
      </c>
      <c r="BO155">
        <v>14.05</v>
      </c>
      <c r="BP155">
        <v>14.55</v>
      </c>
      <c r="BQ155">
        <v>14.16</v>
      </c>
      <c r="BR155">
        <v>14.14</v>
      </c>
      <c r="BS155">
        <v>14.16</v>
      </c>
      <c r="BT155">
        <v>14.53</v>
      </c>
      <c r="BU155">
        <v>14.75</v>
      </c>
      <c r="BV155">
        <v>14.51</v>
      </c>
      <c r="BW155">
        <v>14.45</v>
      </c>
      <c r="BX155">
        <v>14.54</v>
      </c>
      <c r="BY155">
        <v>14.3</v>
      </c>
      <c r="BZ155">
        <v>14.28</v>
      </c>
      <c r="CA155">
        <v>13.35</v>
      </c>
      <c r="CB155">
        <v>13.75</v>
      </c>
      <c r="CC155">
        <v>13.54</v>
      </c>
      <c r="CD155">
        <v>13.3</v>
      </c>
      <c r="CE155">
        <v>14.27</v>
      </c>
      <c r="CF155">
        <v>15.65</v>
      </c>
    </row>
    <row r="156" spans="1:84" ht="14.4" hidden="1" x14ac:dyDescent="0.25">
      <c r="A156" t="s">
        <v>4087</v>
      </c>
      <c r="B156" t="s">
        <v>4088</v>
      </c>
      <c r="C156" t="s">
        <v>4089</v>
      </c>
      <c r="D156">
        <v>-0.27219052300000002</v>
      </c>
      <c r="E156">
        <v>13976</v>
      </c>
      <c r="F156">
        <v>2018</v>
      </c>
      <c r="G156">
        <v>1</v>
      </c>
      <c r="H156" t="e">
        <v>#N/A</v>
      </c>
      <c r="I156">
        <v>-1.7</v>
      </c>
      <c r="K156">
        <v>49.869</v>
      </c>
      <c r="L156">
        <v>0</v>
      </c>
      <c r="M156">
        <v>-0.17241379310344829</v>
      </c>
      <c r="N156">
        <v>49.415007994706947</v>
      </c>
      <c r="O156">
        <v>43.138353111398928</v>
      </c>
      <c r="P156">
        <v>-6.2766548833080194</v>
      </c>
      <c r="Q156">
        <v>11.43</v>
      </c>
      <c r="T156">
        <v>1.45</v>
      </c>
      <c r="U156">
        <v>1.45</v>
      </c>
      <c r="V156">
        <v>1.44</v>
      </c>
      <c r="W156">
        <v>1.42</v>
      </c>
      <c r="X156">
        <v>1.43</v>
      </c>
      <c r="Y156">
        <v>1.43</v>
      </c>
      <c r="Z156">
        <v>1.4</v>
      </c>
      <c r="AA156">
        <v>1.46</v>
      </c>
      <c r="AB156">
        <v>1.4407000000000001</v>
      </c>
      <c r="AC156">
        <v>1.5</v>
      </c>
      <c r="AD156">
        <v>1.5</v>
      </c>
      <c r="AE156">
        <v>1.4698</v>
      </c>
      <c r="AF156">
        <v>1.44</v>
      </c>
      <c r="AG156">
        <v>1.54</v>
      </c>
      <c r="AH156">
        <v>1.47</v>
      </c>
      <c r="AI156">
        <v>1.47</v>
      </c>
      <c r="AJ156">
        <v>1.46</v>
      </c>
      <c r="AK156">
        <v>1.43</v>
      </c>
      <c r="AL156">
        <v>1.42</v>
      </c>
      <c r="AM156">
        <v>1.41</v>
      </c>
      <c r="AN156">
        <v>1.41</v>
      </c>
      <c r="AO156">
        <v>1.39</v>
      </c>
      <c r="AP156">
        <v>1.41</v>
      </c>
      <c r="AQ156">
        <v>1.4</v>
      </c>
      <c r="AR156">
        <v>1.45</v>
      </c>
      <c r="AS156">
        <v>1.4100999999999999</v>
      </c>
      <c r="AT156">
        <v>1.4390000000000001</v>
      </c>
      <c r="AU156">
        <v>1.35</v>
      </c>
      <c r="AV156">
        <v>1.39</v>
      </c>
      <c r="AW156">
        <v>1.4</v>
      </c>
      <c r="AX156">
        <v>1.38</v>
      </c>
      <c r="AY156">
        <v>1.38</v>
      </c>
      <c r="AZ156">
        <v>1.33</v>
      </c>
      <c r="BA156">
        <v>1.37</v>
      </c>
      <c r="BB156">
        <v>1.47</v>
      </c>
      <c r="BC156">
        <v>1.45</v>
      </c>
      <c r="BD156">
        <v>1.45</v>
      </c>
      <c r="BE156">
        <v>1.46</v>
      </c>
      <c r="BF156">
        <v>1.46</v>
      </c>
      <c r="BG156">
        <v>1.4098999999999999</v>
      </c>
      <c r="BH156">
        <v>1.39</v>
      </c>
      <c r="BI156">
        <v>1.39</v>
      </c>
      <c r="BJ156">
        <v>1.4</v>
      </c>
      <c r="BK156">
        <v>1.4</v>
      </c>
      <c r="BL156">
        <v>1.42</v>
      </c>
      <c r="BM156">
        <v>1.43</v>
      </c>
      <c r="BN156">
        <v>1.4</v>
      </c>
      <c r="BO156">
        <v>1.43</v>
      </c>
      <c r="BP156">
        <v>1.39</v>
      </c>
      <c r="BQ156">
        <v>1.38</v>
      </c>
      <c r="BR156">
        <v>1.34</v>
      </c>
      <c r="BS156">
        <v>1.37</v>
      </c>
      <c r="BT156">
        <v>1.34</v>
      </c>
      <c r="BU156">
        <v>1.35</v>
      </c>
      <c r="BV156">
        <v>1.3533999999999999</v>
      </c>
      <c r="BW156">
        <v>1.36</v>
      </c>
      <c r="BX156">
        <v>1.3401000000000001</v>
      </c>
      <c r="BY156">
        <v>1.33</v>
      </c>
      <c r="BZ156">
        <v>1.32</v>
      </c>
      <c r="CA156">
        <v>1.3099000000000001</v>
      </c>
      <c r="CB156">
        <v>1.28</v>
      </c>
      <c r="CC156">
        <v>1.2601</v>
      </c>
      <c r="CD156">
        <v>1.26</v>
      </c>
      <c r="CE156">
        <v>1.2</v>
      </c>
      <c r="CF156">
        <v>1.2</v>
      </c>
    </row>
    <row r="157" spans="1:84" ht="14.4" hidden="1" x14ac:dyDescent="0.25">
      <c r="A157" t="s">
        <v>7629</v>
      </c>
      <c r="B157" t="s">
        <v>7630</v>
      </c>
      <c r="C157" t="s">
        <v>7631</v>
      </c>
      <c r="D157">
        <v>-0.271269696</v>
      </c>
      <c r="E157">
        <v>93069</v>
      </c>
      <c r="F157">
        <v>2018</v>
      </c>
      <c r="G157">
        <v>1</v>
      </c>
      <c r="H157" t="e">
        <v>#N/A</v>
      </c>
      <c r="I157">
        <v>-21.11</v>
      </c>
      <c r="K157">
        <v>10.463134999999999</v>
      </c>
      <c r="L157">
        <v>0</v>
      </c>
      <c r="M157">
        <v>-0.18439716312056742</v>
      </c>
      <c r="N157">
        <v>18.574916697506431</v>
      </c>
      <c r="O157">
        <v>16.76148794491866</v>
      </c>
      <c r="P157">
        <v>-1.8134287525877717</v>
      </c>
      <c r="Q157">
        <v>9.1477760000000004</v>
      </c>
      <c r="T157">
        <v>1.41</v>
      </c>
      <c r="U157">
        <v>1.37</v>
      </c>
      <c r="V157">
        <v>1.4688000000000001</v>
      </c>
      <c r="W157">
        <v>1.58</v>
      </c>
      <c r="X157">
        <v>1.46</v>
      </c>
      <c r="Y157">
        <v>1.48</v>
      </c>
      <c r="Z157">
        <v>1.53</v>
      </c>
      <c r="AA157">
        <v>1.51</v>
      </c>
      <c r="AB157">
        <v>1.61</v>
      </c>
      <c r="AC157">
        <v>1.75</v>
      </c>
      <c r="AD157">
        <v>1.62</v>
      </c>
      <c r="AE157">
        <v>1.51</v>
      </c>
      <c r="AF157">
        <v>1.5449999999999999</v>
      </c>
      <c r="AG157">
        <v>1.64</v>
      </c>
      <c r="AH157">
        <v>1.65</v>
      </c>
      <c r="AI157">
        <v>1.7</v>
      </c>
      <c r="AJ157">
        <v>1.58</v>
      </c>
      <c r="AK157">
        <v>1.61</v>
      </c>
      <c r="AL157">
        <v>1.56</v>
      </c>
      <c r="AM157">
        <v>1.44</v>
      </c>
      <c r="AN157">
        <v>1.4297</v>
      </c>
      <c r="AO157">
        <v>1.39</v>
      </c>
      <c r="AP157">
        <v>1.2862</v>
      </c>
      <c r="AQ157">
        <v>1.27</v>
      </c>
      <c r="AR157">
        <v>1.2401</v>
      </c>
      <c r="AS157">
        <v>1.28</v>
      </c>
      <c r="AT157">
        <v>1.3149</v>
      </c>
      <c r="AU157">
        <v>1.2769999999999999</v>
      </c>
      <c r="AV157">
        <v>1.2625999999999999</v>
      </c>
      <c r="AW157">
        <v>1.26</v>
      </c>
      <c r="AX157">
        <v>1.27</v>
      </c>
      <c r="AY157">
        <v>1.2609999999999999</v>
      </c>
      <c r="AZ157">
        <v>1.1200000000000001</v>
      </c>
      <c r="BA157">
        <v>1.1601999999999999</v>
      </c>
      <c r="BB157">
        <v>1.2190000000000001</v>
      </c>
      <c r="BC157">
        <v>1.22</v>
      </c>
      <c r="BD157">
        <v>1.2211000000000001</v>
      </c>
      <c r="BE157">
        <v>1.2609999999999999</v>
      </c>
      <c r="BF157">
        <v>1.2999000000000001</v>
      </c>
      <c r="BG157">
        <v>1.21</v>
      </c>
      <c r="BH157">
        <v>1.2405999999999999</v>
      </c>
      <c r="BI157">
        <v>1.26</v>
      </c>
      <c r="BJ157">
        <v>1.18</v>
      </c>
      <c r="BK157">
        <v>1.3199000000000001</v>
      </c>
      <c r="BL157">
        <v>1.17</v>
      </c>
      <c r="BM157">
        <v>1.1399999999999999</v>
      </c>
      <c r="BN157">
        <v>1.08</v>
      </c>
      <c r="BO157">
        <v>1.0754999999999999</v>
      </c>
      <c r="BP157">
        <v>1.0899000000000001</v>
      </c>
      <c r="BQ157">
        <v>1.0900000000000001</v>
      </c>
      <c r="BR157">
        <v>1.08</v>
      </c>
      <c r="BS157">
        <v>1.0900000000000001</v>
      </c>
      <c r="BT157">
        <v>1.0301</v>
      </c>
      <c r="BU157">
        <v>1.03</v>
      </c>
      <c r="BV157">
        <v>1.1806000000000001</v>
      </c>
      <c r="BW157">
        <v>1.2</v>
      </c>
      <c r="BX157">
        <v>1.6276999999999999</v>
      </c>
      <c r="BY157">
        <v>1.33</v>
      </c>
      <c r="BZ157">
        <v>1.25</v>
      </c>
      <c r="CA157">
        <v>1.1800999999999999</v>
      </c>
      <c r="CB157">
        <v>1.38</v>
      </c>
      <c r="CC157">
        <v>1.28</v>
      </c>
      <c r="CD157">
        <v>1.25</v>
      </c>
      <c r="CE157">
        <v>1.21</v>
      </c>
      <c r="CF157">
        <v>1.1499999999999999</v>
      </c>
    </row>
    <row r="158" spans="1:84" ht="14.4" hidden="1" x14ac:dyDescent="0.25">
      <c r="A158" t="s">
        <v>145</v>
      </c>
      <c r="B158" t="s">
        <v>146</v>
      </c>
      <c r="C158" t="s">
        <v>3586</v>
      </c>
      <c r="D158">
        <v>-0.26959954899999999</v>
      </c>
      <c r="E158">
        <v>92466</v>
      </c>
      <c r="F158">
        <v>2018</v>
      </c>
      <c r="G158">
        <v>1</v>
      </c>
      <c r="H158" t="e">
        <v>#N/A</v>
      </c>
      <c r="I158">
        <v>-0.46</v>
      </c>
      <c r="K158">
        <v>60.3</v>
      </c>
      <c r="L158">
        <v>1.8260000000000001</v>
      </c>
      <c r="M158">
        <v>-0.22369177688326625</v>
      </c>
      <c r="N158">
        <v>6.725546353644944</v>
      </c>
      <c r="O158">
        <v>11.233583111755699</v>
      </c>
      <c r="P158">
        <v>4.5080367581107552</v>
      </c>
      <c r="Q158">
        <v>24.381599999999999</v>
      </c>
      <c r="T158">
        <v>1.0434000000000001</v>
      </c>
      <c r="U158">
        <v>1.05</v>
      </c>
      <c r="V158">
        <v>1</v>
      </c>
      <c r="W158">
        <v>1.05</v>
      </c>
      <c r="X158">
        <v>1.04</v>
      </c>
      <c r="Y158">
        <v>0.97009999999999996</v>
      </c>
      <c r="Z158">
        <v>0.97</v>
      </c>
      <c r="AA158">
        <v>0.95</v>
      </c>
      <c r="AB158">
        <v>0.98</v>
      </c>
      <c r="AC158">
        <v>0.98</v>
      </c>
      <c r="AD158">
        <v>0.96</v>
      </c>
      <c r="AE158">
        <v>0.96</v>
      </c>
      <c r="AF158">
        <v>0.96750000000000003</v>
      </c>
      <c r="AG158">
        <v>0.995</v>
      </c>
      <c r="AH158">
        <v>0.96</v>
      </c>
      <c r="AI158">
        <v>1</v>
      </c>
      <c r="AJ158">
        <v>0.99990000000000001</v>
      </c>
      <c r="AK158">
        <v>0.96499999999999997</v>
      </c>
      <c r="AL158">
        <v>0.94940000000000002</v>
      </c>
      <c r="AM158">
        <v>0.92</v>
      </c>
      <c r="AN158">
        <v>0.92249999999999999</v>
      </c>
      <c r="AO158">
        <v>0.96</v>
      </c>
      <c r="AP158">
        <v>0.95199999999999996</v>
      </c>
      <c r="AQ158">
        <v>0.97</v>
      </c>
      <c r="AR158">
        <v>0.88400000000000001</v>
      </c>
      <c r="AS158">
        <v>0.98</v>
      </c>
      <c r="AT158">
        <v>0.93500000000000005</v>
      </c>
      <c r="AU158">
        <v>0.9</v>
      </c>
      <c r="AV158">
        <v>0.94</v>
      </c>
      <c r="AW158">
        <v>1</v>
      </c>
      <c r="AX158">
        <v>0.98099999999999998</v>
      </c>
      <c r="AY158">
        <v>1.01</v>
      </c>
      <c r="AZ158">
        <v>0.95199999999999996</v>
      </c>
      <c r="BA158">
        <v>0.96830000000000005</v>
      </c>
      <c r="BB158">
        <v>0.96250000000000002</v>
      </c>
      <c r="BC158">
        <v>0.96030000000000004</v>
      </c>
      <c r="BD158">
        <v>1.01</v>
      </c>
      <c r="BE158">
        <v>1</v>
      </c>
      <c r="BF158">
        <v>0.99</v>
      </c>
      <c r="BG158">
        <v>0.95699999999999996</v>
      </c>
      <c r="BH158">
        <v>0.97199999999999998</v>
      </c>
      <c r="BI158">
        <v>0.96</v>
      </c>
      <c r="BJ158">
        <v>1.02</v>
      </c>
      <c r="BK158">
        <v>1.0579000000000001</v>
      </c>
      <c r="BL158">
        <v>1.1499999999999999</v>
      </c>
      <c r="BM158">
        <v>1.17</v>
      </c>
      <c r="BN158">
        <v>1.1200000000000001</v>
      </c>
      <c r="BO158">
        <v>1.1200000000000001</v>
      </c>
      <c r="BP158">
        <v>1.1000000000000001</v>
      </c>
      <c r="BQ158">
        <v>1.06</v>
      </c>
      <c r="BR158">
        <v>1.1000000000000001</v>
      </c>
      <c r="BS158">
        <v>1.06</v>
      </c>
      <c r="BT158">
        <v>1.03</v>
      </c>
      <c r="BU158">
        <v>0.99</v>
      </c>
      <c r="BV158">
        <v>0.98</v>
      </c>
      <c r="BW158">
        <v>0.95409999999999995</v>
      </c>
      <c r="BX158">
        <v>0.92249999999999999</v>
      </c>
      <c r="BY158">
        <v>0.91</v>
      </c>
      <c r="BZ158">
        <v>0.91</v>
      </c>
      <c r="CA158">
        <v>0.96</v>
      </c>
      <c r="CB158">
        <v>0.92679999999999996</v>
      </c>
      <c r="CC158">
        <v>0.92200000000000004</v>
      </c>
      <c r="CD158">
        <v>0.878</v>
      </c>
      <c r="CE158">
        <v>0.85</v>
      </c>
      <c r="CF158">
        <v>0.81</v>
      </c>
    </row>
    <row r="159" spans="1:84" ht="14.4" hidden="1" x14ac:dyDescent="0.25">
      <c r="A159" t="s">
        <v>7632</v>
      </c>
      <c r="B159" t="s">
        <v>7633</v>
      </c>
      <c r="C159" t="s">
        <v>7634</v>
      </c>
      <c r="D159">
        <v>-0.26805896600000001</v>
      </c>
      <c r="E159">
        <v>13116</v>
      </c>
      <c r="F159">
        <v>2018</v>
      </c>
      <c r="G159">
        <v>1</v>
      </c>
      <c r="H159" t="e">
        <v>#N/A</v>
      </c>
      <c r="I159">
        <v>-0.1154</v>
      </c>
      <c r="K159">
        <v>192.124</v>
      </c>
      <c r="L159" t="e">
        <v>#N/A</v>
      </c>
      <c r="M159">
        <v>-0.31333333333333335</v>
      </c>
      <c r="N159">
        <v>69.199557651743632</v>
      </c>
      <c r="O159">
        <v>86.856245779997494</v>
      </c>
      <c r="P159">
        <v>17.656688128253862</v>
      </c>
      <c r="Q159">
        <v>57.768000000000001</v>
      </c>
      <c r="T159">
        <v>37.5</v>
      </c>
      <c r="U159">
        <v>38</v>
      </c>
      <c r="V159">
        <v>37.93</v>
      </c>
      <c r="W159">
        <v>39.47</v>
      </c>
      <c r="X159">
        <v>37.1</v>
      </c>
      <c r="Y159">
        <v>36.47</v>
      </c>
      <c r="Z159">
        <v>33.659999999999997</v>
      </c>
      <c r="AA159">
        <v>32.380000000000003</v>
      </c>
      <c r="AB159">
        <v>32.04</v>
      </c>
      <c r="AC159">
        <v>32.18</v>
      </c>
      <c r="AD159">
        <v>31.86</v>
      </c>
      <c r="AE159">
        <v>31.55</v>
      </c>
      <c r="AF159">
        <v>31.87</v>
      </c>
      <c r="AG159">
        <v>32.229999999999997</v>
      </c>
      <c r="AH159">
        <v>32.049999999999997</v>
      </c>
      <c r="AI159">
        <v>32.770000000000003</v>
      </c>
      <c r="AJ159">
        <v>33.08</v>
      </c>
      <c r="AK159">
        <v>32.229999999999997</v>
      </c>
      <c r="AL159">
        <v>32.049999999999997</v>
      </c>
      <c r="AM159">
        <v>32.65</v>
      </c>
      <c r="AN159">
        <v>33.020000000000003</v>
      </c>
      <c r="AO159">
        <v>32.270000000000003</v>
      </c>
      <c r="AP159">
        <v>31</v>
      </c>
      <c r="AQ159">
        <v>30.31</v>
      </c>
      <c r="AR159">
        <v>30.04</v>
      </c>
      <c r="AS159">
        <v>30.29</v>
      </c>
      <c r="AT159">
        <v>29.92</v>
      </c>
      <c r="AU159">
        <v>29.53</v>
      </c>
      <c r="AV159">
        <v>29.66</v>
      </c>
      <c r="AW159">
        <v>29.22</v>
      </c>
      <c r="AX159">
        <v>28.82</v>
      </c>
      <c r="AY159">
        <v>28.37</v>
      </c>
      <c r="AZ159">
        <v>28.49</v>
      </c>
      <c r="BA159">
        <v>28.88</v>
      </c>
      <c r="BB159">
        <v>29.21</v>
      </c>
      <c r="BC159">
        <v>29.47</v>
      </c>
      <c r="BD159">
        <v>29.99</v>
      </c>
      <c r="BE159">
        <v>29.5</v>
      </c>
      <c r="BF159">
        <v>29.27</v>
      </c>
      <c r="BG159">
        <v>29.84</v>
      </c>
      <c r="BH159">
        <v>29.57</v>
      </c>
      <c r="BI159">
        <v>29.78</v>
      </c>
      <c r="BJ159">
        <v>29.8</v>
      </c>
      <c r="BK159">
        <v>29.61</v>
      </c>
      <c r="BL159">
        <v>30.66</v>
      </c>
      <c r="BM159">
        <v>29.95</v>
      </c>
      <c r="BN159">
        <v>29.24</v>
      </c>
      <c r="BO159">
        <v>29.3</v>
      </c>
      <c r="BP159">
        <v>29.44</v>
      </c>
      <c r="BQ159">
        <v>28.98</v>
      </c>
      <c r="BR159">
        <v>28.18</v>
      </c>
      <c r="BS159">
        <v>28.07</v>
      </c>
      <c r="BT159">
        <v>28.38</v>
      </c>
      <c r="BU159">
        <v>29.45</v>
      </c>
      <c r="BV159">
        <v>29.31</v>
      </c>
      <c r="BW159">
        <v>29.04</v>
      </c>
      <c r="BX159">
        <v>29.15</v>
      </c>
      <c r="BY159">
        <v>28.8</v>
      </c>
      <c r="BZ159">
        <v>28.05</v>
      </c>
      <c r="CA159">
        <v>26.38</v>
      </c>
      <c r="CB159">
        <v>27.72</v>
      </c>
      <c r="CC159">
        <v>27.38</v>
      </c>
      <c r="CD159">
        <v>26.76</v>
      </c>
      <c r="CE159">
        <v>26</v>
      </c>
      <c r="CF159">
        <v>25.75</v>
      </c>
    </row>
    <row r="160" spans="1:84" ht="14.4" hidden="1" x14ac:dyDescent="0.25">
      <c r="A160" t="s">
        <v>6265</v>
      </c>
      <c r="B160" t="s">
        <v>6266</v>
      </c>
      <c r="C160" t="s">
        <v>7635</v>
      </c>
      <c r="D160">
        <v>-0.26645783299999998</v>
      </c>
      <c r="E160">
        <v>12592</v>
      </c>
      <c r="F160">
        <v>2018</v>
      </c>
      <c r="G160">
        <v>1</v>
      </c>
      <c r="H160" t="e">
        <v>#N/A</v>
      </c>
      <c r="I160">
        <v>-34.760599999999997</v>
      </c>
      <c r="K160">
        <v>82.612100999999996</v>
      </c>
      <c r="L160">
        <v>2.4410620000000001</v>
      </c>
      <c r="M160">
        <v>-0.45189003436426123</v>
      </c>
      <c r="N160">
        <v>76.588580594738204</v>
      </c>
      <c r="O160">
        <v>85.424405925249744</v>
      </c>
      <c r="P160">
        <v>8.8358253305115397</v>
      </c>
      <c r="Q160">
        <v>58.283118999999999</v>
      </c>
      <c r="T160">
        <v>5.82</v>
      </c>
      <c r="U160">
        <v>5.82</v>
      </c>
      <c r="V160">
        <v>5.8</v>
      </c>
      <c r="W160">
        <v>5.8371000000000004</v>
      </c>
      <c r="X160">
        <v>5.86</v>
      </c>
      <c r="Y160">
        <v>5.9</v>
      </c>
      <c r="Z160">
        <v>5.94</v>
      </c>
      <c r="AA160">
        <v>6.05</v>
      </c>
      <c r="AB160">
        <v>6.04</v>
      </c>
      <c r="AC160">
        <v>6.2</v>
      </c>
      <c r="AD160">
        <v>6.15</v>
      </c>
      <c r="AE160">
        <v>6.04</v>
      </c>
      <c r="AF160">
        <v>6.0019999999999998</v>
      </c>
      <c r="AG160">
        <v>5.75</v>
      </c>
      <c r="AH160">
        <v>5.75</v>
      </c>
      <c r="AI160">
        <v>5.15</v>
      </c>
      <c r="AJ160">
        <v>5.15</v>
      </c>
      <c r="AK160">
        <v>5</v>
      </c>
      <c r="AL160">
        <v>4.9154999999999998</v>
      </c>
      <c r="AM160">
        <v>4.84</v>
      </c>
      <c r="AN160">
        <v>4.8099999999999996</v>
      </c>
      <c r="AO160">
        <v>4.82</v>
      </c>
      <c r="AP160">
        <v>4.71</v>
      </c>
      <c r="AQ160">
        <v>4.62</v>
      </c>
      <c r="AR160">
        <v>4.33</v>
      </c>
      <c r="AS160">
        <v>4.05</v>
      </c>
      <c r="AT160">
        <v>4.1399999999999997</v>
      </c>
      <c r="AU160">
        <v>4.0149999999999997</v>
      </c>
      <c r="AV160">
        <v>4.2</v>
      </c>
      <c r="AW160">
        <v>4</v>
      </c>
      <c r="AX160">
        <v>4.58</v>
      </c>
      <c r="AY160">
        <v>4.66</v>
      </c>
      <c r="AZ160">
        <v>4.26</v>
      </c>
      <c r="BA160">
        <v>3.98</v>
      </c>
      <c r="BB160">
        <v>4.51</v>
      </c>
      <c r="BC160">
        <v>4.55</v>
      </c>
      <c r="BD160">
        <v>4.33</v>
      </c>
      <c r="BE160">
        <v>3.9996</v>
      </c>
      <c r="BF160">
        <v>4.0199999999999996</v>
      </c>
      <c r="BG160">
        <v>4</v>
      </c>
      <c r="BH160">
        <v>3.98</v>
      </c>
      <c r="BI160">
        <v>3.85</v>
      </c>
      <c r="BJ160">
        <v>3.97</v>
      </c>
      <c r="BK160">
        <v>4</v>
      </c>
      <c r="BL160">
        <v>3.6717</v>
      </c>
      <c r="BM160">
        <v>3.42</v>
      </c>
      <c r="BN160">
        <v>3.48</v>
      </c>
      <c r="BO160">
        <v>3.2</v>
      </c>
      <c r="BP160">
        <v>3.35</v>
      </c>
      <c r="BQ160">
        <v>3.08</v>
      </c>
      <c r="BR160">
        <v>3.3</v>
      </c>
      <c r="BS160">
        <v>3.22</v>
      </c>
      <c r="BT160">
        <v>3.45</v>
      </c>
      <c r="BU160">
        <v>3.4</v>
      </c>
      <c r="BV160">
        <v>3.51</v>
      </c>
      <c r="BW160">
        <v>3.1745999999999999</v>
      </c>
      <c r="BX160">
        <v>3.25</v>
      </c>
      <c r="BY160">
        <v>3.13</v>
      </c>
      <c r="BZ160">
        <v>3.22</v>
      </c>
      <c r="CA160">
        <v>3.28</v>
      </c>
      <c r="CB160">
        <v>3.27</v>
      </c>
      <c r="CC160">
        <v>3.35</v>
      </c>
      <c r="CD160">
        <v>3.25</v>
      </c>
      <c r="CE160">
        <v>3.1</v>
      </c>
      <c r="CF160">
        <v>3.19</v>
      </c>
    </row>
    <row r="161" spans="1:84" ht="14.4" hidden="1" x14ac:dyDescent="0.25">
      <c r="A161" t="s">
        <v>5540</v>
      </c>
      <c r="B161" t="s">
        <v>5541</v>
      </c>
      <c r="C161" t="s">
        <v>7636</v>
      </c>
      <c r="D161">
        <v>-0.263147725</v>
      </c>
      <c r="E161">
        <v>15381</v>
      </c>
      <c r="F161">
        <v>2018</v>
      </c>
      <c r="G161">
        <v>1</v>
      </c>
      <c r="H161" t="e">
        <v>#N/A</v>
      </c>
      <c r="I161">
        <v>-9.7978000000000005</v>
      </c>
      <c r="K161">
        <v>3.2110069999999999</v>
      </c>
      <c r="L161">
        <v>6.8832930000000001</v>
      </c>
      <c r="M161">
        <v>-0.36125654450261779</v>
      </c>
      <c r="N161">
        <v>11.44326287740715</v>
      </c>
      <c r="O161">
        <v>15.07958831461775</v>
      </c>
      <c r="P161">
        <v>3.6363254372105995</v>
      </c>
      <c r="Q161">
        <v>16.464621999999999</v>
      </c>
      <c r="T161">
        <v>1.91</v>
      </c>
      <c r="U161">
        <v>1.96</v>
      </c>
      <c r="V161">
        <v>1.85</v>
      </c>
      <c r="W161">
        <v>1.77</v>
      </c>
      <c r="X161">
        <v>1.8</v>
      </c>
      <c r="Y161">
        <v>1.76</v>
      </c>
      <c r="Z161">
        <v>1.84</v>
      </c>
      <c r="AA161">
        <v>1.77</v>
      </c>
      <c r="AB161">
        <v>1.81</v>
      </c>
      <c r="AC161">
        <v>1.8</v>
      </c>
      <c r="AD161">
        <v>1.8</v>
      </c>
      <c r="AE161">
        <v>1.7949999999999999</v>
      </c>
      <c r="AF161">
        <v>1.78</v>
      </c>
      <c r="AG161">
        <v>1.82</v>
      </c>
      <c r="AH161">
        <v>1.94</v>
      </c>
      <c r="AI161">
        <v>1.95</v>
      </c>
      <c r="AJ161">
        <v>1.88</v>
      </c>
      <c r="AK161">
        <v>1.91</v>
      </c>
      <c r="AL161">
        <v>1.86</v>
      </c>
      <c r="AM161">
        <v>1.92</v>
      </c>
      <c r="AN161">
        <v>1.93</v>
      </c>
      <c r="AO161">
        <v>1.92</v>
      </c>
      <c r="AP161">
        <v>1.92</v>
      </c>
      <c r="AQ161">
        <v>1.91</v>
      </c>
      <c r="AR161">
        <v>1.93</v>
      </c>
      <c r="AS161">
        <v>1.8916999999999999</v>
      </c>
      <c r="AT161">
        <v>1.98</v>
      </c>
      <c r="AU161">
        <v>2</v>
      </c>
      <c r="AV161">
        <v>1.87</v>
      </c>
      <c r="AW161">
        <v>1.9</v>
      </c>
      <c r="AX161">
        <v>1.8895999999999999</v>
      </c>
      <c r="AY161">
        <v>1.87</v>
      </c>
      <c r="AZ161">
        <v>1.9</v>
      </c>
      <c r="BA161">
        <v>1.98</v>
      </c>
      <c r="BB161">
        <v>1.93</v>
      </c>
      <c r="BC161">
        <v>2.13</v>
      </c>
      <c r="BD161">
        <v>2.16</v>
      </c>
      <c r="BE161">
        <v>2.2000000000000002</v>
      </c>
      <c r="BF161">
        <v>2.15</v>
      </c>
      <c r="BG161">
        <v>2.1</v>
      </c>
      <c r="BH161">
        <v>2.0499999999999998</v>
      </c>
      <c r="BI161">
        <v>2.0299999999999998</v>
      </c>
      <c r="BJ161">
        <v>1.99</v>
      </c>
      <c r="BK161">
        <v>1.98</v>
      </c>
      <c r="BL161">
        <v>1.99</v>
      </c>
      <c r="BM161">
        <v>2.0099999999999998</v>
      </c>
      <c r="BN161">
        <v>2.02</v>
      </c>
      <c r="BO161">
        <v>1.98</v>
      </c>
      <c r="BP161">
        <v>1.99</v>
      </c>
      <c r="BQ161">
        <v>1.92</v>
      </c>
      <c r="BR161">
        <v>1.94</v>
      </c>
      <c r="BS161">
        <v>1.95</v>
      </c>
      <c r="BT161">
        <v>1.89</v>
      </c>
      <c r="BU161">
        <v>1.86</v>
      </c>
      <c r="BV161">
        <v>1.69</v>
      </c>
      <c r="BW161">
        <v>1.33</v>
      </c>
      <c r="BX161">
        <v>1.38</v>
      </c>
      <c r="BY161">
        <v>1.35</v>
      </c>
      <c r="BZ161">
        <v>1.34</v>
      </c>
      <c r="CA161">
        <v>1.28</v>
      </c>
      <c r="CB161">
        <v>1.29</v>
      </c>
      <c r="CC161">
        <v>1.24</v>
      </c>
      <c r="CD161">
        <v>1.22</v>
      </c>
      <c r="CE161">
        <v>1.1850000000000001</v>
      </c>
      <c r="CF161">
        <v>1.22</v>
      </c>
    </row>
    <row r="162" spans="1:84" ht="14.4" hidden="1" x14ac:dyDescent="0.25">
      <c r="A162" t="s">
        <v>4144</v>
      </c>
      <c r="B162" t="s">
        <v>4145</v>
      </c>
      <c r="C162" t="s">
        <v>4146</v>
      </c>
      <c r="D162">
        <v>-0.26289137099999998</v>
      </c>
      <c r="E162">
        <v>14133</v>
      </c>
      <c r="F162">
        <v>2018</v>
      </c>
      <c r="G162">
        <v>1</v>
      </c>
      <c r="H162" t="e">
        <v>#N/A</v>
      </c>
      <c r="I162">
        <v>-0.13</v>
      </c>
      <c r="K162">
        <v>0</v>
      </c>
      <c r="L162">
        <v>4.8268399999999998</v>
      </c>
      <c r="M162">
        <v>-0.15864246250986591</v>
      </c>
      <c r="N162">
        <v>23.49877644504808</v>
      </c>
      <c r="O162">
        <v>14.65089157004155</v>
      </c>
      <c r="P162">
        <v>-8.84788487500653</v>
      </c>
      <c r="Q162">
        <v>8.645111</v>
      </c>
      <c r="T162">
        <v>0.38009999999999999</v>
      </c>
      <c r="U162">
        <v>0.41889999999999999</v>
      </c>
      <c r="V162">
        <v>0.4</v>
      </c>
      <c r="W162">
        <v>0.39</v>
      </c>
      <c r="X162">
        <v>0.37319999999999998</v>
      </c>
      <c r="Y162">
        <v>0.3821</v>
      </c>
      <c r="Z162">
        <v>0.36919999999999997</v>
      </c>
      <c r="AA162">
        <v>0.34</v>
      </c>
      <c r="AB162">
        <v>0.34899999999999998</v>
      </c>
      <c r="AC162">
        <v>0.34910000000000002</v>
      </c>
      <c r="AD162">
        <v>0.34</v>
      </c>
      <c r="AE162">
        <v>0.33883200000000002</v>
      </c>
      <c r="AF162">
        <v>0.32640000000000002</v>
      </c>
      <c r="AG162">
        <v>0.29749999999999999</v>
      </c>
      <c r="AH162">
        <v>0.29160000000000003</v>
      </c>
      <c r="AI162">
        <v>0.28010000000000002</v>
      </c>
      <c r="AJ162">
        <v>0.3</v>
      </c>
      <c r="AK162">
        <v>0.3</v>
      </c>
      <c r="AL162">
        <v>0.31919999999999998</v>
      </c>
      <c r="AM162">
        <v>0.37440000000000001</v>
      </c>
      <c r="AN162">
        <v>0.39510000000000001</v>
      </c>
      <c r="AO162">
        <v>0.41489999999999999</v>
      </c>
      <c r="AP162">
        <v>0.42009999999999997</v>
      </c>
      <c r="AQ162">
        <v>0.43</v>
      </c>
      <c r="AR162">
        <v>0.3931</v>
      </c>
      <c r="AS162">
        <v>0.43690000000000001</v>
      </c>
      <c r="AT162">
        <v>0.42799999999999999</v>
      </c>
      <c r="AU162">
        <v>0.4</v>
      </c>
      <c r="AV162">
        <v>0.4</v>
      </c>
      <c r="AW162">
        <v>0.375</v>
      </c>
      <c r="AX162">
        <v>0.38</v>
      </c>
      <c r="AY162">
        <v>0.39</v>
      </c>
      <c r="AZ162">
        <v>0.39119999999999999</v>
      </c>
      <c r="BA162">
        <v>0.41</v>
      </c>
      <c r="BB162">
        <v>0.4042</v>
      </c>
      <c r="BC162">
        <v>0.42949999999999999</v>
      </c>
      <c r="BD162">
        <v>0.42499999999999999</v>
      </c>
      <c r="BE162">
        <v>0.4224</v>
      </c>
      <c r="BF162">
        <v>0.41249999999999998</v>
      </c>
      <c r="BG162">
        <v>0.376</v>
      </c>
      <c r="BH162">
        <v>0.3977</v>
      </c>
      <c r="BI162">
        <v>0.36</v>
      </c>
      <c r="BJ162">
        <v>0.36509999999999998</v>
      </c>
      <c r="BK162">
        <v>0.34</v>
      </c>
      <c r="BL162">
        <v>0.32200000000000001</v>
      </c>
      <c r="BM162">
        <v>0.314</v>
      </c>
      <c r="BN162">
        <v>0.32500000000000001</v>
      </c>
      <c r="BO162">
        <v>0.32490000000000002</v>
      </c>
      <c r="BP162">
        <v>0.32990000000000003</v>
      </c>
      <c r="BQ162">
        <v>0.29199999999999998</v>
      </c>
      <c r="BR162">
        <v>0.3049</v>
      </c>
      <c r="BS162">
        <v>0.34649999999999997</v>
      </c>
      <c r="BT162">
        <v>0.311</v>
      </c>
      <c r="BU162">
        <v>0.313</v>
      </c>
      <c r="BV162">
        <v>0.307</v>
      </c>
      <c r="BW162">
        <v>0.28989999999999999</v>
      </c>
      <c r="BX162">
        <v>0.3</v>
      </c>
      <c r="BY162">
        <v>0.32769999999999999</v>
      </c>
      <c r="BZ162">
        <v>0.3</v>
      </c>
      <c r="CA162">
        <v>0.31490000000000001</v>
      </c>
      <c r="CB162">
        <v>0.31030000000000002</v>
      </c>
      <c r="CC162">
        <v>0.3</v>
      </c>
      <c r="CD162">
        <v>0.30659999999999998</v>
      </c>
      <c r="CE162">
        <v>0.2999</v>
      </c>
      <c r="CF162">
        <v>0.31979999999999997</v>
      </c>
    </row>
    <row r="163" spans="1:84" ht="14.4" hidden="1" x14ac:dyDescent="0.25">
      <c r="A163" t="s">
        <v>1515</v>
      </c>
      <c r="B163" t="s">
        <v>1516</v>
      </c>
      <c r="C163" t="s">
        <v>3774</v>
      </c>
      <c r="D163">
        <v>-0.262400833</v>
      </c>
      <c r="E163">
        <v>62228</v>
      </c>
      <c r="F163">
        <v>2018</v>
      </c>
      <c r="G163">
        <v>1</v>
      </c>
      <c r="H163" t="e">
        <v>#N/A</v>
      </c>
      <c r="I163">
        <v>-2.6488</v>
      </c>
      <c r="K163">
        <v>39.406999999999996</v>
      </c>
      <c r="L163">
        <v>6.95</v>
      </c>
      <c r="M163">
        <v>0.38923654568210253</v>
      </c>
      <c r="N163">
        <v>4.9109079450305702</v>
      </c>
      <c r="O163">
        <v>0</v>
      </c>
      <c r="P163">
        <v>-4.9109079450305702</v>
      </c>
      <c r="Q163">
        <v>17.558</v>
      </c>
      <c r="T163">
        <v>7.99</v>
      </c>
      <c r="U163">
        <v>8.25</v>
      </c>
      <c r="V163">
        <v>8.2401</v>
      </c>
      <c r="W163">
        <v>8.39</v>
      </c>
      <c r="X163">
        <v>8.36</v>
      </c>
      <c r="Y163">
        <v>8.3000000000000007</v>
      </c>
      <c r="Z163">
        <v>8.52</v>
      </c>
      <c r="AA163">
        <v>8.4600000000000009</v>
      </c>
      <c r="AB163">
        <v>8.3800000000000008</v>
      </c>
      <c r="AC163">
        <v>8.15</v>
      </c>
      <c r="AD163">
        <v>8.2799999999999994</v>
      </c>
      <c r="AE163">
        <v>8.2898999999999994</v>
      </c>
      <c r="AF163">
        <v>8.06</v>
      </c>
      <c r="AG163">
        <v>8.26</v>
      </c>
      <c r="AH163">
        <v>8.25</v>
      </c>
      <c r="AI163">
        <v>8.1999999999999993</v>
      </c>
      <c r="AJ163">
        <v>8.2799999999999994</v>
      </c>
      <c r="AK163">
        <v>8.3000000000000007</v>
      </c>
      <c r="AL163">
        <v>8.35</v>
      </c>
      <c r="AM163">
        <v>8.3800000000000008</v>
      </c>
      <c r="AN163">
        <v>8.15</v>
      </c>
      <c r="AO163">
        <v>8.11</v>
      </c>
      <c r="AP163">
        <v>8.3000000000000007</v>
      </c>
      <c r="AQ163">
        <v>8.26</v>
      </c>
      <c r="AR163">
        <v>8.14</v>
      </c>
      <c r="AS163">
        <v>8.1199999999999992</v>
      </c>
      <c r="AT163">
        <v>8.1</v>
      </c>
      <c r="AU163">
        <v>8.06</v>
      </c>
      <c r="AV163">
        <v>8.0500000000000007</v>
      </c>
      <c r="AW163">
        <v>8.0399999999999991</v>
      </c>
      <c r="AX163">
        <v>7.87</v>
      </c>
      <c r="AY163">
        <v>9.1999999999999993</v>
      </c>
      <c r="AZ163">
        <v>9.6199999999999992</v>
      </c>
      <c r="BA163">
        <v>9.89</v>
      </c>
      <c r="BB163">
        <v>9.86</v>
      </c>
      <c r="BC163">
        <v>9.84</v>
      </c>
      <c r="BD163">
        <v>9.9499999999999993</v>
      </c>
      <c r="BE163">
        <v>10.1</v>
      </c>
      <c r="BF163">
        <v>10</v>
      </c>
      <c r="BG163">
        <v>10.02</v>
      </c>
      <c r="BH163">
        <v>10.539899999999999</v>
      </c>
      <c r="BI163">
        <v>10.37</v>
      </c>
      <c r="BJ163">
        <v>10.49</v>
      </c>
      <c r="BK163">
        <v>11.29</v>
      </c>
      <c r="BL163">
        <v>10.9</v>
      </c>
      <c r="BM163">
        <v>11.04</v>
      </c>
      <c r="BN163">
        <v>10.210000000000001</v>
      </c>
      <c r="BO163">
        <v>10.6197</v>
      </c>
      <c r="BP163">
        <v>10.92</v>
      </c>
      <c r="BQ163">
        <v>10.88</v>
      </c>
      <c r="BR163">
        <v>10.75</v>
      </c>
      <c r="BS163">
        <v>10.8201</v>
      </c>
      <c r="BT163">
        <v>10.95</v>
      </c>
      <c r="BU163">
        <v>10.965</v>
      </c>
      <c r="BV163">
        <v>10.98</v>
      </c>
      <c r="BW163">
        <v>10.97</v>
      </c>
      <c r="BX163">
        <v>11.08</v>
      </c>
      <c r="BY163">
        <v>10.85</v>
      </c>
      <c r="BZ163">
        <v>10.91</v>
      </c>
      <c r="CA163">
        <v>10.9</v>
      </c>
      <c r="CB163">
        <v>10.62</v>
      </c>
      <c r="CC163">
        <v>10.82</v>
      </c>
      <c r="CD163">
        <v>10.77</v>
      </c>
      <c r="CE163">
        <v>10.8</v>
      </c>
      <c r="CF163">
        <v>11.1</v>
      </c>
    </row>
    <row r="164" spans="1:84" ht="14.4" hidden="1" x14ac:dyDescent="0.25">
      <c r="A164" t="s">
        <v>5139</v>
      </c>
      <c r="B164" t="s">
        <v>5140</v>
      </c>
      <c r="C164" t="s">
        <v>5141</v>
      </c>
      <c r="D164">
        <v>-0.261921024</v>
      </c>
      <c r="E164">
        <v>14580</v>
      </c>
      <c r="F164">
        <v>2018</v>
      </c>
      <c r="G164">
        <v>1</v>
      </c>
      <c r="H164" t="e">
        <v>#N/A</v>
      </c>
      <c r="I164">
        <v>-3.17</v>
      </c>
      <c r="K164">
        <v>155.54499999999999</v>
      </c>
      <c r="L164">
        <v>45.542999999999999</v>
      </c>
      <c r="M164">
        <v>0.22661870503597137</v>
      </c>
      <c r="N164">
        <v>0</v>
      </c>
      <c r="O164">
        <v>0</v>
      </c>
      <c r="P164">
        <v>0</v>
      </c>
      <c r="Q164">
        <v>150.64599999999999</v>
      </c>
      <c r="T164">
        <v>2.78</v>
      </c>
      <c r="U164">
        <v>3.28</v>
      </c>
      <c r="V164">
        <v>3.58</v>
      </c>
      <c r="W164">
        <v>3.36</v>
      </c>
      <c r="X164">
        <v>3.43</v>
      </c>
      <c r="Y164">
        <v>3.32</v>
      </c>
      <c r="Z164">
        <v>3.57</v>
      </c>
      <c r="AA164">
        <v>3.59</v>
      </c>
      <c r="AB164">
        <v>4.03</v>
      </c>
      <c r="AC164">
        <v>3.96</v>
      </c>
      <c r="AD164">
        <v>3.81</v>
      </c>
      <c r="AE164">
        <v>3.91</v>
      </c>
      <c r="AF164">
        <v>3.83</v>
      </c>
      <c r="AG164">
        <v>3.9</v>
      </c>
      <c r="AH164">
        <v>3.85</v>
      </c>
      <c r="AI164">
        <v>3.98</v>
      </c>
      <c r="AJ164">
        <v>3.98</v>
      </c>
      <c r="AK164">
        <v>4.0599999999999996</v>
      </c>
      <c r="AL164">
        <v>4.03</v>
      </c>
      <c r="AM164">
        <v>3.96</v>
      </c>
      <c r="AN164">
        <v>3.98</v>
      </c>
      <c r="AO164">
        <v>4.01</v>
      </c>
      <c r="AP164">
        <v>3.98</v>
      </c>
      <c r="AQ164">
        <v>3.76</v>
      </c>
      <c r="AR164">
        <v>3.62</v>
      </c>
      <c r="AS164">
        <v>3.68</v>
      </c>
      <c r="AT164">
        <v>3.68</v>
      </c>
      <c r="AU164">
        <v>3.73</v>
      </c>
      <c r="AV164">
        <v>3.7</v>
      </c>
      <c r="AW164">
        <v>3.67</v>
      </c>
      <c r="AX164">
        <v>3.67</v>
      </c>
      <c r="AY164">
        <v>3.84</v>
      </c>
      <c r="AZ164">
        <v>3.81</v>
      </c>
      <c r="BA164">
        <v>3.91</v>
      </c>
      <c r="BB164">
        <v>3.86</v>
      </c>
      <c r="BC164">
        <v>3.92</v>
      </c>
      <c r="BD164">
        <v>3.8</v>
      </c>
      <c r="BE164">
        <v>3.71</v>
      </c>
      <c r="BF164">
        <v>3.57</v>
      </c>
      <c r="BG164">
        <v>3.66</v>
      </c>
      <c r="BH164">
        <v>3.61</v>
      </c>
      <c r="BI164">
        <v>3.6</v>
      </c>
      <c r="BJ164">
        <v>3.56</v>
      </c>
      <c r="BK164">
        <v>3.45</v>
      </c>
      <c r="BL164">
        <v>3.56</v>
      </c>
      <c r="BM164">
        <v>3.54</v>
      </c>
      <c r="BN164">
        <v>3.47</v>
      </c>
      <c r="BO164">
        <v>3.36</v>
      </c>
      <c r="BP164">
        <v>3.28</v>
      </c>
      <c r="BQ164">
        <v>3.12</v>
      </c>
      <c r="BR164">
        <v>3.06</v>
      </c>
      <c r="BS164">
        <v>3.31</v>
      </c>
      <c r="BT164">
        <v>3.47</v>
      </c>
      <c r="BU164">
        <v>3.82</v>
      </c>
      <c r="BV164">
        <v>3.76</v>
      </c>
      <c r="BW164">
        <v>3.63</v>
      </c>
      <c r="BX164">
        <v>3.51</v>
      </c>
      <c r="BY164">
        <v>3.51</v>
      </c>
      <c r="BZ164">
        <v>3.51</v>
      </c>
      <c r="CA164">
        <v>3.3</v>
      </c>
      <c r="CB164">
        <v>3.46</v>
      </c>
      <c r="CC164">
        <v>3.35</v>
      </c>
      <c r="CD164">
        <v>3.21</v>
      </c>
      <c r="CE164">
        <v>3.3</v>
      </c>
      <c r="CF164">
        <v>3.41</v>
      </c>
    </row>
    <row r="165" spans="1:84" ht="14.4" hidden="1" x14ac:dyDescent="0.25">
      <c r="A165" t="s">
        <v>6080</v>
      </c>
      <c r="B165" t="s">
        <v>6081</v>
      </c>
      <c r="C165" t="s">
        <v>6082</v>
      </c>
      <c r="D165">
        <v>-0.26109272500000003</v>
      </c>
      <c r="E165">
        <v>15286</v>
      </c>
      <c r="F165">
        <v>2018</v>
      </c>
      <c r="G165">
        <v>1</v>
      </c>
      <c r="H165" t="e">
        <v>#N/A</v>
      </c>
      <c r="I165">
        <v>-3.18</v>
      </c>
      <c r="K165">
        <v>0</v>
      </c>
      <c r="L165">
        <v>42.823</v>
      </c>
      <c r="M165">
        <v>-5.0632911392405333E-3</v>
      </c>
      <c r="N165">
        <v>0</v>
      </c>
      <c r="O165">
        <v>9.1565228772835212</v>
      </c>
      <c r="P165">
        <v>9.1565228772835212</v>
      </c>
      <c r="Q165">
        <v>55.054000000000002</v>
      </c>
      <c r="T165">
        <v>3.95</v>
      </c>
      <c r="U165">
        <v>3.95</v>
      </c>
      <c r="V165">
        <v>3.85</v>
      </c>
      <c r="W165">
        <v>3.8</v>
      </c>
      <c r="X165">
        <v>3.7</v>
      </c>
      <c r="Y165">
        <v>3.95</v>
      </c>
      <c r="Z165">
        <v>4.3499999999999996</v>
      </c>
      <c r="AA165">
        <v>4.55</v>
      </c>
      <c r="AB165">
        <v>4.25</v>
      </c>
      <c r="AC165">
        <v>4.4000000000000004</v>
      </c>
      <c r="AD165">
        <v>4.25</v>
      </c>
      <c r="AE165">
        <v>4.25</v>
      </c>
      <c r="AF165">
        <v>4.3499999999999996</v>
      </c>
      <c r="AG165">
        <v>4.45</v>
      </c>
      <c r="AH165">
        <v>4.4000000000000004</v>
      </c>
      <c r="AI165">
        <v>4.3499999999999996</v>
      </c>
      <c r="AJ165">
        <v>4.45</v>
      </c>
      <c r="AK165">
        <v>4.25</v>
      </c>
      <c r="AL165">
        <v>4.4000000000000004</v>
      </c>
      <c r="AM165">
        <v>4.3</v>
      </c>
      <c r="AN165">
        <v>4.25</v>
      </c>
      <c r="AO165">
        <v>4.25</v>
      </c>
      <c r="AP165">
        <v>4.25</v>
      </c>
      <c r="AQ165">
        <v>4.5999999999999996</v>
      </c>
      <c r="AR165">
        <v>4.4000000000000004</v>
      </c>
      <c r="AS165">
        <v>4.1500000000000004</v>
      </c>
      <c r="AT165">
        <v>4.25</v>
      </c>
      <c r="AU165">
        <v>4.1500000000000004</v>
      </c>
      <c r="AV165">
        <v>4.2</v>
      </c>
      <c r="AW165">
        <v>4.25</v>
      </c>
      <c r="AX165">
        <v>4.3</v>
      </c>
      <c r="AY165">
        <v>4.25</v>
      </c>
      <c r="AZ165">
        <v>4.3</v>
      </c>
      <c r="BA165">
        <v>4.2</v>
      </c>
      <c r="BB165">
        <v>4.1500000000000004</v>
      </c>
      <c r="BC165">
        <v>4.1500000000000004</v>
      </c>
      <c r="BD165">
        <v>4.25</v>
      </c>
      <c r="BE165">
        <v>4.2</v>
      </c>
      <c r="BF165">
        <v>4.45</v>
      </c>
      <c r="BG165">
        <v>4.45</v>
      </c>
      <c r="BH165">
        <v>4.45</v>
      </c>
      <c r="BI165">
        <v>4.4000000000000004</v>
      </c>
      <c r="BJ165">
        <v>4.43</v>
      </c>
      <c r="BK165">
        <v>4.1500000000000004</v>
      </c>
      <c r="BL165">
        <v>4.42</v>
      </c>
      <c r="BM165">
        <v>4.5</v>
      </c>
      <c r="BN165">
        <v>4.34</v>
      </c>
      <c r="BO165">
        <v>4.29</v>
      </c>
      <c r="BP165">
        <v>4.25</v>
      </c>
      <c r="BQ165">
        <v>4.0999999999999996</v>
      </c>
      <c r="BR165">
        <v>4.1399999999999997</v>
      </c>
      <c r="BS165">
        <v>3.99</v>
      </c>
      <c r="BT165">
        <v>4.01</v>
      </c>
      <c r="BU165">
        <v>4</v>
      </c>
      <c r="BV165">
        <v>4.01</v>
      </c>
      <c r="BW165">
        <v>3.96</v>
      </c>
      <c r="BX165">
        <v>3.915</v>
      </c>
      <c r="BY165">
        <v>3.77</v>
      </c>
      <c r="BZ165">
        <v>3.8</v>
      </c>
      <c r="CA165">
        <v>3.77</v>
      </c>
      <c r="CB165">
        <v>3.81</v>
      </c>
      <c r="CC165">
        <v>3.67</v>
      </c>
      <c r="CD165">
        <v>3.79</v>
      </c>
      <c r="CE165">
        <v>3.9</v>
      </c>
      <c r="CF165">
        <v>3.93</v>
      </c>
    </row>
    <row r="166" spans="1:84" ht="14.4" hidden="1" x14ac:dyDescent="0.25">
      <c r="A166" t="s">
        <v>5334</v>
      </c>
      <c r="B166" t="s">
        <v>5335</v>
      </c>
      <c r="C166" t="s">
        <v>5336</v>
      </c>
      <c r="D166">
        <v>-0.26031839200000001</v>
      </c>
      <c r="E166">
        <v>14823</v>
      </c>
      <c r="F166">
        <v>2018</v>
      </c>
      <c r="G166">
        <v>1</v>
      </c>
      <c r="H166" t="e">
        <v>#N/A</v>
      </c>
      <c r="I166">
        <v>-2.2000000000000002</v>
      </c>
      <c r="K166">
        <v>1.923</v>
      </c>
      <c r="L166">
        <v>30.19</v>
      </c>
      <c r="M166">
        <v>-0.11111111111111116</v>
      </c>
      <c r="N166">
        <v>13.84512175221656</v>
      </c>
      <c r="O166">
        <v>20.874311106366509</v>
      </c>
      <c r="P166">
        <v>7.0291893541499491</v>
      </c>
      <c r="Q166">
        <v>59.258000000000003</v>
      </c>
      <c r="T166">
        <v>5.58</v>
      </c>
      <c r="U166">
        <v>5.54</v>
      </c>
      <c r="V166">
        <v>5.42</v>
      </c>
      <c r="W166">
        <v>5.43</v>
      </c>
      <c r="X166">
        <v>5.54</v>
      </c>
      <c r="Y166">
        <v>5.9</v>
      </c>
      <c r="Z166">
        <v>6.28</v>
      </c>
      <c r="AA166">
        <v>6.22</v>
      </c>
      <c r="AB166">
        <v>6.06</v>
      </c>
      <c r="AC166">
        <v>6.28</v>
      </c>
      <c r="AD166">
        <v>6.05</v>
      </c>
      <c r="AE166">
        <v>6.17</v>
      </c>
      <c r="AF166">
        <v>6</v>
      </c>
      <c r="AG166">
        <v>6.05</v>
      </c>
      <c r="AH166">
        <v>6.12</v>
      </c>
      <c r="AI166">
        <v>6.45</v>
      </c>
      <c r="AJ166">
        <v>6.45</v>
      </c>
      <c r="AK166">
        <v>6.31</v>
      </c>
      <c r="AL166">
        <v>6.47</v>
      </c>
      <c r="AM166">
        <v>6.37</v>
      </c>
      <c r="AN166">
        <v>6.49</v>
      </c>
      <c r="AO166">
        <v>6.51</v>
      </c>
      <c r="AP166">
        <v>6.75</v>
      </c>
      <c r="AQ166">
        <v>6.75</v>
      </c>
      <c r="AR166">
        <v>6.82</v>
      </c>
      <c r="AS166">
        <v>6.69</v>
      </c>
      <c r="AT166">
        <v>6.99</v>
      </c>
      <c r="AU166">
        <v>6.84</v>
      </c>
      <c r="AV166">
        <v>6.62</v>
      </c>
      <c r="AW166">
        <v>6.6</v>
      </c>
      <c r="AX166">
        <v>6.37</v>
      </c>
      <c r="AY166">
        <v>6.2</v>
      </c>
      <c r="AZ166">
        <v>6.14</v>
      </c>
      <c r="BA166">
        <v>6.28</v>
      </c>
      <c r="BB166">
        <v>6.43</v>
      </c>
      <c r="BC166">
        <v>6.43</v>
      </c>
      <c r="BD166">
        <v>6.45</v>
      </c>
      <c r="BE166">
        <v>6.44</v>
      </c>
      <c r="BF166">
        <v>6.62</v>
      </c>
      <c r="BG166">
        <v>6.93</v>
      </c>
      <c r="BH166">
        <v>6.97</v>
      </c>
      <c r="BI166">
        <v>6.88</v>
      </c>
      <c r="BJ166">
        <v>7.11</v>
      </c>
      <c r="BK166">
        <v>6.79</v>
      </c>
      <c r="BL166">
        <v>6.88</v>
      </c>
      <c r="BM166">
        <v>6.53</v>
      </c>
      <c r="BN166">
        <v>6.2</v>
      </c>
      <c r="BO166">
        <v>6.14</v>
      </c>
      <c r="BP166">
        <v>6.23</v>
      </c>
      <c r="BQ166">
        <v>5.88</v>
      </c>
      <c r="BR166">
        <v>6.08</v>
      </c>
      <c r="BS166">
        <v>6.08</v>
      </c>
      <c r="BT166">
        <v>6.16</v>
      </c>
      <c r="BU166">
        <v>6.46</v>
      </c>
      <c r="BV166">
        <v>6.37</v>
      </c>
      <c r="BW166">
        <v>6.18</v>
      </c>
      <c r="BX166">
        <v>6.17</v>
      </c>
      <c r="BY166">
        <v>6.01</v>
      </c>
      <c r="BZ166">
        <v>5.84</v>
      </c>
      <c r="CA166">
        <v>5.29</v>
      </c>
      <c r="CB166">
        <v>5.39</v>
      </c>
      <c r="CC166">
        <v>5.28</v>
      </c>
      <c r="CD166">
        <v>5.12</v>
      </c>
      <c r="CE166">
        <v>4.8600000000000003</v>
      </c>
      <c r="CF166">
        <v>4.96</v>
      </c>
    </row>
    <row r="167" spans="1:84" ht="14.4" hidden="1" x14ac:dyDescent="0.25">
      <c r="A167" t="s">
        <v>218</v>
      </c>
      <c r="B167" t="s">
        <v>219</v>
      </c>
      <c r="C167" t="s">
        <v>220</v>
      </c>
      <c r="D167">
        <v>-0.25922571900000002</v>
      </c>
      <c r="E167">
        <v>74908</v>
      </c>
      <c r="F167">
        <v>2018</v>
      </c>
      <c r="G167">
        <v>1</v>
      </c>
      <c r="H167" t="e">
        <v>#N/A</v>
      </c>
      <c r="I167">
        <v>-0.1787</v>
      </c>
      <c r="K167">
        <v>52.872</v>
      </c>
      <c r="L167" t="e">
        <v>#N/A</v>
      </c>
      <c r="M167">
        <v>-0.16412835588297803</v>
      </c>
      <c r="N167">
        <v>23.697993424781771</v>
      </c>
      <c r="O167">
        <v>18.989132895630519</v>
      </c>
      <c r="P167">
        <v>-4.7088605291512522</v>
      </c>
      <c r="Q167" t="e">
        <v>#N/A</v>
      </c>
      <c r="T167">
        <v>1.4117</v>
      </c>
      <c r="U167">
        <v>1.32</v>
      </c>
      <c r="V167">
        <v>1.35</v>
      </c>
      <c r="W167">
        <v>1.3129999999999999</v>
      </c>
      <c r="X167">
        <v>1.4198999999999999</v>
      </c>
      <c r="Y167">
        <v>1.36</v>
      </c>
      <c r="Z167">
        <v>1.375</v>
      </c>
      <c r="AA167">
        <v>1.3644000000000001</v>
      </c>
      <c r="AB167">
        <v>1.3192999999999999</v>
      </c>
      <c r="AC167">
        <v>1.3</v>
      </c>
      <c r="AD167">
        <v>1.35</v>
      </c>
      <c r="AE167">
        <v>1.3</v>
      </c>
      <c r="AF167">
        <v>1.31</v>
      </c>
      <c r="AG167">
        <v>1.3211999999999999</v>
      </c>
      <c r="AH167">
        <v>1.3</v>
      </c>
      <c r="AI167">
        <v>1.31</v>
      </c>
      <c r="AJ167">
        <v>1.31</v>
      </c>
      <c r="AK167">
        <v>1.34</v>
      </c>
      <c r="AL167">
        <v>1.34</v>
      </c>
      <c r="AM167">
        <v>1.3218000000000001</v>
      </c>
      <c r="AN167">
        <v>1.34</v>
      </c>
      <c r="AO167">
        <v>1.4</v>
      </c>
      <c r="AP167">
        <v>1.39</v>
      </c>
      <c r="AQ167">
        <v>1.3998999999999999</v>
      </c>
      <c r="AR167">
        <v>1.4</v>
      </c>
      <c r="AS167">
        <v>1.38</v>
      </c>
      <c r="AT167">
        <v>1.38</v>
      </c>
      <c r="AU167">
        <v>1.3801000000000001</v>
      </c>
      <c r="AV167">
        <v>1.35</v>
      </c>
      <c r="AW167">
        <v>1.34</v>
      </c>
      <c r="AX167">
        <v>1.39</v>
      </c>
      <c r="AY167">
        <v>1.3</v>
      </c>
      <c r="AZ167">
        <v>1.29</v>
      </c>
      <c r="BA167">
        <v>1.2974000000000001</v>
      </c>
      <c r="BB167">
        <v>1.27</v>
      </c>
      <c r="BC167">
        <v>1.26</v>
      </c>
      <c r="BD167">
        <v>1.28</v>
      </c>
      <c r="BE167">
        <v>1.27</v>
      </c>
      <c r="BF167">
        <v>1.2844</v>
      </c>
      <c r="BG167">
        <v>1.37</v>
      </c>
      <c r="BH167">
        <v>1.32</v>
      </c>
      <c r="BI167">
        <v>1.33</v>
      </c>
      <c r="BJ167">
        <v>1.38</v>
      </c>
      <c r="BK167">
        <v>1.39</v>
      </c>
      <c r="BL167">
        <v>1.381</v>
      </c>
      <c r="BM167">
        <v>1.3801000000000001</v>
      </c>
      <c r="BN167">
        <v>1.405</v>
      </c>
      <c r="BO167">
        <v>1.36</v>
      </c>
      <c r="BP167">
        <v>1.38</v>
      </c>
      <c r="BQ167">
        <v>1.37</v>
      </c>
      <c r="BR167">
        <v>1.37</v>
      </c>
      <c r="BS167">
        <v>1.3919999999999999</v>
      </c>
      <c r="BT167">
        <v>1.35</v>
      </c>
      <c r="BU167">
        <v>1.35</v>
      </c>
      <c r="BV167">
        <v>1.35</v>
      </c>
      <c r="BW167">
        <v>1.37</v>
      </c>
      <c r="BX167">
        <v>1.355</v>
      </c>
      <c r="BY167">
        <v>1.35</v>
      </c>
      <c r="BZ167">
        <v>1.2464999999999999</v>
      </c>
      <c r="CA167">
        <v>1.24</v>
      </c>
      <c r="CB167">
        <v>1.22</v>
      </c>
      <c r="CC167">
        <v>1.22</v>
      </c>
      <c r="CD167">
        <v>1.196</v>
      </c>
      <c r="CE167">
        <v>1.18</v>
      </c>
      <c r="CF167">
        <v>1.18</v>
      </c>
    </row>
    <row r="168" spans="1:84" ht="14.4" hidden="1" x14ac:dyDescent="0.25">
      <c r="A168" t="s">
        <v>5239</v>
      </c>
      <c r="B168" t="s">
        <v>5240</v>
      </c>
      <c r="C168" t="s">
        <v>5241</v>
      </c>
      <c r="D168">
        <v>-0.25912701599999999</v>
      </c>
      <c r="E168">
        <v>14690</v>
      </c>
      <c r="F168">
        <v>2018</v>
      </c>
      <c r="G168">
        <v>1</v>
      </c>
      <c r="H168" t="e">
        <v>#N/A</v>
      </c>
      <c r="I168">
        <v>-1.36</v>
      </c>
      <c r="K168">
        <v>42</v>
      </c>
      <c r="L168">
        <v>75.483999999999995</v>
      </c>
      <c r="M168">
        <v>-0.3125</v>
      </c>
      <c r="N168">
        <v>0</v>
      </c>
      <c r="O168">
        <v>0</v>
      </c>
      <c r="P168">
        <v>0</v>
      </c>
      <c r="Q168">
        <v>98.715000000000003</v>
      </c>
      <c r="T168">
        <v>4</v>
      </c>
      <c r="U168">
        <v>3.95</v>
      </c>
      <c r="V168">
        <v>3.85</v>
      </c>
      <c r="W168">
        <v>4.2</v>
      </c>
      <c r="X168">
        <v>4.2</v>
      </c>
      <c r="Y168">
        <v>3.9</v>
      </c>
      <c r="Z168">
        <v>4.25</v>
      </c>
      <c r="AA168">
        <v>4.2</v>
      </c>
      <c r="AB168">
        <v>4.05</v>
      </c>
      <c r="AC168">
        <v>4.0999999999999996</v>
      </c>
      <c r="AD168">
        <v>3.9249999999999998</v>
      </c>
      <c r="AE168">
        <v>4.0999999999999996</v>
      </c>
      <c r="AF168">
        <v>3.95</v>
      </c>
      <c r="AG168">
        <v>4.0999999999999996</v>
      </c>
      <c r="AH168">
        <v>4.1500000000000004</v>
      </c>
      <c r="AI168">
        <v>4.2</v>
      </c>
      <c r="AJ168">
        <v>4.1500000000000004</v>
      </c>
      <c r="AK168">
        <v>4.4000000000000004</v>
      </c>
      <c r="AL168">
        <v>4.4000000000000004</v>
      </c>
      <c r="AM168">
        <v>4.4000000000000004</v>
      </c>
      <c r="AN168">
        <v>4.45</v>
      </c>
      <c r="AO168">
        <v>4.3</v>
      </c>
      <c r="AP168">
        <v>4.3</v>
      </c>
      <c r="AQ168">
        <v>4.25</v>
      </c>
      <c r="AR168">
        <v>4.1500000000000004</v>
      </c>
      <c r="AS168">
        <v>3.9</v>
      </c>
      <c r="AT168">
        <v>3.875</v>
      </c>
      <c r="AU168">
        <v>3.8</v>
      </c>
      <c r="AV168">
        <v>3.95</v>
      </c>
      <c r="AW168">
        <v>3.8</v>
      </c>
      <c r="AX168">
        <v>3.8</v>
      </c>
      <c r="AY168">
        <v>3.8</v>
      </c>
      <c r="AZ168">
        <v>3.85</v>
      </c>
      <c r="BA168">
        <v>3.9</v>
      </c>
      <c r="BB168">
        <v>4.0999999999999996</v>
      </c>
      <c r="BC168">
        <v>4.2</v>
      </c>
      <c r="BD168">
        <v>4.1500000000000004</v>
      </c>
      <c r="BE168">
        <v>4.3</v>
      </c>
      <c r="BF168">
        <v>4.4000000000000004</v>
      </c>
      <c r="BG168">
        <v>4.45</v>
      </c>
      <c r="BH168">
        <v>4.25</v>
      </c>
      <c r="BI168">
        <v>4.3499999999999996</v>
      </c>
      <c r="BJ168">
        <v>4.16</v>
      </c>
      <c r="BK168">
        <v>4.0199999999999996</v>
      </c>
      <c r="BL168">
        <v>4.07</v>
      </c>
      <c r="BM168">
        <v>4.05</v>
      </c>
      <c r="BN168">
        <v>3.98</v>
      </c>
      <c r="BO168">
        <v>3.95</v>
      </c>
      <c r="BP168">
        <v>4</v>
      </c>
      <c r="BQ168">
        <v>3.82</v>
      </c>
      <c r="BR168">
        <v>3.75</v>
      </c>
      <c r="BS168">
        <v>3.7</v>
      </c>
      <c r="BT168">
        <v>3.71</v>
      </c>
      <c r="BU168">
        <v>3.98</v>
      </c>
      <c r="BV168">
        <v>3.93</v>
      </c>
      <c r="BW168">
        <v>3.92</v>
      </c>
      <c r="BX168">
        <v>3.89</v>
      </c>
      <c r="BY168">
        <v>3.75</v>
      </c>
      <c r="BZ168">
        <v>3.72</v>
      </c>
      <c r="CA168">
        <v>3.52</v>
      </c>
      <c r="CB168">
        <v>3.45</v>
      </c>
      <c r="CC168">
        <v>2.87</v>
      </c>
      <c r="CD168">
        <v>2.91</v>
      </c>
      <c r="CE168">
        <v>2.91</v>
      </c>
      <c r="CF168">
        <v>2.75</v>
      </c>
    </row>
    <row r="169" spans="1:84" ht="14.4" hidden="1" x14ac:dyDescent="0.25">
      <c r="A169" t="s">
        <v>5214</v>
      </c>
      <c r="B169" t="s">
        <v>5215</v>
      </c>
      <c r="C169" t="s">
        <v>5216</v>
      </c>
      <c r="D169">
        <v>-0.25911515000000002</v>
      </c>
      <c r="E169">
        <v>14646</v>
      </c>
      <c r="F169">
        <v>2018</v>
      </c>
      <c r="G169">
        <v>1</v>
      </c>
      <c r="H169" t="e">
        <v>#N/A</v>
      </c>
      <c r="I169">
        <v>-4.95</v>
      </c>
      <c r="K169">
        <v>1.619</v>
      </c>
      <c r="L169">
        <v>252.90199999999999</v>
      </c>
      <c r="M169">
        <v>-0.3487179487179487</v>
      </c>
      <c r="N169">
        <v>0</v>
      </c>
      <c r="O169">
        <v>0</v>
      </c>
      <c r="P169">
        <v>0</v>
      </c>
      <c r="Q169">
        <v>288.00299999999999</v>
      </c>
      <c r="T169">
        <v>19.5</v>
      </c>
      <c r="U169">
        <v>19.2</v>
      </c>
      <c r="V169">
        <v>19</v>
      </c>
      <c r="W169">
        <v>19.2</v>
      </c>
      <c r="X169">
        <v>19.399999999999999</v>
      </c>
      <c r="Y169">
        <v>19.899999999999999</v>
      </c>
      <c r="Z169">
        <v>19.399999999999999</v>
      </c>
      <c r="AA169">
        <v>19.25</v>
      </c>
      <c r="AB169">
        <v>19.149999999999999</v>
      </c>
      <c r="AC169">
        <v>19</v>
      </c>
      <c r="AD169">
        <v>18.75</v>
      </c>
      <c r="AE169">
        <v>18.25</v>
      </c>
      <c r="AF169">
        <v>18.600000000000001</v>
      </c>
      <c r="AG169">
        <v>18.5</v>
      </c>
      <c r="AH169">
        <v>18.7</v>
      </c>
      <c r="AI169">
        <v>18.399999999999999</v>
      </c>
      <c r="AJ169">
        <v>17.600000000000001</v>
      </c>
      <c r="AK169">
        <v>17.7</v>
      </c>
      <c r="AL169">
        <v>17.75</v>
      </c>
      <c r="AM169">
        <v>17.7</v>
      </c>
      <c r="AN169">
        <v>17.95</v>
      </c>
      <c r="AO169">
        <v>17.850000000000001</v>
      </c>
      <c r="AP169">
        <v>18.100000000000001</v>
      </c>
      <c r="AQ169">
        <v>18.100000000000001</v>
      </c>
      <c r="AR169">
        <v>18.3</v>
      </c>
      <c r="AS169">
        <v>18.100000000000001</v>
      </c>
      <c r="AT169">
        <v>18.149999999999999</v>
      </c>
      <c r="AU169">
        <v>17.7</v>
      </c>
      <c r="AV169">
        <v>18.3</v>
      </c>
      <c r="AW169">
        <v>18.2</v>
      </c>
      <c r="AX169">
        <v>18.600000000000001</v>
      </c>
      <c r="AY169">
        <v>18.2</v>
      </c>
      <c r="AZ169">
        <v>17.05</v>
      </c>
      <c r="BA169">
        <v>16.350000000000001</v>
      </c>
      <c r="BB169">
        <v>15.95</v>
      </c>
      <c r="BC169">
        <v>16.3</v>
      </c>
      <c r="BD169">
        <v>16.100000000000001</v>
      </c>
      <c r="BE169">
        <v>16.75</v>
      </c>
      <c r="BF169">
        <v>16.899999999999999</v>
      </c>
      <c r="BG169">
        <v>16.649999999999999</v>
      </c>
      <c r="BH169">
        <v>16.649999999999999</v>
      </c>
      <c r="BI169">
        <v>16.649999999999999</v>
      </c>
      <c r="BJ169">
        <v>14.865</v>
      </c>
      <c r="BK169">
        <v>14.7</v>
      </c>
      <c r="BL169">
        <v>15.66</v>
      </c>
      <c r="BM169">
        <v>14.67</v>
      </c>
      <c r="BN169">
        <v>14.28</v>
      </c>
      <c r="BO169">
        <v>14.2</v>
      </c>
      <c r="BP169">
        <v>14.74</v>
      </c>
      <c r="BQ169">
        <v>13.72</v>
      </c>
      <c r="BR169">
        <v>13.4</v>
      </c>
      <c r="BS169">
        <v>13.27</v>
      </c>
      <c r="BT169">
        <v>13.46</v>
      </c>
      <c r="BU169">
        <v>13.68</v>
      </c>
      <c r="BV169">
        <v>13.71</v>
      </c>
      <c r="BW169">
        <v>12.83</v>
      </c>
      <c r="BX169">
        <v>12.59</v>
      </c>
      <c r="BY169">
        <v>12.67</v>
      </c>
      <c r="BZ169">
        <v>13.02</v>
      </c>
      <c r="CA169">
        <v>12.03</v>
      </c>
      <c r="CB169">
        <v>12.89</v>
      </c>
      <c r="CC169">
        <v>13.17</v>
      </c>
      <c r="CD169">
        <v>12.77</v>
      </c>
      <c r="CE169">
        <v>12.44</v>
      </c>
      <c r="CF169">
        <v>12.7</v>
      </c>
    </row>
    <row r="170" spans="1:84" ht="14.4" hidden="1" x14ac:dyDescent="0.25">
      <c r="A170" t="s">
        <v>7637</v>
      </c>
      <c r="B170" t="s">
        <v>7638</v>
      </c>
      <c r="C170" t="s">
        <v>7639</v>
      </c>
      <c r="D170">
        <v>-0.25875663300000001</v>
      </c>
      <c r="E170">
        <v>82702</v>
      </c>
      <c r="F170">
        <v>2018</v>
      </c>
      <c r="G170">
        <v>1</v>
      </c>
      <c r="H170" t="e">
        <v>#N/A</v>
      </c>
      <c r="I170">
        <v>-6.53</v>
      </c>
      <c r="K170">
        <v>775.78700000000003</v>
      </c>
      <c r="L170">
        <v>77.447000000000003</v>
      </c>
      <c r="M170">
        <v>-4.1558441558441572E-2</v>
      </c>
      <c r="N170">
        <v>22.08571501393768</v>
      </c>
      <c r="O170">
        <v>45.598233259353442</v>
      </c>
      <c r="P170">
        <v>23.512518245415762</v>
      </c>
      <c r="Q170">
        <v>281.43099999999998</v>
      </c>
      <c r="T170">
        <v>19.25</v>
      </c>
      <c r="U170">
        <v>19.2</v>
      </c>
      <c r="V170">
        <v>19.37</v>
      </c>
      <c r="W170">
        <v>19.82</v>
      </c>
      <c r="X170">
        <v>20.28</v>
      </c>
      <c r="Y170">
        <v>20.18</v>
      </c>
      <c r="Z170">
        <v>20.14</v>
      </c>
      <c r="AA170">
        <v>20.3</v>
      </c>
      <c r="AB170">
        <v>21.43</v>
      </c>
      <c r="AC170">
        <v>22.15</v>
      </c>
      <c r="AD170">
        <v>21.93</v>
      </c>
      <c r="AE170">
        <v>21.63</v>
      </c>
      <c r="AF170">
        <v>21.52</v>
      </c>
      <c r="AG170">
        <v>24.27</v>
      </c>
      <c r="AH170">
        <v>23.76</v>
      </c>
      <c r="AI170">
        <v>24</v>
      </c>
      <c r="AJ170">
        <v>23.67</v>
      </c>
      <c r="AK170">
        <v>23.07</v>
      </c>
      <c r="AL170">
        <v>23.02</v>
      </c>
      <c r="AM170">
        <v>23.06</v>
      </c>
      <c r="AN170">
        <v>22.7</v>
      </c>
      <c r="AO170">
        <v>22.49</v>
      </c>
      <c r="AP170">
        <v>23.1</v>
      </c>
      <c r="AQ170">
        <v>23.5</v>
      </c>
      <c r="AR170">
        <v>23.85</v>
      </c>
      <c r="AS170">
        <v>23.69</v>
      </c>
      <c r="AT170">
        <v>24.09</v>
      </c>
      <c r="AU170">
        <v>23.1</v>
      </c>
      <c r="AV170">
        <v>23.33</v>
      </c>
      <c r="AW170">
        <v>23.36</v>
      </c>
      <c r="AX170">
        <v>23.71</v>
      </c>
      <c r="AY170">
        <v>23.47</v>
      </c>
      <c r="AZ170">
        <v>22.81</v>
      </c>
      <c r="BA170">
        <v>23.46</v>
      </c>
      <c r="BB170">
        <v>23.8</v>
      </c>
      <c r="BC170">
        <v>24.19</v>
      </c>
      <c r="BD170">
        <v>23.56</v>
      </c>
      <c r="BE170">
        <v>23.4</v>
      </c>
      <c r="BF170">
        <v>22.67</v>
      </c>
      <c r="BG170">
        <v>22.07</v>
      </c>
      <c r="BH170">
        <v>21.88</v>
      </c>
      <c r="BI170">
        <v>22.19</v>
      </c>
      <c r="BJ170">
        <v>21.49</v>
      </c>
      <c r="BK170">
        <v>21.1</v>
      </c>
      <c r="BL170">
        <v>20.7</v>
      </c>
      <c r="BM170">
        <v>20.420000000000002</v>
      </c>
      <c r="BN170">
        <v>20.54</v>
      </c>
      <c r="BO170">
        <v>19.989999999999998</v>
      </c>
      <c r="BP170">
        <v>19.28</v>
      </c>
      <c r="BQ170">
        <v>19.079999999999998</v>
      </c>
      <c r="BR170">
        <v>18.649999999999999</v>
      </c>
      <c r="BS170">
        <v>18.809999999999999</v>
      </c>
      <c r="BT170">
        <v>18.73</v>
      </c>
      <c r="BU170">
        <v>18.47</v>
      </c>
      <c r="BV170">
        <v>18.47</v>
      </c>
      <c r="BW170">
        <v>18.510000000000002</v>
      </c>
      <c r="BX170">
        <v>18.73</v>
      </c>
      <c r="BY170">
        <v>18.989999999999998</v>
      </c>
      <c r="BZ170">
        <v>19.45</v>
      </c>
      <c r="CA170">
        <v>17.739999999999998</v>
      </c>
      <c r="CB170">
        <v>18.309999999999999</v>
      </c>
      <c r="CC170">
        <v>18.36</v>
      </c>
      <c r="CD170">
        <v>18.12</v>
      </c>
      <c r="CE170">
        <v>18.46</v>
      </c>
      <c r="CF170">
        <v>18.45</v>
      </c>
    </row>
    <row r="171" spans="1:84" ht="14.4" hidden="1" x14ac:dyDescent="0.25">
      <c r="A171" t="s">
        <v>529</v>
      </c>
      <c r="B171" t="s">
        <v>530</v>
      </c>
      <c r="C171" t="s">
        <v>3633</v>
      </c>
      <c r="D171">
        <v>-0.2558974</v>
      </c>
      <c r="E171">
        <v>85571</v>
      </c>
      <c r="F171">
        <v>2018</v>
      </c>
      <c r="G171">
        <v>1</v>
      </c>
      <c r="H171" t="e">
        <v>#N/A</v>
      </c>
      <c r="I171">
        <v>-0.73</v>
      </c>
      <c r="K171">
        <v>11.698</v>
      </c>
      <c r="L171">
        <v>42.588999999999999</v>
      </c>
      <c r="M171">
        <v>-0.35438144329896903</v>
      </c>
      <c r="N171">
        <v>0</v>
      </c>
      <c r="O171">
        <v>24.852502186083441</v>
      </c>
      <c r="P171">
        <v>24.852502186083441</v>
      </c>
      <c r="Q171">
        <v>66.376999999999995</v>
      </c>
      <c r="T171">
        <v>7.76</v>
      </c>
      <c r="U171">
        <v>8.43</v>
      </c>
      <c r="V171">
        <v>9.18</v>
      </c>
      <c r="W171">
        <v>8.94</v>
      </c>
      <c r="X171">
        <v>8.93</v>
      </c>
      <c r="Y171">
        <v>8.2200000000000006</v>
      </c>
      <c r="Z171">
        <v>8.07</v>
      </c>
      <c r="AA171">
        <v>8.1300000000000008</v>
      </c>
      <c r="AB171">
        <v>8.14</v>
      </c>
      <c r="AC171">
        <v>7.86</v>
      </c>
      <c r="AD171">
        <v>7.83</v>
      </c>
      <c r="AE171">
        <v>7.89</v>
      </c>
      <c r="AF171">
        <v>7.81</v>
      </c>
      <c r="AG171">
        <v>7.67</v>
      </c>
      <c r="AH171">
        <v>7.91</v>
      </c>
      <c r="AI171">
        <v>7.93</v>
      </c>
      <c r="AJ171">
        <v>7.76</v>
      </c>
      <c r="AK171">
        <v>7.7</v>
      </c>
      <c r="AL171">
        <v>8.06</v>
      </c>
      <c r="AM171">
        <v>8</v>
      </c>
      <c r="AN171">
        <v>7.93</v>
      </c>
      <c r="AO171">
        <v>7.84</v>
      </c>
      <c r="AP171">
        <v>7.83</v>
      </c>
      <c r="AQ171">
        <v>7.83</v>
      </c>
      <c r="AR171">
        <v>7.93</v>
      </c>
      <c r="AS171">
        <v>7.69</v>
      </c>
      <c r="AT171">
        <v>7.36</v>
      </c>
      <c r="AU171">
        <v>7.41</v>
      </c>
      <c r="AV171">
        <v>7.42</v>
      </c>
      <c r="AW171">
        <v>7.3</v>
      </c>
      <c r="AX171">
        <v>5.9950000000000001</v>
      </c>
      <c r="AY171">
        <v>5.6150000000000002</v>
      </c>
      <c r="AZ171">
        <v>5.88</v>
      </c>
      <c r="BA171">
        <v>6</v>
      </c>
      <c r="BB171">
        <v>6.42</v>
      </c>
      <c r="BC171">
        <v>6.57</v>
      </c>
      <c r="BD171">
        <v>6.41</v>
      </c>
      <c r="BE171">
        <v>6.45</v>
      </c>
      <c r="BF171">
        <v>6.19</v>
      </c>
      <c r="BG171">
        <v>6.12</v>
      </c>
      <c r="BH171">
        <v>6.18</v>
      </c>
      <c r="BI171">
        <v>6.27</v>
      </c>
      <c r="BJ171">
        <v>6.15</v>
      </c>
      <c r="BK171">
        <v>6.16</v>
      </c>
      <c r="BL171">
        <v>6.25</v>
      </c>
      <c r="BM171">
        <v>6.12</v>
      </c>
      <c r="BN171">
        <v>5.95</v>
      </c>
      <c r="BO171">
        <v>5.92</v>
      </c>
      <c r="BP171">
        <v>5.89</v>
      </c>
      <c r="BQ171">
        <v>5.74</v>
      </c>
      <c r="BR171">
        <v>5.58</v>
      </c>
      <c r="BS171">
        <v>5.55</v>
      </c>
      <c r="BT171">
        <v>5.36</v>
      </c>
      <c r="BU171">
        <v>5.62</v>
      </c>
      <c r="BV171">
        <v>5.47</v>
      </c>
      <c r="BW171">
        <v>5.77</v>
      </c>
      <c r="BX171">
        <v>5.7</v>
      </c>
      <c r="BY171">
        <v>5.37</v>
      </c>
      <c r="BZ171">
        <v>5.3</v>
      </c>
      <c r="CA171">
        <v>4.8899999999999997</v>
      </c>
      <c r="CB171">
        <v>5.0999999999999996</v>
      </c>
      <c r="CC171">
        <v>4.95</v>
      </c>
      <c r="CD171">
        <v>4.8</v>
      </c>
      <c r="CE171">
        <v>5.01</v>
      </c>
      <c r="CF171">
        <v>5.01</v>
      </c>
    </row>
    <row r="172" spans="1:84" ht="14.4" hidden="1" x14ac:dyDescent="0.25">
      <c r="A172" t="s">
        <v>4009</v>
      </c>
      <c r="B172" t="s">
        <v>4010</v>
      </c>
      <c r="C172" t="s">
        <v>4011</v>
      </c>
      <c r="D172">
        <v>-0.25302013400000001</v>
      </c>
      <c r="E172">
        <v>13957</v>
      </c>
      <c r="F172">
        <v>2018</v>
      </c>
      <c r="G172">
        <v>1</v>
      </c>
      <c r="H172">
        <v>213.2329209252286</v>
      </c>
      <c r="I172">
        <v>0.18590000000000001</v>
      </c>
      <c r="K172">
        <v>5121</v>
      </c>
      <c r="L172">
        <v>0</v>
      </c>
      <c r="M172">
        <v>-0.12566907144519435</v>
      </c>
      <c r="N172">
        <v>68.96496560550311</v>
      </c>
      <c r="O172">
        <v>63.959731543624173</v>
      </c>
      <c r="P172">
        <v>-5.0052340618789373</v>
      </c>
      <c r="Q172">
        <v>1334</v>
      </c>
      <c r="T172">
        <v>42.97</v>
      </c>
      <c r="U172">
        <v>43.13</v>
      </c>
      <c r="V172">
        <v>42.82</v>
      </c>
      <c r="W172">
        <v>43.6</v>
      </c>
      <c r="X172">
        <v>44.05</v>
      </c>
      <c r="Y172">
        <v>44.12</v>
      </c>
      <c r="Z172">
        <v>43.96</v>
      </c>
      <c r="AA172">
        <v>43.79</v>
      </c>
      <c r="AB172">
        <v>43.75</v>
      </c>
      <c r="AC172">
        <v>44.3</v>
      </c>
      <c r="AD172">
        <v>43.76</v>
      </c>
      <c r="AE172">
        <v>44.24</v>
      </c>
      <c r="AF172">
        <v>44.61</v>
      </c>
      <c r="AG172">
        <v>45.02</v>
      </c>
      <c r="AH172">
        <v>45.79</v>
      </c>
      <c r="AI172">
        <v>45.94</v>
      </c>
      <c r="AJ172">
        <v>45.87</v>
      </c>
      <c r="AK172">
        <v>44.95</v>
      </c>
      <c r="AL172">
        <v>44.84</v>
      </c>
      <c r="AM172">
        <v>44.9</v>
      </c>
      <c r="AN172">
        <v>44.99</v>
      </c>
      <c r="AO172">
        <v>45.55</v>
      </c>
      <c r="AP172">
        <v>45.59</v>
      </c>
      <c r="AQ172">
        <v>45.02</v>
      </c>
      <c r="AR172">
        <v>44.18</v>
      </c>
      <c r="AS172">
        <v>43.62</v>
      </c>
      <c r="AT172">
        <v>42.54</v>
      </c>
      <c r="AU172">
        <v>43.12</v>
      </c>
      <c r="AV172">
        <v>43.85</v>
      </c>
      <c r="AW172">
        <v>43.6</v>
      </c>
      <c r="AX172">
        <v>43.54</v>
      </c>
      <c r="AY172">
        <v>42.71</v>
      </c>
      <c r="AZ172">
        <v>41.81</v>
      </c>
      <c r="BA172">
        <v>42.21</v>
      </c>
      <c r="BB172">
        <v>41.98</v>
      </c>
      <c r="BC172">
        <v>42.38</v>
      </c>
      <c r="BD172">
        <v>42.54</v>
      </c>
      <c r="BE172">
        <v>42.46</v>
      </c>
      <c r="BF172">
        <v>42.62</v>
      </c>
      <c r="BG172">
        <v>42.48</v>
      </c>
      <c r="BH172">
        <v>42.46</v>
      </c>
      <c r="BI172">
        <v>42.79</v>
      </c>
      <c r="BJ172">
        <v>42.4</v>
      </c>
      <c r="BK172">
        <v>41.9</v>
      </c>
      <c r="BL172">
        <v>42.78</v>
      </c>
      <c r="BM172">
        <v>42.33</v>
      </c>
      <c r="BN172">
        <v>41.92</v>
      </c>
      <c r="BO172">
        <v>41.48</v>
      </c>
      <c r="BP172">
        <v>41.12</v>
      </c>
      <c r="BQ172">
        <v>39.479999999999997</v>
      </c>
      <c r="BR172">
        <v>38.03</v>
      </c>
      <c r="BS172">
        <v>38.96</v>
      </c>
      <c r="BT172">
        <v>39.549999999999997</v>
      </c>
      <c r="BU172">
        <v>39.090000000000003</v>
      </c>
      <c r="BV172">
        <v>39.049999999999997</v>
      </c>
      <c r="BW172">
        <v>38.44</v>
      </c>
      <c r="BX172">
        <v>38.119999999999997</v>
      </c>
      <c r="BY172">
        <v>37.64</v>
      </c>
      <c r="BZ172">
        <v>37.72</v>
      </c>
      <c r="CA172">
        <v>36.47</v>
      </c>
      <c r="CB172">
        <v>37.11</v>
      </c>
      <c r="CC172">
        <v>37.090000000000003</v>
      </c>
      <c r="CD172">
        <v>36.9</v>
      </c>
      <c r="CE172">
        <v>37.36</v>
      </c>
      <c r="CF172">
        <v>37.57</v>
      </c>
    </row>
    <row r="173" spans="1:84" ht="14.4" hidden="1" x14ac:dyDescent="0.25">
      <c r="A173" t="s">
        <v>1861</v>
      </c>
      <c r="B173" t="s">
        <v>1862</v>
      </c>
      <c r="C173" t="s">
        <v>3414</v>
      </c>
      <c r="D173">
        <v>-0.25275724700000002</v>
      </c>
      <c r="E173">
        <v>83366</v>
      </c>
      <c r="F173">
        <v>2018</v>
      </c>
      <c r="G173">
        <v>1</v>
      </c>
      <c r="H173" t="e">
        <v>#N/A</v>
      </c>
      <c r="I173">
        <v>-9.49</v>
      </c>
      <c r="K173">
        <v>188.756</v>
      </c>
      <c r="L173">
        <v>4.4169999999999998</v>
      </c>
      <c r="M173">
        <v>-0.4680616740088106</v>
      </c>
      <c r="N173">
        <v>10.521671654497</v>
      </c>
      <c r="O173">
        <v>11.19002235101741</v>
      </c>
      <c r="P173">
        <v>0.66835069652040957</v>
      </c>
      <c r="Q173">
        <v>42.533000000000001</v>
      </c>
      <c r="T173">
        <v>9.08</v>
      </c>
      <c r="U173">
        <v>9.19</v>
      </c>
      <c r="V173">
        <v>8.85</v>
      </c>
      <c r="W173">
        <v>8.6999999999999993</v>
      </c>
      <c r="X173">
        <v>8.7799999999999994</v>
      </c>
      <c r="Y173">
        <v>8.86</v>
      </c>
      <c r="Z173">
        <v>8.58</v>
      </c>
      <c r="AA173">
        <v>8.66</v>
      </c>
      <c r="AB173">
        <v>8.42</v>
      </c>
      <c r="AC173">
        <v>8.5500000000000007</v>
      </c>
      <c r="AD173">
        <v>7.91</v>
      </c>
      <c r="AE173">
        <v>7.52</v>
      </c>
      <c r="AF173">
        <v>7.76</v>
      </c>
      <c r="AG173">
        <v>7.88</v>
      </c>
      <c r="AH173">
        <v>8.15</v>
      </c>
      <c r="AI173">
        <v>8.4</v>
      </c>
      <c r="AJ173">
        <v>8.6199999999999992</v>
      </c>
      <c r="AK173">
        <v>8.64</v>
      </c>
      <c r="AL173">
        <v>8.8800000000000008</v>
      </c>
      <c r="AM173">
        <v>8.7100000000000009</v>
      </c>
      <c r="AN173">
        <v>8.7799999999999994</v>
      </c>
      <c r="AO173">
        <v>8.6999999999999993</v>
      </c>
      <c r="AP173">
        <v>8.65</v>
      </c>
      <c r="AQ173">
        <v>8.74</v>
      </c>
      <c r="AR173">
        <v>8.15</v>
      </c>
      <c r="AS173">
        <v>7.84</v>
      </c>
      <c r="AT173">
        <v>7.58</v>
      </c>
      <c r="AU173">
        <v>7.91</v>
      </c>
      <c r="AV173">
        <v>8.23</v>
      </c>
      <c r="AW173">
        <v>8.3699999999999992</v>
      </c>
      <c r="AX173">
        <v>8.15</v>
      </c>
      <c r="AY173">
        <v>8.19</v>
      </c>
      <c r="AZ173">
        <v>7.99</v>
      </c>
      <c r="BA173">
        <v>7.98</v>
      </c>
      <c r="BB173">
        <v>8.3800000000000008</v>
      </c>
      <c r="BC173">
        <v>8.33</v>
      </c>
      <c r="BD173">
        <v>8.09</v>
      </c>
      <c r="BE173">
        <v>7.98</v>
      </c>
      <c r="BF173">
        <v>8.15</v>
      </c>
      <c r="BG173">
        <v>7.9</v>
      </c>
      <c r="BH173">
        <v>7.51</v>
      </c>
      <c r="BI173">
        <v>7.25</v>
      </c>
      <c r="BJ173">
        <v>7.37</v>
      </c>
      <c r="BK173">
        <v>7.26</v>
      </c>
      <c r="BL173">
        <v>7.5</v>
      </c>
      <c r="BM173">
        <v>7.35</v>
      </c>
      <c r="BN173">
        <v>7.25</v>
      </c>
      <c r="BO173">
        <v>7.36</v>
      </c>
      <c r="BP173">
        <v>7.3</v>
      </c>
      <c r="BQ173">
        <v>6.77</v>
      </c>
      <c r="BR173">
        <v>6.58</v>
      </c>
      <c r="BS173">
        <v>6.66</v>
      </c>
      <c r="BT173">
        <v>6.42</v>
      </c>
      <c r="BU173">
        <v>6.47</v>
      </c>
      <c r="BV173">
        <v>6.2</v>
      </c>
      <c r="BW173">
        <v>5.89</v>
      </c>
      <c r="BX173">
        <v>5.96</v>
      </c>
      <c r="BY173">
        <v>5.73</v>
      </c>
      <c r="BZ173">
        <v>5.72</v>
      </c>
      <c r="CA173">
        <v>5.5</v>
      </c>
      <c r="CB173">
        <v>5.04</v>
      </c>
      <c r="CC173">
        <v>4.9000000000000004</v>
      </c>
      <c r="CD173">
        <v>4.83</v>
      </c>
      <c r="CE173">
        <v>4.8499999999999996</v>
      </c>
      <c r="CF173">
        <v>4.83</v>
      </c>
    </row>
    <row r="174" spans="1:84" ht="14.4" hidden="1" x14ac:dyDescent="0.25">
      <c r="A174" t="s">
        <v>636</v>
      </c>
      <c r="B174" t="s">
        <v>637</v>
      </c>
      <c r="C174" t="s">
        <v>638</v>
      </c>
      <c r="D174">
        <v>-0.25225284100000001</v>
      </c>
      <c r="E174">
        <v>10363</v>
      </c>
      <c r="F174">
        <v>2018</v>
      </c>
      <c r="G174">
        <v>1</v>
      </c>
      <c r="H174" t="e">
        <v>#N/A</v>
      </c>
      <c r="I174">
        <v>-5.71</v>
      </c>
      <c r="K174">
        <v>609.94600000000003</v>
      </c>
      <c r="L174">
        <v>75.016999999999996</v>
      </c>
      <c r="M174">
        <v>-3.8031319910514561E-2</v>
      </c>
      <c r="N174">
        <v>40.057911081854932</v>
      </c>
      <c r="O174">
        <v>39.804335493575358</v>
      </c>
      <c r="P174">
        <v>-0.25357558827957405</v>
      </c>
      <c r="Q174">
        <v>366.91699999999997</v>
      </c>
      <c r="T174">
        <v>22.35</v>
      </c>
      <c r="U174">
        <v>23.2</v>
      </c>
      <c r="V174">
        <v>23.9</v>
      </c>
      <c r="W174">
        <v>24</v>
      </c>
      <c r="X174">
        <v>24.95</v>
      </c>
      <c r="Y174">
        <v>25.2</v>
      </c>
      <c r="Z174">
        <v>25.4</v>
      </c>
      <c r="AA174">
        <v>25.65</v>
      </c>
      <c r="AB174">
        <v>25.35</v>
      </c>
      <c r="AC174">
        <v>24.9</v>
      </c>
      <c r="AD174">
        <v>24.8</v>
      </c>
      <c r="AE174">
        <v>24.45</v>
      </c>
      <c r="AF174">
        <v>24.15</v>
      </c>
      <c r="AG174">
        <v>24.1</v>
      </c>
      <c r="AH174">
        <v>24.75</v>
      </c>
      <c r="AI174">
        <v>24.9</v>
      </c>
      <c r="AJ174">
        <v>24.5</v>
      </c>
      <c r="AK174">
        <v>24.6</v>
      </c>
      <c r="AL174">
        <v>24.85</v>
      </c>
      <c r="AM174">
        <v>24.65</v>
      </c>
      <c r="AN174">
        <v>24.55</v>
      </c>
      <c r="AO174">
        <v>24.5</v>
      </c>
      <c r="AP174">
        <v>24.4</v>
      </c>
      <c r="AQ174">
        <v>23.95</v>
      </c>
      <c r="AR174">
        <v>24.35</v>
      </c>
      <c r="AS174">
        <v>23.8</v>
      </c>
      <c r="AT174">
        <v>23.75</v>
      </c>
      <c r="AU174">
        <v>24.35</v>
      </c>
      <c r="AV174">
        <v>23.65</v>
      </c>
      <c r="AW174">
        <v>23.25</v>
      </c>
      <c r="AX174">
        <v>22.95</v>
      </c>
      <c r="AY174">
        <v>22.45</v>
      </c>
      <c r="AZ174">
        <v>21.65</v>
      </c>
      <c r="BA174">
        <v>20.95</v>
      </c>
      <c r="BB174">
        <v>20.7</v>
      </c>
      <c r="BC174">
        <v>20.9</v>
      </c>
      <c r="BD174">
        <v>20.65</v>
      </c>
      <c r="BE174">
        <v>20.55</v>
      </c>
      <c r="BF174">
        <v>21.45</v>
      </c>
      <c r="BG174">
        <v>21.35</v>
      </c>
      <c r="BH174">
        <v>20.149999999999999</v>
      </c>
      <c r="BI174">
        <v>20</v>
      </c>
      <c r="BJ174">
        <v>20.18</v>
      </c>
      <c r="BK174">
        <v>20.32</v>
      </c>
      <c r="BL174">
        <v>21.64</v>
      </c>
      <c r="BM174">
        <v>22.33</v>
      </c>
      <c r="BN174">
        <v>22.54</v>
      </c>
      <c r="BO174">
        <v>21.99</v>
      </c>
      <c r="BP174">
        <v>22.54</v>
      </c>
      <c r="BQ174">
        <v>21.75</v>
      </c>
      <c r="BR174">
        <v>21.6</v>
      </c>
      <c r="BS174">
        <v>22.45</v>
      </c>
      <c r="BT174">
        <v>22.75</v>
      </c>
      <c r="BU174">
        <v>23.68</v>
      </c>
      <c r="BV174">
        <v>23.39</v>
      </c>
      <c r="BW174">
        <v>22.93</v>
      </c>
      <c r="BX174">
        <v>22.82</v>
      </c>
      <c r="BY174">
        <v>22.41</v>
      </c>
      <c r="BZ174">
        <v>22.47</v>
      </c>
      <c r="CA174">
        <v>21.78</v>
      </c>
      <c r="CB174">
        <v>22.52</v>
      </c>
      <c r="CC174">
        <v>21.97</v>
      </c>
      <c r="CD174">
        <v>21.4</v>
      </c>
      <c r="CE174">
        <v>21.51</v>
      </c>
      <c r="CF174">
        <v>21.5</v>
      </c>
    </row>
    <row r="175" spans="1:84" ht="14.4" hidden="1" x14ac:dyDescent="0.25">
      <c r="A175" t="s">
        <v>7172</v>
      </c>
      <c r="B175" t="s">
        <v>7173</v>
      </c>
      <c r="C175" t="s">
        <v>7174</v>
      </c>
      <c r="D175">
        <v>-0.25156220000000001</v>
      </c>
      <c r="E175">
        <v>69446</v>
      </c>
      <c r="F175">
        <v>2018</v>
      </c>
      <c r="G175">
        <v>1</v>
      </c>
      <c r="H175" t="e">
        <v>#N/A</v>
      </c>
      <c r="I175">
        <v>-0.12</v>
      </c>
      <c r="K175">
        <v>0</v>
      </c>
      <c r="L175">
        <v>0</v>
      </c>
      <c r="M175">
        <v>-4.7594323295257812E-2</v>
      </c>
      <c r="N175">
        <v>0</v>
      </c>
      <c r="O175">
        <v>0</v>
      </c>
      <c r="P175">
        <v>0</v>
      </c>
      <c r="Q175">
        <v>10.4580000000122</v>
      </c>
      <c r="T175">
        <v>0.57779999999999998</v>
      </c>
      <c r="U175">
        <v>0.56579999999999997</v>
      </c>
      <c r="V175">
        <v>0.57889999999999997</v>
      </c>
      <c r="W175">
        <v>0.58750000000000002</v>
      </c>
      <c r="X175">
        <v>0.60009999999999997</v>
      </c>
      <c r="Y175">
        <v>0.60980000000000001</v>
      </c>
      <c r="Z175">
        <v>0.61329999999999996</v>
      </c>
      <c r="AA175">
        <v>0.63</v>
      </c>
      <c r="AB175">
        <v>0.60499999999999998</v>
      </c>
      <c r="AC175">
        <v>0.61</v>
      </c>
      <c r="AD175">
        <v>0.54</v>
      </c>
      <c r="AE175">
        <v>0.47</v>
      </c>
      <c r="AF175">
        <v>0.51600000000000001</v>
      </c>
      <c r="AG175">
        <v>0.52</v>
      </c>
      <c r="AH175">
        <v>0.5373</v>
      </c>
      <c r="AI175">
        <v>0.54</v>
      </c>
      <c r="AJ175">
        <v>0.52849999999999997</v>
      </c>
      <c r="AK175">
        <v>0.53</v>
      </c>
      <c r="AL175">
        <v>0.52800000000000002</v>
      </c>
      <c r="AM175">
        <v>0.505</v>
      </c>
      <c r="AN175">
        <v>0.51900000000000002</v>
      </c>
      <c r="AO175">
        <v>0.51900000000000002</v>
      </c>
      <c r="AP175">
        <v>0.51</v>
      </c>
      <c r="AQ175">
        <v>0.495</v>
      </c>
      <c r="AR175">
        <v>0.5</v>
      </c>
      <c r="AS175">
        <v>0.51400000000000001</v>
      </c>
      <c r="AT175">
        <v>0.48899999999999999</v>
      </c>
      <c r="AU175">
        <v>0.49045499999999997</v>
      </c>
      <c r="AV175">
        <v>0.48010000000000003</v>
      </c>
      <c r="AW175">
        <v>0.48380000000000001</v>
      </c>
      <c r="AX175">
        <v>0.495</v>
      </c>
      <c r="AY175">
        <v>0.49</v>
      </c>
      <c r="AZ175">
        <v>0.5</v>
      </c>
      <c r="BA175">
        <v>0.49990000000000001</v>
      </c>
      <c r="BB175">
        <v>0.49</v>
      </c>
      <c r="BC175">
        <v>0.50800000000000001</v>
      </c>
      <c r="BD175">
        <v>0.4723</v>
      </c>
      <c r="BE175">
        <v>0.497</v>
      </c>
      <c r="BF175">
        <v>0.51</v>
      </c>
      <c r="BG175">
        <v>0.50990000000000002</v>
      </c>
      <c r="BH175">
        <v>0.51249999999999996</v>
      </c>
      <c r="BI175">
        <v>0.50349999999999995</v>
      </c>
      <c r="BJ175">
        <v>0.50329999999999997</v>
      </c>
      <c r="BK175">
        <v>0.52</v>
      </c>
      <c r="BL175">
        <v>0.51</v>
      </c>
      <c r="BM175">
        <v>0.49399999999999999</v>
      </c>
      <c r="BN175">
        <v>0.52880000000000005</v>
      </c>
      <c r="BO175">
        <v>0.52</v>
      </c>
      <c r="BP175">
        <v>0.51990000000000003</v>
      </c>
      <c r="BQ175">
        <v>0.51</v>
      </c>
      <c r="BR175">
        <v>0.56499999999999995</v>
      </c>
      <c r="BS175">
        <v>0.55900000000000005</v>
      </c>
      <c r="BT175">
        <v>0.57589999999999997</v>
      </c>
      <c r="BU175">
        <v>0.56000000000000005</v>
      </c>
      <c r="BV175">
        <v>0.56569999999999998</v>
      </c>
      <c r="BW175">
        <v>0.57199999999999995</v>
      </c>
      <c r="BX175">
        <v>0.6</v>
      </c>
      <c r="BY175">
        <v>0.56999999999999995</v>
      </c>
      <c r="BZ175">
        <v>0.58499999999999996</v>
      </c>
      <c r="CA175">
        <v>0.57720000000000005</v>
      </c>
      <c r="CB175">
        <v>0.55000000000000004</v>
      </c>
      <c r="CC175">
        <v>0.55010000000000003</v>
      </c>
      <c r="CD175">
        <v>0.55969999999999998</v>
      </c>
      <c r="CE175">
        <v>0.55000000000000004</v>
      </c>
      <c r="CF175">
        <v>0.55030000000000001</v>
      </c>
    </row>
    <row r="176" spans="1:84" ht="14.4" hidden="1" x14ac:dyDescent="0.25">
      <c r="A176" t="s">
        <v>4559</v>
      </c>
      <c r="B176" t="s">
        <v>4560</v>
      </c>
      <c r="C176" t="s">
        <v>4561</v>
      </c>
      <c r="D176">
        <v>-0.25150847900000001</v>
      </c>
      <c r="E176">
        <v>13586</v>
      </c>
      <c r="F176">
        <v>2018</v>
      </c>
      <c r="G176">
        <v>1</v>
      </c>
      <c r="H176">
        <v>26.725703905540421</v>
      </c>
      <c r="I176">
        <v>2.6423999999999999</v>
      </c>
      <c r="K176">
        <v>4936.5</v>
      </c>
      <c r="L176">
        <v>115.8</v>
      </c>
      <c r="M176">
        <v>-7.0601851851851971E-2</v>
      </c>
      <c r="N176">
        <v>39.597752144335999</v>
      </c>
      <c r="O176">
        <v>37.098172486735791</v>
      </c>
      <c r="P176">
        <v>-2.4995796576002078</v>
      </c>
      <c r="Q176">
        <v>1057.5999999999999</v>
      </c>
      <c r="T176">
        <v>43.2</v>
      </c>
      <c r="U176">
        <v>43.34</v>
      </c>
      <c r="V176">
        <v>43.96</v>
      </c>
      <c r="W176">
        <v>43.92</v>
      </c>
      <c r="X176">
        <v>44.1</v>
      </c>
      <c r="Y176">
        <v>43.85</v>
      </c>
      <c r="Z176">
        <v>43.68</v>
      </c>
      <c r="AA176">
        <v>43.28</v>
      </c>
      <c r="AB176">
        <v>42.63</v>
      </c>
      <c r="AC176">
        <v>42.5</v>
      </c>
      <c r="AD176">
        <v>41.96</v>
      </c>
      <c r="AE176">
        <v>42.15</v>
      </c>
      <c r="AF176">
        <v>42.8</v>
      </c>
      <c r="AG176">
        <v>43.27</v>
      </c>
      <c r="AH176">
        <v>43.52</v>
      </c>
      <c r="AI176">
        <v>42.9</v>
      </c>
      <c r="AJ176">
        <v>42.66</v>
      </c>
      <c r="AK176">
        <v>42.88</v>
      </c>
      <c r="AL176">
        <v>43.4</v>
      </c>
      <c r="AM176">
        <v>43.45</v>
      </c>
      <c r="AN176">
        <v>43.73</v>
      </c>
      <c r="AO176">
        <v>43.36</v>
      </c>
      <c r="AP176">
        <v>43.48</v>
      </c>
      <c r="AQ176">
        <v>42.9</v>
      </c>
      <c r="AR176">
        <v>43.47</v>
      </c>
      <c r="AS176">
        <v>43.48</v>
      </c>
      <c r="AT176">
        <v>43.09</v>
      </c>
      <c r="AU176">
        <v>43.58</v>
      </c>
      <c r="AV176">
        <v>42.78</v>
      </c>
      <c r="AW176">
        <v>42.89</v>
      </c>
      <c r="AX176">
        <v>43.2</v>
      </c>
      <c r="AY176">
        <v>44.07</v>
      </c>
      <c r="AZ176">
        <v>44.36</v>
      </c>
      <c r="BA176">
        <v>45.31</v>
      </c>
      <c r="BB176">
        <v>45.09</v>
      </c>
      <c r="BC176">
        <v>44.77</v>
      </c>
      <c r="BD176">
        <v>44.88</v>
      </c>
      <c r="BE176">
        <v>43.84</v>
      </c>
      <c r="BF176">
        <v>43.72</v>
      </c>
      <c r="BG176">
        <v>43.66</v>
      </c>
      <c r="BH176">
        <v>43.48</v>
      </c>
      <c r="BI176">
        <v>43.35</v>
      </c>
      <c r="BJ176">
        <v>43.31</v>
      </c>
      <c r="BK176">
        <v>43.43</v>
      </c>
      <c r="BL176">
        <v>43.41</v>
      </c>
      <c r="BM176">
        <v>43.71</v>
      </c>
      <c r="BN176">
        <v>42.73</v>
      </c>
      <c r="BO176">
        <v>42.65</v>
      </c>
      <c r="BP176">
        <v>41.71</v>
      </c>
      <c r="BQ176">
        <v>40.479999999999997</v>
      </c>
      <c r="BR176">
        <v>39.200000000000003</v>
      </c>
      <c r="BS176">
        <v>39</v>
      </c>
      <c r="BT176">
        <v>38.979999999999997</v>
      </c>
      <c r="BU176">
        <v>39.520000000000003</v>
      </c>
      <c r="BV176">
        <v>39.17</v>
      </c>
      <c r="BW176">
        <v>38.770000000000003</v>
      </c>
      <c r="BX176">
        <v>38.409999999999997</v>
      </c>
      <c r="BY176">
        <v>38.04</v>
      </c>
      <c r="BZ176">
        <v>38.76</v>
      </c>
      <c r="CA176">
        <v>38.1</v>
      </c>
      <c r="CB176">
        <v>38.840000000000003</v>
      </c>
      <c r="CC176">
        <v>39.35</v>
      </c>
      <c r="CD176">
        <v>39.07</v>
      </c>
      <c r="CE176">
        <v>39.82</v>
      </c>
      <c r="CF176">
        <v>40.15</v>
      </c>
    </row>
    <row r="177" spans="1:84" ht="14.4" hidden="1" x14ac:dyDescent="0.25">
      <c r="A177" t="s">
        <v>4722</v>
      </c>
      <c r="B177" t="s">
        <v>4723</v>
      </c>
      <c r="C177" t="s">
        <v>4724</v>
      </c>
      <c r="D177">
        <v>-0.249567647</v>
      </c>
      <c r="E177">
        <v>14872</v>
      </c>
      <c r="F177">
        <v>2018</v>
      </c>
      <c r="G177">
        <v>1</v>
      </c>
      <c r="H177" t="e">
        <v>#N/A</v>
      </c>
      <c r="I177">
        <v>-5.29</v>
      </c>
      <c r="K177">
        <v>1569</v>
      </c>
      <c r="L177" t="e">
        <v>#N/A</v>
      </c>
      <c r="M177">
        <v>-0.13393393393393382</v>
      </c>
      <c r="N177">
        <v>8.5243651338366497</v>
      </c>
      <c r="O177">
        <v>8.4475189570307307</v>
      </c>
      <c r="P177">
        <v>-7.6846176805918986E-2</v>
      </c>
      <c r="Q177">
        <v>1021</v>
      </c>
      <c r="T177">
        <v>16.649999999999999</v>
      </c>
      <c r="U177">
        <v>14.35</v>
      </c>
      <c r="V177">
        <v>15.125</v>
      </c>
      <c r="W177">
        <v>15.45</v>
      </c>
      <c r="X177">
        <v>15.6</v>
      </c>
      <c r="Y177">
        <v>15.6</v>
      </c>
      <c r="Z177">
        <v>15.75</v>
      </c>
      <c r="AA177">
        <v>15.4</v>
      </c>
      <c r="AB177">
        <v>15.25</v>
      </c>
      <c r="AC177">
        <v>15.7</v>
      </c>
      <c r="AD177">
        <v>15.3</v>
      </c>
      <c r="AE177">
        <v>15.3</v>
      </c>
      <c r="AF177">
        <v>15.3</v>
      </c>
      <c r="AG177">
        <v>15.4</v>
      </c>
      <c r="AH177">
        <v>15.45</v>
      </c>
      <c r="AI177">
        <v>15.5</v>
      </c>
      <c r="AJ177">
        <v>15.35</v>
      </c>
      <c r="AK177">
        <v>15.4</v>
      </c>
      <c r="AL177">
        <v>15.45</v>
      </c>
      <c r="AM177">
        <v>15.35</v>
      </c>
      <c r="AN177">
        <v>15.7</v>
      </c>
      <c r="AO177">
        <v>15.6</v>
      </c>
      <c r="AP177">
        <v>15.85</v>
      </c>
      <c r="AQ177">
        <v>15.3</v>
      </c>
      <c r="AR177">
        <v>14.65</v>
      </c>
      <c r="AS177">
        <v>14.45</v>
      </c>
      <c r="AT177">
        <v>14.5</v>
      </c>
      <c r="AU177">
        <v>14.5</v>
      </c>
      <c r="AV177">
        <v>14.65</v>
      </c>
      <c r="AW177">
        <v>14.65</v>
      </c>
      <c r="AX177">
        <v>14.45</v>
      </c>
      <c r="AY177">
        <v>14.7</v>
      </c>
      <c r="AZ177">
        <v>14.2</v>
      </c>
      <c r="BA177">
        <v>14.75</v>
      </c>
      <c r="BB177">
        <v>14.7</v>
      </c>
      <c r="BC177">
        <v>14.25</v>
      </c>
      <c r="BD177">
        <v>14.55</v>
      </c>
      <c r="BE177">
        <v>14.9</v>
      </c>
      <c r="BF177">
        <v>15.1</v>
      </c>
      <c r="BG177">
        <v>15.3</v>
      </c>
      <c r="BH177">
        <v>15.1</v>
      </c>
      <c r="BI177">
        <v>14.85</v>
      </c>
      <c r="BJ177">
        <v>14.69</v>
      </c>
      <c r="BK177">
        <v>14.53</v>
      </c>
      <c r="BL177">
        <v>14.87</v>
      </c>
      <c r="BM177">
        <v>14.86</v>
      </c>
      <c r="BN177">
        <v>14.67</v>
      </c>
      <c r="BO177">
        <v>14.37</v>
      </c>
      <c r="BP177">
        <v>13.59</v>
      </c>
      <c r="BQ177">
        <v>12.26</v>
      </c>
      <c r="BR177">
        <v>12.28</v>
      </c>
      <c r="BS177">
        <v>12.56</v>
      </c>
      <c r="BT177">
        <v>12.51</v>
      </c>
      <c r="BU177">
        <v>13.18</v>
      </c>
      <c r="BV177">
        <v>12.99</v>
      </c>
      <c r="BW177">
        <v>12.53</v>
      </c>
      <c r="BX177">
        <v>12.5</v>
      </c>
      <c r="BY177">
        <v>12.75</v>
      </c>
      <c r="BZ177">
        <v>12.82</v>
      </c>
      <c r="CA177">
        <v>12.53</v>
      </c>
      <c r="CB177">
        <v>13.32</v>
      </c>
      <c r="CC177">
        <v>12.91</v>
      </c>
      <c r="CD177">
        <v>13.33</v>
      </c>
      <c r="CE177">
        <v>13.84</v>
      </c>
      <c r="CF177">
        <v>14.42</v>
      </c>
    </row>
    <row r="178" spans="1:84" ht="14.4" hidden="1" x14ac:dyDescent="0.25">
      <c r="A178" t="s">
        <v>7640</v>
      </c>
      <c r="B178" t="s">
        <v>7641</v>
      </c>
      <c r="C178" t="s">
        <v>7642</v>
      </c>
      <c r="D178">
        <v>-0.24746566</v>
      </c>
      <c r="E178">
        <v>14994</v>
      </c>
      <c r="F178">
        <v>2018</v>
      </c>
      <c r="G178">
        <v>1</v>
      </c>
      <c r="H178" t="e">
        <v>#N/A</v>
      </c>
      <c r="I178">
        <v>-3.2</v>
      </c>
      <c r="K178">
        <v>16.955787000000001</v>
      </c>
      <c r="L178" t="e">
        <v>#N/A</v>
      </c>
      <c r="M178">
        <v>-0.38296296296296295</v>
      </c>
      <c r="N178" t="e">
        <v>#N/A</v>
      </c>
      <c r="O178">
        <v>24.47629988193442</v>
      </c>
      <c r="P178" t="e">
        <v>#N/A</v>
      </c>
      <c r="Q178">
        <v>2.8169650000000002</v>
      </c>
      <c r="T178">
        <v>1.62</v>
      </c>
      <c r="U178">
        <v>1.75</v>
      </c>
      <c r="V178">
        <v>1.6623000000000001</v>
      </c>
      <c r="W178">
        <v>1.425</v>
      </c>
      <c r="X178">
        <v>1.44</v>
      </c>
      <c r="Y178">
        <v>1.33</v>
      </c>
      <c r="Z178">
        <v>1.3</v>
      </c>
      <c r="AA178">
        <v>1.08</v>
      </c>
      <c r="AB178">
        <v>1.18</v>
      </c>
      <c r="AC178">
        <v>1.02</v>
      </c>
      <c r="AD178">
        <v>1.01</v>
      </c>
      <c r="AE178">
        <v>1.03</v>
      </c>
      <c r="AF178">
        <v>1.1000000000000001</v>
      </c>
      <c r="AG178">
        <v>1.01</v>
      </c>
      <c r="AH178">
        <v>1.03</v>
      </c>
      <c r="AI178">
        <v>1</v>
      </c>
      <c r="AJ178">
        <v>0.98</v>
      </c>
      <c r="AK178">
        <v>0.97</v>
      </c>
      <c r="AL178">
        <v>0.93100000000000005</v>
      </c>
      <c r="AM178">
        <v>0.89829999999999999</v>
      </c>
      <c r="AN178">
        <v>1</v>
      </c>
      <c r="AO178">
        <v>0.94</v>
      </c>
      <c r="AP178">
        <v>0.93589999999999995</v>
      </c>
      <c r="AQ178">
        <v>1</v>
      </c>
      <c r="AR178">
        <v>0.97885299999999997</v>
      </c>
      <c r="AS178">
        <v>0.99</v>
      </c>
      <c r="AT178">
        <v>0.94950000000000001</v>
      </c>
      <c r="AU178">
        <v>0.94</v>
      </c>
      <c r="AV178">
        <v>0.926508</v>
      </c>
      <c r="AW178">
        <v>0.92969999999999997</v>
      </c>
      <c r="AX178">
        <v>0.94769999999999999</v>
      </c>
      <c r="AY178">
        <v>0.96870000000000001</v>
      </c>
      <c r="AZ178">
        <v>0.87190000000000001</v>
      </c>
      <c r="BA178">
        <v>0.85209999999999997</v>
      </c>
      <c r="BB178">
        <v>0.82</v>
      </c>
      <c r="BC178">
        <v>0.82010000000000005</v>
      </c>
      <c r="BD178">
        <v>0.84517100000000001</v>
      </c>
      <c r="BE178">
        <v>0.88</v>
      </c>
      <c r="BF178">
        <v>0.89500000000000002</v>
      </c>
      <c r="BG178">
        <v>0.83919999999999995</v>
      </c>
      <c r="BH178">
        <v>0.85970000000000002</v>
      </c>
      <c r="BI178">
        <v>0.86009999999999998</v>
      </c>
      <c r="BJ178">
        <v>0.85499999999999998</v>
      </c>
      <c r="BK178">
        <v>0.81979999999999997</v>
      </c>
      <c r="BL178">
        <v>0.82557000000000003</v>
      </c>
      <c r="BM178">
        <v>0.81399999999999995</v>
      </c>
      <c r="BN178">
        <v>0.80010000000000003</v>
      </c>
      <c r="BO178">
        <v>1.29</v>
      </c>
      <c r="BP178">
        <v>1.22</v>
      </c>
      <c r="BQ178">
        <v>1.0900000000000001</v>
      </c>
      <c r="BR178">
        <v>1.02</v>
      </c>
      <c r="BS178">
        <v>1.19</v>
      </c>
      <c r="BT178">
        <v>1.03</v>
      </c>
      <c r="BU178">
        <v>1.04</v>
      </c>
      <c r="BV178">
        <v>1.1408</v>
      </c>
      <c r="BW178">
        <v>1.1599999999999999</v>
      </c>
      <c r="BX178">
        <v>1.1100000000000001</v>
      </c>
      <c r="BY178">
        <v>1.0547</v>
      </c>
      <c r="BZ178">
        <v>1.0900000000000001</v>
      </c>
      <c r="CA178">
        <v>0.95030000000000003</v>
      </c>
      <c r="CB178">
        <v>0.97989999999999999</v>
      </c>
      <c r="CC178">
        <v>1.02</v>
      </c>
      <c r="CD178">
        <v>1</v>
      </c>
      <c r="CE178">
        <v>0.9879</v>
      </c>
      <c r="CF178">
        <v>0.99960000000000004</v>
      </c>
    </row>
    <row r="179" spans="1:84" ht="14.4" hidden="1" x14ac:dyDescent="0.25">
      <c r="A179" t="s">
        <v>2696</v>
      </c>
      <c r="B179" t="s">
        <v>2697</v>
      </c>
      <c r="C179" t="s">
        <v>5723</v>
      </c>
      <c r="D179">
        <v>-0.247231495</v>
      </c>
      <c r="E179">
        <v>83762</v>
      </c>
      <c r="F179">
        <v>2018</v>
      </c>
      <c r="G179">
        <v>1</v>
      </c>
      <c r="H179" t="e">
        <v>#N/A</v>
      </c>
      <c r="I179">
        <v>-0.28999999999999998</v>
      </c>
      <c r="K179">
        <v>0.437</v>
      </c>
      <c r="L179">
        <v>4.0910000000000002</v>
      </c>
      <c r="M179">
        <v>-0.21925675675675671</v>
      </c>
      <c r="N179">
        <v>4.3851955797228562E-3</v>
      </c>
      <c r="O179">
        <v>0</v>
      </c>
      <c r="P179">
        <v>-4.3851955797228562E-3</v>
      </c>
      <c r="Q179">
        <v>10.663</v>
      </c>
      <c r="T179">
        <v>0.29599999999999999</v>
      </c>
      <c r="U179">
        <v>0.29799999999999999</v>
      </c>
      <c r="V179">
        <v>0.3</v>
      </c>
      <c r="W179">
        <v>0.29110000000000003</v>
      </c>
      <c r="X179">
        <v>0.29360000000000003</v>
      </c>
      <c r="Y179">
        <v>0.29499999999999998</v>
      </c>
      <c r="Z179">
        <v>0.2969</v>
      </c>
      <c r="AA179">
        <v>0.29580000000000001</v>
      </c>
      <c r="AB179">
        <v>0.2954</v>
      </c>
      <c r="AC179">
        <v>0.2954</v>
      </c>
      <c r="AD179">
        <v>0.29220000000000002</v>
      </c>
      <c r="AE179">
        <v>0.28299999999999997</v>
      </c>
      <c r="AF179">
        <v>0.27529999999999999</v>
      </c>
      <c r="AG179">
        <v>0.25750000000000001</v>
      </c>
      <c r="AH179">
        <v>0.26500000000000001</v>
      </c>
      <c r="AI179">
        <v>0.25540000000000002</v>
      </c>
      <c r="AJ179">
        <v>0.26740000000000003</v>
      </c>
      <c r="AK179">
        <v>0.27</v>
      </c>
      <c r="AL179">
        <v>0.27500000000000002</v>
      </c>
      <c r="AM179">
        <v>0.27250000000000002</v>
      </c>
      <c r="AN179">
        <v>0.27810000000000001</v>
      </c>
      <c r="AO179">
        <v>0.28699999999999998</v>
      </c>
      <c r="AP179">
        <v>0.27500000000000002</v>
      </c>
      <c r="AQ179">
        <v>0.27439999999999998</v>
      </c>
      <c r="AR179">
        <v>0.26700000000000002</v>
      </c>
      <c r="AS179">
        <v>0.26910000000000001</v>
      </c>
      <c r="AT179">
        <v>0.26</v>
      </c>
      <c r="AU179">
        <v>0.25650000000000001</v>
      </c>
      <c r="AV179">
        <v>0.252</v>
      </c>
      <c r="AW179">
        <v>0.26</v>
      </c>
      <c r="AX179">
        <v>0.253</v>
      </c>
      <c r="AY179">
        <v>0.22989999999999999</v>
      </c>
      <c r="AZ179">
        <v>0.22500000000000001</v>
      </c>
      <c r="BA179">
        <v>0.23</v>
      </c>
      <c r="BB179">
        <v>0.2258</v>
      </c>
      <c r="BC179">
        <v>0.23430000000000001</v>
      </c>
      <c r="BD179">
        <v>0.24</v>
      </c>
      <c r="BE179">
        <v>0.23</v>
      </c>
      <c r="BF179">
        <v>0.22750000000000001</v>
      </c>
      <c r="BG179">
        <v>0.22989999999999999</v>
      </c>
      <c r="BH179">
        <v>0.23297599999999999</v>
      </c>
      <c r="BI179">
        <v>0.23</v>
      </c>
      <c r="BJ179">
        <v>0.24</v>
      </c>
      <c r="BK179">
        <v>0.23</v>
      </c>
      <c r="BL179">
        <v>0.24</v>
      </c>
      <c r="BM179">
        <v>0.23499999999999999</v>
      </c>
      <c r="BN179">
        <v>0.23100000000000001</v>
      </c>
      <c r="BO179">
        <v>0.2298</v>
      </c>
      <c r="BP179">
        <v>0.22550000000000001</v>
      </c>
      <c r="BQ179">
        <v>0.22550000000000001</v>
      </c>
      <c r="BR179">
        <v>0.20799999999999999</v>
      </c>
      <c r="BS179">
        <v>0.221</v>
      </c>
      <c r="BT179">
        <v>0.21329999999999999</v>
      </c>
      <c r="BU179">
        <v>0.2198</v>
      </c>
      <c r="BV179">
        <v>0.214</v>
      </c>
      <c r="BW179">
        <v>0.21809999999999999</v>
      </c>
      <c r="BX179">
        <v>0.21199999999999999</v>
      </c>
      <c r="BY179">
        <v>0.21</v>
      </c>
      <c r="BZ179">
        <v>0.20799999999999999</v>
      </c>
      <c r="CA179">
        <v>0.19989999999999999</v>
      </c>
      <c r="CB179">
        <v>0.2</v>
      </c>
      <c r="CC179">
        <v>0.20696200000000001</v>
      </c>
      <c r="CD179">
        <v>0.2</v>
      </c>
      <c r="CE179">
        <v>0.21131</v>
      </c>
      <c r="CF179">
        <v>0.2311</v>
      </c>
    </row>
    <row r="180" spans="1:84" ht="14.4" hidden="1" x14ac:dyDescent="0.25">
      <c r="A180" t="s">
        <v>7643</v>
      </c>
      <c r="B180" t="s">
        <v>7644</v>
      </c>
      <c r="C180" t="s">
        <v>7645</v>
      </c>
      <c r="D180">
        <v>-0.24634856299999999</v>
      </c>
      <c r="E180">
        <v>79444</v>
      </c>
      <c r="F180">
        <v>2018</v>
      </c>
      <c r="G180">
        <v>1</v>
      </c>
      <c r="H180" t="e">
        <v>#N/A</v>
      </c>
      <c r="I180" t="e">
        <v>#N/A</v>
      </c>
      <c r="K180">
        <v>319.20600000000002</v>
      </c>
      <c r="L180" t="e">
        <v>#N/A</v>
      </c>
      <c r="M180">
        <v>-0.29242465381482485</v>
      </c>
      <c r="N180">
        <v>75.236017810631196</v>
      </c>
      <c r="O180">
        <v>30.96000554637498</v>
      </c>
      <c r="P180">
        <v>-44.276012264256217</v>
      </c>
      <c r="Q180">
        <v>52.598999999999997</v>
      </c>
      <c r="T180">
        <v>36.83</v>
      </c>
      <c r="U180">
        <v>37.47</v>
      </c>
      <c r="V180">
        <v>36.92</v>
      </c>
      <c r="W180">
        <v>37.090000000000003</v>
      </c>
      <c r="X180">
        <v>35.840000000000003</v>
      </c>
      <c r="Y180">
        <v>35.28</v>
      </c>
      <c r="Z180">
        <v>34.29</v>
      </c>
      <c r="AA180">
        <v>33.950000000000003</v>
      </c>
      <c r="AB180">
        <v>32.450000000000003</v>
      </c>
      <c r="AC180">
        <v>32.450000000000003</v>
      </c>
      <c r="AD180">
        <v>31.37</v>
      </c>
      <c r="AE180">
        <v>31.01</v>
      </c>
      <c r="AF180">
        <v>31.44</v>
      </c>
      <c r="AG180">
        <v>30.33</v>
      </c>
      <c r="AH180">
        <v>30.36</v>
      </c>
      <c r="AI180">
        <v>30.97</v>
      </c>
      <c r="AJ180">
        <v>30.82</v>
      </c>
      <c r="AK180">
        <v>30.86</v>
      </c>
      <c r="AL180">
        <v>33.630000000000003</v>
      </c>
      <c r="AM180">
        <v>33.83</v>
      </c>
      <c r="AN180">
        <v>34.17</v>
      </c>
      <c r="AO180">
        <v>34.31</v>
      </c>
      <c r="AP180">
        <v>34.520000000000003</v>
      </c>
      <c r="AQ180">
        <v>33.409999999999997</v>
      </c>
      <c r="AR180">
        <v>33.94</v>
      </c>
      <c r="AS180">
        <v>33.799999999999997</v>
      </c>
      <c r="AT180">
        <v>34.42</v>
      </c>
      <c r="AU180">
        <v>35.07</v>
      </c>
      <c r="AV180">
        <v>35.47</v>
      </c>
      <c r="AW180">
        <v>36.04</v>
      </c>
      <c r="AX180">
        <v>34.44</v>
      </c>
      <c r="AY180">
        <v>34.840000000000003</v>
      </c>
      <c r="AZ180">
        <v>32.619999999999997</v>
      </c>
      <c r="BA180">
        <v>31.95</v>
      </c>
      <c r="BB180">
        <v>32.5</v>
      </c>
      <c r="BC180">
        <v>31.17</v>
      </c>
      <c r="BD180">
        <v>31.6</v>
      </c>
      <c r="BE180">
        <v>32.54</v>
      </c>
      <c r="BF180">
        <v>32.53</v>
      </c>
      <c r="BG180">
        <v>32.159999999999997</v>
      </c>
      <c r="BH180">
        <v>32.270000000000003</v>
      </c>
      <c r="BI180">
        <v>32.82</v>
      </c>
      <c r="BJ180">
        <v>33.630000000000003</v>
      </c>
      <c r="BK180">
        <v>33.299999999999997</v>
      </c>
      <c r="BL180">
        <v>33.83</v>
      </c>
      <c r="BM180">
        <v>33.33</v>
      </c>
      <c r="BN180">
        <v>33.44</v>
      </c>
      <c r="BO180">
        <v>33.17</v>
      </c>
      <c r="BP180">
        <v>33.26</v>
      </c>
      <c r="BQ180">
        <v>31.94</v>
      </c>
      <c r="BR180">
        <v>30.84</v>
      </c>
      <c r="BS180">
        <v>31.19</v>
      </c>
      <c r="BT180">
        <v>31.18</v>
      </c>
      <c r="BU180">
        <v>31.38</v>
      </c>
      <c r="BV180">
        <v>29.83</v>
      </c>
      <c r="BW180">
        <v>29.2</v>
      </c>
      <c r="BX180">
        <v>29.55</v>
      </c>
      <c r="BY180">
        <v>29.96</v>
      </c>
      <c r="BZ180">
        <v>29.15</v>
      </c>
      <c r="CA180">
        <v>27.19</v>
      </c>
      <c r="CB180">
        <v>27.47</v>
      </c>
      <c r="CC180">
        <v>26.61</v>
      </c>
      <c r="CD180">
        <v>25.32</v>
      </c>
      <c r="CE180">
        <v>25.45</v>
      </c>
      <c r="CF180">
        <v>26.06</v>
      </c>
    </row>
    <row r="181" spans="1:84" ht="14.4" hidden="1" x14ac:dyDescent="0.25">
      <c r="A181" t="s">
        <v>7129</v>
      </c>
      <c r="B181" t="s">
        <v>7130</v>
      </c>
      <c r="C181" t="s">
        <v>7131</v>
      </c>
      <c r="D181">
        <v>-0.246314064</v>
      </c>
      <c r="E181">
        <v>15794</v>
      </c>
      <c r="F181">
        <v>2018</v>
      </c>
      <c r="G181">
        <v>1</v>
      </c>
      <c r="H181" t="e">
        <v>#N/A</v>
      </c>
      <c r="I181">
        <v>-2.83</v>
      </c>
      <c r="K181">
        <v>7.0460000000000003</v>
      </c>
      <c r="L181">
        <v>17.257999999999999</v>
      </c>
      <c r="M181">
        <v>0.28000000000000003</v>
      </c>
      <c r="N181">
        <v>0</v>
      </c>
      <c r="O181">
        <v>13.36872411867517</v>
      </c>
      <c r="P181">
        <v>13.36872411867517</v>
      </c>
      <c r="Q181">
        <v>53.55</v>
      </c>
      <c r="T181">
        <v>5</v>
      </c>
      <c r="U181">
        <v>5</v>
      </c>
      <c r="V181">
        <v>4.6500000000000004</v>
      </c>
      <c r="W181">
        <v>4.6500000000000004</v>
      </c>
      <c r="X181">
        <v>4.5</v>
      </c>
      <c r="Y181">
        <v>5.9</v>
      </c>
      <c r="Z181">
        <v>6</v>
      </c>
      <c r="AA181">
        <v>6.1</v>
      </c>
      <c r="AB181">
        <v>6</v>
      </c>
      <c r="AC181">
        <v>6.25</v>
      </c>
      <c r="AD181">
        <v>5.05</v>
      </c>
      <c r="AE181">
        <v>5.4</v>
      </c>
      <c r="AF181">
        <v>5.15</v>
      </c>
      <c r="AG181">
        <v>5.4</v>
      </c>
      <c r="AH181">
        <v>5.5</v>
      </c>
      <c r="AI181">
        <v>5.4</v>
      </c>
      <c r="AJ181">
        <v>5.35</v>
      </c>
      <c r="AK181">
        <v>5.5</v>
      </c>
      <c r="AL181">
        <v>5.45</v>
      </c>
      <c r="AM181">
        <v>5.45</v>
      </c>
      <c r="AN181">
        <v>5.7</v>
      </c>
      <c r="AO181">
        <v>5.5</v>
      </c>
      <c r="AP181">
        <v>5.5</v>
      </c>
      <c r="AQ181">
        <v>5.3</v>
      </c>
      <c r="AR181">
        <v>5.25</v>
      </c>
      <c r="AS181">
        <v>4.8</v>
      </c>
      <c r="AT181">
        <v>5</v>
      </c>
      <c r="AU181">
        <v>4.8499999999999996</v>
      </c>
      <c r="AV181">
        <v>4.7</v>
      </c>
      <c r="AW181">
        <v>4.5999999999999996</v>
      </c>
      <c r="AX181">
        <v>4.5</v>
      </c>
      <c r="AY181">
        <v>4.2</v>
      </c>
      <c r="AZ181">
        <v>4.0999999999999996</v>
      </c>
      <c r="BA181">
        <v>4</v>
      </c>
      <c r="BB181">
        <v>4.25</v>
      </c>
      <c r="BC181">
        <v>4.3499999999999996</v>
      </c>
      <c r="BD181">
        <v>4.3499999999999996</v>
      </c>
      <c r="BE181">
        <v>4.25</v>
      </c>
      <c r="BF181">
        <v>4.4000000000000004</v>
      </c>
      <c r="BG181">
        <v>4.6500000000000004</v>
      </c>
      <c r="BH181">
        <v>4.6500000000000004</v>
      </c>
      <c r="BI181">
        <v>4.8499999999999996</v>
      </c>
      <c r="BJ181">
        <v>4.82</v>
      </c>
      <c r="BK181">
        <v>4.7300000000000004</v>
      </c>
      <c r="BL181">
        <v>4.7699999999999996</v>
      </c>
      <c r="BM181">
        <v>4.6900000000000004</v>
      </c>
      <c r="BN181">
        <v>4.6500000000000004</v>
      </c>
      <c r="BO181">
        <v>4.8899999999999997</v>
      </c>
      <c r="BP181">
        <v>5.13</v>
      </c>
      <c r="BQ181">
        <v>5.0599999999999996</v>
      </c>
      <c r="BR181">
        <v>5</v>
      </c>
      <c r="BS181">
        <v>5</v>
      </c>
      <c r="BT181">
        <v>5.0599999999999996</v>
      </c>
      <c r="BU181">
        <v>5.12</v>
      </c>
      <c r="BV181">
        <v>5.08</v>
      </c>
      <c r="BW181">
        <v>4.92</v>
      </c>
      <c r="BX181">
        <v>4.87</v>
      </c>
      <c r="BY181">
        <v>4.75</v>
      </c>
      <c r="BZ181">
        <v>4.67</v>
      </c>
      <c r="CA181">
        <v>4.38</v>
      </c>
      <c r="CB181">
        <v>4.55</v>
      </c>
      <c r="CC181">
        <v>4.41</v>
      </c>
      <c r="CD181">
        <v>4.0199999999999996</v>
      </c>
      <c r="CE181">
        <v>4.05</v>
      </c>
      <c r="CF181">
        <v>6.4</v>
      </c>
    </row>
    <row r="182" spans="1:84" ht="14.4" hidden="1" x14ac:dyDescent="0.25">
      <c r="A182" t="s">
        <v>5880</v>
      </c>
      <c r="B182" t="s">
        <v>5881</v>
      </c>
      <c r="C182" t="s">
        <v>5882</v>
      </c>
      <c r="D182">
        <v>-0.24596005600000001</v>
      </c>
      <c r="E182">
        <v>15428</v>
      </c>
      <c r="F182">
        <v>2018</v>
      </c>
      <c r="G182">
        <v>1</v>
      </c>
      <c r="H182" t="e">
        <v>#N/A</v>
      </c>
      <c r="I182">
        <v>-2.34</v>
      </c>
      <c r="K182">
        <v>39.619</v>
      </c>
      <c r="L182">
        <v>9.0180000000000007</v>
      </c>
      <c r="M182">
        <v>0.7186046511627906</v>
      </c>
      <c r="N182">
        <v>21.838473719930619</v>
      </c>
      <c r="O182">
        <v>24.236347062235851</v>
      </c>
      <c r="P182">
        <v>2.3978733423052319</v>
      </c>
      <c r="Q182">
        <v>59.936999999999998</v>
      </c>
      <c r="T182">
        <v>4.3</v>
      </c>
      <c r="U182">
        <v>4.2</v>
      </c>
      <c r="V182">
        <v>3.9</v>
      </c>
      <c r="W182">
        <v>3.7749999999999999</v>
      </c>
      <c r="X182">
        <v>3.8</v>
      </c>
      <c r="Y182">
        <v>3.8</v>
      </c>
      <c r="Z182">
        <v>3.7</v>
      </c>
      <c r="AA182">
        <v>3.6</v>
      </c>
      <c r="AB182">
        <v>3.5</v>
      </c>
      <c r="AC182">
        <v>3.35</v>
      </c>
      <c r="AD182">
        <v>3.4</v>
      </c>
      <c r="AE182">
        <v>3.6749999999999998</v>
      </c>
      <c r="AF182">
        <v>3.65</v>
      </c>
      <c r="AG182">
        <v>3.55</v>
      </c>
      <c r="AH182">
        <v>3.5</v>
      </c>
      <c r="AI182">
        <v>3.5</v>
      </c>
      <c r="AJ182">
        <v>3.6</v>
      </c>
      <c r="AK182">
        <v>3.95</v>
      </c>
      <c r="AL182">
        <v>3.95</v>
      </c>
      <c r="AM182">
        <v>4.05</v>
      </c>
      <c r="AN182">
        <v>4.5999999999999996</v>
      </c>
      <c r="AO182">
        <v>4.6500000000000004</v>
      </c>
      <c r="AP182">
        <v>4.6500000000000004</v>
      </c>
      <c r="AQ182">
        <v>4.9000000000000004</v>
      </c>
      <c r="AR182">
        <v>5.2</v>
      </c>
      <c r="AS182">
        <v>5.7</v>
      </c>
      <c r="AT182">
        <v>5.75</v>
      </c>
      <c r="AU182">
        <v>5.75</v>
      </c>
      <c r="AV182">
        <v>7.35</v>
      </c>
      <c r="AW182">
        <v>7.375</v>
      </c>
      <c r="AX182">
        <v>7.35</v>
      </c>
      <c r="AY182">
        <v>7.35</v>
      </c>
      <c r="AZ182">
        <v>7.35</v>
      </c>
      <c r="BA182">
        <v>7.35</v>
      </c>
      <c r="BB182">
        <v>7.4</v>
      </c>
      <c r="BC182">
        <v>7.35</v>
      </c>
      <c r="BD182">
        <v>7.4</v>
      </c>
      <c r="BE182">
        <v>7.4</v>
      </c>
      <c r="BF182">
        <v>7.375</v>
      </c>
      <c r="BG182">
        <v>7.4</v>
      </c>
      <c r="BH182">
        <v>7.4</v>
      </c>
      <c r="BI182">
        <v>7.4</v>
      </c>
      <c r="BJ182">
        <v>7.43</v>
      </c>
      <c r="BK182">
        <v>7.4</v>
      </c>
      <c r="BL182">
        <v>7.39</v>
      </c>
      <c r="BM182">
        <v>7.39</v>
      </c>
      <c r="BN182">
        <v>7.41</v>
      </c>
      <c r="BO182">
        <v>7.4</v>
      </c>
      <c r="BP182">
        <v>7.4</v>
      </c>
      <c r="BQ182">
        <v>7.38</v>
      </c>
      <c r="BR182">
        <v>7.39</v>
      </c>
      <c r="BS182">
        <v>7.39</v>
      </c>
      <c r="BT182">
        <v>7.4</v>
      </c>
      <c r="BU182">
        <v>7.39</v>
      </c>
      <c r="BV182">
        <v>7.4</v>
      </c>
      <c r="BW182">
        <v>7.4</v>
      </c>
      <c r="BX182">
        <v>7.4</v>
      </c>
      <c r="BY182">
        <v>7.39</v>
      </c>
      <c r="BZ182">
        <v>7.39</v>
      </c>
      <c r="CA182">
        <v>7.39</v>
      </c>
      <c r="CB182">
        <v>7.39</v>
      </c>
      <c r="CC182">
        <v>7.39</v>
      </c>
      <c r="CD182">
        <v>7.39</v>
      </c>
      <c r="CE182">
        <v>7.39</v>
      </c>
      <c r="CF182">
        <v>7.39</v>
      </c>
    </row>
    <row r="183" spans="1:84" ht="14.4" hidden="1" x14ac:dyDescent="0.25">
      <c r="A183" t="s">
        <v>7283</v>
      </c>
      <c r="B183" t="s">
        <v>7284</v>
      </c>
      <c r="C183" t="s">
        <v>7285</v>
      </c>
      <c r="D183">
        <v>-0.24561058999999999</v>
      </c>
      <c r="E183">
        <v>91742</v>
      </c>
      <c r="F183">
        <v>2018</v>
      </c>
      <c r="G183">
        <v>1</v>
      </c>
      <c r="H183" t="e">
        <v>#N/A</v>
      </c>
      <c r="I183">
        <v>-3.1629</v>
      </c>
      <c r="K183">
        <v>16.658000000000001</v>
      </c>
      <c r="L183">
        <v>1.575</v>
      </c>
      <c r="M183">
        <v>-0.53097345132743357</v>
      </c>
      <c r="N183">
        <v>0.82590741143229729</v>
      </c>
      <c r="O183">
        <v>1.61043246003378</v>
      </c>
      <c r="P183">
        <v>0.78452504860148276</v>
      </c>
      <c r="Q183">
        <v>21.498999999999999</v>
      </c>
      <c r="T183">
        <v>2.2599999999999998</v>
      </c>
      <c r="U183">
        <v>2.3199999999999998</v>
      </c>
      <c r="V183">
        <v>2.23</v>
      </c>
      <c r="W183">
        <v>2.16</v>
      </c>
      <c r="X183">
        <v>2.21</v>
      </c>
      <c r="Y183">
        <v>1.92</v>
      </c>
      <c r="Z183">
        <v>1.74</v>
      </c>
      <c r="AA183">
        <v>2.2999999999999998</v>
      </c>
      <c r="AB183">
        <v>1.97</v>
      </c>
      <c r="AC183">
        <v>2.0099999999999998</v>
      </c>
      <c r="AD183">
        <v>1.95</v>
      </c>
      <c r="AE183">
        <v>1.99</v>
      </c>
      <c r="AF183">
        <v>1.77</v>
      </c>
      <c r="AG183">
        <v>1.87</v>
      </c>
      <c r="AH183">
        <v>1.9</v>
      </c>
      <c r="AI183">
        <v>1.97</v>
      </c>
      <c r="AJ183">
        <v>1.72</v>
      </c>
      <c r="AK183">
        <v>1.92</v>
      </c>
      <c r="AL183">
        <v>1.83</v>
      </c>
      <c r="AM183">
        <v>1.78</v>
      </c>
      <c r="AN183">
        <v>1.86</v>
      </c>
      <c r="AO183">
        <v>1.85</v>
      </c>
      <c r="AP183">
        <v>1.9</v>
      </c>
      <c r="AQ183">
        <v>1.88</v>
      </c>
      <c r="AR183">
        <v>1.75</v>
      </c>
      <c r="AS183">
        <v>1.87</v>
      </c>
      <c r="AT183">
        <v>1.85</v>
      </c>
      <c r="AU183">
        <v>1.81</v>
      </c>
      <c r="AV183">
        <v>1.67</v>
      </c>
      <c r="AW183">
        <v>1.71</v>
      </c>
      <c r="AX183">
        <v>1.53</v>
      </c>
      <c r="AY183">
        <v>1.51</v>
      </c>
      <c r="AZ183">
        <v>1.5</v>
      </c>
      <c r="BA183">
        <v>1.54</v>
      </c>
      <c r="BB183">
        <v>1.52</v>
      </c>
      <c r="BC183">
        <v>1.55</v>
      </c>
      <c r="BD183">
        <v>1.49</v>
      </c>
      <c r="BE183">
        <v>1.46</v>
      </c>
      <c r="BF183">
        <v>1.52</v>
      </c>
      <c r="BG183">
        <v>1.5</v>
      </c>
      <c r="BH183">
        <v>1.51</v>
      </c>
      <c r="BI183">
        <v>1.46</v>
      </c>
      <c r="BJ183">
        <v>1.45</v>
      </c>
      <c r="BK183">
        <v>1.35</v>
      </c>
      <c r="BL183">
        <v>1.42</v>
      </c>
      <c r="BM183">
        <v>1.85</v>
      </c>
      <c r="BN183">
        <v>1.8</v>
      </c>
      <c r="BO183">
        <v>1.72</v>
      </c>
      <c r="BP183">
        <v>1.89</v>
      </c>
      <c r="BQ183">
        <v>1.8</v>
      </c>
      <c r="BR183">
        <v>1.72</v>
      </c>
      <c r="BS183">
        <v>1.7</v>
      </c>
      <c r="BT183">
        <v>1.56</v>
      </c>
      <c r="BU183">
        <v>1.52</v>
      </c>
      <c r="BV183">
        <v>1.54</v>
      </c>
      <c r="BW183">
        <v>1.45</v>
      </c>
      <c r="BX183">
        <v>1.5</v>
      </c>
      <c r="BY183">
        <v>1.43</v>
      </c>
      <c r="BZ183">
        <v>1.33</v>
      </c>
      <c r="CA183">
        <v>1.32</v>
      </c>
      <c r="CB183">
        <v>1.29</v>
      </c>
      <c r="CC183">
        <v>1.22</v>
      </c>
      <c r="CD183">
        <v>1.17</v>
      </c>
      <c r="CE183">
        <v>1.08</v>
      </c>
      <c r="CF183">
        <v>1.06</v>
      </c>
    </row>
    <row r="184" spans="1:84" ht="14.4" hidden="1" x14ac:dyDescent="0.25">
      <c r="A184" t="s">
        <v>6228</v>
      </c>
      <c r="B184" t="s">
        <v>6229</v>
      </c>
      <c r="C184" t="s">
        <v>6230</v>
      </c>
      <c r="D184">
        <v>-0.245454278</v>
      </c>
      <c r="E184">
        <v>15652</v>
      </c>
      <c r="F184">
        <v>2018</v>
      </c>
      <c r="G184">
        <v>1</v>
      </c>
      <c r="H184" t="e">
        <v>#N/A</v>
      </c>
      <c r="I184">
        <v>-0.19</v>
      </c>
      <c r="K184">
        <v>0</v>
      </c>
      <c r="L184" t="e">
        <v>#N/A</v>
      </c>
      <c r="M184">
        <v>-1.927710843373398E-3</v>
      </c>
      <c r="N184">
        <v>0</v>
      </c>
      <c r="O184">
        <v>7.7869660129343968E-3</v>
      </c>
      <c r="P184">
        <v>7.7869660129343968E-3</v>
      </c>
      <c r="Q184">
        <v>1.293499</v>
      </c>
      <c r="T184">
        <v>10.375</v>
      </c>
      <c r="U184">
        <v>10.375</v>
      </c>
      <c r="V184">
        <v>10.375</v>
      </c>
      <c r="W184">
        <v>10.375</v>
      </c>
      <c r="X184">
        <v>10.375</v>
      </c>
      <c r="Y184">
        <v>10.375</v>
      </c>
      <c r="Z184">
        <v>10.375</v>
      </c>
      <c r="AA184">
        <v>10.375</v>
      </c>
      <c r="AB184">
        <v>10.35</v>
      </c>
      <c r="AC184">
        <v>10.375</v>
      </c>
      <c r="AD184">
        <v>10.5</v>
      </c>
      <c r="AE184">
        <v>10.35</v>
      </c>
      <c r="AF184">
        <v>10.35</v>
      </c>
      <c r="AG184">
        <v>10.375</v>
      </c>
      <c r="AH184">
        <v>10.4</v>
      </c>
      <c r="AI184">
        <v>10.35</v>
      </c>
      <c r="AJ184">
        <v>10.4</v>
      </c>
      <c r="AK184">
        <v>10.4</v>
      </c>
      <c r="AL184">
        <v>10.375</v>
      </c>
      <c r="AM184">
        <v>10.3</v>
      </c>
      <c r="AN184">
        <v>10.35</v>
      </c>
      <c r="AO184">
        <v>10.35</v>
      </c>
      <c r="AP184">
        <v>10.35</v>
      </c>
      <c r="AQ184">
        <v>10.35</v>
      </c>
      <c r="AR184">
        <v>10.35</v>
      </c>
      <c r="AS184">
        <v>10.35</v>
      </c>
      <c r="AT184">
        <v>10.35</v>
      </c>
      <c r="AU184">
        <v>10.35</v>
      </c>
      <c r="AV184">
        <v>10.35</v>
      </c>
      <c r="AW184">
        <v>10.35</v>
      </c>
      <c r="AX184">
        <v>10.375</v>
      </c>
      <c r="AY184">
        <v>10.395</v>
      </c>
      <c r="AZ184">
        <v>10.375</v>
      </c>
      <c r="BA184">
        <v>11.25</v>
      </c>
      <c r="BB184">
        <v>10.35</v>
      </c>
      <c r="BC184">
        <v>10.4</v>
      </c>
      <c r="BD184">
        <v>10.35</v>
      </c>
      <c r="BE184">
        <v>10.425000000000001</v>
      </c>
      <c r="BF184">
        <v>10.425000000000001</v>
      </c>
      <c r="BG184">
        <v>10.375</v>
      </c>
      <c r="BH184">
        <v>10.4</v>
      </c>
      <c r="BI184">
        <v>10.45</v>
      </c>
      <c r="BJ184">
        <v>10.425000000000001</v>
      </c>
      <c r="BK184">
        <v>10.4</v>
      </c>
      <c r="BL184">
        <v>10.4</v>
      </c>
      <c r="BM184">
        <v>10.425000000000001</v>
      </c>
      <c r="BN184">
        <v>10.4</v>
      </c>
      <c r="BO184">
        <v>10.45</v>
      </c>
      <c r="BP184">
        <v>10.4</v>
      </c>
      <c r="BQ184">
        <v>11.705</v>
      </c>
      <c r="BR184">
        <v>10.475</v>
      </c>
      <c r="BS184">
        <v>10.41</v>
      </c>
      <c r="BT184">
        <v>10.45</v>
      </c>
      <c r="BU184">
        <v>10.45</v>
      </c>
      <c r="BV184">
        <v>10.48</v>
      </c>
      <c r="BW184">
        <v>10.48</v>
      </c>
      <c r="BX184">
        <v>10.5</v>
      </c>
      <c r="BY184">
        <v>10.47</v>
      </c>
      <c r="BZ184">
        <v>10.549899999999999</v>
      </c>
      <c r="CA184">
        <v>10.5</v>
      </c>
      <c r="CB184">
        <v>10.49</v>
      </c>
      <c r="CC184">
        <v>10.5</v>
      </c>
      <c r="CD184">
        <v>10.4701</v>
      </c>
      <c r="CE184">
        <v>10.51</v>
      </c>
      <c r="CF184">
        <v>10.355</v>
      </c>
    </row>
    <row r="185" spans="1:84" ht="14.4" hidden="1" x14ac:dyDescent="0.25">
      <c r="A185" t="s">
        <v>2895</v>
      </c>
      <c r="B185" t="s">
        <v>2896</v>
      </c>
      <c r="C185" t="s">
        <v>2897</v>
      </c>
      <c r="D185">
        <v>-0.24442711</v>
      </c>
      <c r="E185">
        <v>12573</v>
      </c>
      <c r="F185">
        <v>2018</v>
      </c>
      <c r="G185">
        <v>1</v>
      </c>
      <c r="H185" t="e">
        <v>#N/A</v>
      </c>
      <c r="I185">
        <v>-1.1000000000000001</v>
      </c>
      <c r="K185">
        <v>7.9950000000000001</v>
      </c>
      <c r="L185">
        <v>19.408999999999999</v>
      </c>
      <c r="M185">
        <v>0.5622641509433961</v>
      </c>
      <c r="N185">
        <v>66.361466525805071</v>
      </c>
      <c r="O185">
        <v>94.542617983258836</v>
      </c>
      <c r="P185">
        <v>28.181151457453765</v>
      </c>
      <c r="Q185">
        <v>36.018000000000001</v>
      </c>
      <c r="T185">
        <v>2.65</v>
      </c>
      <c r="U185">
        <v>2.6</v>
      </c>
      <c r="V185">
        <v>2.8</v>
      </c>
      <c r="W185">
        <v>2.75</v>
      </c>
      <c r="X185">
        <v>2.85</v>
      </c>
      <c r="Y185">
        <v>3.05</v>
      </c>
      <c r="Z185">
        <v>3.1</v>
      </c>
      <c r="AA185">
        <v>3.1</v>
      </c>
      <c r="AB185">
        <v>3.05</v>
      </c>
      <c r="AC185">
        <v>3.05</v>
      </c>
      <c r="AD185">
        <v>2.95</v>
      </c>
      <c r="AE185">
        <v>3.1</v>
      </c>
      <c r="AF185">
        <v>3.05</v>
      </c>
      <c r="AG185">
        <v>3</v>
      </c>
      <c r="AH185">
        <v>2.9</v>
      </c>
      <c r="AI185">
        <v>3</v>
      </c>
      <c r="AJ185">
        <v>2.95</v>
      </c>
      <c r="AK185">
        <v>2.9</v>
      </c>
      <c r="AL185">
        <v>2.95</v>
      </c>
      <c r="AM185">
        <v>3</v>
      </c>
      <c r="AN185">
        <v>3</v>
      </c>
      <c r="AO185">
        <v>3.05</v>
      </c>
      <c r="AP185">
        <v>3.1</v>
      </c>
      <c r="AQ185">
        <v>3.3</v>
      </c>
      <c r="AR185">
        <v>3.25</v>
      </c>
      <c r="AS185">
        <v>3.2</v>
      </c>
      <c r="AT185">
        <v>3.25</v>
      </c>
      <c r="AU185">
        <v>3.25</v>
      </c>
      <c r="AV185">
        <v>3.25</v>
      </c>
      <c r="AW185">
        <v>3.3</v>
      </c>
      <c r="AX185">
        <v>3.4</v>
      </c>
      <c r="AY185">
        <v>3.4</v>
      </c>
      <c r="AZ185">
        <v>3.45</v>
      </c>
      <c r="BA185">
        <v>3.75</v>
      </c>
      <c r="BB185">
        <v>3.7</v>
      </c>
      <c r="BC185">
        <v>3.7</v>
      </c>
      <c r="BD185">
        <v>3.95</v>
      </c>
      <c r="BE185">
        <v>4.5999999999999996</v>
      </c>
      <c r="BF185">
        <v>4.1500000000000004</v>
      </c>
      <c r="BG185">
        <v>4.05</v>
      </c>
      <c r="BH185">
        <v>4.05</v>
      </c>
      <c r="BI185">
        <v>3.85</v>
      </c>
      <c r="BJ185">
        <v>3.82</v>
      </c>
      <c r="BK185">
        <v>3.38</v>
      </c>
      <c r="BL185">
        <v>3.31</v>
      </c>
      <c r="BM185">
        <v>3.09</v>
      </c>
      <c r="BN185">
        <v>2.91</v>
      </c>
      <c r="BO185">
        <v>2.99</v>
      </c>
      <c r="BP185">
        <v>2.65</v>
      </c>
      <c r="BQ185">
        <v>3.5950000000000002</v>
      </c>
      <c r="BR185">
        <v>3.98</v>
      </c>
      <c r="BS185">
        <v>3.98</v>
      </c>
      <c r="BT185">
        <v>4.29</v>
      </c>
      <c r="BU185">
        <v>3.97</v>
      </c>
      <c r="BV185">
        <v>4.18</v>
      </c>
      <c r="BW185">
        <v>4.1500000000000004</v>
      </c>
      <c r="BX185">
        <v>3.63</v>
      </c>
      <c r="BY185">
        <v>3.75</v>
      </c>
      <c r="BZ185">
        <v>4.1500000000000004</v>
      </c>
      <c r="CA185">
        <v>4.3099999999999996</v>
      </c>
      <c r="CB185">
        <v>3.95</v>
      </c>
      <c r="CC185">
        <v>4.01</v>
      </c>
      <c r="CD185">
        <v>3.94</v>
      </c>
      <c r="CE185">
        <v>3.89</v>
      </c>
      <c r="CF185">
        <v>4.1399999999999997</v>
      </c>
    </row>
    <row r="186" spans="1:84" ht="14.4" hidden="1" x14ac:dyDescent="0.25">
      <c r="A186" t="s">
        <v>7479</v>
      </c>
      <c r="B186" t="s">
        <v>7480</v>
      </c>
      <c r="C186" t="s">
        <v>7481</v>
      </c>
      <c r="D186">
        <v>-0.24320679100000001</v>
      </c>
      <c r="E186">
        <v>16536</v>
      </c>
      <c r="F186">
        <v>2018</v>
      </c>
      <c r="G186">
        <v>1</v>
      </c>
      <c r="H186" t="e">
        <v>#N/A</v>
      </c>
      <c r="I186">
        <v>-2.0762999999999998</v>
      </c>
      <c r="K186">
        <v>33.647000000138704</v>
      </c>
      <c r="L186">
        <v>0</v>
      </c>
      <c r="M186">
        <v>-0.17482517482517479</v>
      </c>
      <c r="N186">
        <v>101.19824983271199</v>
      </c>
      <c r="O186">
        <v>44.951207901939782</v>
      </c>
      <c r="P186">
        <v>-56.247041930772212</v>
      </c>
      <c r="Q186">
        <v>12.8730000000531</v>
      </c>
      <c r="T186">
        <v>1.43</v>
      </c>
      <c r="U186">
        <v>1.44</v>
      </c>
      <c r="V186">
        <v>1.44</v>
      </c>
      <c r="W186">
        <v>1.43</v>
      </c>
      <c r="X186">
        <v>1.41</v>
      </c>
      <c r="Y186">
        <v>1.39</v>
      </c>
      <c r="Z186">
        <v>1.5</v>
      </c>
      <c r="AA186">
        <v>1.4000999999999999</v>
      </c>
      <c r="AB186">
        <v>1.38</v>
      </c>
      <c r="AC186">
        <v>1.43</v>
      </c>
      <c r="AD186">
        <v>1.44</v>
      </c>
      <c r="AE186">
        <v>1.59</v>
      </c>
      <c r="AF186">
        <v>1.47</v>
      </c>
      <c r="AG186">
        <v>1.48</v>
      </c>
      <c r="AH186">
        <v>1.51</v>
      </c>
      <c r="AI186">
        <v>1.51</v>
      </c>
      <c r="AJ186">
        <v>1.54</v>
      </c>
      <c r="AK186">
        <v>1.57</v>
      </c>
      <c r="AL186">
        <v>1.52</v>
      </c>
      <c r="AM186">
        <v>1.7736000000000001</v>
      </c>
      <c r="AN186">
        <v>1.95</v>
      </c>
      <c r="AO186">
        <v>1.81</v>
      </c>
      <c r="AP186">
        <v>1.8</v>
      </c>
      <c r="AQ186">
        <v>1.76</v>
      </c>
      <c r="AR186">
        <v>1.73</v>
      </c>
      <c r="AS186">
        <v>1.65</v>
      </c>
      <c r="AT186">
        <v>1.68</v>
      </c>
      <c r="AU186">
        <v>1.75</v>
      </c>
      <c r="AV186">
        <v>1.57</v>
      </c>
      <c r="AW186">
        <v>1.63</v>
      </c>
      <c r="AX186">
        <v>1.56</v>
      </c>
      <c r="AY186">
        <v>1.53</v>
      </c>
      <c r="AZ186">
        <v>1.5</v>
      </c>
      <c r="BA186">
        <v>1.57</v>
      </c>
      <c r="BB186">
        <v>1.62</v>
      </c>
      <c r="BC186">
        <v>1.54</v>
      </c>
      <c r="BD186">
        <v>1.48</v>
      </c>
      <c r="BE186">
        <v>1.47</v>
      </c>
      <c r="BF186">
        <v>1.48</v>
      </c>
      <c r="BG186">
        <v>1.44</v>
      </c>
      <c r="BH186">
        <v>1.47</v>
      </c>
      <c r="BI186">
        <v>1.42</v>
      </c>
      <c r="BJ186">
        <v>1.45</v>
      </c>
      <c r="BK186">
        <v>1.39</v>
      </c>
      <c r="BL186">
        <v>1.37</v>
      </c>
      <c r="BM186">
        <v>1.38</v>
      </c>
      <c r="BN186">
        <v>1.3714</v>
      </c>
      <c r="BO186">
        <v>1.36</v>
      </c>
      <c r="BP186">
        <v>1.33</v>
      </c>
      <c r="BQ186">
        <v>1.33</v>
      </c>
      <c r="BR186">
        <v>1.29</v>
      </c>
      <c r="BS186">
        <v>1.29</v>
      </c>
      <c r="BT186">
        <v>1.25</v>
      </c>
      <c r="BU186">
        <v>1.2301</v>
      </c>
      <c r="BV186">
        <v>1.33</v>
      </c>
      <c r="BW186">
        <v>1.26</v>
      </c>
      <c r="BX186">
        <v>1.4198999999999999</v>
      </c>
      <c r="BY186">
        <v>1.35</v>
      </c>
      <c r="BZ186">
        <v>1.35</v>
      </c>
      <c r="CA186">
        <v>1.28</v>
      </c>
      <c r="CB186">
        <v>1.4435</v>
      </c>
      <c r="CC186">
        <v>1.35</v>
      </c>
      <c r="CD186">
        <v>1.25</v>
      </c>
      <c r="CE186">
        <v>1.2</v>
      </c>
      <c r="CF186">
        <v>1.18</v>
      </c>
    </row>
    <row r="187" spans="1:84" ht="14.4" hidden="1" x14ac:dyDescent="0.25">
      <c r="A187" t="s">
        <v>7420</v>
      </c>
      <c r="B187" t="s">
        <v>7421</v>
      </c>
      <c r="C187" t="s">
        <v>7422</v>
      </c>
      <c r="D187">
        <v>-0.24197048600000001</v>
      </c>
      <c r="E187">
        <v>16392</v>
      </c>
      <c r="F187">
        <v>2018</v>
      </c>
      <c r="G187">
        <v>1</v>
      </c>
      <c r="H187" t="e">
        <v>#N/A</v>
      </c>
      <c r="I187">
        <v>-1.69</v>
      </c>
      <c r="K187">
        <v>35.936</v>
      </c>
      <c r="L187">
        <v>25.437000000000001</v>
      </c>
      <c r="M187">
        <v>-0.1993166287015945</v>
      </c>
      <c r="N187">
        <v>72.201441474318031</v>
      </c>
      <c r="O187">
        <v>19.5360725308642</v>
      </c>
      <c r="P187">
        <v>-52.665368943453828</v>
      </c>
      <c r="Q187">
        <v>41.692999999999998</v>
      </c>
      <c r="T187">
        <v>8.7799999999999994</v>
      </c>
      <c r="U187">
        <v>8.66</v>
      </c>
      <c r="V187">
        <v>8.8699999999999992</v>
      </c>
      <c r="W187">
        <v>11.15</v>
      </c>
      <c r="X187">
        <v>10.6</v>
      </c>
      <c r="Y187">
        <v>10.24</v>
      </c>
      <c r="Z187">
        <v>9.27</v>
      </c>
      <c r="AA187">
        <v>8.99</v>
      </c>
      <c r="AB187">
        <v>8.86</v>
      </c>
      <c r="AC187">
        <v>8.6300000000000008</v>
      </c>
      <c r="AD187">
        <v>8.5</v>
      </c>
      <c r="AE187">
        <v>8.7200000000000006</v>
      </c>
      <c r="AF187">
        <v>8.75</v>
      </c>
      <c r="AG187">
        <v>8.52</v>
      </c>
      <c r="AH187">
        <v>8.86</v>
      </c>
      <c r="AI187">
        <v>8.69</v>
      </c>
      <c r="AJ187">
        <v>8.6999999999999993</v>
      </c>
      <c r="AK187">
        <v>8.73</v>
      </c>
      <c r="AL187">
        <v>8.75</v>
      </c>
      <c r="AM187">
        <v>8.7799999999999994</v>
      </c>
      <c r="AN187">
        <v>9.5299999999999994</v>
      </c>
      <c r="AO187">
        <v>9.2200000000000006</v>
      </c>
      <c r="AP187">
        <v>9.25</v>
      </c>
      <c r="AQ187">
        <v>9.17</v>
      </c>
      <c r="AR187">
        <v>9.1199999999999992</v>
      </c>
      <c r="AS187">
        <v>8.93</v>
      </c>
      <c r="AT187">
        <v>8.92</v>
      </c>
      <c r="AU187">
        <v>8.74</v>
      </c>
      <c r="AV187">
        <v>8.51</v>
      </c>
      <c r="AW187">
        <v>7.98</v>
      </c>
      <c r="AX187">
        <v>7.98</v>
      </c>
      <c r="AY187">
        <v>7.91</v>
      </c>
      <c r="AZ187">
        <v>7.65</v>
      </c>
      <c r="BA187">
        <v>7.74</v>
      </c>
      <c r="BB187">
        <v>7.63</v>
      </c>
      <c r="BC187">
        <v>7.43</v>
      </c>
      <c r="BD187">
        <v>7.52</v>
      </c>
      <c r="BE187">
        <v>7.86</v>
      </c>
      <c r="BF187">
        <v>7.95</v>
      </c>
      <c r="BG187">
        <v>7.8</v>
      </c>
      <c r="BH187">
        <v>7.67</v>
      </c>
      <c r="BI187">
        <v>7.68</v>
      </c>
      <c r="BJ187">
        <v>7.68</v>
      </c>
      <c r="BK187">
        <v>7.63</v>
      </c>
      <c r="BL187">
        <v>7.49</v>
      </c>
      <c r="BM187">
        <v>7.46</v>
      </c>
      <c r="BN187">
        <v>7.1</v>
      </c>
      <c r="BO187">
        <v>7.1</v>
      </c>
      <c r="BP187">
        <v>7.12</v>
      </c>
      <c r="BQ187">
        <v>6.81</v>
      </c>
      <c r="BR187">
        <v>6.87</v>
      </c>
      <c r="BS187">
        <v>6.81</v>
      </c>
      <c r="BT187">
        <v>7.01</v>
      </c>
      <c r="BU187">
        <v>6.94</v>
      </c>
      <c r="BV187">
        <v>7.0949999999999998</v>
      </c>
      <c r="BW187">
        <v>6.89</v>
      </c>
      <c r="BX187">
        <v>7.05</v>
      </c>
      <c r="BY187">
        <v>7.1</v>
      </c>
      <c r="BZ187">
        <v>6.95</v>
      </c>
      <c r="CA187">
        <v>6.48</v>
      </c>
      <c r="CB187">
        <v>6.66</v>
      </c>
      <c r="CC187">
        <v>6.69</v>
      </c>
      <c r="CD187">
        <v>6.53</v>
      </c>
      <c r="CE187">
        <v>6.94</v>
      </c>
      <c r="CF187">
        <v>7.03</v>
      </c>
    </row>
    <row r="188" spans="1:84" ht="14.4" hidden="1" x14ac:dyDescent="0.25">
      <c r="A188" t="s">
        <v>4256</v>
      </c>
      <c r="B188" t="s">
        <v>4257</v>
      </c>
      <c r="C188" t="s">
        <v>4258</v>
      </c>
      <c r="D188">
        <v>-0.24167804900000001</v>
      </c>
      <c r="E188">
        <v>79089</v>
      </c>
      <c r="F188">
        <v>2018</v>
      </c>
      <c r="G188">
        <v>1</v>
      </c>
      <c r="H188" t="e">
        <v>#N/A</v>
      </c>
      <c r="I188">
        <v>-9.8699999999999992</v>
      </c>
      <c r="K188">
        <v>2788.163</v>
      </c>
      <c r="L188">
        <v>42.8</v>
      </c>
      <c r="M188">
        <v>-0.17733990147783252</v>
      </c>
      <c r="N188">
        <v>34.310327334875431</v>
      </c>
      <c r="O188">
        <v>29.097346605715771</v>
      </c>
      <c r="P188">
        <v>-5.2129807291596606</v>
      </c>
      <c r="Q188">
        <v>1319.5160000000001</v>
      </c>
      <c r="T188">
        <v>26.39</v>
      </c>
      <c r="U188">
        <v>27.84</v>
      </c>
      <c r="V188">
        <v>28.78</v>
      </c>
      <c r="W188">
        <v>28.66</v>
      </c>
      <c r="X188">
        <v>26.31</v>
      </c>
      <c r="Y188">
        <v>23.245000000000001</v>
      </c>
      <c r="Z188">
        <v>24.83</v>
      </c>
      <c r="AA188">
        <v>23.31</v>
      </c>
      <c r="AB188">
        <v>24.51</v>
      </c>
      <c r="AC188">
        <v>25.68</v>
      </c>
      <c r="AD188">
        <v>24.52</v>
      </c>
      <c r="AE188">
        <v>23.98</v>
      </c>
      <c r="AF188">
        <v>24.77</v>
      </c>
      <c r="AG188">
        <v>24.68</v>
      </c>
      <c r="AH188">
        <v>25.88</v>
      </c>
      <c r="AI188">
        <v>26.12</v>
      </c>
      <c r="AJ188">
        <v>26.52</v>
      </c>
      <c r="AK188">
        <v>26.55</v>
      </c>
      <c r="AL188">
        <v>24.05</v>
      </c>
      <c r="AM188">
        <v>24.05</v>
      </c>
      <c r="AN188">
        <v>22.37</v>
      </c>
      <c r="AO188">
        <v>23.33</v>
      </c>
      <c r="AP188">
        <v>22.67</v>
      </c>
      <c r="AQ188">
        <v>22.2</v>
      </c>
      <c r="AR188">
        <v>22.16</v>
      </c>
      <c r="AS188">
        <v>23.11</v>
      </c>
      <c r="AT188">
        <v>23.67</v>
      </c>
      <c r="AU188">
        <v>23.89</v>
      </c>
      <c r="AV188">
        <v>23.82</v>
      </c>
      <c r="AW188">
        <v>24.21</v>
      </c>
      <c r="AX188">
        <v>24.61</v>
      </c>
      <c r="AY188">
        <v>24.49</v>
      </c>
      <c r="AZ188">
        <v>24.35</v>
      </c>
      <c r="BA188">
        <v>24.41</v>
      </c>
      <c r="BB188">
        <v>22.18</v>
      </c>
      <c r="BC188">
        <v>22.5</v>
      </c>
      <c r="BD188">
        <v>22.92</v>
      </c>
      <c r="BE188">
        <v>22.21</v>
      </c>
      <c r="BF188">
        <v>22.63</v>
      </c>
      <c r="BG188">
        <v>23.53</v>
      </c>
      <c r="BH188">
        <v>24.14</v>
      </c>
      <c r="BI188">
        <v>23.28</v>
      </c>
      <c r="BJ188">
        <v>21.32</v>
      </c>
      <c r="BK188">
        <v>20.25</v>
      </c>
      <c r="BL188">
        <v>21.01</v>
      </c>
      <c r="BM188">
        <v>20.96</v>
      </c>
      <c r="BN188">
        <v>21.44</v>
      </c>
      <c r="BO188">
        <v>21.64</v>
      </c>
      <c r="BP188">
        <v>21.33</v>
      </c>
      <c r="BQ188">
        <v>19.84</v>
      </c>
      <c r="BR188">
        <v>19.739999999999998</v>
      </c>
      <c r="BS188">
        <v>20.67</v>
      </c>
      <c r="BT188">
        <v>21.03</v>
      </c>
      <c r="BU188">
        <v>21.68</v>
      </c>
      <c r="BV188">
        <v>20.83</v>
      </c>
      <c r="BW188">
        <v>19.14</v>
      </c>
      <c r="BX188">
        <v>18.66</v>
      </c>
      <c r="BY188">
        <v>19.53</v>
      </c>
      <c r="BZ188">
        <v>19.760000000000002</v>
      </c>
      <c r="CA188">
        <v>19.46</v>
      </c>
      <c r="CB188">
        <v>21.42</v>
      </c>
      <c r="CC188">
        <v>21.16</v>
      </c>
      <c r="CD188">
        <v>21.79</v>
      </c>
      <c r="CE188">
        <v>23.58</v>
      </c>
      <c r="CF188">
        <v>21.71</v>
      </c>
    </row>
    <row r="189" spans="1:84" ht="14.4" hidden="1" x14ac:dyDescent="0.25">
      <c r="A189" t="s">
        <v>4305</v>
      </c>
      <c r="B189" t="s">
        <v>4306</v>
      </c>
      <c r="C189" t="s">
        <v>4307</v>
      </c>
      <c r="D189">
        <v>-0.24125543199999999</v>
      </c>
      <c r="E189">
        <v>13926</v>
      </c>
      <c r="F189">
        <v>2018</v>
      </c>
      <c r="G189">
        <v>1</v>
      </c>
      <c r="H189" t="e">
        <v>#N/A</v>
      </c>
      <c r="I189" t="e">
        <v>#N/A</v>
      </c>
      <c r="K189" t="e">
        <v>#N/A</v>
      </c>
      <c r="L189" t="e">
        <v>#N/A</v>
      </c>
      <c r="M189">
        <v>2.1395141519946481E-2</v>
      </c>
      <c r="N189">
        <v>3.4066159580031639</v>
      </c>
      <c r="O189">
        <v>3.9968160040851268</v>
      </c>
      <c r="P189">
        <v>0.59020004608196297</v>
      </c>
      <c r="Q189">
        <v>186.19123437606601</v>
      </c>
      <c r="T189">
        <v>134.61000000000001</v>
      </c>
      <c r="U189">
        <v>133.81</v>
      </c>
      <c r="V189">
        <v>130.5</v>
      </c>
      <c r="W189">
        <v>130</v>
      </c>
      <c r="X189">
        <v>129</v>
      </c>
      <c r="Y189">
        <v>134.46</v>
      </c>
      <c r="Z189">
        <v>135.91999999999999</v>
      </c>
      <c r="AA189">
        <v>134.95500000000001</v>
      </c>
      <c r="AB189">
        <v>132.18</v>
      </c>
      <c r="AC189">
        <v>133.47999999999999</v>
      </c>
      <c r="AD189">
        <v>132.55000000000001</v>
      </c>
      <c r="AE189">
        <v>133.93</v>
      </c>
      <c r="AF189">
        <v>136.06</v>
      </c>
      <c r="AG189">
        <v>134.26</v>
      </c>
      <c r="AH189">
        <v>137.49</v>
      </c>
      <c r="AI189">
        <v>144.16999999999999</v>
      </c>
      <c r="AJ189">
        <v>143.12</v>
      </c>
      <c r="AK189">
        <v>143.29</v>
      </c>
      <c r="AL189">
        <v>147.19</v>
      </c>
      <c r="AM189">
        <v>146.16999999999999</v>
      </c>
      <c r="AN189">
        <v>147.80000000000001</v>
      </c>
      <c r="AO189">
        <v>146.62</v>
      </c>
      <c r="AP189">
        <v>146.78</v>
      </c>
      <c r="AQ189">
        <v>143.25</v>
      </c>
      <c r="AR189">
        <v>144.82</v>
      </c>
      <c r="AS189">
        <v>139.63</v>
      </c>
      <c r="AT189">
        <v>141.94</v>
      </c>
      <c r="AU189">
        <v>140.91</v>
      </c>
      <c r="AV189">
        <v>139.68</v>
      </c>
      <c r="AW189">
        <v>140.82</v>
      </c>
      <c r="AX189">
        <v>141.72</v>
      </c>
      <c r="AY189">
        <v>141.18</v>
      </c>
      <c r="AZ189">
        <v>140.94</v>
      </c>
      <c r="BA189">
        <v>149.19999999999999</v>
      </c>
      <c r="BB189">
        <v>153.63999999999999</v>
      </c>
      <c r="BC189">
        <v>170.1</v>
      </c>
      <c r="BD189">
        <v>164.98</v>
      </c>
      <c r="BE189">
        <v>166.52</v>
      </c>
      <c r="BF189">
        <v>170</v>
      </c>
      <c r="BG189">
        <v>163.12</v>
      </c>
      <c r="BH189">
        <v>174.5</v>
      </c>
      <c r="BI189">
        <v>172.74</v>
      </c>
      <c r="BJ189">
        <v>167.26</v>
      </c>
      <c r="BK189">
        <v>162.33000000000001</v>
      </c>
      <c r="BL189">
        <v>164.07</v>
      </c>
      <c r="BM189">
        <v>156.94999999999999</v>
      </c>
      <c r="BN189">
        <v>151.72</v>
      </c>
      <c r="BO189">
        <v>146.06</v>
      </c>
      <c r="BP189">
        <v>146.19999999999999</v>
      </c>
      <c r="BQ189">
        <v>139.44</v>
      </c>
      <c r="BR189">
        <v>140.96</v>
      </c>
      <c r="BS189">
        <v>143.32</v>
      </c>
      <c r="BT189">
        <v>143.22999999999999</v>
      </c>
      <c r="BU189">
        <v>147.47</v>
      </c>
      <c r="BV189">
        <v>147.22999999999999</v>
      </c>
      <c r="BW189">
        <v>145.31</v>
      </c>
      <c r="BX189">
        <v>142.59</v>
      </c>
      <c r="BY189">
        <v>139.66</v>
      </c>
      <c r="BZ189">
        <v>143.19999999999999</v>
      </c>
      <c r="CA189">
        <v>136.16999999999999</v>
      </c>
      <c r="CB189">
        <v>138.21</v>
      </c>
      <c r="CC189">
        <v>135.9</v>
      </c>
      <c r="CD189">
        <v>133.69</v>
      </c>
      <c r="CE189">
        <v>131.93</v>
      </c>
      <c r="CF189">
        <v>137.49</v>
      </c>
    </row>
    <row r="190" spans="1:84" ht="14.4" hidden="1" x14ac:dyDescent="0.25">
      <c r="A190" t="s">
        <v>377</v>
      </c>
      <c r="B190" t="s">
        <v>378</v>
      </c>
      <c r="C190" t="s">
        <v>3612</v>
      </c>
      <c r="D190">
        <v>-0.23881498400000001</v>
      </c>
      <c r="E190">
        <v>46340</v>
      </c>
      <c r="F190">
        <v>2018</v>
      </c>
      <c r="G190">
        <v>1</v>
      </c>
      <c r="H190" t="e">
        <v>#N/A</v>
      </c>
      <c r="I190">
        <v>-4.34</v>
      </c>
      <c r="K190">
        <v>0</v>
      </c>
      <c r="L190">
        <v>0</v>
      </c>
      <c r="M190">
        <v>-0.25</v>
      </c>
      <c r="N190">
        <v>19.83935711699365</v>
      </c>
      <c r="O190">
        <v>22.671980951395</v>
      </c>
      <c r="P190">
        <v>2.8326238344013497</v>
      </c>
      <c r="Q190">
        <v>16.809000000000001</v>
      </c>
      <c r="T190">
        <v>11.4</v>
      </c>
      <c r="U190">
        <v>11.35</v>
      </c>
      <c r="V190">
        <v>11.1</v>
      </c>
      <c r="W190">
        <v>10.9</v>
      </c>
      <c r="X190">
        <v>11.05</v>
      </c>
      <c r="Y190">
        <v>10.8</v>
      </c>
      <c r="Z190">
        <v>10.8</v>
      </c>
      <c r="AA190">
        <v>10.7</v>
      </c>
      <c r="AB190">
        <v>10.3</v>
      </c>
      <c r="AC190">
        <v>10.1</v>
      </c>
      <c r="AD190">
        <v>10.199999999999999</v>
      </c>
      <c r="AE190">
        <v>10.25</v>
      </c>
      <c r="AF190">
        <v>10.199999999999999</v>
      </c>
      <c r="AG190">
        <v>10.199999999999999</v>
      </c>
      <c r="AH190">
        <v>10</v>
      </c>
      <c r="AI190">
        <v>9.9499999999999993</v>
      </c>
      <c r="AJ190">
        <v>9.9</v>
      </c>
      <c r="AK190">
        <v>9.9499999999999993</v>
      </c>
      <c r="AL190">
        <v>10.1</v>
      </c>
      <c r="AM190">
        <v>10.1</v>
      </c>
      <c r="AN190">
        <v>10.25</v>
      </c>
      <c r="AO190">
        <v>10.3</v>
      </c>
      <c r="AP190">
        <v>10.3</v>
      </c>
      <c r="AQ190">
        <v>10.050000000000001</v>
      </c>
      <c r="AR190">
        <v>10.1</v>
      </c>
      <c r="AS190">
        <v>10.15</v>
      </c>
      <c r="AT190">
        <v>10.199999999999999</v>
      </c>
      <c r="AU190">
        <v>10.050000000000001</v>
      </c>
      <c r="AV190">
        <v>10.050000000000001</v>
      </c>
      <c r="AW190">
        <v>10</v>
      </c>
      <c r="AX190">
        <v>9.9499999999999993</v>
      </c>
      <c r="AY190">
        <v>9.9499999999999993</v>
      </c>
      <c r="AZ190">
        <v>9.9499999999999993</v>
      </c>
      <c r="BA190">
        <v>10</v>
      </c>
      <c r="BB190">
        <v>9.9499999999999993</v>
      </c>
      <c r="BC190">
        <v>9.9499999999999993</v>
      </c>
      <c r="BD190">
        <v>9.15</v>
      </c>
      <c r="BE190">
        <v>9.3000000000000007</v>
      </c>
      <c r="BF190">
        <v>9.3000000000000007</v>
      </c>
      <c r="BG190">
        <v>9.1</v>
      </c>
      <c r="BH190">
        <v>9</v>
      </c>
      <c r="BI190">
        <v>9.35</v>
      </c>
      <c r="BJ190">
        <v>9.52</v>
      </c>
      <c r="BK190">
        <v>9.5500000000000007</v>
      </c>
      <c r="BL190">
        <v>9.61</v>
      </c>
      <c r="BM190">
        <v>9.48</v>
      </c>
      <c r="BN190">
        <v>9.34</v>
      </c>
      <c r="BO190">
        <v>9.39</v>
      </c>
      <c r="BP190">
        <v>9.0399999999999991</v>
      </c>
      <c r="BQ190">
        <v>8.9</v>
      </c>
      <c r="BR190">
        <v>8.76</v>
      </c>
      <c r="BS190">
        <v>8.64</v>
      </c>
      <c r="BT190">
        <v>8.6999999999999993</v>
      </c>
      <c r="BU190">
        <v>9.02</v>
      </c>
      <c r="BV190">
        <v>9.01</v>
      </c>
      <c r="BW190">
        <v>8.8800000000000008</v>
      </c>
      <c r="BX190">
        <v>8.82</v>
      </c>
      <c r="BY190">
        <v>8.61</v>
      </c>
      <c r="BZ190">
        <v>8.49</v>
      </c>
      <c r="CA190">
        <v>8.34</v>
      </c>
      <c r="CB190">
        <v>8.5500000000000007</v>
      </c>
      <c r="CC190">
        <v>8.4700000000000006</v>
      </c>
      <c r="CD190">
        <v>8.5500000000000007</v>
      </c>
      <c r="CE190">
        <v>8.4499999999999993</v>
      </c>
      <c r="CF190">
        <v>8.5500000000000007</v>
      </c>
    </row>
    <row r="191" spans="1:84" ht="14.4" hidden="1" x14ac:dyDescent="0.25">
      <c r="A191" t="s">
        <v>1374</v>
      </c>
      <c r="B191" t="s">
        <v>1375</v>
      </c>
      <c r="C191" t="s">
        <v>1376</v>
      </c>
      <c r="D191">
        <v>-0.23646468300000001</v>
      </c>
      <c r="E191">
        <v>93016</v>
      </c>
      <c r="F191">
        <v>2018</v>
      </c>
      <c r="G191">
        <v>1</v>
      </c>
      <c r="H191" t="e">
        <v>#N/A</v>
      </c>
      <c r="I191">
        <v>-0.44</v>
      </c>
      <c r="K191">
        <v>13.212313999999999</v>
      </c>
      <c r="L191">
        <v>9.0473999999999999E-2</v>
      </c>
      <c r="M191">
        <v>0.32762713982256675</v>
      </c>
      <c r="N191">
        <v>18.96297447541842</v>
      </c>
      <c r="O191">
        <v>15.95071914033775</v>
      </c>
      <c r="P191">
        <v>-3.0122553350806704</v>
      </c>
      <c r="Q191">
        <v>6.7992010000000001</v>
      </c>
      <c r="T191">
        <v>0.25609599999999999</v>
      </c>
      <c r="U191">
        <v>0.25694099999999997</v>
      </c>
      <c r="V191">
        <v>0.25530000000000003</v>
      </c>
      <c r="W191">
        <v>0.23710000000000001</v>
      </c>
      <c r="X191">
        <v>0.2399</v>
      </c>
      <c r="Y191">
        <v>0.238844</v>
      </c>
      <c r="Z191">
        <v>0.2414</v>
      </c>
      <c r="AA191">
        <v>0.24</v>
      </c>
      <c r="AB191">
        <v>0.23649999999999999</v>
      </c>
      <c r="AC191">
        <v>0.249608</v>
      </c>
      <c r="AD191">
        <v>0.23380000000000001</v>
      </c>
      <c r="AE191">
        <v>0.23139999999999999</v>
      </c>
      <c r="AF191">
        <v>0.22009999999999999</v>
      </c>
      <c r="AG191">
        <v>0.22500000000000001</v>
      </c>
      <c r="AH191">
        <v>0.2344</v>
      </c>
      <c r="AI191">
        <v>0.23100000000000001</v>
      </c>
      <c r="AJ191">
        <v>0.23</v>
      </c>
      <c r="AK191">
        <v>0.2276</v>
      </c>
      <c r="AL191">
        <v>0.245</v>
      </c>
      <c r="AM191">
        <v>0.25</v>
      </c>
      <c r="AN191">
        <v>0.25090000000000001</v>
      </c>
      <c r="AO191">
        <v>0.24740999999999999</v>
      </c>
      <c r="AP191">
        <v>0.24</v>
      </c>
      <c r="AQ191">
        <v>0.24</v>
      </c>
      <c r="AR191">
        <v>0.23849999999999999</v>
      </c>
      <c r="AS191">
        <v>0.23501</v>
      </c>
      <c r="AT191">
        <v>0.2291</v>
      </c>
      <c r="AU191">
        <v>0.22620000000000001</v>
      </c>
      <c r="AV191">
        <v>0.22728799999999999</v>
      </c>
      <c r="AW191">
        <v>0.22939999999999999</v>
      </c>
      <c r="AX191">
        <v>0.22700000000000001</v>
      </c>
      <c r="AY191">
        <v>0.22225</v>
      </c>
      <c r="AZ191">
        <v>0.2099</v>
      </c>
      <c r="BA191">
        <v>0.22220000000000001</v>
      </c>
      <c r="BB191">
        <v>0.21529999999999999</v>
      </c>
      <c r="BC191">
        <v>0.21818000000000001</v>
      </c>
      <c r="BD191">
        <v>0.210039</v>
      </c>
      <c r="BE191">
        <v>0.20699999999999999</v>
      </c>
      <c r="BF191">
        <v>0.19991999999999999</v>
      </c>
      <c r="BG191">
        <v>0.2</v>
      </c>
      <c r="BH191">
        <v>0.20480000000000001</v>
      </c>
      <c r="BI191">
        <v>0.20419999999999999</v>
      </c>
      <c r="BJ191">
        <v>0.20530000000000001</v>
      </c>
      <c r="BK191">
        <v>0.20019999999999999</v>
      </c>
      <c r="BL191">
        <v>0.2326</v>
      </c>
      <c r="BM191">
        <v>0.2278</v>
      </c>
      <c r="BN191">
        <v>0.22459999999999999</v>
      </c>
      <c r="BO191">
        <v>0.243869</v>
      </c>
      <c r="BP191">
        <v>0.3</v>
      </c>
      <c r="BQ191">
        <v>0.27510000000000001</v>
      </c>
      <c r="BR191">
        <v>0.25290000000000001</v>
      </c>
      <c r="BS191">
        <v>0.25280000000000002</v>
      </c>
      <c r="BT191">
        <v>0.24979999999999999</v>
      </c>
      <c r="BU191">
        <v>0.24379999999999999</v>
      </c>
      <c r="BV191">
        <v>0.26500000000000001</v>
      </c>
      <c r="BW191">
        <v>0.45</v>
      </c>
      <c r="BX191">
        <v>0.43099999999999999</v>
      </c>
      <c r="BY191">
        <v>0.354744</v>
      </c>
      <c r="BZ191">
        <v>0.38009999999999999</v>
      </c>
      <c r="CA191">
        <v>0.37780000000000002</v>
      </c>
      <c r="CB191">
        <v>0.34010000000000001</v>
      </c>
      <c r="CC191">
        <v>0.33</v>
      </c>
      <c r="CD191">
        <v>0.311</v>
      </c>
      <c r="CE191">
        <v>0.31280000000000002</v>
      </c>
      <c r="CF191">
        <v>0.34</v>
      </c>
    </row>
    <row r="192" spans="1:84" ht="14.4" hidden="1" x14ac:dyDescent="0.25">
      <c r="A192" t="s">
        <v>7374</v>
      </c>
      <c r="B192" t="s">
        <v>7375</v>
      </c>
      <c r="C192" t="s">
        <v>7376</v>
      </c>
      <c r="D192">
        <v>-0.23636653199999999</v>
      </c>
      <c r="E192">
        <v>15955</v>
      </c>
      <c r="F192">
        <v>2018</v>
      </c>
      <c r="G192">
        <v>1</v>
      </c>
      <c r="H192" t="e">
        <v>#N/A</v>
      </c>
      <c r="I192">
        <v>-4.22</v>
      </c>
      <c r="K192">
        <v>31.835999999999999</v>
      </c>
      <c r="L192">
        <v>14.102</v>
      </c>
      <c r="M192">
        <v>0.22911547911547903</v>
      </c>
      <c r="N192">
        <v>0</v>
      </c>
      <c r="O192">
        <v>11.520343330371659</v>
      </c>
      <c r="P192">
        <v>11.520343330371659</v>
      </c>
      <c r="Q192">
        <v>57.802</v>
      </c>
      <c r="T192">
        <v>16.28</v>
      </c>
      <c r="U192">
        <v>16.399999999999999</v>
      </c>
      <c r="V192">
        <v>15.41</v>
      </c>
      <c r="W192">
        <v>15.41</v>
      </c>
      <c r="X192">
        <v>15.36</v>
      </c>
      <c r="Y192">
        <v>17.52</v>
      </c>
      <c r="Z192">
        <v>17.239999999999998</v>
      </c>
      <c r="AA192">
        <v>18.14</v>
      </c>
      <c r="AB192">
        <v>17.77</v>
      </c>
      <c r="AC192">
        <v>17.850000000000001</v>
      </c>
      <c r="AD192">
        <v>18.93</v>
      </c>
      <c r="AE192">
        <v>19.77</v>
      </c>
      <c r="AF192">
        <v>20.85</v>
      </c>
      <c r="AG192">
        <v>20.81</v>
      </c>
      <c r="AH192">
        <v>21.46</v>
      </c>
      <c r="AI192">
        <v>20.68</v>
      </c>
      <c r="AJ192">
        <v>21.06</v>
      </c>
      <c r="AK192">
        <v>21.18</v>
      </c>
      <c r="AL192">
        <v>21.6</v>
      </c>
      <c r="AM192">
        <v>22.25</v>
      </c>
      <c r="AN192">
        <v>22.69</v>
      </c>
      <c r="AO192">
        <v>23.04</v>
      </c>
      <c r="AP192">
        <v>23.34</v>
      </c>
      <c r="AQ192">
        <v>22.55</v>
      </c>
      <c r="AR192">
        <v>22.38</v>
      </c>
      <c r="AS192">
        <v>22.83</v>
      </c>
      <c r="AT192">
        <v>21.99</v>
      </c>
      <c r="AU192">
        <v>22.62</v>
      </c>
      <c r="AV192">
        <v>22.26</v>
      </c>
      <c r="AW192">
        <v>22.57</v>
      </c>
      <c r="AX192">
        <v>22.69</v>
      </c>
      <c r="AY192">
        <v>22.89</v>
      </c>
      <c r="AZ192">
        <v>21.51</v>
      </c>
      <c r="BA192">
        <v>20.83</v>
      </c>
      <c r="BB192">
        <v>20.65</v>
      </c>
      <c r="BC192">
        <v>22.36</v>
      </c>
      <c r="BD192">
        <v>22.47</v>
      </c>
      <c r="BE192">
        <v>22.12</v>
      </c>
      <c r="BF192">
        <v>22.62</v>
      </c>
      <c r="BG192">
        <v>22.27</v>
      </c>
      <c r="BH192">
        <v>22.07</v>
      </c>
      <c r="BI192">
        <v>21.98</v>
      </c>
      <c r="BJ192">
        <v>24.1</v>
      </c>
      <c r="BK192">
        <v>23.68</v>
      </c>
      <c r="BL192">
        <v>23.97</v>
      </c>
      <c r="BM192">
        <v>24.33</v>
      </c>
      <c r="BN192">
        <v>24.32</v>
      </c>
      <c r="BO192">
        <v>23.69</v>
      </c>
      <c r="BP192">
        <v>23.19</v>
      </c>
      <c r="BQ192">
        <v>22.65</v>
      </c>
      <c r="BR192">
        <v>21.32</v>
      </c>
      <c r="BS192">
        <v>21.75</v>
      </c>
      <c r="BT192">
        <v>21.18</v>
      </c>
      <c r="BU192">
        <v>21.93</v>
      </c>
      <c r="BV192">
        <v>22.33</v>
      </c>
      <c r="BW192">
        <v>22.02</v>
      </c>
      <c r="BX192">
        <v>20.79</v>
      </c>
      <c r="BY192">
        <v>20.75</v>
      </c>
      <c r="BZ192">
        <v>20.350000000000001</v>
      </c>
      <c r="CA192">
        <v>18.78</v>
      </c>
      <c r="CB192">
        <v>19.350000000000001</v>
      </c>
      <c r="CC192">
        <v>19.079999999999998</v>
      </c>
      <c r="CD192">
        <v>19.239999999999998</v>
      </c>
      <c r="CE192">
        <v>19.95</v>
      </c>
      <c r="CF192">
        <v>20.010000000000002</v>
      </c>
    </row>
    <row r="193" spans="1:84" ht="14.4" hidden="1" x14ac:dyDescent="0.25">
      <c r="A193" t="s">
        <v>5290</v>
      </c>
      <c r="B193" t="s">
        <v>5291</v>
      </c>
      <c r="C193" t="s">
        <v>5292</v>
      </c>
      <c r="D193">
        <v>-0.23317500699999999</v>
      </c>
      <c r="E193">
        <v>14668</v>
      </c>
      <c r="F193">
        <v>2018</v>
      </c>
      <c r="G193">
        <v>1</v>
      </c>
      <c r="H193" t="e">
        <v>#N/A</v>
      </c>
      <c r="I193">
        <v>-0.94</v>
      </c>
      <c r="K193">
        <v>0.25700000000000001</v>
      </c>
      <c r="L193">
        <v>18.326000000000001</v>
      </c>
      <c r="M193">
        <v>-0.36305732484076436</v>
      </c>
      <c r="N193">
        <v>0</v>
      </c>
      <c r="O193">
        <v>23.835964677548841</v>
      </c>
      <c r="P193">
        <v>23.835964677548841</v>
      </c>
      <c r="Q193">
        <v>26.536000000000001</v>
      </c>
      <c r="T193">
        <v>1.57</v>
      </c>
      <c r="U193">
        <v>1.45</v>
      </c>
      <c r="V193">
        <v>1.45</v>
      </c>
      <c r="W193">
        <v>1.46</v>
      </c>
      <c r="X193">
        <v>1.47</v>
      </c>
      <c r="Y193">
        <v>1.48</v>
      </c>
      <c r="Z193">
        <v>1.45</v>
      </c>
      <c r="AA193">
        <v>1.39</v>
      </c>
      <c r="AB193">
        <v>1.33</v>
      </c>
      <c r="AC193">
        <v>1.33</v>
      </c>
      <c r="AD193">
        <v>1.32</v>
      </c>
      <c r="AE193">
        <v>1.31</v>
      </c>
      <c r="AF193">
        <v>1.37</v>
      </c>
      <c r="AG193">
        <v>1.4</v>
      </c>
      <c r="AH193">
        <v>1.39</v>
      </c>
      <c r="AI193">
        <v>1.37</v>
      </c>
      <c r="AJ193">
        <v>1.2649999999999999</v>
      </c>
      <c r="AK193">
        <v>1.28</v>
      </c>
      <c r="AL193">
        <v>1.29</v>
      </c>
      <c r="AM193">
        <v>1.34</v>
      </c>
      <c r="AN193">
        <v>1.35</v>
      </c>
      <c r="AO193">
        <v>1.33</v>
      </c>
      <c r="AP193">
        <v>1.35</v>
      </c>
      <c r="AQ193">
        <v>1.27</v>
      </c>
      <c r="AR193">
        <v>1.3</v>
      </c>
      <c r="AS193">
        <v>1.34</v>
      </c>
      <c r="AT193">
        <v>1.3</v>
      </c>
      <c r="AU193">
        <v>1.3</v>
      </c>
      <c r="AV193">
        <v>1.28</v>
      </c>
      <c r="AW193">
        <v>1.28</v>
      </c>
      <c r="AX193">
        <v>1.27</v>
      </c>
      <c r="AY193">
        <v>1.27</v>
      </c>
      <c r="AZ193">
        <v>1.27</v>
      </c>
      <c r="BA193">
        <v>1.25</v>
      </c>
      <c r="BB193">
        <v>1.23</v>
      </c>
      <c r="BC193">
        <v>1.28</v>
      </c>
      <c r="BD193">
        <v>1.25</v>
      </c>
      <c r="BE193">
        <v>1.23</v>
      </c>
      <c r="BF193">
        <v>1.22</v>
      </c>
      <c r="BG193">
        <v>1.2</v>
      </c>
      <c r="BH193">
        <v>1.21</v>
      </c>
      <c r="BI193">
        <v>1.2</v>
      </c>
      <c r="BJ193">
        <v>1.22</v>
      </c>
      <c r="BK193">
        <v>1.25</v>
      </c>
      <c r="BL193">
        <v>1.24</v>
      </c>
      <c r="BM193">
        <v>1.27</v>
      </c>
      <c r="BN193">
        <v>1.23</v>
      </c>
      <c r="BO193">
        <v>1.22</v>
      </c>
      <c r="BP193">
        <v>1.21</v>
      </c>
      <c r="BQ193">
        <v>1.18</v>
      </c>
      <c r="BR193">
        <v>1.21</v>
      </c>
      <c r="BS193">
        <v>1.19</v>
      </c>
      <c r="BT193">
        <v>1.1599999999999999</v>
      </c>
      <c r="BU193">
        <v>1.1200000000000001</v>
      </c>
      <c r="BV193">
        <v>1.07</v>
      </c>
      <c r="BW193">
        <v>1.05</v>
      </c>
      <c r="BX193">
        <v>1.03</v>
      </c>
      <c r="BY193">
        <v>0.97</v>
      </c>
      <c r="BZ193">
        <v>0.94199999999999995</v>
      </c>
      <c r="CA193">
        <v>1.05</v>
      </c>
      <c r="CB193">
        <v>1.02</v>
      </c>
      <c r="CC193">
        <v>1.02</v>
      </c>
      <c r="CD193">
        <v>0.99</v>
      </c>
      <c r="CE193">
        <v>0.99</v>
      </c>
      <c r="CF193">
        <v>1</v>
      </c>
    </row>
    <row r="194" spans="1:84" ht="14.4" hidden="1" x14ac:dyDescent="0.25">
      <c r="A194" t="s">
        <v>2874</v>
      </c>
      <c r="B194" t="s">
        <v>2875</v>
      </c>
      <c r="C194" t="s">
        <v>3957</v>
      </c>
      <c r="D194">
        <v>-0.23283735</v>
      </c>
      <c r="E194">
        <v>82779</v>
      </c>
      <c r="F194">
        <v>2018</v>
      </c>
      <c r="G194">
        <v>1</v>
      </c>
      <c r="H194" t="e">
        <v>#N/A</v>
      </c>
      <c r="I194">
        <v>-0.63</v>
      </c>
      <c r="K194">
        <v>31.175999999999998</v>
      </c>
      <c r="L194">
        <v>168.435</v>
      </c>
      <c r="M194">
        <v>0.45454545454545459</v>
      </c>
      <c r="N194">
        <v>0.1023215331133204</v>
      </c>
      <c r="O194">
        <v>80.22779551662309</v>
      </c>
      <c r="P194">
        <v>80.125473983509764</v>
      </c>
      <c r="Q194">
        <v>193.06899999999999</v>
      </c>
      <c r="T194">
        <v>1.21</v>
      </c>
      <c r="U194">
        <v>1.19</v>
      </c>
      <c r="V194">
        <v>1.17</v>
      </c>
      <c r="W194">
        <v>1.19</v>
      </c>
      <c r="X194">
        <v>1.2</v>
      </c>
      <c r="Y194">
        <v>1.21</v>
      </c>
      <c r="Z194">
        <v>1.47</v>
      </c>
      <c r="AA194">
        <v>1.43</v>
      </c>
      <c r="AB194">
        <v>1.36</v>
      </c>
      <c r="AC194">
        <v>1.36</v>
      </c>
      <c r="AD194">
        <v>1.27</v>
      </c>
      <c r="AE194">
        <v>1.29</v>
      </c>
      <c r="AF194">
        <v>1.25</v>
      </c>
      <c r="AG194">
        <v>1.23</v>
      </c>
      <c r="AH194">
        <v>1.31</v>
      </c>
      <c r="AI194">
        <v>1.35</v>
      </c>
      <c r="AJ194">
        <v>1.31</v>
      </c>
      <c r="AK194">
        <v>1.33</v>
      </c>
      <c r="AL194">
        <v>1.39</v>
      </c>
      <c r="AM194">
        <v>1.42</v>
      </c>
      <c r="AN194">
        <v>1.49</v>
      </c>
      <c r="AO194">
        <v>1.5</v>
      </c>
      <c r="AP194">
        <v>1.56</v>
      </c>
      <c r="AQ194">
        <v>1.55</v>
      </c>
      <c r="AR194">
        <v>1.52</v>
      </c>
      <c r="AS194">
        <v>1.44</v>
      </c>
      <c r="AT194">
        <v>1.49</v>
      </c>
      <c r="AU194">
        <v>1.48</v>
      </c>
      <c r="AV194">
        <v>1.44</v>
      </c>
      <c r="AW194">
        <v>1.46</v>
      </c>
      <c r="AX194">
        <v>1.43</v>
      </c>
      <c r="AY194">
        <v>1.42</v>
      </c>
      <c r="AZ194">
        <v>1.38</v>
      </c>
      <c r="BA194">
        <v>1.4</v>
      </c>
      <c r="BB194">
        <v>1.43</v>
      </c>
      <c r="BC194">
        <v>1.47</v>
      </c>
      <c r="BD194">
        <v>1.6</v>
      </c>
      <c r="BE194">
        <v>1.85</v>
      </c>
      <c r="BF194">
        <v>1.99</v>
      </c>
      <c r="BG194">
        <v>1.84</v>
      </c>
      <c r="BH194">
        <v>1.88</v>
      </c>
      <c r="BI194">
        <v>1.88</v>
      </c>
      <c r="BJ194">
        <v>1.86</v>
      </c>
      <c r="BK194">
        <v>1.86</v>
      </c>
      <c r="BL194">
        <v>2.09</v>
      </c>
      <c r="BM194">
        <v>2.11</v>
      </c>
      <c r="BN194">
        <v>2.0699999999999998</v>
      </c>
      <c r="BO194">
        <v>2.06</v>
      </c>
      <c r="BP194">
        <v>2.0499999999999998</v>
      </c>
      <c r="BQ194">
        <v>1.92</v>
      </c>
      <c r="BR194">
        <v>1.91</v>
      </c>
      <c r="BS194">
        <v>1.97</v>
      </c>
      <c r="BT194">
        <v>1.95</v>
      </c>
      <c r="BU194">
        <v>2.0299999999999998</v>
      </c>
      <c r="BV194">
        <v>2.0299999999999998</v>
      </c>
      <c r="BW194">
        <v>1.95</v>
      </c>
      <c r="BX194">
        <v>1.89</v>
      </c>
      <c r="BY194">
        <v>1.91</v>
      </c>
      <c r="BZ194">
        <v>1.84</v>
      </c>
      <c r="CA194">
        <v>1.69</v>
      </c>
      <c r="CB194">
        <v>1.83</v>
      </c>
      <c r="CC194">
        <v>1.78</v>
      </c>
      <c r="CD194">
        <v>1.69</v>
      </c>
      <c r="CE194">
        <v>1.7</v>
      </c>
      <c r="CF194">
        <v>1.76</v>
      </c>
    </row>
    <row r="195" spans="1:84" ht="14.4" hidden="1" x14ac:dyDescent="0.25">
      <c r="A195" t="s">
        <v>4054</v>
      </c>
      <c r="B195" t="s">
        <v>4055</v>
      </c>
      <c r="C195" t="s">
        <v>4056</v>
      </c>
      <c r="D195">
        <v>-0.23251933499999999</v>
      </c>
      <c r="E195">
        <v>14161</v>
      </c>
      <c r="F195">
        <v>2018</v>
      </c>
      <c r="G195">
        <v>1</v>
      </c>
      <c r="H195" t="e">
        <v>#N/A</v>
      </c>
      <c r="I195">
        <v>-5.38</v>
      </c>
      <c r="K195">
        <v>39.508000000000003</v>
      </c>
      <c r="L195">
        <v>150.90799999999999</v>
      </c>
      <c r="M195">
        <v>-0.18578135479543922</v>
      </c>
      <c r="N195">
        <v>0</v>
      </c>
      <c r="O195">
        <v>0</v>
      </c>
      <c r="P195">
        <v>0</v>
      </c>
      <c r="Q195">
        <v>188.39699999999999</v>
      </c>
      <c r="T195">
        <v>14.91</v>
      </c>
      <c r="U195">
        <v>15.19</v>
      </c>
      <c r="V195">
        <v>15.19</v>
      </c>
      <c r="W195">
        <v>15.19</v>
      </c>
      <c r="X195">
        <v>15.38</v>
      </c>
      <c r="Y195">
        <v>15.47</v>
      </c>
      <c r="Z195">
        <v>14.695</v>
      </c>
      <c r="AA195">
        <v>14.09</v>
      </c>
      <c r="AB195">
        <v>14.31</v>
      </c>
      <c r="AC195">
        <v>13.86</v>
      </c>
      <c r="AD195">
        <v>13.59</v>
      </c>
      <c r="AE195">
        <v>13.75</v>
      </c>
      <c r="AF195">
        <v>13.18</v>
      </c>
      <c r="AG195">
        <v>13.3</v>
      </c>
      <c r="AH195">
        <v>13.42</v>
      </c>
      <c r="AI195">
        <v>13.93</v>
      </c>
      <c r="AJ195">
        <v>13.55</v>
      </c>
      <c r="AK195">
        <v>14</v>
      </c>
      <c r="AL195">
        <v>14.3</v>
      </c>
      <c r="AM195">
        <v>14.22</v>
      </c>
      <c r="AN195">
        <v>14.06</v>
      </c>
      <c r="AO195">
        <v>14.14</v>
      </c>
      <c r="AP195">
        <v>14</v>
      </c>
      <c r="AQ195">
        <v>14.16</v>
      </c>
      <c r="AR195">
        <v>14.17</v>
      </c>
      <c r="AS195">
        <v>13.53</v>
      </c>
      <c r="AT195">
        <v>13.1</v>
      </c>
      <c r="AU195">
        <v>13.06</v>
      </c>
      <c r="AV195">
        <v>13.59</v>
      </c>
      <c r="AW195">
        <v>14.38</v>
      </c>
      <c r="AX195">
        <v>13.53</v>
      </c>
      <c r="AY195">
        <v>13.53</v>
      </c>
      <c r="AZ195">
        <v>13.56</v>
      </c>
      <c r="BA195">
        <v>13.82</v>
      </c>
      <c r="BB195">
        <v>14.24</v>
      </c>
      <c r="BC195">
        <v>14.12</v>
      </c>
      <c r="BD195">
        <v>13.88</v>
      </c>
      <c r="BE195">
        <v>13.8</v>
      </c>
      <c r="BF195">
        <v>14.28</v>
      </c>
      <c r="BG195">
        <v>13.81</v>
      </c>
      <c r="BH195">
        <v>13.94</v>
      </c>
      <c r="BI195">
        <v>13.92</v>
      </c>
      <c r="BJ195">
        <v>14.05</v>
      </c>
      <c r="BK195">
        <v>13.77</v>
      </c>
      <c r="BL195">
        <v>14.01</v>
      </c>
      <c r="BM195">
        <v>13.87</v>
      </c>
      <c r="BN195">
        <v>13.45</v>
      </c>
      <c r="BO195">
        <v>13.18</v>
      </c>
      <c r="BP195">
        <v>12.8</v>
      </c>
      <c r="BQ195">
        <v>12.82</v>
      </c>
      <c r="BR195">
        <v>13.17</v>
      </c>
      <c r="BS195">
        <v>13.1</v>
      </c>
      <c r="BT195">
        <v>13.1</v>
      </c>
      <c r="BU195">
        <v>13.91</v>
      </c>
      <c r="BV195">
        <v>14.39</v>
      </c>
      <c r="BW195">
        <v>14.24</v>
      </c>
      <c r="BX195">
        <v>14.3</v>
      </c>
      <c r="BY195">
        <v>13.34</v>
      </c>
      <c r="BZ195">
        <v>12.85</v>
      </c>
      <c r="CA195">
        <v>12.3</v>
      </c>
      <c r="CB195">
        <v>12.52</v>
      </c>
      <c r="CC195">
        <v>12.62</v>
      </c>
      <c r="CD195">
        <v>11.9</v>
      </c>
      <c r="CE195">
        <v>12.33</v>
      </c>
      <c r="CF195">
        <v>12.14</v>
      </c>
    </row>
    <row r="196" spans="1:84" ht="14.4" hidden="1" x14ac:dyDescent="0.25">
      <c r="A196" t="s">
        <v>7395</v>
      </c>
      <c r="B196" t="s">
        <v>7396</v>
      </c>
      <c r="C196" t="s">
        <v>7397</v>
      </c>
      <c r="D196">
        <v>-0.231830643</v>
      </c>
      <c r="E196">
        <v>78688</v>
      </c>
      <c r="F196">
        <v>2018</v>
      </c>
      <c r="G196">
        <v>1</v>
      </c>
      <c r="H196" t="e">
        <v>#N/A</v>
      </c>
      <c r="I196">
        <v>-6.81</v>
      </c>
      <c r="K196">
        <v>138.43800000016199</v>
      </c>
      <c r="L196">
        <v>49.0080000000574</v>
      </c>
      <c r="M196">
        <v>-0.77251351351351349</v>
      </c>
      <c r="N196">
        <v>0</v>
      </c>
      <c r="O196">
        <v>46.920225798802782</v>
      </c>
      <c r="P196">
        <v>46.920225798802782</v>
      </c>
      <c r="Q196">
        <v>145.48000000017001</v>
      </c>
      <c r="T196">
        <v>3.7</v>
      </c>
      <c r="U196">
        <v>3.71</v>
      </c>
      <c r="V196">
        <v>3.6</v>
      </c>
      <c r="W196">
        <v>3.49</v>
      </c>
      <c r="X196">
        <v>3.4</v>
      </c>
      <c r="Y196">
        <v>3.39</v>
      </c>
      <c r="Z196">
        <v>3.33</v>
      </c>
      <c r="AA196">
        <v>3.31</v>
      </c>
      <c r="AB196">
        <v>3.15</v>
      </c>
      <c r="AC196">
        <v>3.2</v>
      </c>
      <c r="AD196">
        <v>3.15</v>
      </c>
      <c r="AE196">
        <v>3.02</v>
      </c>
      <c r="AF196">
        <v>3</v>
      </c>
      <c r="AG196">
        <v>3</v>
      </c>
      <c r="AH196">
        <v>3.07</v>
      </c>
      <c r="AI196">
        <v>3.12</v>
      </c>
      <c r="AJ196">
        <v>3.25</v>
      </c>
      <c r="AK196">
        <v>3.14</v>
      </c>
      <c r="AL196">
        <v>3.3</v>
      </c>
      <c r="AM196">
        <v>3.62</v>
      </c>
      <c r="AN196">
        <v>3.7</v>
      </c>
      <c r="AO196">
        <v>3.75</v>
      </c>
      <c r="AP196">
        <v>3.78</v>
      </c>
      <c r="AQ196">
        <v>3.92</v>
      </c>
      <c r="AR196">
        <v>3.95</v>
      </c>
      <c r="AS196">
        <v>4.05</v>
      </c>
      <c r="AT196">
        <v>4.04</v>
      </c>
      <c r="AU196">
        <v>4</v>
      </c>
      <c r="AV196">
        <v>4</v>
      </c>
      <c r="AW196">
        <v>4</v>
      </c>
      <c r="AX196">
        <v>4.0199999999999996</v>
      </c>
      <c r="AY196">
        <v>4</v>
      </c>
      <c r="AZ196">
        <v>3.94</v>
      </c>
      <c r="BA196">
        <v>3.84</v>
      </c>
      <c r="BB196">
        <v>3.91</v>
      </c>
      <c r="BC196">
        <v>3.65</v>
      </c>
      <c r="BD196">
        <v>3.54</v>
      </c>
      <c r="BE196">
        <v>3.31</v>
      </c>
      <c r="BF196">
        <v>3.09</v>
      </c>
      <c r="BG196">
        <v>3.01</v>
      </c>
      <c r="BH196">
        <v>3.18</v>
      </c>
      <c r="BI196">
        <v>2.96</v>
      </c>
      <c r="BJ196">
        <v>2.73</v>
      </c>
      <c r="BK196">
        <v>2.63</v>
      </c>
      <c r="BL196">
        <v>2.3409</v>
      </c>
      <c r="BM196">
        <v>2.1</v>
      </c>
      <c r="BN196">
        <v>1.88</v>
      </c>
      <c r="BO196">
        <v>1.63</v>
      </c>
      <c r="BP196">
        <v>1.29</v>
      </c>
      <c r="BQ196">
        <v>1.03</v>
      </c>
      <c r="BR196">
        <v>1</v>
      </c>
      <c r="BS196">
        <v>1.05</v>
      </c>
      <c r="BT196">
        <v>1.19</v>
      </c>
      <c r="BU196">
        <v>1.0900000000000001</v>
      </c>
      <c r="BV196">
        <v>1.1000000000000001</v>
      </c>
      <c r="BW196">
        <v>1.03</v>
      </c>
      <c r="BX196">
        <v>1.03</v>
      </c>
      <c r="BY196">
        <v>1.03</v>
      </c>
      <c r="BZ196">
        <v>1.1000000000000001</v>
      </c>
      <c r="CA196">
        <v>1</v>
      </c>
      <c r="CB196">
        <v>1.04</v>
      </c>
      <c r="CC196">
        <v>0.86</v>
      </c>
      <c r="CD196">
        <v>0.88</v>
      </c>
      <c r="CE196">
        <v>0.84</v>
      </c>
      <c r="CF196">
        <v>0.8417</v>
      </c>
    </row>
    <row r="197" spans="1:84" ht="14.4" hidden="1" x14ac:dyDescent="0.25">
      <c r="A197" t="s">
        <v>7451</v>
      </c>
      <c r="B197" t="s">
        <v>7452</v>
      </c>
      <c r="C197" t="s">
        <v>7453</v>
      </c>
      <c r="D197">
        <v>-0.231760524</v>
      </c>
      <c r="E197">
        <v>16255</v>
      </c>
      <c r="F197">
        <v>2018</v>
      </c>
      <c r="G197">
        <v>1</v>
      </c>
      <c r="H197" t="e">
        <v>#N/A</v>
      </c>
      <c r="I197">
        <v>-3.23</v>
      </c>
      <c r="K197">
        <v>0</v>
      </c>
      <c r="L197">
        <v>22.686</v>
      </c>
      <c r="M197">
        <v>-0.83668005354752339</v>
      </c>
      <c r="N197">
        <v>143.07349665924269</v>
      </c>
      <c r="O197">
        <v>0</v>
      </c>
      <c r="P197">
        <v>-143.07349665924269</v>
      </c>
      <c r="Q197">
        <v>33.124000000000002</v>
      </c>
      <c r="T197">
        <v>7.47</v>
      </c>
      <c r="U197">
        <v>7.49</v>
      </c>
      <c r="V197">
        <v>7.51</v>
      </c>
      <c r="W197">
        <v>7.34</v>
      </c>
      <c r="X197">
        <v>3.63</v>
      </c>
      <c r="Y197">
        <v>3.35</v>
      </c>
      <c r="Z197">
        <v>3.27</v>
      </c>
      <c r="AA197">
        <v>1.8</v>
      </c>
      <c r="AB197">
        <v>1.66</v>
      </c>
      <c r="AC197">
        <v>1.55</v>
      </c>
      <c r="AD197">
        <v>1.36</v>
      </c>
      <c r="AE197">
        <v>1.41</v>
      </c>
      <c r="AF197">
        <v>1.65</v>
      </c>
      <c r="AG197">
        <v>1.57</v>
      </c>
      <c r="AH197">
        <v>1.54</v>
      </c>
      <c r="AI197">
        <v>1.55</v>
      </c>
      <c r="AJ197">
        <v>1.5</v>
      </c>
      <c r="AK197">
        <v>1.44</v>
      </c>
      <c r="AL197">
        <v>1.38</v>
      </c>
      <c r="AM197">
        <v>1.42</v>
      </c>
      <c r="AN197">
        <v>1.45</v>
      </c>
      <c r="AO197">
        <v>1.44</v>
      </c>
      <c r="AP197">
        <v>1.4</v>
      </c>
      <c r="AQ197">
        <v>1.37</v>
      </c>
      <c r="AR197">
        <v>1.57</v>
      </c>
      <c r="AS197">
        <v>2.23</v>
      </c>
      <c r="AT197">
        <v>2.0099999999999998</v>
      </c>
      <c r="AU197">
        <v>2.11</v>
      </c>
      <c r="AV197">
        <v>1.9</v>
      </c>
      <c r="AW197">
        <v>1.92</v>
      </c>
      <c r="AX197">
        <v>2.15</v>
      </c>
      <c r="AY197">
        <v>2.17</v>
      </c>
      <c r="AZ197">
        <v>2.2000000000000002</v>
      </c>
      <c r="BA197">
        <v>2.25</v>
      </c>
      <c r="BB197">
        <v>2.31</v>
      </c>
      <c r="BC197">
        <v>2.2799999999999998</v>
      </c>
      <c r="BD197">
        <v>2.39</v>
      </c>
      <c r="BE197">
        <v>2.29</v>
      </c>
      <c r="BF197">
        <v>2.2200000000000002</v>
      </c>
      <c r="BG197">
        <v>2.2200000000000002</v>
      </c>
      <c r="BH197">
        <v>2.15</v>
      </c>
      <c r="BI197">
        <v>2.06</v>
      </c>
      <c r="BJ197">
        <v>2.06</v>
      </c>
      <c r="BK197">
        <v>1.98</v>
      </c>
      <c r="BL197">
        <v>1.98</v>
      </c>
      <c r="BM197">
        <v>1.84</v>
      </c>
      <c r="BN197">
        <v>1.9</v>
      </c>
      <c r="BO197">
        <v>2.14</v>
      </c>
      <c r="BP197">
        <v>2.06</v>
      </c>
      <c r="BQ197">
        <v>1.88</v>
      </c>
      <c r="BR197">
        <v>1.78</v>
      </c>
      <c r="BS197">
        <v>1.77</v>
      </c>
      <c r="BT197">
        <v>1.62</v>
      </c>
      <c r="BU197">
        <v>1.69</v>
      </c>
      <c r="BV197">
        <v>1.64</v>
      </c>
      <c r="BW197">
        <v>1.54</v>
      </c>
      <c r="BX197">
        <v>1.43</v>
      </c>
      <c r="BY197">
        <v>1.39</v>
      </c>
      <c r="BZ197">
        <v>1.34</v>
      </c>
      <c r="CA197">
        <v>1.34</v>
      </c>
      <c r="CB197">
        <v>1.29</v>
      </c>
      <c r="CC197">
        <v>1.3</v>
      </c>
      <c r="CD197">
        <v>1.25</v>
      </c>
      <c r="CE197">
        <v>1.24</v>
      </c>
      <c r="CF197">
        <v>1.22</v>
      </c>
    </row>
    <row r="198" spans="1:84" ht="14.4" hidden="1" x14ac:dyDescent="0.25">
      <c r="A198" t="s">
        <v>5575</v>
      </c>
      <c r="B198" t="s">
        <v>5576</v>
      </c>
      <c r="C198" t="s">
        <v>5577</v>
      </c>
      <c r="D198">
        <v>-0.231090138</v>
      </c>
      <c r="E198">
        <v>78002</v>
      </c>
      <c r="F198">
        <v>2018</v>
      </c>
      <c r="G198">
        <v>1</v>
      </c>
      <c r="H198" t="e">
        <v>#N/A</v>
      </c>
      <c r="I198">
        <v>-1.8994</v>
      </c>
      <c r="K198">
        <v>100.16445630213001</v>
      </c>
      <c r="L198">
        <v>5.7154562164730001</v>
      </c>
      <c r="M198">
        <v>-0.35991379310344818</v>
      </c>
      <c r="N198">
        <v>25.524151527566591</v>
      </c>
      <c r="O198">
        <v>37.355764607840193</v>
      </c>
      <c r="P198">
        <v>11.831613080273602</v>
      </c>
      <c r="Q198">
        <v>36.639741857947001</v>
      </c>
      <c r="T198">
        <v>4.6399999999999997</v>
      </c>
      <c r="U198">
        <v>4.6500000000000004</v>
      </c>
      <c r="V198">
        <v>4.63</v>
      </c>
      <c r="W198">
        <v>4.6500000000000004</v>
      </c>
      <c r="X198">
        <v>4.55</v>
      </c>
      <c r="Y198">
        <v>4.5</v>
      </c>
      <c r="Z198">
        <v>4.51</v>
      </c>
      <c r="AA198">
        <v>4.46</v>
      </c>
      <c r="AB198">
        <v>4.28</v>
      </c>
      <c r="AC198">
        <v>4.34</v>
      </c>
      <c r="AD198">
        <v>4.32</v>
      </c>
      <c r="AE198">
        <v>4.13</v>
      </c>
      <c r="AF198">
        <v>4.04</v>
      </c>
      <c r="AG198">
        <v>3.91</v>
      </c>
      <c r="AH198">
        <v>3.81</v>
      </c>
      <c r="AI198">
        <v>3.83</v>
      </c>
      <c r="AJ198">
        <v>3.8</v>
      </c>
      <c r="AK198">
        <v>3.95</v>
      </c>
      <c r="AL198">
        <v>3.98</v>
      </c>
      <c r="AM198">
        <v>4</v>
      </c>
      <c r="AN198">
        <v>3.9</v>
      </c>
      <c r="AO198">
        <v>3.95</v>
      </c>
      <c r="AP198">
        <v>3.9</v>
      </c>
      <c r="AQ198">
        <v>3.89</v>
      </c>
      <c r="AR198">
        <v>3.81</v>
      </c>
      <c r="AS198">
        <v>3.8</v>
      </c>
      <c r="AT198">
        <v>3.76</v>
      </c>
      <c r="AU198">
        <v>3.86</v>
      </c>
      <c r="AV198">
        <v>3.79</v>
      </c>
      <c r="AW198">
        <v>3.98</v>
      </c>
      <c r="AX198">
        <v>3.97</v>
      </c>
      <c r="AY198">
        <v>4</v>
      </c>
      <c r="AZ198">
        <v>4.03</v>
      </c>
      <c r="BA198">
        <v>3.86</v>
      </c>
      <c r="BB198">
        <v>3.86</v>
      </c>
      <c r="BC198">
        <v>4.13</v>
      </c>
      <c r="BD198">
        <v>3.92</v>
      </c>
      <c r="BE198">
        <v>4.01</v>
      </c>
      <c r="BF198">
        <v>3.9</v>
      </c>
      <c r="BG198">
        <v>3.96</v>
      </c>
      <c r="BH198">
        <v>3.98</v>
      </c>
      <c r="BI198">
        <v>4</v>
      </c>
      <c r="BJ198">
        <v>4.16</v>
      </c>
      <c r="BK198">
        <v>4.1500000000000004</v>
      </c>
      <c r="BL198">
        <v>4.26</v>
      </c>
      <c r="BM198">
        <v>4.2</v>
      </c>
      <c r="BN198">
        <v>4.12</v>
      </c>
      <c r="BO198">
        <v>3.93</v>
      </c>
      <c r="BP198">
        <v>3.9</v>
      </c>
      <c r="BQ198">
        <v>3.81</v>
      </c>
      <c r="BR198">
        <v>3.94</v>
      </c>
      <c r="BS198">
        <v>4.01</v>
      </c>
      <c r="BT198">
        <v>3.65</v>
      </c>
      <c r="BU198">
        <v>3.6</v>
      </c>
      <c r="BV198">
        <v>3.63</v>
      </c>
      <c r="BW198">
        <v>3.53</v>
      </c>
      <c r="BX198">
        <v>3.41</v>
      </c>
      <c r="BY198">
        <v>2.91</v>
      </c>
      <c r="BZ198">
        <v>3.16</v>
      </c>
      <c r="CA198">
        <v>2.95</v>
      </c>
      <c r="CB198">
        <v>2.86</v>
      </c>
      <c r="CC198">
        <v>3.01</v>
      </c>
      <c r="CD198">
        <v>2.96</v>
      </c>
      <c r="CE198">
        <v>2.91</v>
      </c>
      <c r="CF198">
        <v>2.97</v>
      </c>
    </row>
    <row r="199" spans="1:84" ht="14.4" hidden="1" x14ac:dyDescent="0.25">
      <c r="A199" t="s">
        <v>5767</v>
      </c>
      <c r="B199" t="s">
        <v>5768</v>
      </c>
      <c r="C199" t="s">
        <v>5769</v>
      </c>
      <c r="D199">
        <v>-0.23033796600000001</v>
      </c>
      <c r="E199">
        <v>32791</v>
      </c>
      <c r="F199">
        <v>2018</v>
      </c>
      <c r="G199">
        <v>1</v>
      </c>
      <c r="H199" t="e">
        <v>#N/A</v>
      </c>
      <c r="I199">
        <v>-2.84</v>
      </c>
      <c r="K199">
        <v>5699</v>
      </c>
      <c r="L199">
        <v>158</v>
      </c>
      <c r="M199">
        <v>-0.58461538461538454</v>
      </c>
      <c r="N199">
        <v>50.365853658536587</v>
      </c>
      <c r="O199">
        <v>59.870499052432088</v>
      </c>
      <c r="P199">
        <v>9.5046453938955011</v>
      </c>
      <c r="Q199">
        <v>1201</v>
      </c>
      <c r="T199">
        <v>3.25</v>
      </c>
      <c r="U199">
        <v>3.19</v>
      </c>
      <c r="V199">
        <v>3.18</v>
      </c>
      <c r="W199">
        <v>3.2</v>
      </c>
      <c r="X199">
        <v>3.17</v>
      </c>
      <c r="Y199">
        <v>3.16</v>
      </c>
      <c r="Z199">
        <v>3.02</v>
      </c>
      <c r="AA199">
        <v>2.95</v>
      </c>
      <c r="AB199">
        <v>2.81</v>
      </c>
      <c r="AC199">
        <v>2.82</v>
      </c>
      <c r="AD199">
        <v>2.7</v>
      </c>
      <c r="AE199">
        <v>2.62</v>
      </c>
      <c r="AF199">
        <v>2.61</v>
      </c>
      <c r="AG199">
        <v>2.69</v>
      </c>
      <c r="AH199">
        <v>2.75</v>
      </c>
      <c r="AI199">
        <v>2.83</v>
      </c>
      <c r="AJ199">
        <v>2.84</v>
      </c>
      <c r="AK199">
        <v>2.89</v>
      </c>
      <c r="AL199">
        <v>2.77</v>
      </c>
      <c r="AM199">
        <v>2.74</v>
      </c>
      <c r="AN199">
        <v>2.69</v>
      </c>
      <c r="AO199">
        <v>2.52</v>
      </c>
      <c r="AP199">
        <v>2.42</v>
      </c>
      <c r="AQ199">
        <v>2.35</v>
      </c>
      <c r="AR199">
        <v>2.2599999999999998</v>
      </c>
      <c r="AS199">
        <v>2.1800000000000002</v>
      </c>
      <c r="AT199">
        <v>2.2999999999999998</v>
      </c>
      <c r="AU199">
        <v>2.38</v>
      </c>
      <c r="AV199">
        <v>2.4900000000000002</v>
      </c>
      <c r="AW199">
        <v>2.56</v>
      </c>
      <c r="AX199">
        <v>2.5099999999999998</v>
      </c>
      <c r="AY199">
        <v>2.48</v>
      </c>
      <c r="AZ199">
        <v>2.37</v>
      </c>
      <c r="BA199">
        <v>2.4300000000000002</v>
      </c>
      <c r="BB199">
        <v>2.52</v>
      </c>
      <c r="BC199">
        <v>2.57</v>
      </c>
      <c r="BD199">
        <v>2.63</v>
      </c>
      <c r="BE199">
        <v>2.69</v>
      </c>
      <c r="BF199">
        <v>2.73</v>
      </c>
      <c r="BG199">
        <v>2.71</v>
      </c>
      <c r="BH199">
        <v>2.73</v>
      </c>
      <c r="BI199">
        <v>2.71</v>
      </c>
      <c r="BJ199">
        <v>2.81</v>
      </c>
      <c r="BK199">
        <v>2.81</v>
      </c>
      <c r="BL199">
        <v>2.81</v>
      </c>
      <c r="BM199">
        <v>2.78</v>
      </c>
      <c r="BN199">
        <v>2.8</v>
      </c>
      <c r="BO199">
        <v>2.84</v>
      </c>
      <c r="BP199">
        <v>2.83</v>
      </c>
      <c r="BQ199">
        <v>2.6</v>
      </c>
      <c r="BR199">
        <v>2.54</v>
      </c>
      <c r="BS199">
        <v>2.54</v>
      </c>
      <c r="BT199">
        <v>2.59</v>
      </c>
      <c r="BU199">
        <v>2.64</v>
      </c>
      <c r="BV199">
        <v>2.61</v>
      </c>
      <c r="BW199">
        <v>2.4500000000000002</v>
      </c>
      <c r="BX199">
        <v>2.44</v>
      </c>
      <c r="BY199">
        <v>2.4</v>
      </c>
      <c r="BZ199">
        <v>2.3199999999999998</v>
      </c>
      <c r="CA199">
        <v>2.16</v>
      </c>
      <c r="CB199">
        <v>2.06</v>
      </c>
      <c r="CC199">
        <v>1.98</v>
      </c>
      <c r="CD199">
        <v>1.54</v>
      </c>
      <c r="CE199">
        <v>1.26</v>
      </c>
      <c r="CF199">
        <v>1.35</v>
      </c>
    </row>
    <row r="200" spans="1:84" ht="14.4" hidden="1" x14ac:dyDescent="0.25">
      <c r="A200" t="s">
        <v>7262</v>
      </c>
      <c r="B200" t="s">
        <v>7263</v>
      </c>
      <c r="C200" t="s">
        <v>7264</v>
      </c>
      <c r="D200">
        <v>-0.23012602900000001</v>
      </c>
      <c r="E200">
        <v>90400</v>
      </c>
      <c r="F200">
        <v>2018</v>
      </c>
      <c r="G200">
        <v>1</v>
      </c>
      <c r="H200">
        <v>7.4883720930232558</v>
      </c>
      <c r="I200">
        <v>1.29</v>
      </c>
      <c r="K200">
        <v>35.692</v>
      </c>
      <c r="L200">
        <v>0.157</v>
      </c>
      <c r="M200">
        <v>-0.12311780336581035</v>
      </c>
      <c r="N200">
        <v>46.112710818593172</v>
      </c>
      <c r="O200">
        <v>0</v>
      </c>
      <c r="P200">
        <v>-46.112710818593172</v>
      </c>
      <c r="Q200">
        <v>9.1630000000000003</v>
      </c>
      <c r="T200">
        <v>11.29</v>
      </c>
      <c r="U200">
        <v>11.23</v>
      </c>
      <c r="V200">
        <v>11.25</v>
      </c>
      <c r="W200">
        <v>11.16</v>
      </c>
      <c r="X200">
        <v>11.19</v>
      </c>
      <c r="Y200">
        <v>11.28</v>
      </c>
      <c r="Z200">
        <v>11.28</v>
      </c>
      <c r="AA200">
        <v>11.2</v>
      </c>
      <c r="AB200">
        <v>11.23</v>
      </c>
      <c r="AC200">
        <v>11.29</v>
      </c>
      <c r="AD200">
        <v>11.25</v>
      </c>
      <c r="AE200">
        <v>11.43</v>
      </c>
      <c r="AF200">
        <v>11.05</v>
      </c>
      <c r="AG200">
        <v>11.29</v>
      </c>
      <c r="AH200">
        <v>11.2</v>
      </c>
      <c r="AI200">
        <v>11.26</v>
      </c>
      <c r="AJ200">
        <v>11.26</v>
      </c>
      <c r="AK200">
        <v>11.28</v>
      </c>
      <c r="AL200">
        <v>11.21</v>
      </c>
      <c r="AM200">
        <v>11.17</v>
      </c>
      <c r="AN200">
        <v>11.27</v>
      </c>
      <c r="AO200">
        <v>11.6</v>
      </c>
      <c r="AP200">
        <v>11.42</v>
      </c>
      <c r="AQ200">
        <v>11.3</v>
      </c>
      <c r="AR200">
        <v>11.28</v>
      </c>
      <c r="AS200">
        <v>11.21</v>
      </c>
      <c r="AT200">
        <v>11.33</v>
      </c>
      <c r="AU200">
        <v>11.3</v>
      </c>
      <c r="AV200">
        <v>11.25</v>
      </c>
      <c r="AW200">
        <v>11.33</v>
      </c>
      <c r="AX200">
        <v>11.37</v>
      </c>
      <c r="AY200">
        <v>11.37</v>
      </c>
      <c r="AZ200">
        <v>11.4</v>
      </c>
      <c r="BA200">
        <v>11.75</v>
      </c>
      <c r="BB200">
        <v>11.64</v>
      </c>
      <c r="BC200">
        <v>11.8</v>
      </c>
      <c r="BD200">
        <v>11.73</v>
      </c>
      <c r="BE200">
        <v>11.58</v>
      </c>
      <c r="BF200">
        <v>11.75</v>
      </c>
      <c r="BG200">
        <v>11.74</v>
      </c>
      <c r="BH200">
        <v>11.78</v>
      </c>
      <c r="BI200">
        <v>11.96</v>
      </c>
      <c r="BJ200">
        <v>11.93</v>
      </c>
      <c r="BK200">
        <v>12.02</v>
      </c>
      <c r="BL200">
        <v>12.29</v>
      </c>
      <c r="BM200">
        <v>11.99</v>
      </c>
      <c r="BN200">
        <v>11.69</v>
      </c>
      <c r="BO200">
        <v>11.67</v>
      </c>
      <c r="BP200">
        <v>11.46</v>
      </c>
      <c r="BQ200">
        <v>11.3</v>
      </c>
      <c r="BR200">
        <v>10.76</v>
      </c>
      <c r="BS200">
        <v>10.64</v>
      </c>
      <c r="BT200">
        <v>10.4</v>
      </c>
      <c r="BU200">
        <v>10.62</v>
      </c>
      <c r="BV200">
        <v>10.48</v>
      </c>
      <c r="BW200">
        <v>10.48</v>
      </c>
      <c r="BX200">
        <v>10.39</v>
      </c>
      <c r="BY200">
        <v>10.4</v>
      </c>
      <c r="BZ200">
        <v>10.39</v>
      </c>
      <c r="CA200">
        <v>9.64</v>
      </c>
      <c r="CB200">
        <v>9.4700000000000006</v>
      </c>
      <c r="CC200">
        <v>9.5299999999999994</v>
      </c>
      <c r="CD200">
        <v>9.7200000000000006</v>
      </c>
      <c r="CE200">
        <v>9.84</v>
      </c>
      <c r="CF200">
        <v>9.9</v>
      </c>
    </row>
    <row r="201" spans="1:84" ht="14.4" hidden="1" x14ac:dyDescent="0.25">
      <c r="A201" t="s">
        <v>5194</v>
      </c>
      <c r="B201" t="s">
        <v>5669</v>
      </c>
      <c r="C201" t="s">
        <v>5195</v>
      </c>
      <c r="D201">
        <v>-0.23012548199999999</v>
      </c>
      <c r="E201">
        <v>14774</v>
      </c>
      <c r="F201">
        <v>2018</v>
      </c>
      <c r="G201">
        <v>1</v>
      </c>
      <c r="H201" t="e">
        <v>#N/A</v>
      </c>
      <c r="I201">
        <v>-1.0900000000000001</v>
      </c>
      <c r="K201">
        <v>28.78</v>
      </c>
      <c r="L201">
        <v>31.376000000000001</v>
      </c>
      <c r="M201">
        <v>-0.20916334661354574</v>
      </c>
      <c r="N201">
        <v>2.8953483074399751</v>
      </c>
      <c r="O201">
        <v>0</v>
      </c>
      <c r="P201">
        <v>-2.8953483074399751</v>
      </c>
      <c r="Q201">
        <v>48.192999999999998</v>
      </c>
      <c r="T201">
        <v>5.0199999999999996</v>
      </c>
      <c r="U201">
        <v>5.04</v>
      </c>
      <c r="V201">
        <v>4.9000000000000004</v>
      </c>
      <c r="W201">
        <v>5.0999999999999996</v>
      </c>
      <c r="X201">
        <v>5.08</v>
      </c>
      <c r="Y201">
        <v>4.9800000000000004</v>
      </c>
      <c r="Z201">
        <v>4.9400000000000004</v>
      </c>
      <c r="AA201">
        <v>4.9000000000000004</v>
      </c>
      <c r="AB201">
        <v>4.8499999999999996</v>
      </c>
      <c r="AC201">
        <v>4.57</v>
      </c>
      <c r="AD201">
        <v>4.7</v>
      </c>
      <c r="AE201">
        <v>4.8099999999999996</v>
      </c>
      <c r="AF201">
        <v>4.75</v>
      </c>
      <c r="AG201">
        <v>4.72</v>
      </c>
      <c r="AH201">
        <v>4.6900000000000004</v>
      </c>
      <c r="AI201">
        <v>5.0199999999999996</v>
      </c>
      <c r="AJ201">
        <v>5.16</v>
      </c>
      <c r="AK201">
        <v>5.09</v>
      </c>
      <c r="AL201">
        <v>5.1100000000000003</v>
      </c>
      <c r="AM201">
        <v>5</v>
      </c>
      <c r="AN201">
        <v>5.29</v>
      </c>
      <c r="AO201">
        <v>5.31</v>
      </c>
      <c r="AP201">
        <v>5.28</v>
      </c>
      <c r="AQ201">
        <v>5.25</v>
      </c>
      <c r="AR201">
        <v>5.2</v>
      </c>
      <c r="AS201">
        <v>5.0999999999999996</v>
      </c>
      <c r="AT201">
        <v>5.13</v>
      </c>
      <c r="AU201">
        <v>5.21</v>
      </c>
      <c r="AV201">
        <v>4.97</v>
      </c>
      <c r="AW201">
        <v>4.75</v>
      </c>
      <c r="AX201">
        <v>4.93</v>
      </c>
      <c r="AY201">
        <v>4.59</v>
      </c>
      <c r="AZ201">
        <v>4.55</v>
      </c>
      <c r="BA201">
        <v>4.72</v>
      </c>
      <c r="BB201">
        <v>5.03</v>
      </c>
      <c r="BC201">
        <v>5.05</v>
      </c>
      <c r="BD201">
        <v>4.95</v>
      </c>
      <c r="BE201">
        <v>4.97</v>
      </c>
      <c r="BF201">
        <v>5.0999999999999996</v>
      </c>
      <c r="BG201">
        <v>5.05</v>
      </c>
      <c r="BH201">
        <v>5.09</v>
      </c>
      <c r="BI201">
        <v>5.1100000000000003</v>
      </c>
      <c r="BJ201">
        <v>4.97</v>
      </c>
      <c r="BK201">
        <v>4.67</v>
      </c>
      <c r="BL201">
        <v>4.84</v>
      </c>
      <c r="BM201">
        <v>4.6500000000000004</v>
      </c>
      <c r="BN201">
        <v>4.54</v>
      </c>
      <c r="BO201">
        <v>4.8</v>
      </c>
      <c r="BP201">
        <v>4.93</v>
      </c>
      <c r="BQ201">
        <v>4.54</v>
      </c>
      <c r="BR201">
        <v>4.4000000000000004</v>
      </c>
      <c r="BS201">
        <v>4.3600000000000003</v>
      </c>
      <c r="BT201">
        <v>4.34</v>
      </c>
      <c r="BU201">
        <v>4.57</v>
      </c>
      <c r="BV201">
        <v>4.47</v>
      </c>
      <c r="BW201">
        <v>4.51</v>
      </c>
      <c r="BX201">
        <v>4.49</v>
      </c>
      <c r="BY201">
        <v>4.46</v>
      </c>
      <c r="BZ201">
        <v>4.46</v>
      </c>
      <c r="CA201">
        <v>4.22</v>
      </c>
      <c r="CB201">
        <v>4.33</v>
      </c>
      <c r="CC201">
        <v>4.34</v>
      </c>
      <c r="CD201">
        <v>4.24</v>
      </c>
      <c r="CE201">
        <v>4.3600000000000003</v>
      </c>
      <c r="CF201">
        <v>3.97</v>
      </c>
    </row>
    <row r="202" spans="1:84" ht="14.4" hidden="1" x14ac:dyDescent="0.25">
      <c r="A202" t="s">
        <v>1054</v>
      </c>
      <c r="B202" t="s">
        <v>1055</v>
      </c>
      <c r="C202" t="s">
        <v>3710</v>
      </c>
      <c r="D202">
        <v>-0.22987570099999999</v>
      </c>
      <c r="E202">
        <v>46042</v>
      </c>
      <c r="F202">
        <v>2018</v>
      </c>
      <c r="G202">
        <v>1</v>
      </c>
      <c r="H202" t="e">
        <v>#N/A</v>
      </c>
      <c r="I202">
        <v>-8.9499999999999993</v>
      </c>
      <c r="K202">
        <v>63.244</v>
      </c>
      <c r="L202" t="e">
        <v>#N/A</v>
      </c>
      <c r="M202">
        <v>-7.3617021276595751E-2</v>
      </c>
      <c r="N202">
        <v>77.755397837462652</v>
      </c>
      <c r="O202">
        <v>74.096777846990207</v>
      </c>
      <c r="P202">
        <v>-3.6586199904724452</v>
      </c>
      <c r="Q202">
        <v>5.4550000000000001</v>
      </c>
      <c r="T202">
        <v>117.5</v>
      </c>
      <c r="U202">
        <v>119.4</v>
      </c>
      <c r="V202">
        <v>119.5</v>
      </c>
      <c r="W202">
        <v>119.5</v>
      </c>
      <c r="X202">
        <v>119.5</v>
      </c>
      <c r="Y202">
        <v>121.2</v>
      </c>
      <c r="Z202">
        <v>118.85</v>
      </c>
      <c r="AA202">
        <v>115.925</v>
      </c>
      <c r="AB202">
        <v>116.675</v>
      </c>
      <c r="AC202">
        <v>116.6</v>
      </c>
      <c r="AD202">
        <v>122</v>
      </c>
      <c r="AE202">
        <v>120.325</v>
      </c>
      <c r="AF202">
        <v>121.75</v>
      </c>
      <c r="AG202">
        <v>122</v>
      </c>
      <c r="AH202">
        <v>120.27500000000001</v>
      </c>
      <c r="AI202">
        <v>120.15</v>
      </c>
      <c r="AJ202">
        <v>118.3</v>
      </c>
      <c r="AK202">
        <v>120.15</v>
      </c>
      <c r="AL202">
        <v>116.25</v>
      </c>
      <c r="AM202">
        <v>114.72499999999999</v>
      </c>
      <c r="AN202">
        <v>114.97499999999999</v>
      </c>
      <c r="AO202">
        <v>117.375</v>
      </c>
      <c r="AP202">
        <v>118.1</v>
      </c>
      <c r="AQ202">
        <v>120</v>
      </c>
      <c r="AR202">
        <v>114.425</v>
      </c>
      <c r="AS202">
        <v>117.6</v>
      </c>
      <c r="AT202">
        <v>114.47499999999999</v>
      </c>
      <c r="AU202">
        <v>119.52500000000001</v>
      </c>
      <c r="AV202">
        <v>117.3</v>
      </c>
      <c r="AW202">
        <v>117.3</v>
      </c>
      <c r="AX202">
        <v>119.15</v>
      </c>
      <c r="AY202">
        <v>120.4</v>
      </c>
      <c r="AZ202">
        <v>115.35</v>
      </c>
      <c r="BA202">
        <v>117.9</v>
      </c>
      <c r="BB202">
        <v>121.9</v>
      </c>
      <c r="BC202">
        <v>125.5</v>
      </c>
      <c r="BD202">
        <v>120</v>
      </c>
      <c r="BE202">
        <v>122.2</v>
      </c>
      <c r="BF202">
        <v>120.55</v>
      </c>
      <c r="BG202">
        <v>122.85</v>
      </c>
      <c r="BH202">
        <v>122.75</v>
      </c>
      <c r="BI202">
        <v>122.05</v>
      </c>
      <c r="BJ202">
        <v>120.6073</v>
      </c>
      <c r="BK202">
        <v>123.5</v>
      </c>
      <c r="BL202">
        <v>122.88</v>
      </c>
      <c r="BM202">
        <v>123.5</v>
      </c>
      <c r="BN202">
        <v>122</v>
      </c>
      <c r="BO202">
        <v>124.27</v>
      </c>
      <c r="BP202">
        <v>122.47</v>
      </c>
      <c r="BQ202">
        <v>121.53</v>
      </c>
      <c r="BR202">
        <v>122.75</v>
      </c>
      <c r="BS202">
        <v>122.63</v>
      </c>
      <c r="BT202">
        <v>123.605</v>
      </c>
      <c r="BU202">
        <v>122.95</v>
      </c>
      <c r="BV202">
        <v>121</v>
      </c>
      <c r="BW202">
        <v>120.8</v>
      </c>
      <c r="BX202">
        <v>116.5</v>
      </c>
      <c r="BY202">
        <v>114</v>
      </c>
      <c r="BZ202">
        <v>119.2491</v>
      </c>
      <c r="CA202">
        <v>112.6</v>
      </c>
      <c r="CB202">
        <v>111.3</v>
      </c>
      <c r="CC202">
        <v>114.2</v>
      </c>
      <c r="CD202">
        <v>114.69</v>
      </c>
      <c r="CE202">
        <v>110.395</v>
      </c>
      <c r="CF202">
        <v>108.85</v>
      </c>
    </row>
    <row r="203" spans="1:84" ht="14.4" hidden="1" x14ac:dyDescent="0.25">
      <c r="A203" t="s">
        <v>1583</v>
      </c>
      <c r="B203" t="s">
        <v>1584</v>
      </c>
      <c r="C203" t="s">
        <v>7646</v>
      </c>
      <c r="D203">
        <v>-0.22976438699999999</v>
      </c>
      <c r="E203">
        <v>10838</v>
      </c>
      <c r="F203">
        <v>2018</v>
      </c>
      <c r="G203">
        <v>1</v>
      </c>
      <c r="H203" t="e">
        <v>#N/A</v>
      </c>
      <c r="I203">
        <v>-1.46</v>
      </c>
      <c r="K203">
        <v>0.1</v>
      </c>
      <c r="L203">
        <v>19.840105999999999</v>
      </c>
      <c r="M203">
        <v>-0.4</v>
      </c>
      <c r="N203">
        <v>0</v>
      </c>
      <c r="O203">
        <v>38.181055394423538</v>
      </c>
      <c r="P203">
        <v>38.181055394423538</v>
      </c>
      <c r="Q203">
        <v>32.342148000000002</v>
      </c>
      <c r="T203">
        <v>1.2</v>
      </c>
      <c r="U203">
        <v>1.18</v>
      </c>
      <c r="V203">
        <v>1.1499999999999999</v>
      </c>
      <c r="W203">
        <v>1.1100000000000001</v>
      </c>
      <c r="X203">
        <v>1.1599999999999999</v>
      </c>
      <c r="Y203">
        <v>1.1599999999999999</v>
      </c>
      <c r="Z203">
        <v>1.1399999999999999</v>
      </c>
      <c r="AA203">
        <v>1.1200000000000001</v>
      </c>
      <c r="AB203">
        <v>1.1000000000000001</v>
      </c>
      <c r="AC203">
        <v>1.1200000000000001</v>
      </c>
      <c r="AD203">
        <v>1.0799000000000001</v>
      </c>
      <c r="AE203">
        <v>1.07</v>
      </c>
      <c r="AF203">
        <v>1.1000000000000001</v>
      </c>
      <c r="AG203">
        <v>1.07</v>
      </c>
      <c r="AH203">
        <v>1.07</v>
      </c>
      <c r="AI203">
        <v>1.095</v>
      </c>
      <c r="AJ203">
        <v>1.085</v>
      </c>
      <c r="AK203">
        <v>1.05</v>
      </c>
      <c r="AL203">
        <v>1.05</v>
      </c>
      <c r="AM203">
        <v>1.1200000000000001</v>
      </c>
      <c r="AN203">
        <v>1.0900000000000001</v>
      </c>
      <c r="AO203">
        <v>1.1200000000000001</v>
      </c>
      <c r="AP203">
        <v>1.1299999999999999</v>
      </c>
      <c r="AQ203">
        <v>1.07</v>
      </c>
      <c r="AR203">
        <v>1.05</v>
      </c>
      <c r="AS203">
        <v>1.08</v>
      </c>
      <c r="AT203">
        <v>1.07</v>
      </c>
      <c r="AU203">
        <v>1.07</v>
      </c>
      <c r="AV203">
        <v>1.02</v>
      </c>
      <c r="AW203">
        <v>1.05</v>
      </c>
      <c r="AX203">
        <v>1.06</v>
      </c>
      <c r="AY203">
        <v>1.04</v>
      </c>
      <c r="AZ203">
        <v>1.04</v>
      </c>
      <c r="BA203">
        <v>1.06</v>
      </c>
      <c r="BB203">
        <v>1.03</v>
      </c>
      <c r="BC203">
        <v>1.06</v>
      </c>
      <c r="BD203">
        <v>1.08</v>
      </c>
      <c r="BE203">
        <v>1.05</v>
      </c>
      <c r="BF203">
        <v>1.07</v>
      </c>
      <c r="BG203">
        <v>1.05</v>
      </c>
      <c r="BH203">
        <v>1.05</v>
      </c>
      <c r="BI203">
        <v>1.05</v>
      </c>
      <c r="BJ203">
        <v>1.06</v>
      </c>
      <c r="BK203">
        <v>1.06</v>
      </c>
      <c r="BL203">
        <v>1.08</v>
      </c>
      <c r="BM203">
        <v>1.04</v>
      </c>
      <c r="BN203">
        <v>1.05</v>
      </c>
      <c r="BO203">
        <v>1.03</v>
      </c>
      <c r="BP203">
        <v>1.04</v>
      </c>
      <c r="BQ203">
        <v>0.99</v>
      </c>
      <c r="BR203">
        <v>0.95050000000000001</v>
      </c>
      <c r="BS203">
        <v>0.95</v>
      </c>
      <c r="BT203">
        <v>0.92</v>
      </c>
      <c r="BU203">
        <v>0.83650000000000002</v>
      </c>
      <c r="BV203">
        <v>0.86739999999999995</v>
      </c>
      <c r="BW203">
        <v>0.85</v>
      </c>
      <c r="BX203">
        <v>0.83</v>
      </c>
      <c r="BY203">
        <v>0.8</v>
      </c>
      <c r="BZ203">
        <v>0.75080000000000002</v>
      </c>
      <c r="CA203">
        <v>0.68010000000000004</v>
      </c>
      <c r="CB203">
        <v>0.71989999999999998</v>
      </c>
      <c r="CC203">
        <v>0.73499999999999999</v>
      </c>
      <c r="CD203">
        <v>0.72629999999999995</v>
      </c>
      <c r="CE203">
        <v>0.69840000000000002</v>
      </c>
      <c r="CF203">
        <v>0.72</v>
      </c>
    </row>
    <row r="204" spans="1:84" ht="14.4" hidden="1" x14ac:dyDescent="0.25">
      <c r="A204" t="s">
        <v>2974</v>
      </c>
      <c r="B204" t="s">
        <v>2975</v>
      </c>
      <c r="C204" t="s">
        <v>2976</v>
      </c>
      <c r="D204">
        <v>-0.22975579900000001</v>
      </c>
      <c r="E204">
        <v>75714</v>
      </c>
      <c r="F204">
        <v>2018</v>
      </c>
      <c r="G204">
        <v>1</v>
      </c>
      <c r="H204" t="e">
        <v>#N/A</v>
      </c>
      <c r="I204">
        <v>-1.65</v>
      </c>
      <c r="K204">
        <v>41.804000000000002</v>
      </c>
      <c r="L204">
        <v>9.3420000000000005</v>
      </c>
      <c r="M204">
        <v>-0.52173913043478271</v>
      </c>
      <c r="N204">
        <v>0</v>
      </c>
      <c r="O204">
        <v>0</v>
      </c>
      <c r="P204">
        <v>0</v>
      </c>
      <c r="Q204">
        <v>27.498999999999999</v>
      </c>
      <c r="T204">
        <v>3.45</v>
      </c>
      <c r="U204">
        <v>3.4</v>
      </c>
      <c r="V204">
        <v>3.36</v>
      </c>
      <c r="W204">
        <v>3.45</v>
      </c>
      <c r="X204">
        <v>3.4</v>
      </c>
      <c r="Y204">
        <v>3.4</v>
      </c>
      <c r="Z204">
        <v>3.35</v>
      </c>
      <c r="AA204">
        <v>2.4</v>
      </c>
      <c r="AB204">
        <v>2.4</v>
      </c>
      <c r="AC204">
        <v>2.4500000000000002</v>
      </c>
      <c r="AD204">
        <v>2.5</v>
      </c>
      <c r="AE204">
        <v>2.4500000000000002</v>
      </c>
      <c r="AF204">
        <v>2.4441999999999999</v>
      </c>
      <c r="AG204">
        <v>2.35</v>
      </c>
      <c r="AH204">
        <v>2.35</v>
      </c>
      <c r="AI204">
        <v>2.4</v>
      </c>
      <c r="AJ204">
        <v>2.25</v>
      </c>
      <c r="AK204">
        <v>2.15</v>
      </c>
      <c r="AL204">
        <v>2.15</v>
      </c>
      <c r="AM204">
        <v>2.2749999999999999</v>
      </c>
      <c r="AN204">
        <v>2.2999999999999998</v>
      </c>
      <c r="AO204">
        <v>2.11</v>
      </c>
      <c r="AP204">
        <v>2.15</v>
      </c>
      <c r="AQ204">
        <v>2.25</v>
      </c>
      <c r="AR204">
        <v>2.0499999999999998</v>
      </c>
      <c r="AS204">
        <v>2.15</v>
      </c>
      <c r="AT204">
        <v>2.15</v>
      </c>
      <c r="AU204">
        <v>2.0499999999999998</v>
      </c>
      <c r="AV204">
        <v>2.2000000000000002</v>
      </c>
      <c r="AW204">
        <v>2.1</v>
      </c>
      <c r="AX204">
        <v>2.0499999999999998</v>
      </c>
      <c r="AY204">
        <v>2.15</v>
      </c>
      <c r="AZ204">
        <v>2.0499999999999998</v>
      </c>
      <c r="BA204">
        <v>2.1</v>
      </c>
      <c r="BB204">
        <v>2.1</v>
      </c>
      <c r="BC204">
        <v>2.15</v>
      </c>
      <c r="BD204">
        <v>2.15</v>
      </c>
      <c r="BE204">
        <v>2.25</v>
      </c>
      <c r="BF204">
        <v>2.1</v>
      </c>
      <c r="BG204">
        <v>2.0499999999999998</v>
      </c>
      <c r="BH204">
        <v>2.31</v>
      </c>
      <c r="BI204">
        <v>2.2000000000000002</v>
      </c>
      <c r="BJ204">
        <v>2.09</v>
      </c>
      <c r="BK204">
        <v>2</v>
      </c>
      <c r="BL204">
        <v>1.86</v>
      </c>
      <c r="BM204">
        <v>1.9550000000000001</v>
      </c>
      <c r="BN204">
        <v>1.99</v>
      </c>
      <c r="BO204">
        <v>1.83</v>
      </c>
      <c r="BP204">
        <v>1.82</v>
      </c>
      <c r="BQ204">
        <v>1.71</v>
      </c>
      <c r="BR204">
        <v>1.7727999999999999</v>
      </c>
      <c r="BS204">
        <v>1.77</v>
      </c>
      <c r="BT204">
        <v>1.65</v>
      </c>
      <c r="BU204">
        <v>1.78</v>
      </c>
      <c r="BV204">
        <v>1.7</v>
      </c>
      <c r="BW204">
        <v>1.6</v>
      </c>
      <c r="BX204">
        <v>1.57</v>
      </c>
      <c r="BY204">
        <v>1.59</v>
      </c>
      <c r="BZ204">
        <v>1.6</v>
      </c>
      <c r="CA204">
        <v>1.6</v>
      </c>
      <c r="CB204">
        <v>1.62</v>
      </c>
      <c r="CC204">
        <v>1.63</v>
      </c>
      <c r="CD204">
        <v>1.5</v>
      </c>
      <c r="CE204">
        <v>1.61</v>
      </c>
      <c r="CF204">
        <v>1.65</v>
      </c>
    </row>
    <row r="205" spans="1:84" ht="14.4" hidden="1" x14ac:dyDescent="0.25">
      <c r="A205" t="s">
        <v>6116</v>
      </c>
      <c r="B205" t="s">
        <v>6117</v>
      </c>
      <c r="C205" t="s">
        <v>6118</v>
      </c>
      <c r="D205">
        <v>-0.229332697</v>
      </c>
      <c r="E205">
        <v>15707</v>
      </c>
      <c r="F205">
        <v>2018</v>
      </c>
      <c r="G205">
        <v>1</v>
      </c>
      <c r="H205" t="e">
        <v>#N/A</v>
      </c>
      <c r="I205" t="e">
        <v>#N/A</v>
      </c>
      <c r="K205" t="e">
        <v>#N/A</v>
      </c>
      <c r="L205" t="e">
        <v>#N/A</v>
      </c>
      <c r="M205">
        <v>-1.2944983818770184E-2</v>
      </c>
      <c r="N205">
        <v>19.707644199977391</v>
      </c>
      <c r="O205">
        <v>22.85118718040582</v>
      </c>
      <c r="P205">
        <v>3.1435429804284283</v>
      </c>
      <c r="Q205">
        <v>6428</v>
      </c>
      <c r="T205">
        <v>15.45</v>
      </c>
      <c r="U205">
        <v>15.55</v>
      </c>
      <c r="V205">
        <v>15.98</v>
      </c>
      <c r="W205">
        <v>16.010000000000002</v>
      </c>
      <c r="X205">
        <v>16.13</v>
      </c>
      <c r="Y205">
        <v>16.16</v>
      </c>
      <c r="Z205">
        <v>16.11</v>
      </c>
      <c r="AA205">
        <v>15.85</v>
      </c>
      <c r="AB205">
        <v>15.66</v>
      </c>
      <c r="AC205">
        <v>15.99</v>
      </c>
      <c r="AD205">
        <v>16.03</v>
      </c>
      <c r="AE205">
        <v>16.27</v>
      </c>
      <c r="AF205">
        <v>16.670000000000002</v>
      </c>
      <c r="AG205">
        <v>16.72</v>
      </c>
      <c r="AH205">
        <v>15.78</v>
      </c>
      <c r="AI205">
        <v>15.82</v>
      </c>
      <c r="AJ205">
        <v>16.100000000000001</v>
      </c>
      <c r="AK205">
        <v>16.2</v>
      </c>
      <c r="AL205">
        <v>16.45</v>
      </c>
      <c r="AM205">
        <v>16.739999999999998</v>
      </c>
      <c r="AN205">
        <v>16.71</v>
      </c>
      <c r="AO205">
        <v>16.79</v>
      </c>
      <c r="AP205">
        <v>16.53</v>
      </c>
      <c r="AQ205">
        <v>16.670000000000002</v>
      </c>
      <c r="AR205">
        <v>16.59</v>
      </c>
      <c r="AS205">
        <v>16.52</v>
      </c>
      <c r="AT205">
        <v>16.53</v>
      </c>
      <c r="AU205">
        <v>16.41</v>
      </c>
      <c r="AV205">
        <v>16.45</v>
      </c>
      <c r="AW205">
        <v>16.399999999999999</v>
      </c>
      <c r="AX205">
        <v>16.54</v>
      </c>
      <c r="AY205">
        <v>16.579999999999998</v>
      </c>
      <c r="AZ205">
        <v>16.28</v>
      </c>
      <c r="BA205">
        <v>16.55</v>
      </c>
      <c r="BB205">
        <v>16.64</v>
      </c>
      <c r="BC205">
        <v>16.87</v>
      </c>
      <c r="BD205">
        <v>17.02</v>
      </c>
      <c r="BE205">
        <v>16.920000000000002</v>
      </c>
      <c r="BF205">
        <v>16.55</v>
      </c>
      <c r="BG205">
        <v>16.510000000000002</v>
      </c>
      <c r="BH205">
        <v>16.28</v>
      </c>
      <c r="BI205">
        <v>16.309999999999999</v>
      </c>
      <c r="BJ205">
        <v>16.18</v>
      </c>
      <c r="BK205">
        <v>16.53</v>
      </c>
      <c r="BL205">
        <v>16.75</v>
      </c>
      <c r="BM205">
        <v>16.850000000000001</v>
      </c>
      <c r="BN205">
        <v>16.14</v>
      </c>
      <c r="BO205">
        <v>15.89</v>
      </c>
      <c r="BP205">
        <v>15.69</v>
      </c>
      <c r="BQ205">
        <v>15.11</v>
      </c>
      <c r="BR205">
        <v>14.63</v>
      </c>
      <c r="BS205">
        <v>15.42</v>
      </c>
      <c r="BT205">
        <v>15.34</v>
      </c>
      <c r="BU205">
        <v>15.51</v>
      </c>
      <c r="BV205">
        <v>15.52</v>
      </c>
      <c r="BW205">
        <v>15.33</v>
      </c>
      <c r="BX205">
        <v>15.44</v>
      </c>
      <c r="BY205">
        <v>15.84</v>
      </c>
      <c r="BZ205">
        <v>15.65</v>
      </c>
      <c r="CA205">
        <v>15.09</v>
      </c>
      <c r="CB205">
        <v>15.15</v>
      </c>
      <c r="CC205">
        <v>14.63</v>
      </c>
      <c r="CD205">
        <v>14.57</v>
      </c>
      <c r="CE205">
        <v>14.93</v>
      </c>
      <c r="CF205">
        <v>15.25</v>
      </c>
    </row>
    <row r="206" spans="1:84" ht="14.4" hidden="1" x14ac:dyDescent="0.25">
      <c r="A206" t="s">
        <v>5663</v>
      </c>
      <c r="B206" t="s">
        <v>5664</v>
      </c>
      <c r="C206" t="s">
        <v>5665</v>
      </c>
      <c r="D206">
        <v>-0.22836189200000001</v>
      </c>
      <c r="E206">
        <v>15423</v>
      </c>
      <c r="F206">
        <v>2018</v>
      </c>
      <c r="G206">
        <v>1</v>
      </c>
      <c r="H206" t="e">
        <v>#N/A</v>
      </c>
      <c r="I206" t="e">
        <v>#N/A</v>
      </c>
      <c r="K206" t="e">
        <v>#N/A</v>
      </c>
      <c r="L206" t="e">
        <v>#N/A</v>
      </c>
      <c r="M206">
        <v>-3.7856146642757382E-3</v>
      </c>
      <c r="N206">
        <v>38.799899968293019</v>
      </c>
      <c r="O206">
        <v>48.862837536839912</v>
      </c>
      <c r="P206">
        <v>10.062937568546893</v>
      </c>
      <c r="Q206" t="e">
        <v>#N/A</v>
      </c>
      <c r="T206">
        <v>1.0038</v>
      </c>
      <c r="U206">
        <v>0.9849</v>
      </c>
      <c r="V206">
        <v>0.92</v>
      </c>
      <c r="W206">
        <v>0.94010000000000005</v>
      </c>
      <c r="X206">
        <v>0.84699999999999998</v>
      </c>
      <c r="Y206">
        <v>0.84599999999999997</v>
      </c>
      <c r="Z206">
        <v>0.83120000000000005</v>
      </c>
      <c r="AA206">
        <v>0.83</v>
      </c>
      <c r="AB206">
        <v>0.80425899999999995</v>
      </c>
      <c r="AC206">
        <v>0.82</v>
      </c>
      <c r="AD206">
        <v>0.74980000000000002</v>
      </c>
      <c r="AE206">
        <v>0.76</v>
      </c>
      <c r="AF206">
        <v>0.77</v>
      </c>
      <c r="AG206">
        <v>0.80200000000000005</v>
      </c>
      <c r="AH206">
        <v>0.82499999999999996</v>
      </c>
      <c r="AI206">
        <v>0.82730000000000004</v>
      </c>
      <c r="AJ206">
        <v>0.83</v>
      </c>
      <c r="AK206">
        <v>0.83</v>
      </c>
      <c r="AL206">
        <v>0.78159999999999996</v>
      </c>
      <c r="AM206">
        <v>0.79500000000000004</v>
      </c>
      <c r="AN206">
        <v>0.82</v>
      </c>
      <c r="AO206">
        <v>0.81</v>
      </c>
      <c r="AP206">
        <v>0.78</v>
      </c>
      <c r="AQ206">
        <v>0.78400000000000003</v>
      </c>
      <c r="AR206">
        <v>0.80930000000000002</v>
      </c>
      <c r="AS206">
        <v>0.79</v>
      </c>
      <c r="AT206">
        <v>0.8196</v>
      </c>
      <c r="AU206">
        <v>0.81256799999999996</v>
      </c>
      <c r="AV206">
        <v>0.87580000000000002</v>
      </c>
      <c r="AW206">
        <v>0.85</v>
      </c>
      <c r="AX206">
        <v>0.9</v>
      </c>
      <c r="AY206">
        <v>0.89</v>
      </c>
      <c r="AZ206">
        <v>0.85399999999999998</v>
      </c>
      <c r="BA206">
        <v>0.84009999999999996</v>
      </c>
      <c r="BB206">
        <v>0.88</v>
      </c>
      <c r="BC206">
        <v>0.89559999999999995</v>
      </c>
      <c r="BD206">
        <v>0.89</v>
      </c>
      <c r="BE206">
        <v>0.87019999999999997</v>
      </c>
      <c r="BF206">
        <v>0.88800000000000001</v>
      </c>
      <c r="BG206">
        <v>0.87980000000000003</v>
      </c>
      <c r="BH206">
        <v>0.93640000000000001</v>
      </c>
      <c r="BI206">
        <v>0.91010000000000002</v>
      </c>
      <c r="BJ206">
        <v>0.871</v>
      </c>
      <c r="BK206">
        <v>0.87</v>
      </c>
      <c r="BL206">
        <v>0.89990000000000003</v>
      </c>
      <c r="BM206">
        <v>0.82799999999999996</v>
      </c>
      <c r="BN206">
        <v>0.89570000000000005</v>
      </c>
      <c r="BO206">
        <v>0.9</v>
      </c>
      <c r="BP206">
        <v>0.9</v>
      </c>
      <c r="BQ206">
        <v>0.86</v>
      </c>
      <c r="BR206">
        <v>0.91010100000000005</v>
      </c>
      <c r="BS206">
        <v>0.9</v>
      </c>
      <c r="BT206">
        <v>0.9</v>
      </c>
      <c r="BU206">
        <v>0.9</v>
      </c>
      <c r="BV206">
        <v>0.99</v>
      </c>
      <c r="BW206">
        <v>0.93049999999999999</v>
      </c>
      <c r="BX206">
        <v>0.95989999999999998</v>
      </c>
      <c r="BY206">
        <v>0.97499999999999998</v>
      </c>
      <c r="BZ206">
        <v>1.0590999999999999</v>
      </c>
      <c r="CA206">
        <v>1.04</v>
      </c>
      <c r="CB206">
        <v>1.0099</v>
      </c>
      <c r="CC206">
        <v>1.04</v>
      </c>
      <c r="CD206">
        <v>0.97187599999999996</v>
      </c>
      <c r="CE206">
        <v>0.97</v>
      </c>
      <c r="CF206">
        <v>1</v>
      </c>
    </row>
    <row r="207" spans="1:84" ht="14.4" hidden="1" x14ac:dyDescent="0.25">
      <c r="A207" t="s">
        <v>4769</v>
      </c>
      <c r="B207" t="s">
        <v>4770</v>
      </c>
      <c r="C207" t="s">
        <v>6161</v>
      </c>
      <c r="D207">
        <v>-0.227202865</v>
      </c>
      <c r="E207">
        <v>14663</v>
      </c>
      <c r="F207">
        <v>2018</v>
      </c>
      <c r="G207">
        <v>1</v>
      </c>
      <c r="H207" t="e">
        <v>#N/A</v>
      </c>
      <c r="I207">
        <v>-0.38</v>
      </c>
      <c r="K207">
        <v>138.346327</v>
      </c>
      <c r="L207" t="e">
        <v>#N/A</v>
      </c>
      <c r="M207">
        <v>0.26666666666666661</v>
      </c>
      <c r="N207">
        <v>4.0383410724542701</v>
      </c>
      <c r="O207">
        <v>4.68703426947563</v>
      </c>
      <c r="P207">
        <v>0.64869319702135986</v>
      </c>
      <c r="Q207">
        <v>17.078033000000001</v>
      </c>
      <c r="T207">
        <v>1.8</v>
      </c>
      <c r="U207">
        <v>1.75</v>
      </c>
      <c r="V207">
        <v>1.81</v>
      </c>
      <c r="W207">
        <v>1.79</v>
      </c>
      <c r="X207">
        <v>1.81</v>
      </c>
      <c r="Y207">
        <v>1.76</v>
      </c>
      <c r="Z207">
        <v>1.8</v>
      </c>
      <c r="AA207">
        <v>1.7717000000000001</v>
      </c>
      <c r="AB207">
        <v>1.79</v>
      </c>
      <c r="AC207">
        <v>1.77</v>
      </c>
      <c r="AD207">
        <v>1.94</v>
      </c>
      <c r="AE207">
        <v>2.13</v>
      </c>
      <c r="AF207">
        <v>2.1800000000000002</v>
      </c>
      <c r="AG207">
        <v>2.1800000000000002</v>
      </c>
      <c r="AH207">
        <v>2.12</v>
      </c>
      <c r="AI207">
        <v>2.06</v>
      </c>
      <c r="AJ207">
        <v>2.06</v>
      </c>
      <c r="AK207">
        <v>2.12</v>
      </c>
      <c r="AL207">
        <v>2.08</v>
      </c>
      <c r="AM207">
        <v>2.09</v>
      </c>
      <c r="AN207">
        <v>2.0699999999999998</v>
      </c>
      <c r="AO207">
        <v>2.2799999999999998</v>
      </c>
      <c r="AP207">
        <v>2.15</v>
      </c>
      <c r="AQ207">
        <v>2.34</v>
      </c>
      <c r="AR207">
        <v>2.4300000000000002</v>
      </c>
      <c r="AS207">
        <v>2.4500000000000002</v>
      </c>
      <c r="AT207">
        <v>2.44</v>
      </c>
      <c r="AU207">
        <v>2.42</v>
      </c>
      <c r="AV207">
        <v>2.4300000000000002</v>
      </c>
      <c r="AW207">
        <v>2.41</v>
      </c>
      <c r="AX207">
        <v>2.37</v>
      </c>
      <c r="AY207">
        <v>2.3199999999999998</v>
      </c>
      <c r="AZ207">
        <v>2.38</v>
      </c>
      <c r="BA207">
        <v>2.39</v>
      </c>
      <c r="BB207">
        <v>2.39</v>
      </c>
      <c r="BC207">
        <v>2.42</v>
      </c>
      <c r="BD207">
        <v>2.6</v>
      </c>
      <c r="BE207">
        <v>2.64</v>
      </c>
      <c r="BF207">
        <v>2.48</v>
      </c>
      <c r="BG207">
        <v>2.54</v>
      </c>
      <c r="BH207">
        <v>2.5499999999999998</v>
      </c>
      <c r="BI207">
        <v>2.56</v>
      </c>
      <c r="BJ207">
        <v>2.89</v>
      </c>
      <c r="BK207">
        <v>2.94</v>
      </c>
      <c r="BL207">
        <v>2.5</v>
      </c>
      <c r="BM207">
        <v>2.62</v>
      </c>
      <c r="BN207">
        <v>2.61</v>
      </c>
      <c r="BO207">
        <v>2.7</v>
      </c>
      <c r="BP207">
        <v>2.6</v>
      </c>
      <c r="BQ207">
        <v>2.5</v>
      </c>
      <c r="BR207">
        <v>2.54</v>
      </c>
      <c r="BS207">
        <v>2.5499999999999998</v>
      </c>
      <c r="BT207">
        <v>2.62</v>
      </c>
      <c r="BU207">
        <v>2.71</v>
      </c>
      <c r="BV207">
        <v>2.61</v>
      </c>
      <c r="BW207">
        <v>2.44</v>
      </c>
      <c r="BX207">
        <v>2.35</v>
      </c>
      <c r="BY207">
        <v>2.2000000000000002</v>
      </c>
      <c r="BZ207">
        <v>2.11</v>
      </c>
      <c r="CA207">
        <v>2.2400000000000002</v>
      </c>
      <c r="CB207">
        <v>2.1</v>
      </c>
      <c r="CC207">
        <v>2.1800000000000002</v>
      </c>
      <c r="CD207">
        <v>2.2200000000000002</v>
      </c>
      <c r="CE207">
        <v>2.2400000000000002</v>
      </c>
      <c r="CF207">
        <v>2.2799999999999998</v>
      </c>
    </row>
    <row r="208" spans="1:84" ht="14.4" hidden="1" x14ac:dyDescent="0.25">
      <c r="A208" t="s">
        <v>542</v>
      </c>
      <c r="B208" t="s">
        <v>543</v>
      </c>
      <c r="C208" t="s">
        <v>544</v>
      </c>
      <c r="D208">
        <v>-0.22701940200000001</v>
      </c>
      <c r="E208">
        <v>13652</v>
      </c>
      <c r="F208">
        <v>2018</v>
      </c>
      <c r="G208">
        <v>1</v>
      </c>
      <c r="H208" t="e">
        <v>#N/A</v>
      </c>
      <c r="I208">
        <v>-11.52</v>
      </c>
      <c r="K208">
        <v>7.1999999999999995E-2</v>
      </c>
      <c r="L208">
        <v>53.192</v>
      </c>
      <c r="M208">
        <v>-0.43916351586934355</v>
      </c>
      <c r="N208">
        <v>0</v>
      </c>
      <c r="O208">
        <v>19.671968289605712</v>
      </c>
      <c r="P208">
        <v>19.671968289605712</v>
      </c>
      <c r="Q208">
        <v>67.679000000000002</v>
      </c>
      <c r="T208">
        <v>3.1560001</v>
      </c>
      <c r="U208">
        <v>3.2519998999999999</v>
      </c>
      <c r="V208">
        <v>3.1920000000000002</v>
      </c>
      <c r="W208">
        <v>3.1547999999999998</v>
      </c>
      <c r="X208">
        <v>3.0240002000000001</v>
      </c>
      <c r="Y208">
        <v>2.9159999999999999</v>
      </c>
      <c r="Z208">
        <v>2.6412</v>
      </c>
      <c r="AA208">
        <v>2.58</v>
      </c>
      <c r="AB208">
        <v>2.3807999999999998</v>
      </c>
      <c r="AC208">
        <v>3.1560001</v>
      </c>
      <c r="AD208">
        <v>3.0612001000000002</v>
      </c>
      <c r="AE208">
        <v>2.964</v>
      </c>
      <c r="AF208">
        <v>3.4415998000000001</v>
      </c>
      <c r="AG208">
        <v>3.1884003000000001</v>
      </c>
      <c r="AH208">
        <v>3.2087998</v>
      </c>
      <c r="AI208">
        <v>3.1488</v>
      </c>
      <c r="AJ208">
        <v>3.2784</v>
      </c>
      <c r="AK208">
        <v>3.3899998999999998</v>
      </c>
      <c r="AL208">
        <v>3.6696</v>
      </c>
      <c r="AM208">
        <v>2.9556</v>
      </c>
      <c r="AN208">
        <v>2.835</v>
      </c>
      <c r="AO208">
        <v>2.8379998</v>
      </c>
      <c r="AP208">
        <v>2.7804000000000002</v>
      </c>
      <c r="AQ208">
        <v>2.82</v>
      </c>
      <c r="AR208">
        <v>2.7480001000000001</v>
      </c>
      <c r="AS208">
        <v>2.6316000000000002</v>
      </c>
      <c r="AT208">
        <v>2.5584001999999999</v>
      </c>
      <c r="AU208">
        <v>2.5512000000000001</v>
      </c>
      <c r="AV208">
        <v>2.4552002000000002</v>
      </c>
      <c r="AW208">
        <v>2.4</v>
      </c>
      <c r="AX208">
        <v>2.3759999999999999</v>
      </c>
      <c r="AY208">
        <v>2.3388</v>
      </c>
      <c r="AZ208">
        <v>2.1480000000000001</v>
      </c>
      <c r="BA208">
        <v>2.2848000000000002</v>
      </c>
      <c r="BB208">
        <v>2.2368000000000001</v>
      </c>
      <c r="BC208">
        <v>2.2799999999999998</v>
      </c>
      <c r="BD208">
        <v>2.5091999</v>
      </c>
      <c r="BE208">
        <v>2.34</v>
      </c>
      <c r="BF208">
        <v>2.4348000999999999</v>
      </c>
      <c r="BG208">
        <v>2.4611999999999998</v>
      </c>
      <c r="BH208">
        <v>2.58</v>
      </c>
      <c r="BI208">
        <v>2.3712</v>
      </c>
      <c r="BJ208">
        <v>2.4</v>
      </c>
      <c r="BK208">
        <v>2.2547999999999999</v>
      </c>
      <c r="BL208">
        <v>2.52</v>
      </c>
      <c r="BM208">
        <v>2.33</v>
      </c>
      <c r="BN208">
        <v>2.23</v>
      </c>
      <c r="BO208">
        <v>2.38</v>
      </c>
      <c r="BP208">
        <v>2.2200000000000002</v>
      </c>
      <c r="BQ208">
        <v>2.14</v>
      </c>
      <c r="BR208">
        <v>1.89</v>
      </c>
      <c r="BS208">
        <v>1.95</v>
      </c>
      <c r="BT208">
        <v>1.94</v>
      </c>
      <c r="BU208">
        <v>1.97</v>
      </c>
      <c r="BV208">
        <v>2</v>
      </c>
      <c r="BW208">
        <v>1.92</v>
      </c>
      <c r="BX208">
        <v>1.85</v>
      </c>
      <c r="BY208">
        <v>1.83</v>
      </c>
      <c r="BZ208">
        <v>2.12</v>
      </c>
      <c r="CA208">
        <v>2.04</v>
      </c>
      <c r="CB208">
        <v>1.96</v>
      </c>
      <c r="CC208">
        <v>1.88</v>
      </c>
      <c r="CD208">
        <v>1.77</v>
      </c>
      <c r="CE208">
        <v>1.75</v>
      </c>
      <c r="CF208">
        <v>1.77</v>
      </c>
    </row>
    <row r="209" spans="1:84" ht="14.4" hidden="1" x14ac:dyDescent="0.25">
      <c r="A209" t="s">
        <v>629</v>
      </c>
      <c r="B209" t="s">
        <v>630</v>
      </c>
      <c r="C209" t="s">
        <v>3647</v>
      </c>
      <c r="D209">
        <v>-0.224271989</v>
      </c>
      <c r="E209">
        <v>25452</v>
      </c>
      <c r="F209">
        <v>2018</v>
      </c>
      <c r="G209">
        <v>1</v>
      </c>
      <c r="H209" t="e">
        <v>#N/A</v>
      </c>
      <c r="I209">
        <v>-1.32</v>
      </c>
      <c r="K209">
        <v>82.322618000000006</v>
      </c>
      <c r="L209">
        <v>3.6389999999999998</v>
      </c>
      <c r="M209">
        <v>-0.24042012624741349</v>
      </c>
      <c r="N209">
        <v>0.1178428601863387</v>
      </c>
      <c r="O209">
        <v>0</v>
      </c>
      <c r="P209">
        <v>-0.1178428601863387</v>
      </c>
      <c r="Q209">
        <v>28.669138</v>
      </c>
      <c r="T209">
        <v>3.8178999999999998</v>
      </c>
      <c r="U209">
        <v>3.63</v>
      </c>
      <c r="V209">
        <v>3.6</v>
      </c>
      <c r="W209">
        <v>3.67</v>
      </c>
      <c r="X209">
        <v>3.65</v>
      </c>
      <c r="Y209">
        <v>3.7675000000000001</v>
      </c>
      <c r="Z209">
        <v>3.5</v>
      </c>
      <c r="AA209">
        <v>3.43</v>
      </c>
      <c r="AB209">
        <v>3.6</v>
      </c>
      <c r="AC209">
        <v>3.4609999999999999</v>
      </c>
      <c r="AD209">
        <v>3.35</v>
      </c>
      <c r="AE209">
        <v>3.54</v>
      </c>
      <c r="AF209">
        <v>3.5173000000000001</v>
      </c>
      <c r="AG209">
        <v>3.58</v>
      </c>
      <c r="AH209">
        <v>3.45</v>
      </c>
      <c r="AI209">
        <v>3.5286</v>
      </c>
      <c r="AJ209">
        <v>3.4015</v>
      </c>
      <c r="AK209">
        <v>3.55</v>
      </c>
      <c r="AL209">
        <v>3.55</v>
      </c>
      <c r="AM209">
        <v>3.45</v>
      </c>
      <c r="AN209">
        <v>3.42</v>
      </c>
      <c r="AO209">
        <v>3.53</v>
      </c>
      <c r="AP209">
        <v>3.42</v>
      </c>
      <c r="AQ209">
        <v>3.4</v>
      </c>
      <c r="AR209">
        <v>3.3</v>
      </c>
      <c r="AS209">
        <v>3.4420000000000002</v>
      </c>
      <c r="AT209">
        <v>3.4</v>
      </c>
      <c r="AU209">
        <v>3.42</v>
      </c>
      <c r="AV209">
        <v>3.29</v>
      </c>
      <c r="AW209">
        <v>3.05</v>
      </c>
      <c r="AX209">
        <v>3.14</v>
      </c>
      <c r="AY209">
        <v>3.1</v>
      </c>
      <c r="AZ209">
        <v>3.15</v>
      </c>
      <c r="BA209">
        <v>3.21</v>
      </c>
      <c r="BB209">
        <v>3.11</v>
      </c>
      <c r="BC209">
        <v>3.13</v>
      </c>
      <c r="BD209">
        <v>3.21</v>
      </c>
      <c r="BE209">
        <v>3.29</v>
      </c>
      <c r="BF209">
        <v>3.19</v>
      </c>
      <c r="BG209">
        <v>2.96</v>
      </c>
      <c r="BH209">
        <v>2.8</v>
      </c>
      <c r="BI209">
        <v>2.8</v>
      </c>
      <c r="BJ209">
        <v>3</v>
      </c>
      <c r="BK209">
        <v>3.01</v>
      </c>
      <c r="BL209">
        <v>3.12</v>
      </c>
      <c r="BM209">
        <v>2.94</v>
      </c>
      <c r="BN209">
        <v>3.13</v>
      </c>
      <c r="BO209">
        <v>3.06</v>
      </c>
      <c r="BP209">
        <v>3.04</v>
      </c>
      <c r="BQ209">
        <v>2.99</v>
      </c>
      <c r="BR209">
        <v>3.13</v>
      </c>
      <c r="BS209">
        <v>3.12</v>
      </c>
      <c r="BT209">
        <v>2.95</v>
      </c>
      <c r="BU209">
        <v>2.85</v>
      </c>
      <c r="BV209">
        <v>2.83</v>
      </c>
      <c r="BW209">
        <v>2.8</v>
      </c>
      <c r="BX209">
        <v>2.88</v>
      </c>
      <c r="BY209">
        <v>2.79</v>
      </c>
      <c r="BZ209">
        <v>2.75</v>
      </c>
      <c r="CA209">
        <v>2.73</v>
      </c>
      <c r="CB209">
        <v>2.67</v>
      </c>
      <c r="CC209">
        <v>2.7250000000000001</v>
      </c>
      <c r="CD209">
        <v>2.8</v>
      </c>
      <c r="CE209">
        <v>2.72</v>
      </c>
      <c r="CF209">
        <v>2.9</v>
      </c>
    </row>
    <row r="210" spans="1:84" ht="14.4" hidden="1" x14ac:dyDescent="0.25">
      <c r="A210" t="s">
        <v>6874</v>
      </c>
      <c r="B210" t="s">
        <v>6875</v>
      </c>
      <c r="C210" t="s">
        <v>6876</v>
      </c>
      <c r="D210">
        <v>-0.22404777200000001</v>
      </c>
      <c r="E210">
        <v>14676</v>
      </c>
      <c r="F210">
        <v>2018</v>
      </c>
      <c r="G210">
        <v>1</v>
      </c>
      <c r="H210" t="e">
        <v>#N/A</v>
      </c>
      <c r="I210">
        <v>-0.90559999999999996</v>
      </c>
      <c r="K210">
        <v>324.360489247597</v>
      </c>
      <c r="L210">
        <v>80.0692915946331</v>
      </c>
      <c r="M210">
        <v>-0.14516129032258063</v>
      </c>
      <c r="N210">
        <v>0.97409722408730914</v>
      </c>
      <c r="O210">
        <v>0</v>
      </c>
      <c r="P210">
        <v>-0.97409722408730914</v>
      </c>
      <c r="Q210">
        <v>306.74771912048999</v>
      </c>
      <c r="T210">
        <v>7.44</v>
      </c>
      <c r="U210">
        <v>7.08</v>
      </c>
      <c r="V210">
        <v>7.18</v>
      </c>
      <c r="W210">
        <v>7.24</v>
      </c>
      <c r="X210">
        <v>7.42</v>
      </c>
      <c r="Y210">
        <v>7.38</v>
      </c>
      <c r="Z210">
        <v>7.46</v>
      </c>
      <c r="AA210">
        <v>7.46</v>
      </c>
      <c r="AB210">
        <v>7.55</v>
      </c>
      <c r="AC210">
        <v>7.36</v>
      </c>
      <c r="AD210">
        <v>7.35</v>
      </c>
      <c r="AE210">
        <v>7.5</v>
      </c>
      <c r="AF210">
        <v>7.6</v>
      </c>
      <c r="AG210">
        <v>7.79</v>
      </c>
      <c r="AH210">
        <v>7.59</v>
      </c>
      <c r="AI210">
        <v>7.98</v>
      </c>
      <c r="AJ210">
        <v>7.72</v>
      </c>
      <c r="AK210">
        <v>7.91</v>
      </c>
      <c r="AL210">
        <v>8.26</v>
      </c>
      <c r="AM210">
        <v>8.17</v>
      </c>
      <c r="AN210">
        <v>7.57</v>
      </c>
      <c r="AO210">
        <v>7.42</v>
      </c>
      <c r="AP210">
        <v>7.49</v>
      </c>
      <c r="AQ210">
        <v>7.32</v>
      </c>
      <c r="AR210">
        <v>7.27</v>
      </c>
      <c r="AS210">
        <v>7.27</v>
      </c>
      <c r="AT210">
        <v>7.2</v>
      </c>
      <c r="AU210">
        <v>7.28</v>
      </c>
      <c r="AV210">
        <v>7.21</v>
      </c>
      <c r="AW210">
        <v>7.19</v>
      </c>
      <c r="AX210">
        <v>7.31</v>
      </c>
      <c r="AY210">
        <v>7.25</v>
      </c>
      <c r="AZ210">
        <v>7.21</v>
      </c>
      <c r="BA210">
        <v>7.31</v>
      </c>
      <c r="BB210">
        <v>7.09</v>
      </c>
      <c r="BC210">
        <v>7.15</v>
      </c>
      <c r="BD210">
        <v>7.16</v>
      </c>
      <c r="BE210">
        <v>7.26</v>
      </c>
      <c r="BF210">
        <v>7.28</v>
      </c>
      <c r="BG210">
        <v>7.45</v>
      </c>
      <c r="BH210">
        <v>7.32</v>
      </c>
      <c r="BI210">
        <v>7.18</v>
      </c>
      <c r="BJ210">
        <v>7.12</v>
      </c>
      <c r="BK210">
        <v>7.06</v>
      </c>
      <c r="BL210">
        <v>7.06</v>
      </c>
      <c r="BM210">
        <v>6.89</v>
      </c>
      <c r="BN210">
        <v>6.89</v>
      </c>
      <c r="BO210">
        <v>6.7</v>
      </c>
      <c r="BP210">
        <v>6.6</v>
      </c>
      <c r="BQ210">
        <v>6.52</v>
      </c>
      <c r="BR210">
        <v>6.54</v>
      </c>
      <c r="BS210">
        <v>6.96</v>
      </c>
      <c r="BT210">
        <v>6.92</v>
      </c>
      <c r="BU210">
        <v>7.08</v>
      </c>
      <c r="BV210">
        <v>6.92</v>
      </c>
      <c r="BW210">
        <v>6.71</v>
      </c>
      <c r="BX210">
        <v>6.45</v>
      </c>
      <c r="BY210">
        <v>6.9950000000000001</v>
      </c>
      <c r="BZ210">
        <v>6.74</v>
      </c>
      <c r="CA210">
        <v>6.48</v>
      </c>
      <c r="CB210">
        <v>6.66</v>
      </c>
      <c r="CC210">
        <v>6.54</v>
      </c>
      <c r="CD210">
        <v>6.1</v>
      </c>
      <c r="CE210">
        <v>6.18</v>
      </c>
      <c r="CF210">
        <v>6.36</v>
      </c>
    </row>
    <row r="211" spans="1:84" ht="14.4" hidden="1" x14ac:dyDescent="0.25">
      <c r="A211" t="s">
        <v>592</v>
      </c>
      <c r="B211" t="s">
        <v>593</v>
      </c>
      <c r="C211" t="s">
        <v>3641</v>
      </c>
      <c r="D211">
        <v>-0.22208965899999999</v>
      </c>
      <c r="E211">
        <v>81165</v>
      </c>
      <c r="F211">
        <v>2018</v>
      </c>
      <c r="G211">
        <v>1</v>
      </c>
      <c r="H211" t="e">
        <v>#N/A</v>
      </c>
      <c r="I211">
        <v>-1.82</v>
      </c>
      <c r="K211">
        <v>48.276000000000003</v>
      </c>
      <c r="L211">
        <v>1.502</v>
      </c>
      <c r="M211">
        <v>-3.3816425120772875E-2</v>
      </c>
      <c r="N211">
        <v>15.174344956330421</v>
      </c>
      <c r="O211">
        <v>6.7265662943176308</v>
      </c>
      <c r="P211">
        <v>-8.4477786620127908</v>
      </c>
      <c r="Q211">
        <v>22.178000000000001</v>
      </c>
      <c r="T211">
        <v>4.1399999999999997</v>
      </c>
      <c r="U211">
        <v>4.2</v>
      </c>
      <c r="V211">
        <v>4.12</v>
      </c>
      <c r="W211">
        <v>4.1500000000000004</v>
      </c>
      <c r="X211">
        <v>4.0999999999999996</v>
      </c>
      <c r="Y211">
        <v>4.0999999999999996</v>
      </c>
      <c r="Z211">
        <v>4.0999999999999996</v>
      </c>
      <c r="AA211">
        <v>4.0999999999999996</v>
      </c>
      <c r="AB211">
        <v>4.1500000000000004</v>
      </c>
      <c r="AC211">
        <v>4</v>
      </c>
      <c r="AD211">
        <v>4</v>
      </c>
      <c r="AE211">
        <v>4.1500000000000004</v>
      </c>
      <c r="AF211">
        <v>3.98</v>
      </c>
      <c r="AG211">
        <v>3.85</v>
      </c>
      <c r="AH211">
        <v>3.93</v>
      </c>
      <c r="AI211">
        <v>3.98</v>
      </c>
      <c r="AJ211">
        <v>4</v>
      </c>
      <c r="AK211">
        <v>4.03</v>
      </c>
      <c r="AL211">
        <v>3.92</v>
      </c>
      <c r="AM211">
        <v>3.99</v>
      </c>
      <c r="AN211">
        <v>4.08</v>
      </c>
      <c r="AO211">
        <v>3.93</v>
      </c>
      <c r="AP211">
        <v>4</v>
      </c>
      <c r="AQ211">
        <v>4.07</v>
      </c>
      <c r="AR211">
        <v>4.1500000000000004</v>
      </c>
      <c r="AS211">
        <v>4.1500000000000004</v>
      </c>
      <c r="AT211">
        <v>4.0999999999999996</v>
      </c>
      <c r="AU211">
        <v>4.08</v>
      </c>
      <c r="AV211">
        <v>3.99</v>
      </c>
      <c r="AW211">
        <v>3.95</v>
      </c>
      <c r="AX211">
        <v>3.97</v>
      </c>
      <c r="AY211">
        <v>3.89</v>
      </c>
      <c r="AZ211">
        <v>3.97</v>
      </c>
      <c r="BA211">
        <v>3.95</v>
      </c>
      <c r="BB211">
        <v>3.97</v>
      </c>
      <c r="BC211">
        <v>3.96</v>
      </c>
      <c r="BD211">
        <v>3.98</v>
      </c>
      <c r="BE211">
        <v>4</v>
      </c>
      <c r="BF211">
        <v>3.95</v>
      </c>
      <c r="BG211">
        <v>3.92</v>
      </c>
      <c r="BH211">
        <v>4.13</v>
      </c>
      <c r="BI211">
        <v>4.1500000000000004</v>
      </c>
      <c r="BJ211">
        <v>4.0999999999999996</v>
      </c>
      <c r="BK211">
        <v>4.1399999999999997</v>
      </c>
      <c r="BL211">
        <v>4.1500000000000004</v>
      </c>
      <c r="BM211">
        <v>4.05</v>
      </c>
      <c r="BN211">
        <v>4</v>
      </c>
      <c r="BO211">
        <v>3.8</v>
      </c>
      <c r="BP211">
        <v>3.8</v>
      </c>
      <c r="BQ211">
        <v>3.67</v>
      </c>
      <c r="BR211">
        <v>3.64</v>
      </c>
      <c r="BS211">
        <v>3.68</v>
      </c>
      <c r="BT211">
        <v>3.65</v>
      </c>
      <c r="BU211">
        <v>3.78</v>
      </c>
      <c r="BV211">
        <v>3.84</v>
      </c>
      <c r="BW211">
        <v>3.85</v>
      </c>
      <c r="BX211">
        <v>3.9</v>
      </c>
      <c r="BY211">
        <v>3.93</v>
      </c>
      <c r="BZ211">
        <v>3.83</v>
      </c>
      <c r="CA211">
        <v>3.96</v>
      </c>
      <c r="CB211">
        <v>4.0199999999999996</v>
      </c>
      <c r="CC211">
        <v>3.95</v>
      </c>
      <c r="CD211">
        <v>3.93</v>
      </c>
      <c r="CE211">
        <v>4</v>
      </c>
      <c r="CF211">
        <v>4</v>
      </c>
    </row>
    <row r="212" spans="1:84" ht="14.4" hidden="1" x14ac:dyDescent="0.25">
      <c r="A212" t="s">
        <v>7647</v>
      </c>
      <c r="B212" t="s">
        <v>7648</v>
      </c>
      <c r="C212" t="s">
        <v>7649</v>
      </c>
      <c r="D212">
        <v>-0.22152708400000001</v>
      </c>
      <c r="E212">
        <v>13812</v>
      </c>
      <c r="F212">
        <v>2018</v>
      </c>
      <c r="G212">
        <v>1</v>
      </c>
      <c r="H212" t="e">
        <v>#N/A</v>
      </c>
      <c r="I212">
        <v>-5.59</v>
      </c>
      <c r="K212">
        <v>74.991</v>
      </c>
      <c r="L212">
        <v>25.594999999999999</v>
      </c>
      <c r="M212">
        <v>-0.57345132743362837</v>
      </c>
      <c r="N212">
        <v>2.5311553291104381</v>
      </c>
      <c r="O212">
        <v>3.1710756071825421</v>
      </c>
      <c r="P212">
        <v>0.63992027807210405</v>
      </c>
      <c r="Q212">
        <v>68.064999999999998</v>
      </c>
      <c r="T212">
        <v>5.65</v>
      </c>
      <c r="U212">
        <v>5.5</v>
      </c>
      <c r="V212">
        <v>5.45</v>
      </c>
      <c r="W212">
        <v>5.45</v>
      </c>
      <c r="X212">
        <v>5.3019999999999996</v>
      </c>
      <c r="Y212">
        <v>4.9000000000000004</v>
      </c>
      <c r="Z212">
        <v>4.75</v>
      </c>
      <c r="AA212">
        <v>4.3499999999999996</v>
      </c>
      <c r="AB212">
        <v>4.25</v>
      </c>
      <c r="AC212">
        <v>4.1500000000000004</v>
      </c>
      <c r="AD212">
        <v>4</v>
      </c>
      <c r="AE212">
        <v>3.8</v>
      </c>
      <c r="AF212">
        <v>3.45</v>
      </c>
      <c r="AG212">
        <v>3.7</v>
      </c>
      <c r="AH212">
        <v>3.7</v>
      </c>
      <c r="AI212">
        <v>3.8</v>
      </c>
      <c r="AJ212">
        <v>3.7</v>
      </c>
      <c r="AK212">
        <v>3.75</v>
      </c>
      <c r="AL212">
        <v>3.6</v>
      </c>
      <c r="AM212">
        <v>3.35</v>
      </c>
      <c r="AN212">
        <v>3.35</v>
      </c>
      <c r="AO212">
        <v>3.35</v>
      </c>
      <c r="AP212">
        <v>3.35</v>
      </c>
      <c r="AQ212">
        <v>3.45</v>
      </c>
      <c r="AR212">
        <v>3.6</v>
      </c>
      <c r="AS212">
        <v>3.4</v>
      </c>
      <c r="AT212">
        <v>3.395</v>
      </c>
      <c r="AU212">
        <v>3.3837000000000002</v>
      </c>
      <c r="AV212">
        <v>3.3</v>
      </c>
      <c r="AW212">
        <v>3.35</v>
      </c>
      <c r="AX212">
        <v>3.65</v>
      </c>
      <c r="AY212">
        <v>3.4</v>
      </c>
      <c r="AZ212">
        <v>3.35</v>
      </c>
      <c r="BA212">
        <v>3.3</v>
      </c>
      <c r="BB212">
        <v>3.25</v>
      </c>
      <c r="BC212">
        <v>3.4</v>
      </c>
      <c r="BD212">
        <v>3.5</v>
      </c>
      <c r="BE212">
        <v>3.25</v>
      </c>
      <c r="BF212">
        <v>3.25</v>
      </c>
      <c r="BG212">
        <v>3.15</v>
      </c>
      <c r="BH212">
        <v>3.35</v>
      </c>
      <c r="BI212">
        <v>3.2</v>
      </c>
      <c r="BJ212">
        <v>3.35</v>
      </c>
      <c r="BK212">
        <v>3.25</v>
      </c>
      <c r="BL212">
        <v>3.36</v>
      </c>
      <c r="BM212">
        <v>3.3</v>
      </c>
      <c r="BN212">
        <v>3.28</v>
      </c>
      <c r="BO212">
        <v>3.36</v>
      </c>
      <c r="BP212">
        <v>3.25</v>
      </c>
      <c r="BQ212">
        <v>3.25</v>
      </c>
      <c r="BR212">
        <v>3.18</v>
      </c>
      <c r="BS212">
        <v>3.18</v>
      </c>
      <c r="BT212">
        <v>3.35</v>
      </c>
      <c r="BU212">
        <v>3.1</v>
      </c>
      <c r="BV212">
        <v>3.1</v>
      </c>
      <c r="BW212">
        <v>3.08</v>
      </c>
      <c r="BX212">
        <v>3.02</v>
      </c>
      <c r="BY212">
        <v>2.84</v>
      </c>
      <c r="BZ212">
        <v>2.85</v>
      </c>
      <c r="CA212">
        <v>2.83</v>
      </c>
      <c r="CB212">
        <v>2.87</v>
      </c>
      <c r="CC212">
        <v>2.67</v>
      </c>
      <c r="CD212">
        <v>2.21</v>
      </c>
      <c r="CE212">
        <v>2.2999999999999998</v>
      </c>
      <c r="CF212">
        <v>2.41</v>
      </c>
    </row>
    <row r="213" spans="1:84" ht="14.4" hidden="1" x14ac:dyDescent="0.25">
      <c r="A213" t="s">
        <v>7066</v>
      </c>
      <c r="B213" t="s">
        <v>7067</v>
      </c>
      <c r="C213" t="s">
        <v>7068</v>
      </c>
      <c r="D213">
        <v>-0.22136112599999999</v>
      </c>
      <c r="E213">
        <v>14263</v>
      </c>
      <c r="F213">
        <v>2018</v>
      </c>
      <c r="G213">
        <v>1</v>
      </c>
      <c r="H213" t="e">
        <v>#N/A</v>
      </c>
      <c r="I213">
        <v>-0.91</v>
      </c>
      <c r="K213">
        <v>71.953000000000003</v>
      </c>
      <c r="L213">
        <v>13.433999999999999</v>
      </c>
      <c r="M213">
        <v>0.36363636363636354</v>
      </c>
      <c r="N213">
        <v>6.6314936143633636</v>
      </c>
      <c r="O213">
        <v>25.255854464833611</v>
      </c>
      <c r="P213">
        <v>18.624360850470246</v>
      </c>
      <c r="Q213">
        <v>67.120999999999995</v>
      </c>
      <c r="T213">
        <v>10.89</v>
      </c>
      <c r="U213">
        <v>11.55</v>
      </c>
      <c r="V213">
        <v>11.16</v>
      </c>
      <c r="W213">
        <v>11.33</v>
      </c>
      <c r="X213">
        <v>11.36</v>
      </c>
      <c r="Y213">
        <v>11.62</v>
      </c>
      <c r="Z213">
        <v>11.89</v>
      </c>
      <c r="AA213">
        <v>12</v>
      </c>
      <c r="AB213">
        <v>11.79</v>
      </c>
      <c r="AC213">
        <v>12.04</v>
      </c>
      <c r="AD213">
        <v>12.1</v>
      </c>
      <c r="AE213">
        <v>11.82</v>
      </c>
      <c r="AF213">
        <v>11.68</v>
      </c>
      <c r="AG213">
        <v>11.71</v>
      </c>
      <c r="AH213">
        <v>11.8</v>
      </c>
      <c r="AI213">
        <v>11.81</v>
      </c>
      <c r="AJ213">
        <v>12.16</v>
      </c>
      <c r="AK213">
        <v>12.31</v>
      </c>
      <c r="AL213">
        <v>12.16</v>
      </c>
      <c r="AM213">
        <v>12.29</v>
      </c>
      <c r="AN213">
        <v>12.25</v>
      </c>
      <c r="AO213">
        <v>12.28</v>
      </c>
      <c r="AP213">
        <v>12.64</v>
      </c>
      <c r="AQ213">
        <v>11.85</v>
      </c>
      <c r="AR213">
        <v>11.7</v>
      </c>
      <c r="AS213">
        <v>11.48</v>
      </c>
      <c r="AT213">
        <v>11.37</v>
      </c>
      <c r="AU213">
        <v>11.25</v>
      </c>
      <c r="AV213">
        <v>11.41</v>
      </c>
      <c r="AW213">
        <v>11.08</v>
      </c>
      <c r="AX213">
        <v>11.11</v>
      </c>
      <c r="AY213">
        <v>11.16</v>
      </c>
      <c r="AZ213">
        <v>10.53</v>
      </c>
      <c r="BA213">
        <v>10.5</v>
      </c>
      <c r="BB213">
        <v>10.3</v>
      </c>
      <c r="BC213">
        <v>10.17</v>
      </c>
      <c r="BD213">
        <v>10.029999999999999</v>
      </c>
      <c r="BE213">
        <v>10.31</v>
      </c>
      <c r="BF213">
        <v>10.7</v>
      </c>
      <c r="BG213">
        <v>9.9</v>
      </c>
      <c r="BH213">
        <v>9.61</v>
      </c>
      <c r="BI213">
        <v>9.5500000000000007</v>
      </c>
      <c r="BJ213">
        <v>9.58</v>
      </c>
      <c r="BK213">
        <v>9.42</v>
      </c>
      <c r="BL213">
        <v>9.49</v>
      </c>
      <c r="BM213">
        <v>9.15</v>
      </c>
      <c r="BN213">
        <v>9.31</v>
      </c>
      <c r="BO213">
        <v>9.5299999999999994</v>
      </c>
      <c r="BP213">
        <v>9.83</v>
      </c>
      <c r="BQ213">
        <v>9.89</v>
      </c>
      <c r="BR213">
        <v>10.199999999999999</v>
      </c>
      <c r="BS213">
        <v>10.18</v>
      </c>
      <c r="BT213">
        <v>10.63</v>
      </c>
      <c r="BU213">
        <v>10.85</v>
      </c>
      <c r="BV213">
        <v>10.92</v>
      </c>
      <c r="BW213">
        <v>10.57</v>
      </c>
      <c r="BX213">
        <v>10.23</v>
      </c>
      <c r="BY213">
        <v>10.220000000000001</v>
      </c>
      <c r="BZ213">
        <v>10.18</v>
      </c>
      <c r="CA213">
        <v>9.44</v>
      </c>
      <c r="CB213">
        <v>9.59</v>
      </c>
      <c r="CC213">
        <v>9.6</v>
      </c>
      <c r="CD213">
        <v>9.44</v>
      </c>
      <c r="CE213">
        <v>11.56</v>
      </c>
      <c r="CF213">
        <v>14.85</v>
      </c>
    </row>
    <row r="214" spans="1:84" ht="14.4" hidden="1" x14ac:dyDescent="0.25">
      <c r="A214" t="s">
        <v>5488</v>
      </c>
      <c r="B214" t="s">
        <v>5489</v>
      </c>
      <c r="C214" t="s">
        <v>5490</v>
      </c>
      <c r="D214">
        <v>-0.22094396299999999</v>
      </c>
      <c r="E214">
        <v>15532</v>
      </c>
      <c r="F214">
        <v>2018</v>
      </c>
      <c r="G214">
        <v>1</v>
      </c>
      <c r="H214" t="e">
        <v>#N/A</v>
      </c>
      <c r="I214">
        <v>-3.0102000000000002</v>
      </c>
      <c r="K214">
        <v>869.76700000000005</v>
      </c>
      <c r="L214" t="e">
        <v>#N/A</v>
      </c>
      <c r="M214">
        <v>-7.8518518518518543E-2</v>
      </c>
      <c r="N214">
        <v>24.362249570315189</v>
      </c>
      <c r="O214">
        <v>53.317673698228212</v>
      </c>
      <c r="P214">
        <v>28.955424127913023</v>
      </c>
      <c r="Q214">
        <v>508.06799999999998</v>
      </c>
      <c r="T214">
        <v>6.75</v>
      </c>
      <c r="U214">
        <v>6.14</v>
      </c>
      <c r="V214">
        <v>6.31</v>
      </c>
      <c r="W214">
        <v>6.24</v>
      </c>
      <c r="X214">
        <v>5.9</v>
      </c>
      <c r="Y214">
        <v>4.97</v>
      </c>
      <c r="Z214">
        <v>4.9749999999999996</v>
      </c>
      <c r="AA214">
        <v>5.38</v>
      </c>
      <c r="AB214">
        <v>5.35</v>
      </c>
      <c r="AC214">
        <v>5.37</v>
      </c>
      <c r="AD214">
        <v>5.47</v>
      </c>
      <c r="AE214">
        <v>5.35</v>
      </c>
      <c r="AF214">
        <v>5.46</v>
      </c>
      <c r="AG214">
        <v>5.45</v>
      </c>
      <c r="AH214">
        <v>5.91</v>
      </c>
      <c r="AI214">
        <v>5.58</v>
      </c>
      <c r="AJ214">
        <v>5.82</v>
      </c>
      <c r="AK214">
        <v>5.68</v>
      </c>
      <c r="AL214">
        <v>5.33</v>
      </c>
      <c r="AM214">
        <v>5.55</v>
      </c>
      <c r="AN214">
        <v>5.67</v>
      </c>
      <c r="AO214">
        <v>5.75</v>
      </c>
      <c r="AP214">
        <v>5.74</v>
      </c>
      <c r="AQ214">
        <v>5.61</v>
      </c>
      <c r="AR214">
        <v>5.35</v>
      </c>
      <c r="AS214">
        <v>5.43</v>
      </c>
      <c r="AT214">
        <v>5.39</v>
      </c>
      <c r="AU214">
        <v>5.28</v>
      </c>
      <c r="AV214">
        <v>5.04</v>
      </c>
      <c r="AW214">
        <v>5.07</v>
      </c>
      <c r="AX214">
        <v>5.33</v>
      </c>
      <c r="AY214">
        <v>5.04</v>
      </c>
      <c r="AZ214">
        <v>4.7</v>
      </c>
      <c r="BA214">
        <v>4.74</v>
      </c>
      <c r="BB214">
        <v>4.24</v>
      </c>
      <c r="BC214">
        <v>5.0250000000000004</v>
      </c>
      <c r="BD214">
        <v>4.97</v>
      </c>
      <c r="BE214">
        <v>5.18</v>
      </c>
      <c r="BF214">
        <v>5.44</v>
      </c>
      <c r="BG214">
        <v>5.48</v>
      </c>
      <c r="BH214">
        <v>5.96</v>
      </c>
      <c r="BI214">
        <v>5.86</v>
      </c>
      <c r="BJ214">
        <v>5.61</v>
      </c>
      <c r="BK214">
        <v>5.64</v>
      </c>
      <c r="BL214">
        <v>5.88</v>
      </c>
      <c r="BM214">
        <v>5.79</v>
      </c>
      <c r="BN214">
        <v>5.86</v>
      </c>
      <c r="BO214">
        <v>5.92</v>
      </c>
      <c r="BP214">
        <v>5.8</v>
      </c>
      <c r="BQ214">
        <v>5.35</v>
      </c>
      <c r="BR214">
        <v>5.04</v>
      </c>
      <c r="BS214">
        <v>5.07</v>
      </c>
      <c r="BT214">
        <v>5.15</v>
      </c>
      <c r="BU214">
        <v>5.5</v>
      </c>
      <c r="BV214">
        <v>5.62</v>
      </c>
      <c r="BW214">
        <v>5.28</v>
      </c>
      <c r="BX214">
        <v>6.13</v>
      </c>
      <c r="BY214">
        <v>6.02</v>
      </c>
      <c r="BZ214">
        <v>6.13</v>
      </c>
      <c r="CA214">
        <v>5.71</v>
      </c>
      <c r="CB214">
        <v>5.76</v>
      </c>
      <c r="CC214">
        <v>6.32</v>
      </c>
      <c r="CD214">
        <v>6.13</v>
      </c>
      <c r="CE214">
        <v>6.17</v>
      </c>
      <c r="CF214">
        <v>6.22</v>
      </c>
    </row>
    <row r="215" spans="1:84" ht="14.4" hidden="1" x14ac:dyDescent="0.25">
      <c r="A215" t="s">
        <v>7650</v>
      </c>
      <c r="B215" t="s">
        <v>7292</v>
      </c>
      <c r="C215" t="s">
        <v>7293</v>
      </c>
      <c r="D215">
        <v>-0.21931478900000001</v>
      </c>
      <c r="E215">
        <v>12521</v>
      </c>
      <c r="F215">
        <v>2018</v>
      </c>
      <c r="G215">
        <v>1</v>
      </c>
      <c r="H215" t="e">
        <v>#N/A</v>
      </c>
      <c r="I215">
        <v>-1.52</v>
      </c>
      <c r="K215">
        <v>128.99</v>
      </c>
      <c r="L215">
        <v>18.521999999999998</v>
      </c>
      <c r="M215">
        <v>-0.23913043478260865</v>
      </c>
      <c r="N215">
        <v>0</v>
      </c>
      <c r="O215">
        <v>0</v>
      </c>
      <c r="P215">
        <v>0</v>
      </c>
      <c r="Q215">
        <v>73.77</v>
      </c>
      <c r="T215">
        <v>11.5</v>
      </c>
      <c r="U215">
        <v>11.55</v>
      </c>
      <c r="V215">
        <v>11.05</v>
      </c>
      <c r="W215">
        <v>11.1</v>
      </c>
      <c r="X215">
        <v>10.95</v>
      </c>
      <c r="Y215">
        <v>11.05</v>
      </c>
      <c r="Z215">
        <v>11.25</v>
      </c>
      <c r="AA215">
        <v>11.15</v>
      </c>
      <c r="AB215">
        <v>11</v>
      </c>
      <c r="AC215">
        <v>10.75</v>
      </c>
      <c r="AD215">
        <v>10.6</v>
      </c>
      <c r="AE215">
        <v>10.85</v>
      </c>
      <c r="AF215">
        <v>10.7</v>
      </c>
      <c r="AG215">
        <v>10.65</v>
      </c>
      <c r="AH215">
        <v>10.7</v>
      </c>
      <c r="AI215">
        <v>10.8</v>
      </c>
      <c r="AJ215">
        <v>10.25</v>
      </c>
      <c r="AK215">
        <v>10.95</v>
      </c>
      <c r="AL215">
        <v>10.85</v>
      </c>
      <c r="AM215">
        <v>10.8</v>
      </c>
      <c r="AN215">
        <v>10.95</v>
      </c>
      <c r="AO215">
        <v>10.95</v>
      </c>
      <c r="AP215">
        <v>11.05</v>
      </c>
      <c r="AQ215">
        <v>11.1</v>
      </c>
      <c r="AR215">
        <v>11.05</v>
      </c>
      <c r="AS215">
        <v>11.1</v>
      </c>
      <c r="AT215">
        <v>10.9</v>
      </c>
      <c r="AU215">
        <v>10.3</v>
      </c>
      <c r="AV215">
        <v>9.9</v>
      </c>
      <c r="AW215">
        <v>10</v>
      </c>
      <c r="AX215">
        <v>10.1</v>
      </c>
      <c r="AY215">
        <v>10.050000000000001</v>
      </c>
      <c r="AZ215">
        <v>9.9499999999999993</v>
      </c>
      <c r="BA215">
        <v>9.75</v>
      </c>
      <c r="BB215">
        <v>9.9499999999999993</v>
      </c>
      <c r="BC215">
        <v>9.9499999999999993</v>
      </c>
      <c r="BD215">
        <v>9.75</v>
      </c>
      <c r="BE215">
        <v>9.75</v>
      </c>
      <c r="BF215">
        <v>9.65</v>
      </c>
      <c r="BG215">
        <v>9.6999999999999993</v>
      </c>
      <c r="BH215">
        <v>9.65</v>
      </c>
      <c r="BI215">
        <v>10</v>
      </c>
      <c r="BJ215">
        <v>9.61</v>
      </c>
      <c r="BK215">
        <v>9.5</v>
      </c>
      <c r="BL215">
        <v>9.7200000000000006</v>
      </c>
      <c r="BM215">
        <v>9.94</v>
      </c>
      <c r="BN215">
        <v>10.1</v>
      </c>
      <c r="BO215">
        <v>10.08</v>
      </c>
      <c r="BP215">
        <v>9.9499999999999993</v>
      </c>
      <c r="BQ215">
        <v>9.44</v>
      </c>
      <c r="BR215">
        <v>9.3000000000000007</v>
      </c>
      <c r="BS215">
        <v>9.44</v>
      </c>
      <c r="BT215">
        <v>9.6300000000000008</v>
      </c>
      <c r="BU215">
        <v>9.9499999999999993</v>
      </c>
      <c r="BV215">
        <v>9.75</v>
      </c>
      <c r="BW215">
        <v>9.42</v>
      </c>
      <c r="BX215">
        <v>9.09</v>
      </c>
      <c r="BY215">
        <v>9.23</v>
      </c>
      <c r="BZ215">
        <v>9.2200000000000006</v>
      </c>
      <c r="CA215">
        <v>9.0500000000000007</v>
      </c>
      <c r="CB215">
        <v>9.1199999999999992</v>
      </c>
      <c r="CC215">
        <v>8.98</v>
      </c>
      <c r="CD215">
        <v>8.69</v>
      </c>
      <c r="CE215">
        <v>8.6300000000000008</v>
      </c>
      <c r="CF215">
        <v>8.75</v>
      </c>
    </row>
    <row r="216" spans="1:84" ht="14.4" hidden="1" x14ac:dyDescent="0.25">
      <c r="A216" t="s">
        <v>4416</v>
      </c>
      <c r="B216" t="s">
        <v>4417</v>
      </c>
      <c r="C216" t="s">
        <v>4418</v>
      </c>
      <c r="D216">
        <v>-0.21920572999999999</v>
      </c>
      <c r="E216">
        <v>82831</v>
      </c>
      <c r="F216">
        <v>2018</v>
      </c>
      <c r="G216">
        <v>1</v>
      </c>
      <c r="H216" t="e">
        <v>#N/A</v>
      </c>
      <c r="I216">
        <v>-3.16</v>
      </c>
      <c r="K216">
        <v>140.69300000000001</v>
      </c>
      <c r="L216">
        <v>62.954000000000001</v>
      </c>
      <c r="M216">
        <v>0.31635802469135776</v>
      </c>
      <c r="N216">
        <v>0</v>
      </c>
      <c r="O216">
        <v>0</v>
      </c>
      <c r="P216">
        <v>0</v>
      </c>
      <c r="Q216">
        <v>179.39699999999999</v>
      </c>
      <c r="T216">
        <v>6.48</v>
      </c>
      <c r="U216">
        <v>6.39</v>
      </c>
      <c r="V216">
        <v>6.27</v>
      </c>
      <c r="W216">
        <v>6.41</v>
      </c>
      <c r="X216">
        <v>6.65</v>
      </c>
      <c r="Y216">
        <v>7.79</v>
      </c>
      <c r="Z216">
        <v>7.48</v>
      </c>
      <c r="AA216">
        <v>7.46</v>
      </c>
      <c r="AB216">
        <v>7.47</v>
      </c>
      <c r="AC216">
        <v>7.54</v>
      </c>
      <c r="AD216">
        <v>7.47</v>
      </c>
      <c r="AE216">
        <v>7.72</v>
      </c>
      <c r="AF216">
        <v>7.73</v>
      </c>
      <c r="AG216">
        <v>7.66</v>
      </c>
      <c r="AH216">
        <v>7.4349999999999996</v>
      </c>
      <c r="AI216">
        <v>7.86</v>
      </c>
      <c r="AJ216">
        <v>8.1199999999999992</v>
      </c>
      <c r="AK216">
        <v>8.06</v>
      </c>
      <c r="AL216">
        <v>7.79</v>
      </c>
      <c r="AM216">
        <v>7.98</v>
      </c>
      <c r="AN216">
        <v>7.96</v>
      </c>
      <c r="AO216">
        <v>10.67</v>
      </c>
      <c r="AP216">
        <v>9.35</v>
      </c>
      <c r="AQ216">
        <v>9.26</v>
      </c>
      <c r="AR216">
        <v>8.7100000000000009</v>
      </c>
      <c r="AS216">
        <v>8.1</v>
      </c>
      <c r="AT216">
        <v>8.27</v>
      </c>
      <c r="AU216">
        <v>8.1</v>
      </c>
      <c r="AV216">
        <v>8.5</v>
      </c>
      <c r="AW216">
        <v>8.52</v>
      </c>
      <c r="AX216">
        <v>8.2899999999999991</v>
      </c>
      <c r="AY216">
        <v>8.31</v>
      </c>
      <c r="AZ216">
        <v>8.32</v>
      </c>
      <c r="BA216">
        <v>9.24</v>
      </c>
      <c r="BB216">
        <v>9.1</v>
      </c>
      <c r="BC216">
        <v>9.4499999999999993</v>
      </c>
      <c r="BD216">
        <v>9.15</v>
      </c>
      <c r="BE216">
        <v>9.44</v>
      </c>
      <c r="BF216">
        <v>10.1</v>
      </c>
      <c r="BG216">
        <v>9.81</v>
      </c>
      <c r="BH216">
        <v>9.94</v>
      </c>
      <c r="BI216">
        <v>10.08</v>
      </c>
      <c r="BJ216">
        <v>9.6999999999999993</v>
      </c>
      <c r="BK216">
        <v>9.65</v>
      </c>
      <c r="BL216">
        <v>9.9</v>
      </c>
      <c r="BM216">
        <v>9.6999999999999993</v>
      </c>
      <c r="BN216">
        <v>9.08</v>
      </c>
      <c r="BO216">
        <v>8.85</v>
      </c>
      <c r="BP216">
        <v>8.98</v>
      </c>
      <c r="BQ216">
        <v>8.61</v>
      </c>
      <c r="BR216">
        <v>8.59</v>
      </c>
      <c r="BS216">
        <v>8.9</v>
      </c>
      <c r="BT216">
        <v>8.67</v>
      </c>
      <c r="BU216">
        <v>9.32</v>
      </c>
      <c r="BV216">
        <v>9.32</v>
      </c>
      <c r="BW216">
        <v>9.11</v>
      </c>
      <c r="BX216">
        <v>8.91</v>
      </c>
      <c r="BY216">
        <v>8.17</v>
      </c>
      <c r="BZ216">
        <v>8</v>
      </c>
      <c r="CA216">
        <v>7.51</v>
      </c>
      <c r="CB216">
        <v>7.72</v>
      </c>
      <c r="CC216">
        <v>7.63</v>
      </c>
      <c r="CD216">
        <v>7.59</v>
      </c>
      <c r="CE216">
        <v>8.33</v>
      </c>
      <c r="CF216">
        <v>8.5299999999999994</v>
      </c>
    </row>
    <row r="217" spans="1:84" ht="14.4" hidden="1" x14ac:dyDescent="0.25">
      <c r="A217" t="s">
        <v>5704</v>
      </c>
      <c r="B217" t="s">
        <v>4341</v>
      </c>
      <c r="C217" t="s">
        <v>4342</v>
      </c>
      <c r="D217">
        <v>-0.218860003</v>
      </c>
      <c r="E217">
        <v>13869</v>
      </c>
      <c r="F217">
        <v>2018</v>
      </c>
      <c r="G217">
        <v>1</v>
      </c>
      <c r="H217" t="e">
        <v>#N/A</v>
      </c>
      <c r="I217">
        <v>-0.77</v>
      </c>
      <c r="K217">
        <v>165.46261200000001</v>
      </c>
      <c r="L217" t="e">
        <v>#N/A</v>
      </c>
      <c r="M217">
        <v>0.6333333333333333</v>
      </c>
      <c r="N217">
        <v>73.63235082519374</v>
      </c>
      <c r="O217">
        <v>87.847012350322629</v>
      </c>
      <c r="P217">
        <v>14.214661525128889</v>
      </c>
      <c r="Q217">
        <v>9.0818659999999998</v>
      </c>
      <c r="T217">
        <v>0.9</v>
      </c>
      <c r="U217">
        <v>0.9</v>
      </c>
      <c r="V217">
        <v>0.86960000000000004</v>
      </c>
      <c r="W217">
        <v>0.88500000000000001</v>
      </c>
      <c r="X217">
        <v>0.87939999999999996</v>
      </c>
      <c r="Y217">
        <v>0.90310000000000001</v>
      </c>
      <c r="Z217">
        <v>1</v>
      </c>
      <c r="AA217">
        <v>1.03</v>
      </c>
      <c r="AB217">
        <v>1.01</v>
      </c>
      <c r="AC217">
        <v>1</v>
      </c>
      <c r="AD217">
        <v>1</v>
      </c>
      <c r="AE217">
        <v>1.01</v>
      </c>
      <c r="AF217">
        <v>1.07</v>
      </c>
      <c r="AG217">
        <v>1.1000000000000001</v>
      </c>
      <c r="AH217">
        <v>1.1000000000000001</v>
      </c>
      <c r="AI217">
        <v>1.1678999999999999</v>
      </c>
      <c r="AJ217">
        <v>1.19</v>
      </c>
      <c r="AK217">
        <v>1.18</v>
      </c>
      <c r="AL217">
        <v>1.1599999999999999</v>
      </c>
      <c r="AM217">
        <v>1.1499999999999999</v>
      </c>
      <c r="AN217">
        <v>1.18</v>
      </c>
      <c r="AO217">
        <v>1.21</v>
      </c>
      <c r="AP217">
        <v>1.19</v>
      </c>
      <c r="AQ217">
        <v>1.2</v>
      </c>
      <c r="AR217">
        <v>1.2</v>
      </c>
      <c r="AS217">
        <v>1.23</v>
      </c>
      <c r="AT217">
        <v>1.2</v>
      </c>
      <c r="AU217">
        <v>1.26</v>
      </c>
      <c r="AV217">
        <v>1.29</v>
      </c>
      <c r="AW217">
        <v>1.34</v>
      </c>
      <c r="AX217">
        <v>1.35</v>
      </c>
      <c r="AY217">
        <v>1.32</v>
      </c>
      <c r="AZ217">
        <v>1.29</v>
      </c>
      <c r="BA217">
        <v>1.39</v>
      </c>
      <c r="BB217">
        <v>1.38</v>
      </c>
      <c r="BC217">
        <v>1.37</v>
      </c>
      <c r="BD217">
        <v>1.45</v>
      </c>
      <c r="BE217">
        <v>1.42</v>
      </c>
      <c r="BF217">
        <v>1.38</v>
      </c>
      <c r="BG217">
        <v>1.41</v>
      </c>
      <c r="BH217">
        <v>1.42</v>
      </c>
      <c r="BI217">
        <v>1.4</v>
      </c>
      <c r="BJ217">
        <v>1.43</v>
      </c>
      <c r="BK217">
        <v>1.4</v>
      </c>
      <c r="BL217">
        <v>1.48</v>
      </c>
      <c r="BM217">
        <v>1.4</v>
      </c>
      <c r="BN217">
        <v>1.41</v>
      </c>
      <c r="BO217">
        <v>1.4</v>
      </c>
      <c r="BP217">
        <v>1.35</v>
      </c>
      <c r="BQ217">
        <v>1.35</v>
      </c>
      <c r="BR217">
        <v>1.32</v>
      </c>
      <c r="BS217">
        <v>1.39</v>
      </c>
      <c r="BT217">
        <v>1.45</v>
      </c>
      <c r="BU217">
        <v>1.5</v>
      </c>
      <c r="BV217">
        <v>1.5</v>
      </c>
      <c r="BW217">
        <v>1.47</v>
      </c>
      <c r="BX217">
        <v>1.45</v>
      </c>
      <c r="BY217">
        <v>1.4</v>
      </c>
      <c r="BZ217">
        <v>1.43</v>
      </c>
      <c r="CA217">
        <v>1.38</v>
      </c>
      <c r="CB217">
        <v>1.37</v>
      </c>
      <c r="CC217">
        <v>1.37</v>
      </c>
      <c r="CD217">
        <v>1.5</v>
      </c>
      <c r="CE217">
        <v>1.4653</v>
      </c>
      <c r="CF217">
        <v>1.47</v>
      </c>
    </row>
    <row r="218" spans="1:84" ht="14.4" hidden="1" x14ac:dyDescent="0.25">
      <c r="A218" t="s">
        <v>3044</v>
      </c>
      <c r="B218" t="s">
        <v>3045</v>
      </c>
      <c r="C218" t="s">
        <v>6946</v>
      </c>
      <c r="D218">
        <v>-0.21731134399999999</v>
      </c>
      <c r="E218">
        <v>80368</v>
      </c>
      <c r="F218">
        <v>2018</v>
      </c>
      <c r="G218">
        <v>1</v>
      </c>
      <c r="H218" t="e">
        <v>#N/A</v>
      </c>
      <c r="I218">
        <v>-2.59</v>
      </c>
      <c r="K218">
        <v>152.31200000000001</v>
      </c>
      <c r="L218">
        <v>3.7120000000000002</v>
      </c>
      <c r="M218">
        <v>-0.60512820512820509</v>
      </c>
      <c r="N218">
        <v>21.041461423705911</v>
      </c>
      <c r="O218">
        <v>20.452507827622199</v>
      </c>
      <c r="P218">
        <v>-0.58895359608371223</v>
      </c>
      <c r="Q218">
        <v>50.518000000000001</v>
      </c>
      <c r="T218">
        <v>3.9</v>
      </c>
      <c r="U218">
        <v>3.37</v>
      </c>
      <c r="V218">
        <v>3.04</v>
      </c>
      <c r="W218">
        <v>2.82</v>
      </c>
      <c r="X218">
        <v>2.84</v>
      </c>
      <c r="Y218">
        <v>2.78</v>
      </c>
      <c r="Z218">
        <v>2.67</v>
      </c>
      <c r="AA218">
        <v>2.46</v>
      </c>
      <c r="AB218">
        <v>2.41</v>
      </c>
      <c r="AC218">
        <v>2.31</v>
      </c>
      <c r="AD218">
        <v>2.2000000000000002</v>
      </c>
      <c r="AE218">
        <v>2.63</v>
      </c>
      <c r="AF218">
        <v>2.4500000000000002</v>
      </c>
      <c r="AG218">
        <v>2.41</v>
      </c>
      <c r="AH218">
        <v>2.38</v>
      </c>
      <c r="AI218">
        <v>2.74</v>
      </c>
      <c r="AJ218">
        <v>2.56</v>
      </c>
      <c r="AK218">
        <v>2.4700000000000002</v>
      </c>
      <c r="AL218">
        <v>2.5</v>
      </c>
      <c r="AM218">
        <v>2.56</v>
      </c>
      <c r="AN218">
        <v>2.62</v>
      </c>
      <c r="AO218">
        <v>2.63</v>
      </c>
      <c r="AP218">
        <v>2.71</v>
      </c>
      <c r="AQ218">
        <v>2.71</v>
      </c>
      <c r="AR218">
        <v>3</v>
      </c>
      <c r="AS218">
        <v>2.98</v>
      </c>
      <c r="AT218">
        <v>3.09</v>
      </c>
      <c r="AU218">
        <v>2.98</v>
      </c>
      <c r="AV218">
        <v>3.11</v>
      </c>
      <c r="AW218">
        <v>3.05</v>
      </c>
      <c r="AX218">
        <v>2.99</v>
      </c>
      <c r="AY218">
        <v>2.99</v>
      </c>
      <c r="AZ218">
        <v>3.01</v>
      </c>
      <c r="BA218">
        <v>3.06</v>
      </c>
      <c r="BB218">
        <v>2.99</v>
      </c>
      <c r="BC218">
        <v>3.03</v>
      </c>
      <c r="BD218">
        <v>2.91</v>
      </c>
      <c r="BE218">
        <v>2.92</v>
      </c>
      <c r="BF218">
        <v>2.97</v>
      </c>
      <c r="BG218">
        <v>2.92</v>
      </c>
      <c r="BH218">
        <v>2.96</v>
      </c>
      <c r="BI218">
        <v>2.84</v>
      </c>
      <c r="BJ218">
        <v>2.72</v>
      </c>
      <c r="BK218">
        <v>2.69</v>
      </c>
      <c r="BL218">
        <v>2.63</v>
      </c>
      <c r="BM218">
        <v>2.62</v>
      </c>
      <c r="BN218">
        <v>2.6</v>
      </c>
      <c r="BO218">
        <v>2.63</v>
      </c>
      <c r="BP218">
        <v>2.62</v>
      </c>
      <c r="BQ218">
        <v>2.57</v>
      </c>
      <c r="BR218">
        <v>2.57</v>
      </c>
      <c r="BS218">
        <v>2.65</v>
      </c>
      <c r="BT218">
        <v>2.57</v>
      </c>
      <c r="BU218">
        <v>2.56</v>
      </c>
      <c r="BV218">
        <v>1.58</v>
      </c>
      <c r="BW218">
        <v>1.53</v>
      </c>
      <c r="BX218">
        <v>1.59</v>
      </c>
      <c r="BY218">
        <v>1.43</v>
      </c>
      <c r="BZ218">
        <v>1.45</v>
      </c>
      <c r="CA218">
        <v>1.41</v>
      </c>
      <c r="CB218">
        <v>1.5</v>
      </c>
      <c r="CC218">
        <v>1.51</v>
      </c>
      <c r="CD218">
        <v>1.49</v>
      </c>
      <c r="CE218">
        <v>1.5</v>
      </c>
      <c r="CF218">
        <v>1.54</v>
      </c>
    </row>
    <row r="219" spans="1:84" ht="14.4" hidden="1" x14ac:dyDescent="0.25">
      <c r="A219" t="s">
        <v>899</v>
      </c>
      <c r="B219" t="s">
        <v>900</v>
      </c>
      <c r="C219" t="s">
        <v>901</v>
      </c>
      <c r="D219">
        <v>-0.21711691399999999</v>
      </c>
      <c r="E219">
        <v>12792</v>
      </c>
      <c r="F219">
        <v>2018</v>
      </c>
      <c r="G219">
        <v>1</v>
      </c>
      <c r="H219" t="e">
        <v>#N/A</v>
      </c>
      <c r="I219">
        <v>-4.07</v>
      </c>
      <c r="K219">
        <v>619.46900000000005</v>
      </c>
      <c r="L219">
        <v>32.130000000000003</v>
      </c>
      <c r="M219">
        <v>9.2436974789916082E-2</v>
      </c>
      <c r="N219">
        <v>11.145868741472681</v>
      </c>
      <c r="O219">
        <v>42.755011872856798</v>
      </c>
      <c r="P219">
        <v>31.609143131384116</v>
      </c>
      <c r="Q219">
        <v>208.06100000000001</v>
      </c>
      <c r="T219">
        <v>2.38</v>
      </c>
      <c r="U219">
        <v>2.4</v>
      </c>
      <c r="V219">
        <v>2.31</v>
      </c>
      <c r="W219">
        <v>2.34</v>
      </c>
      <c r="X219">
        <v>2.54</v>
      </c>
      <c r="Y219">
        <v>2.54</v>
      </c>
      <c r="Z219">
        <v>2.84</v>
      </c>
      <c r="AA219">
        <v>2.4700000000000002</v>
      </c>
      <c r="AB219">
        <v>2.59</v>
      </c>
      <c r="AC219">
        <v>2.4</v>
      </c>
      <c r="AD219">
        <v>2.61</v>
      </c>
      <c r="AE219">
        <v>2.69</v>
      </c>
      <c r="AF219">
        <v>2.66</v>
      </c>
      <c r="AG219">
        <v>2.68</v>
      </c>
      <c r="AH219">
        <v>2.74</v>
      </c>
      <c r="AI219">
        <v>2.77</v>
      </c>
      <c r="AJ219">
        <v>2.68</v>
      </c>
      <c r="AK219">
        <v>2.75</v>
      </c>
      <c r="AL219">
        <v>2.69</v>
      </c>
      <c r="AM219">
        <v>2.71</v>
      </c>
      <c r="AN219">
        <v>2.58</v>
      </c>
      <c r="AO219">
        <v>2.5499999999999998</v>
      </c>
      <c r="AP219">
        <v>2.66</v>
      </c>
      <c r="AQ219">
        <v>2.56</v>
      </c>
      <c r="AR219">
        <v>2.3199999999999998</v>
      </c>
      <c r="AS219">
        <v>2.34</v>
      </c>
      <c r="AT219">
        <v>2.44</v>
      </c>
      <c r="AU219">
        <v>2.37</v>
      </c>
      <c r="AV219">
        <v>2.4500000000000002</v>
      </c>
      <c r="AW219">
        <v>2.5499999999999998</v>
      </c>
      <c r="AX219">
        <v>2.5099999999999998</v>
      </c>
      <c r="AY219">
        <v>2.4900000000000002</v>
      </c>
      <c r="AZ219">
        <v>2.34</v>
      </c>
      <c r="BA219">
        <v>2.37</v>
      </c>
      <c r="BB219">
        <v>2.2799999999999998</v>
      </c>
      <c r="BC219">
        <v>2.1800000000000002</v>
      </c>
      <c r="BD219">
        <v>2.2599999999999998</v>
      </c>
      <c r="BE219">
        <v>2.35</v>
      </c>
      <c r="BF219">
        <v>2.31</v>
      </c>
      <c r="BG219">
        <v>2.58</v>
      </c>
      <c r="BH219">
        <v>2.79</v>
      </c>
      <c r="BI219">
        <v>2.82</v>
      </c>
      <c r="BJ219">
        <v>2.92</v>
      </c>
      <c r="BK219">
        <v>2.8</v>
      </c>
      <c r="BL219">
        <v>2.85</v>
      </c>
      <c r="BM219">
        <v>2.88</v>
      </c>
      <c r="BN219">
        <v>2.82</v>
      </c>
      <c r="BO219">
        <v>2.79</v>
      </c>
      <c r="BP219">
        <v>2.75</v>
      </c>
      <c r="BQ219">
        <v>2.59</v>
      </c>
      <c r="BR219">
        <v>2.5099999999999998</v>
      </c>
      <c r="BS219">
        <v>2.6</v>
      </c>
      <c r="BT219">
        <v>2.62</v>
      </c>
      <c r="BU219">
        <v>2.65</v>
      </c>
      <c r="BV219">
        <v>2.76</v>
      </c>
      <c r="BW219">
        <v>2.63</v>
      </c>
      <c r="BX219">
        <v>2.64</v>
      </c>
      <c r="BY219">
        <v>2.5499999999999998</v>
      </c>
      <c r="BZ219">
        <v>2.54</v>
      </c>
      <c r="CA219">
        <v>2.34</v>
      </c>
      <c r="CB219">
        <v>2.42</v>
      </c>
      <c r="CC219">
        <v>2.355</v>
      </c>
      <c r="CD219">
        <v>2.35</v>
      </c>
      <c r="CE219">
        <v>2.39</v>
      </c>
      <c r="CF219">
        <v>2.6</v>
      </c>
    </row>
    <row r="220" spans="1:84" ht="14.4" hidden="1" x14ac:dyDescent="0.25">
      <c r="A220" t="s">
        <v>7651</v>
      </c>
      <c r="B220" t="s">
        <v>7652</v>
      </c>
      <c r="C220" t="s">
        <v>7653</v>
      </c>
      <c r="D220">
        <v>-0.215246982</v>
      </c>
      <c r="E220">
        <v>15639</v>
      </c>
      <c r="F220">
        <v>2018</v>
      </c>
      <c r="G220">
        <v>1</v>
      </c>
      <c r="H220">
        <v>201</v>
      </c>
      <c r="I220">
        <v>0.05</v>
      </c>
      <c r="K220">
        <v>0</v>
      </c>
      <c r="L220" t="e">
        <v>#N/A</v>
      </c>
      <c r="M220">
        <v>-3.6061026352288472E-2</v>
      </c>
      <c r="N220">
        <v>0</v>
      </c>
      <c r="O220">
        <v>0</v>
      </c>
      <c r="P220">
        <v>0</v>
      </c>
      <c r="Q220">
        <v>2.2200000000000002</v>
      </c>
      <c r="T220">
        <v>7.21</v>
      </c>
      <c r="U220">
        <v>6.9</v>
      </c>
      <c r="V220">
        <v>6.99</v>
      </c>
      <c r="W220">
        <v>6.74</v>
      </c>
      <c r="X220">
        <v>6.5</v>
      </c>
      <c r="Y220">
        <v>6.67</v>
      </c>
      <c r="Z220">
        <v>6.5</v>
      </c>
      <c r="AA220">
        <v>5.81</v>
      </c>
      <c r="AB220">
        <v>5.88</v>
      </c>
      <c r="AC220">
        <v>5.9</v>
      </c>
      <c r="AD220">
        <v>5.91</v>
      </c>
      <c r="AE220">
        <v>5.8</v>
      </c>
      <c r="AF220">
        <v>5.66</v>
      </c>
      <c r="AG220">
        <v>5.7</v>
      </c>
      <c r="AH220">
        <v>5.54</v>
      </c>
      <c r="AI220">
        <v>5.45</v>
      </c>
      <c r="AJ220">
        <v>5.45</v>
      </c>
      <c r="AK220">
        <v>5.5</v>
      </c>
      <c r="AL220">
        <v>5.53</v>
      </c>
      <c r="AM220">
        <v>5.44</v>
      </c>
      <c r="AN220">
        <v>5.52</v>
      </c>
      <c r="AO220">
        <v>5.69</v>
      </c>
      <c r="AP220">
        <v>5.57</v>
      </c>
      <c r="AQ220">
        <v>5.69</v>
      </c>
      <c r="AR220">
        <v>5.55</v>
      </c>
      <c r="AS220">
        <v>5.44</v>
      </c>
      <c r="AT220">
        <v>5.14</v>
      </c>
      <c r="AU220">
        <v>5.53</v>
      </c>
      <c r="AV220">
        <v>5.6</v>
      </c>
      <c r="AW220">
        <v>5.58</v>
      </c>
      <c r="AX220">
        <v>5.53</v>
      </c>
      <c r="AY220">
        <v>5.6</v>
      </c>
      <c r="AZ220">
        <v>5.45</v>
      </c>
      <c r="BA220">
        <v>5.5</v>
      </c>
      <c r="BB220">
        <v>5.65</v>
      </c>
      <c r="BC220">
        <v>5.76</v>
      </c>
      <c r="BD220">
        <v>5.45</v>
      </c>
      <c r="BE220">
        <v>5.59</v>
      </c>
      <c r="BF220">
        <v>5.49</v>
      </c>
      <c r="BG220">
        <v>5.67</v>
      </c>
      <c r="BH220">
        <v>5.58</v>
      </c>
      <c r="BI220">
        <v>5.8</v>
      </c>
      <c r="BJ220">
        <v>5.37</v>
      </c>
      <c r="BK220">
        <v>5.6</v>
      </c>
      <c r="BL220">
        <v>5.6749999999999998</v>
      </c>
      <c r="BM220">
        <v>5.29</v>
      </c>
      <c r="BN220">
        <v>5.4</v>
      </c>
      <c r="BO220">
        <v>5.41</v>
      </c>
      <c r="BP220">
        <v>5.45</v>
      </c>
      <c r="BQ220">
        <v>5.29</v>
      </c>
      <c r="BR220">
        <v>5.3</v>
      </c>
      <c r="BS220">
        <v>5.26</v>
      </c>
      <c r="BT220">
        <v>5.34</v>
      </c>
      <c r="BU220">
        <v>5.7</v>
      </c>
      <c r="BV220">
        <v>5.69</v>
      </c>
      <c r="BW220">
        <v>5.68</v>
      </c>
      <c r="BX220">
        <v>5.39</v>
      </c>
      <c r="BY220">
        <v>5.4</v>
      </c>
      <c r="BZ220">
        <v>5.79</v>
      </c>
      <c r="CA220">
        <v>5.6</v>
      </c>
      <c r="CB220">
        <v>5.85</v>
      </c>
      <c r="CC220">
        <v>6.15</v>
      </c>
      <c r="CD220">
        <v>6.5</v>
      </c>
      <c r="CE220">
        <v>6.75</v>
      </c>
      <c r="CF220">
        <v>6.95</v>
      </c>
    </row>
    <row r="221" spans="1:84" ht="14.4" hidden="1" x14ac:dyDescent="0.25">
      <c r="A221" t="s">
        <v>7654</v>
      </c>
      <c r="B221" t="s">
        <v>7655</v>
      </c>
      <c r="C221" t="s">
        <v>7656</v>
      </c>
      <c r="D221">
        <v>-0.21496062399999999</v>
      </c>
      <c r="E221">
        <v>15221</v>
      </c>
      <c r="F221">
        <v>2018</v>
      </c>
      <c r="G221">
        <v>1</v>
      </c>
      <c r="H221" t="e">
        <v>#N/A</v>
      </c>
      <c r="I221">
        <v>-4.3600000000000003</v>
      </c>
      <c r="K221">
        <v>0</v>
      </c>
      <c r="L221">
        <v>13.756</v>
      </c>
      <c r="M221">
        <v>-0.27472527472527475</v>
      </c>
      <c r="N221">
        <v>0</v>
      </c>
      <c r="O221">
        <v>37.764082470091871</v>
      </c>
      <c r="P221">
        <v>37.764082470091871</v>
      </c>
      <c r="Q221">
        <v>26.1</v>
      </c>
      <c r="T221">
        <v>21.84</v>
      </c>
      <c r="U221">
        <v>21.26</v>
      </c>
      <c r="V221">
        <v>21.21</v>
      </c>
      <c r="W221">
        <v>20.86</v>
      </c>
      <c r="X221">
        <v>21.24</v>
      </c>
      <c r="Y221">
        <v>21.5</v>
      </c>
      <c r="Z221">
        <v>22.05</v>
      </c>
      <c r="AA221">
        <v>21.86</v>
      </c>
      <c r="AB221">
        <v>20.12</v>
      </c>
      <c r="AC221">
        <v>19.8</v>
      </c>
      <c r="AD221">
        <v>19.39</v>
      </c>
      <c r="AE221">
        <v>19.89</v>
      </c>
      <c r="AF221">
        <v>20.02</v>
      </c>
      <c r="AG221">
        <v>20.32</v>
      </c>
      <c r="AH221">
        <v>20.51</v>
      </c>
      <c r="AI221">
        <v>21.25</v>
      </c>
      <c r="AJ221">
        <v>21.55</v>
      </c>
      <c r="AK221">
        <v>21.91</v>
      </c>
      <c r="AL221">
        <v>22.05</v>
      </c>
      <c r="AM221">
        <v>22.28</v>
      </c>
      <c r="AN221">
        <v>22.73</v>
      </c>
      <c r="AO221">
        <v>23.77</v>
      </c>
      <c r="AP221">
        <v>23.85</v>
      </c>
      <c r="AQ221">
        <v>23.62</v>
      </c>
      <c r="AR221">
        <v>23.45</v>
      </c>
      <c r="AS221">
        <v>23.3</v>
      </c>
      <c r="AT221">
        <v>23.15</v>
      </c>
      <c r="AU221">
        <v>24.52</v>
      </c>
      <c r="AV221">
        <v>24.56</v>
      </c>
      <c r="AW221">
        <v>23.96</v>
      </c>
      <c r="AX221">
        <v>25.49</v>
      </c>
      <c r="AY221">
        <v>24.44</v>
      </c>
      <c r="AZ221">
        <v>22.27</v>
      </c>
      <c r="BA221">
        <v>22.79</v>
      </c>
      <c r="BB221">
        <v>22.84</v>
      </c>
      <c r="BC221">
        <v>23.8</v>
      </c>
      <c r="BD221">
        <v>23.36</v>
      </c>
      <c r="BE221">
        <v>24.77</v>
      </c>
      <c r="BF221">
        <v>25.11</v>
      </c>
      <c r="BG221">
        <v>24.99</v>
      </c>
      <c r="BH221">
        <v>24.87</v>
      </c>
      <c r="BI221">
        <v>24.62</v>
      </c>
      <c r="BJ221">
        <v>23.53</v>
      </c>
      <c r="BK221">
        <v>21.9</v>
      </c>
      <c r="BL221">
        <v>21.65</v>
      </c>
      <c r="BM221">
        <v>20.78</v>
      </c>
      <c r="BN221">
        <v>20.28</v>
      </c>
      <c r="BO221">
        <v>20.86</v>
      </c>
      <c r="BP221">
        <v>19.940000000000001</v>
      </c>
      <c r="BQ221">
        <v>19.079999999999998</v>
      </c>
      <c r="BR221">
        <v>18.62</v>
      </c>
      <c r="BS221">
        <v>19.23</v>
      </c>
      <c r="BT221">
        <v>19.73</v>
      </c>
      <c r="BU221">
        <v>21</v>
      </c>
      <c r="BV221">
        <v>21.45</v>
      </c>
      <c r="BW221">
        <v>19.34</v>
      </c>
      <c r="BX221">
        <v>18.79</v>
      </c>
      <c r="BY221">
        <v>17.88</v>
      </c>
      <c r="BZ221">
        <v>18.260000000000002</v>
      </c>
      <c r="CA221">
        <v>17.16</v>
      </c>
      <c r="CB221">
        <v>17.45</v>
      </c>
      <c r="CC221">
        <v>17.399999999999999</v>
      </c>
      <c r="CD221">
        <v>16.350000000000001</v>
      </c>
      <c r="CE221">
        <v>15.75</v>
      </c>
      <c r="CF221">
        <v>15.84</v>
      </c>
    </row>
    <row r="222" spans="1:84" ht="14.4" hidden="1" x14ac:dyDescent="0.25">
      <c r="A222" t="s">
        <v>7348</v>
      </c>
      <c r="B222" t="s">
        <v>7349</v>
      </c>
      <c r="C222" t="s">
        <v>7350</v>
      </c>
      <c r="D222">
        <v>-0.21340321500000001</v>
      </c>
      <c r="E222">
        <v>16383</v>
      </c>
      <c r="F222">
        <v>2018</v>
      </c>
      <c r="G222">
        <v>1</v>
      </c>
      <c r="H222" t="e">
        <v>#N/A</v>
      </c>
      <c r="I222">
        <v>-1.7064999999999999</v>
      </c>
      <c r="K222">
        <v>40.997</v>
      </c>
      <c r="L222">
        <v>69.8</v>
      </c>
      <c r="M222">
        <v>-0.32335329341317354</v>
      </c>
      <c r="N222">
        <v>23.985874058322821</v>
      </c>
      <c r="O222">
        <v>0</v>
      </c>
      <c r="P222">
        <v>-23.985874058322821</v>
      </c>
      <c r="Q222">
        <v>102.545</v>
      </c>
      <c r="T222">
        <v>48.43</v>
      </c>
      <c r="U222">
        <v>48.78</v>
      </c>
      <c r="V222">
        <v>47.53</v>
      </c>
      <c r="W222">
        <v>48.43</v>
      </c>
      <c r="X222">
        <v>48.64</v>
      </c>
      <c r="Y222">
        <v>47.1</v>
      </c>
      <c r="Z222">
        <v>47.95</v>
      </c>
      <c r="AA222">
        <v>47.11</v>
      </c>
      <c r="AB222">
        <v>47.07</v>
      </c>
      <c r="AC222">
        <v>47.86</v>
      </c>
      <c r="AD222">
        <v>47.06</v>
      </c>
      <c r="AE222">
        <v>50</v>
      </c>
      <c r="AF222">
        <v>48.67</v>
      </c>
      <c r="AG222">
        <v>48.92</v>
      </c>
      <c r="AH222">
        <v>51.54</v>
      </c>
      <c r="AI222">
        <v>48.89</v>
      </c>
      <c r="AJ222">
        <v>48.57</v>
      </c>
      <c r="AK222">
        <v>48.42</v>
      </c>
      <c r="AL222">
        <v>48.94</v>
      </c>
      <c r="AM222">
        <v>51.15</v>
      </c>
      <c r="AN222">
        <v>52.17</v>
      </c>
      <c r="AO222">
        <v>53.46</v>
      </c>
      <c r="AP222">
        <v>56.67</v>
      </c>
      <c r="AQ222">
        <v>55.5</v>
      </c>
      <c r="AR222">
        <v>53.45</v>
      </c>
      <c r="AS222">
        <v>49.88</v>
      </c>
      <c r="AT222">
        <v>50.14</v>
      </c>
      <c r="AU222">
        <v>49.69</v>
      </c>
      <c r="AV222">
        <v>51.8</v>
      </c>
      <c r="AW222">
        <v>53.73</v>
      </c>
      <c r="AX222">
        <v>54.15</v>
      </c>
      <c r="AY222">
        <v>55.36</v>
      </c>
      <c r="AZ222">
        <v>50.32</v>
      </c>
      <c r="BA222">
        <v>53.18</v>
      </c>
      <c r="BB222">
        <v>51.89</v>
      </c>
      <c r="BC222">
        <v>48.99</v>
      </c>
      <c r="BD222">
        <v>44.49</v>
      </c>
      <c r="BE222">
        <v>45.28</v>
      </c>
      <c r="BF222">
        <v>46.37</v>
      </c>
      <c r="BG222">
        <v>45.76</v>
      </c>
      <c r="BH222">
        <v>46.44</v>
      </c>
      <c r="BI222">
        <v>44.35</v>
      </c>
      <c r="BJ222">
        <v>42.34</v>
      </c>
      <c r="BK222">
        <v>39.72</v>
      </c>
      <c r="BL222">
        <v>39</v>
      </c>
      <c r="BM222">
        <v>37.56</v>
      </c>
      <c r="BN222">
        <v>38.56</v>
      </c>
      <c r="BO222">
        <v>36.56</v>
      </c>
      <c r="BP222">
        <v>36.85</v>
      </c>
      <c r="BQ222">
        <v>36.64</v>
      </c>
      <c r="BR222">
        <v>36.950000000000003</v>
      </c>
      <c r="BS222">
        <v>37.700000000000003</v>
      </c>
      <c r="BT222">
        <v>35.9</v>
      </c>
      <c r="BU222">
        <v>39.6</v>
      </c>
      <c r="BV222">
        <v>39.74</v>
      </c>
      <c r="BW222">
        <v>37.200000000000003</v>
      </c>
      <c r="BX222">
        <v>36.04</v>
      </c>
      <c r="BY222">
        <v>35.47</v>
      </c>
      <c r="BZ222">
        <v>35.020000000000003</v>
      </c>
      <c r="CA222">
        <v>31.81</v>
      </c>
      <c r="CB222">
        <v>33.130000000000003</v>
      </c>
      <c r="CC222">
        <v>32.42</v>
      </c>
      <c r="CD222">
        <v>31.28</v>
      </c>
      <c r="CE222">
        <v>32</v>
      </c>
      <c r="CF222">
        <v>32.770000000000003</v>
      </c>
    </row>
    <row r="223" spans="1:84" ht="14.4" hidden="1" x14ac:dyDescent="0.25">
      <c r="A223" t="s">
        <v>7657</v>
      </c>
      <c r="B223" t="s">
        <v>7658</v>
      </c>
      <c r="C223" t="s">
        <v>7659</v>
      </c>
      <c r="D223">
        <v>-0.21330513600000001</v>
      </c>
      <c r="E223">
        <v>13409</v>
      </c>
      <c r="F223">
        <v>2018</v>
      </c>
      <c r="G223">
        <v>1</v>
      </c>
      <c r="H223" t="e">
        <v>#N/A</v>
      </c>
      <c r="I223">
        <v>-0.47</v>
      </c>
      <c r="K223">
        <v>37.042000000000002</v>
      </c>
      <c r="L223">
        <v>2.7280000000000002</v>
      </c>
      <c r="M223">
        <v>9.3220338983051043E-2</v>
      </c>
      <c r="N223">
        <v>1.345985597954102</v>
      </c>
      <c r="O223">
        <v>6.0181368507831827</v>
      </c>
      <c r="P223">
        <v>4.6721512528290807</v>
      </c>
      <c r="Q223">
        <v>22.939</v>
      </c>
      <c r="T223">
        <v>1.18</v>
      </c>
      <c r="U223">
        <v>1.1200000000000001</v>
      </c>
      <c r="V223">
        <v>1.1399999999999999</v>
      </c>
      <c r="W223">
        <v>1.17</v>
      </c>
      <c r="X223">
        <v>1.1399999999999999</v>
      </c>
      <c r="Y223">
        <v>1.1100000000000001</v>
      </c>
      <c r="Z223">
        <v>1.1200000000000001</v>
      </c>
      <c r="AA223">
        <v>1.1399999999999999</v>
      </c>
      <c r="AB223">
        <v>1.1200000000000001</v>
      </c>
      <c r="AC223">
        <v>1.1200000000000001</v>
      </c>
      <c r="AD223">
        <v>1.1299999999999999</v>
      </c>
      <c r="AE223">
        <v>1.1599999999999999</v>
      </c>
      <c r="AF223">
        <v>1.1200000000000001</v>
      </c>
      <c r="AG223">
        <v>1.1299999999999999</v>
      </c>
      <c r="AH223">
        <v>1.23</v>
      </c>
      <c r="AI223">
        <v>1.23</v>
      </c>
      <c r="AJ223">
        <v>1.23</v>
      </c>
      <c r="AK223">
        <v>1.25</v>
      </c>
      <c r="AL223">
        <v>1.23</v>
      </c>
      <c r="AM223">
        <v>1.22</v>
      </c>
      <c r="AN223">
        <v>1.2338</v>
      </c>
      <c r="AO223">
        <v>1.25</v>
      </c>
      <c r="AP223">
        <v>1.25</v>
      </c>
      <c r="AQ223">
        <v>1.24</v>
      </c>
      <c r="AR223">
        <v>1.24</v>
      </c>
      <c r="AS223">
        <v>1.27</v>
      </c>
      <c r="AT223">
        <v>1.2749999999999999</v>
      </c>
      <c r="AU223">
        <v>1.28</v>
      </c>
      <c r="AV223">
        <v>1.26</v>
      </c>
      <c r="AW223">
        <v>1.2787999999999999</v>
      </c>
      <c r="AX223">
        <v>1.28</v>
      </c>
      <c r="AY223">
        <v>1.28</v>
      </c>
      <c r="AZ223">
        <v>1.28</v>
      </c>
      <c r="BA223">
        <v>1.29</v>
      </c>
      <c r="BB223">
        <v>1.28</v>
      </c>
      <c r="BC223">
        <v>1.27</v>
      </c>
      <c r="BD223">
        <v>1.29</v>
      </c>
      <c r="BE223">
        <v>1.29</v>
      </c>
      <c r="BF223">
        <v>1.2784</v>
      </c>
      <c r="BG223">
        <v>1.28</v>
      </c>
      <c r="BH223">
        <v>1.28</v>
      </c>
      <c r="BI223">
        <v>1.29</v>
      </c>
      <c r="BJ223">
        <v>1.29</v>
      </c>
      <c r="BK223">
        <v>1.29</v>
      </c>
      <c r="BL223">
        <v>1.29</v>
      </c>
      <c r="BM223">
        <v>1.29</v>
      </c>
      <c r="BN223">
        <v>1.29</v>
      </c>
      <c r="BO223">
        <v>1.29</v>
      </c>
      <c r="BP223">
        <v>1.29</v>
      </c>
      <c r="BQ223">
        <v>1.29</v>
      </c>
      <c r="BR223">
        <v>1.29</v>
      </c>
      <c r="BS223">
        <v>1.29</v>
      </c>
      <c r="BT223">
        <v>1.29</v>
      </c>
      <c r="BU223">
        <v>1.29</v>
      </c>
      <c r="BV223">
        <v>1.29</v>
      </c>
      <c r="BW223">
        <v>1.29</v>
      </c>
      <c r="BX223">
        <v>1.29</v>
      </c>
      <c r="BY223">
        <v>1.29</v>
      </c>
      <c r="BZ223">
        <v>1.29</v>
      </c>
      <c r="CA223">
        <v>1.29</v>
      </c>
      <c r="CB223">
        <v>1.29</v>
      </c>
      <c r="CC223">
        <v>1.29</v>
      </c>
      <c r="CD223">
        <v>1.29</v>
      </c>
      <c r="CE223">
        <v>1.29</v>
      </c>
      <c r="CF223">
        <v>1.29</v>
      </c>
    </row>
    <row r="224" spans="1:84" ht="14.4" hidden="1" x14ac:dyDescent="0.25">
      <c r="A224" t="s">
        <v>7660</v>
      </c>
      <c r="B224" t="s">
        <v>7661</v>
      </c>
      <c r="C224" t="s">
        <v>7662</v>
      </c>
      <c r="D224">
        <v>-0.212143901</v>
      </c>
      <c r="E224">
        <v>12017</v>
      </c>
      <c r="F224">
        <v>2018</v>
      </c>
      <c r="G224">
        <v>1</v>
      </c>
      <c r="H224" t="e">
        <v>#N/A</v>
      </c>
      <c r="I224">
        <v>-1.29</v>
      </c>
      <c r="K224">
        <v>48.823</v>
      </c>
      <c r="L224">
        <v>0</v>
      </c>
      <c r="M224">
        <v>-0.42198581560283677</v>
      </c>
      <c r="N224">
        <v>6.1654016131909071</v>
      </c>
      <c r="O224">
        <v>7.8495779342326131</v>
      </c>
      <c r="P224">
        <v>1.684176321041706</v>
      </c>
      <c r="Q224">
        <v>15.314</v>
      </c>
      <c r="T224">
        <v>0.28199999999999997</v>
      </c>
      <c r="U224">
        <v>0.29271999999999998</v>
      </c>
      <c r="V224">
        <v>0.28999999999999998</v>
      </c>
      <c r="W224">
        <v>0.25990000000000002</v>
      </c>
      <c r="X224">
        <v>0.25</v>
      </c>
      <c r="Y224">
        <v>0.24</v>
      </c>
      <c r="Z224">
        <v>0.2311</v>
      </c>
      <c r="AA224">
        <v>0.2</v>
      </c>
      <c r="AB224">
        <v>0.2</v>
      </c>
      <c r="AC224">
        <v>0.2</v>
      </c>
      <c r="AD224">
        <v>0.16830000000000001</v>
      </c>
      <c r="AE224">
        <v>0.15989999999999999</v>
      </c>
      <c r="AF224">
        <v>0.14910000000000001</v>
      </c>
      <c r="AG224">
        <v>0.15</v>
      </c>
      <c r="AH224">
        <v>0.17549999999999999</v>
      </c>
      <c r="AI224">
        <v>0.16209999999999999</v>
      </c>
      <c r="AJ224">
        <v>0.16</v>
      </c>
      <c r="AK224">
        <v>0.1545</v>
      </c>
      <c r="AL224">
        <v>0.14699999999999999</v>
      </c>
      <c r="AM224">
        <v>0.1598</v>
      </c>
      <c r="AN224">
        <v>0.1711</v>
      </c>
      <c r="AO224">
        <v>0.1653</v>
      </c>
      <c r="AP224">
        <v>0.1726</v>
      </c>
      <c r="AQ224">
        <v>0.16</v>
      </c>
      <c r="AR224">
        <v>0.15501000000000001</v>
      </c>
      <c r="AS224">
        <v>0.15490000000000001</v>
      </c>
      <c r="AT224">
        <v>0.152865</v>
      </c>
      <c r="AU224">
        <v>0.1303</v>
      </c>
      <c r="AV224">
        <v>0.18</v>
      </c>
      <c r="AW224">
        <v>0.16600000000000001</v>
      </c>
      <c r="AX224">
        <v>0.16</v>
      </c>
      <c r="AY224">
        <v>0.15160000000000001</v>
      </c>
      <c r="AZ224">
        <v>0.14000000000000001</v>
      </c>
      <c r="BA224">
        <v>0.13</v>
      </c>
      <c r="BB224">
        <v>0.1391</v>
      </c>
      <c r="BC224">
        <v>0.1426</v>
      </c>
      <c r="BD224">
        <v>0.1449</v>
      </c>
      <c r="BE224">
        <v>0.13950000000000001</v>
      </c>
      <c r="BF224">
        <v>0.16250000000000001</v>
      </c>
      <c r="BG224">
        <v>0.16980000000000001</v>
      </c>
      <c r="BH224">
        <v>0.15564</v>
      </c>
      <c r="BI224">
        <v>0.14899999999999999</v>
      </c>
      <c r="BJ224">
        <v>0.15010000000000001</v>
      </c>
      <c r="BK224">
        <v>0.16</v>
      </c>
      <c r="BL224">
        <v>0.18</v>
      </c>
      <c r="BM224">
        <v>0.17100000000000001</v>
      </c>
      <c r="BN224">
        <v>0.17280000000000001</v>
      </c>
      <c r="BO224">
        <v>0.16689999999999999</v>
      </c>
      <c r="BP224">
        <v>0.18</v>
      </c>
      <c r="BQ224">
        <v>0.185</v>
      </c>
      <c r="BR224">
        <v>0.16009999999999999</v>
      </c>
      <c r="BS224">
        <v>0.15959999999999999</v>
      </c>
      <c r="BT224">
        <v>0.14949999999999999</v>
      </c>
      <c r="BU224">
        <v>0.14940000000000001</v>
      </c>
      <c r="BV224">
        <v>0.1588</v>
      </c>
      <c r="BW224">
        <v>0.15279999999999999</v>
      </c>
      <c r="BX224">
        <v>0.15490000000000001</v>
      </c>
      <c r="BY224">
        <v>0.15060000000000001</v>
      </c>
      <c r="BZ224">
        <v>0.15429999999999999</v>
      </c>
      <c r="CA224">
        <v>0.19889999999999999</v>
      </c>
      <c r="CB224">
        <v>0.1706</v>
      </c>
      <c r="CC224">
        <v>0.18</v>
      </c>
      <c r="CD224">
        <v>0.16750000000000001</v>
      </c>
      <c r="CE224">
        <v>0.1598</v>
      </c>
      <c r="CF224">
        <v>0.16300000000000001</v>
      </c>
    </row>
    <row r="225" spans="1:84" ht="14.4" hidden="1" x14ac:dyDescent="0.25">
      <c r="A225" t="s">
        <v>5781</v>
      </c>
      <c r="B225" t="s">
        <v>5782</v>
      </c>
      <c r="C225" t="s">
        <v>5783</v>
      </c>
      <c r="D225">
        <v>-0.21120266100000001</v>
      </c>
      <c r="E225">
        <v>15533</v>
      </c>
      <c r="F225">
        <v>2018</v>
      </c>
      <c r="G225">
        <v>1</v>
      </c>
      <c r="H225" t="e">
        <v>#N/A</v>
      </c>
      <c r="I225">
        <v>-1.2</v>
      </c>
      <c r="K225">
        <v>4.4999999999999998E-2</v>
      </c>
      <c r="L225">
        <v>39.777999999999999</v>
      </c>
      <c r="M225">
        <v>-0.36070381231671556</v>
      </c>
      <c r="N225">
        <v>0.67275636569814834</v>
      </c>
      <c r="O225">
        <v>2.5858593494091271</v>
      </c>
      <c r="P225">
        <v>1.9131029837109788</v>
      </c>
      <c r="Q225">
        <v>93.599000000000004</v>
      </c>
      <c r="T225">
        <v>3.41</v>
      </c>
      <c r="U225">
        <v>3.09</v>
      </c>
      <c r="V225">
        <v>3.19</v>
      </c>
      <c r="W225">
        <v>2.89</v>
      </c>
      <c r="X225">
        <v>2.94</v>
      </c>
      <c r="Y225">
        <v>2.81</v>
      </c>
      <c r="Z225">
        <v>3.27</v>
      </c>
      <c r="AA225">
        <v>3.15</v>
      </c>
      <c r="AB225">
        <v>3.15</v>
      </c>
      <c r="AC225">
        <v>3.24</v>
      </c>
      <c r="AD225">
        <v>3.08</v>
      </c>
      <c r="AE225">
        <v>3.13</v>
      </c>
      <c r="AF225">
        <v>3.18</v>
      </c>
      <c r="AG225">
        <v>3.19</v>
      </c>
      <c r="AH225">
        <v>3.23</v>
      </c>
      <c r="AI225">
        <v>3.19</v>
      </c>
      <c r="AJ225">
        <v>3.03</v>
      </c>
      <c r="AK225">
        <v>3.04</v>
      </c>
      <c r="AL225">
        <v>3.07</v>
      </c>
      <c r="AM225">
        <v>3.04</v>
      </c>
      <c r="AN225">
        <v>3.06</v>
      </c>
      <c r="AO225">
        <v>3.29</v>
      </c>
      <c r="AP225">
        <v>3.39</v>
      </c>
      <c r="AQ225">
        <v>3.24</v>
      </c>
      <c r="AR225">
        <v>3.26</v>
      </c>
      <c r="AS225">
        <v>3.06</v>
      </c>
      <c r="AT225">
        <v>2.98</v>
      </c>
      <c r="AU225">
        <v>3.03</v>
      </c>
      <c r="AV225">
        <v>2.93</v>
      </c>
      <c r="AW225">
        <v>2.94</v>
      </c>
      <c r="AX225">
        <v>2.89</v>
      </c>
      <c r="AY225">
        <v>2.89</v>
      </c>
      <c r="AZ225">
        <v>2.91</v>
      </c>
      <c r="BA225">
        <v>3.04</v>
      </c>
      <c r="BB225">
        <v>3.09</v>
      </c>
      <c r="BC225">
        <v>3.34</v>
      </c>
      <c r="BD225">
        <v>3.3</v>
      </c>
      <c r="BE225">
        <v>3.23</v>
      </c>
      <c r="BF225">
        <v>3.29</v>
      </c>
      <c r="BG225">
        <v>3.64</v>
      </c>
      <c r="BH225">
        <v>3.69</v>
      </c>
      <c r="BI225">
        <v>3.7</v>
      </c>
      <c r="BJ225">
        <v>3.56</v>
      </c>
      <c r="BK225">
        <v>3.92</v>
      </c>
      <c r="BL225">
        <v>4.2</v>
      </c>
      <c r="BM225">
        <v>3.88</v>
      </c>
      <c r="BN225">
        <v>3.81</v>
      </c>
      <c r="BO225">
        <v>3.78</v>
      </c>
      <c r="BP225">
        <v>3.95</v>
      </c>
      <c r="BQ225">
        <v>3.61</v>
      </c>
      <c r="BR225">
        <v>3.37</v>
      </c>
      <c r="BS225">
        <v>3.4</v>
      </c>
      <c r="BT225">
        <v>3.44</v>
      </c>
      <c r="BU225">
        <v>3.49</v>
      </c>
      <c r="BV225">
        <v>2.8849999999999998</v>
      </c>
      <c r="BW225">
        <v>2.77</v>
      </c>
      <c r="BX225">
        <v>2.72</v>
      </c>
      <c r="BY225">
        <v>2.6</v>
      </c>
      <c r="BZ225">
        <v>2.6</v>
      </c>
      <c r="CA225">
        <v>2.29</v>
      </c>
      <c r="CB225">
        <v>2.33</v>
      </c>
      <c r="CC225">
        <v>2.27</v>
      </c>
      <c r="CD225">
        <v>2.25</v>
      </c>
      <c r="CE225">
        <v>2.2000000000000002</v>
      </c>
      <c r="CF225">
        <v>2.1800000000000002</v>
      </c>
    </row>
    <row r="226" spans="1:84" ht="14.4" hidden="1" x14ac:dyDescent="0.25">
      <c r="A226" t="s">
        <v>7663</v>
      </c>
      <c r="B226" t="s">
        <v>7664</v>
      </c>
      <c r="C226" t="s">
        <v>7665</v>
      </c>
      <c r="D226">
        <v>-0.21004455299999999</v>
      </c>
      <c r="E226">
        <v>90285</v>
      </c>
      <c r="F226">
        <v>2018</v>
      </c>
      <c r="G226">
        <v>1</v>
      </c>
      <c r="H226" t="e">
        <v>#N/A</v>
      </c>
      <c r="I226">
        <v>-1.1299999999999999</v>
      </c>
      <c r="K226">
        <v>11.744999999999999</v>
      </c>
      <c r="L226">
        <v>14.118</v>
      </c>
      <c r="M226">
        <v>0.16560509554140124</v>
      </c>
      <c r="N226">
        <v>169.35654842894661</v>
      </c>
      <c r="O226">
        <v>146.96020100314769</v>
      </c>
      <c r="P226">
        <v>-22.396347425798922</v>
      </c>
      <c r="Q226">
        <v>89.076999999999998</v>
      </c>
      <c r="T226">
        <v>1.57</v>
      </c>
      <c r="U226">
        <v>1.5</v>
      </c>
      <c r="V226">
        <v>1.1499999999999999</v>
      </c>
      <c r="W226">
        <v>1.01</v>
      </c>
      <c r="X226">
        <v>1.1100000000000001</v>
      </c>
      <c r="Y226">
        <v>1.25</v>
      </c>
      <c r="Z226">
        <v>1.24</v>
      </c>
      <c r="AA226">
        <v>1.18</v>
      </c>
      <c r="AB226">
        <v>1.155</v>
      </c>
      <c r="AC226">
        <v>1.1299999999999999</v>
      </c>
      <c r="AD226">
        <v>1.1100000000000001</v>
      </c>
      <c r="AE226">
        <v>1.1299999999999999</v>
      </c>
      <c r="AF226">
        <v>1.07</v>
      </c>
      <c r="AG226">
        <v>1.1100000000000001</v>
      </c>
      <c r="AH226">
        <v>1.1100000000000001</v>
      </c>
      <c r="AI226">
        <v>1.1000000000000001</v>
      </c>
      <c r="AJ226">
        <v>1.1100000000000001</v>
      </c>
      <c r="AK226">
        <v>1.1200000000000001</v>
      </c>
      <c r="AL226">
        <v>1.1200000000000001</v>
      </c>
      <c r="AM226">
        <v>1.1100000000000001</v>
      </c>
      <c r="AN226">
        <v>1.105</v>
      </c>
      <c r="AO226">
        <v>1.1100000000000001</v>
      </c>
      <c r="AP226">
        <v>1.1000000000000001</v>
      </c>
      <c r="AQ226">
        <v>2.08</v>
      </c>
      <c r="AR226">
        <v>2.19</v>
      </c>
      <c r="AS226">
        <v>2.04</v>
      </c>
      <c r="AT226">
        <v>1.78</v>
      </c>
      <c r="AU226">
        <v>1.97</v>
      </c>
      <c r="AV226">
        <v>1.8</v>
      </c>
      <c r="AW226">
        <v>1.75</v>
      </c>
      <c r="AX226">
        <v>1.68</v>
      </c>
      <c r="AY226">
        <v>1.65</v>
      </c>
      <c r="AZ226">
        <v>1.71</v>
      </c>
      <c r="BA226">
        <v>1.73</v>
      </c>
      <c r="BB226">
        <v>1.72</v>
      </c>
      <c r="BC226">
        <v>1.68</v>
      </c>
      <c r="BD226">
        <v>1.74</v>
      </c>
      <c r="BE226">
        <v>1.92</v>
      </c>
      <c r="BF226">
        <v>1.84</v>
      </c>
      <c r="BG226">
        <v>1.87</v>
      </c>
      <c r="BH226">
        <v>1.87</v>
      </c>
      <c r="BI226">
        <v>1.83</v>
      </c>
      <c r="BJ226">
        <v>1.77</v>
      </c>
      <c r="BK226">
        <v>1.68</v>
      </c>
      <c r="BL226">
        <v>1.8</v>
      </c>
      <c r="BM226">
        <v>1.77</v>
      </c>
      <c r="BN226">
        <v>1.73</v>
      </c>
      <c r="BO226">
        <v>1.71</v>
      </c>
      <c r="BP226">
        <v>1.74</v>
      </c>
      <c r="BQ226">
        <v>1.67</v>
      </c>
      <c r="BR226">
        <v>1.52</v>
      </c>
      <c r="BS226">
        <v>1.6</v>
      </c>
      <c r="BT226">
        <v>1.65</v>
      </c>
      <c r="BU226">
        <v>1.92</v>
      </c>
      <c r="BV226">
        <v>1.93</v>
      </c>
      <c r="BW226">
        <v>2.0499999999999998</v>
      </c>
      <c r="BX226">
        <v>1.99</v>
      </c>
      <c r="BY226">
        <v>1.87</v>
      </c>
      <c r="BZ226">
        <v>1.84</v>
      </c>
      <c r="CA226">
        <v>1.77</v>
      </c>
      <c r="CB226">
        <v>1.82</v>
      </c>
      <c r="CC226">
        <v>1.75</v>
      </c>
      <c r="CD226">
        <v>1.75</v>
      </c>
      <c r="CE226">
        <v>1.78</v>
      </c>
      <c r="CF226">
        <v>1.83</v>
      </c>
    </row>
    <row r="227" spans="1:84" ht="14.4" hidden="1" x14ac:dyDescent="0.25">
      <c r="A227" t="s">
        <v>5764</v>
      </c>
      <c r="B227" t="s">
        <v>5765</v>
      </c>
      <c r="C227" t="s">
        <v>5766</v>
      </c>
      <c r="D227">
        <v>-0.20992783700000001</v>
      </c>
      <c r="E227">
        <v>15184</v>
      </c>
      <c r="F227">
        <v>2018</v>
      </c>
      <c r="G227">
        <v>1</v>
      </c>
      <c r="H227" t="e">
        <v>#N/A</v>
      </c>
      <c r="I227">
        <v>-1.1399999999999999</v>
      </c>
      <c r="K227">
        <v>8.7550000000000008</v>
      </c>
      <c r="L227">
        <v>19.355</v>
      </c>
      <c r="M227">
        <v>-0.44000000000000006</v>
      </c>
      <c r="N227">
        <v>16.52030940547812</v>
      </c>
      <c r="O227">
        <v>18.17843866171004</v>
      </c>
      <c r="P227">
        <v>1.6581292562319199</v>
      </c>
      <c r="Q227">
        <v>26.917000000000002</v>
      </c>
      <c r="T227">
        <v>2.5</v>
      </c>
      <c r="U227">
        <v>2.4500000000000002</v>
      </c>
      <c r="V227">
        <v>2.5</v>
      </c>
      <c r="W227">
        <v>2.5</v>
      </c>
      <c r="X227">
        <v>2.4</v>
      </c>
      <c r="Y227">
        <v>2.4500000000000002</v>
      </c>
      <c r="Z227">
        <v>2.15</v>
      </c>
      <c r="AA227">
        <v>2.15</v>
      </c>
      <c r="AB227">
        <v>2.0499999999999998</v>
      </c>
      <c r="AC227">
        <v>2.0499999999999998</v>
      </c>
      <c r="AD227">
        <v>2</v>
      </c>
      <c r="AE227">
        <v>2</v>
      </c>
      <c r="AF227">
        <v>2.0499999999999998</v>
      </c>
      <c r="AG227">
        <v>2.0499999999999998</v>
      </c>
      <c r="AH227">
        <v>2.0499999999999998</v>
      </c>
      <c r="AI227">
        <v>2.15</v>
      </c>
      <c r="AJ227">
        <v>2.0499999999999998</v>
      </c>
      <c r="AK227">
        <v>2.0499999999999998</v>
      </c>
      <c r="AL227">
        <v>2.0499999999999998</v>
      </c>
      <c r="AM227">
        <v>2.0499999999999998</v>
      </c>
      <c r="AN227">
        <v>2.1</v>
      </c>
      <c r="AO227">
        <v>2.15</v>
      </c>
      <c r="AP227">
        <v>2.1</v>
      </c>
      <c r="AQ227">
        <v>2.1</v>
      </c>
      <c r="AR227">
        <v>2.125</v>
      </c>
      <c r="AS227">
        <v>2.1</v>
      </c>
      <c r="AT227">
        <v>2.15</v>
      </c>
      <c r="AU227">
        <v>2.2000000000000002</v>
      </c>
      <c r="AV227">
        <v>2.2000000000000002</v>
      </c>
      <c r="AW227">
        <v>2.2000000000000002</v>
      </c>
      <c r="AX227">
        <v>2.25</v>
      </c>
      <c r="AY227">
        <v>2.25</v>
      </c>
      <c r="AZ227">
        <v>2.2000000000000002</v>
      </c>
      <c r="BA227">
        <v>2.25</v>
      </c>
      <c r="BB227">
        <v>2.2000000000000002</v>
      </c>
      <c r="BC227">
        <v>2.2250000000000001</v>
      </c>
      <c r="BD227">
        <v>2.0750000000000002</v>
      </c>
      <c r="BE227">
        <v>2.15</v>
      </c>
      <c r="BF227">
        <v>2.1</v>
      </c>
      <c r="BG227">
        <v>2.15</v>
      </c>
      <c r="BH227">
        <v>2.15</v>
      </c>
      <c r="BI227">
        <v>2.0499999999999998</v>
      </c>
      <c r="BJ227">
        <v>2.13</v>
      </c>
      <c r="BK227">
        <v>2.06</v>
      </c>
      <c r="BL227">
        <v>2.04</v>
      </c>
      <c r="BM227">
        <v>2.0099999999999998</v>
      </c>
      <c r="BN227">
        <v>1.98</v>
      </c>
      <c r="BO227">
        <v>1.92</v>
      </c>
      <c r="BP227">
        <v>1.87</v>
      </c>
      <c r="BQ227">
        <v>1.75</v>
      </c>
      <c r="BR227">
        <v>1.83</v>
      </c>
      <c r="BS227">
        <v>1.8</v>
      </c>
      <c r="BT227">
        <v>1.72</v>
      </c>
      <c r="BU227">
        <v>1.61</v>
      </c>
      <c r="BV227">
        <v>1.61</v>
      </c>
      <c r="BW227">
        <v>1.59</v>
      </c>
      <c r="BX227">
        <v>1.51</v>
      </c>
      <c r="BY227">
        <v>1.51</v>
      </c>
      <c r="BZ227">
        <v>1.45</v>
      </c>
      <c r="CA227">
        <v>1.4108000000000001</v>
      </c>
      <c r="CB227">
        <v>1.4</v>
      </c>
      <c r="CC227">
        <v>1.43</v>
      </c>
      <c r="CD227">
        <v>1.43</v>
      </c>
      <c r="CE227">
        <v>1.42</v>
      </c>
      <c r="CF227">
        <v>1.4</v>
      </c>
    </row>
    <row r="228" spans="1:84" ht="14.4" hidden="1" x14ac:dyDescent="0.25">
      <c r="A228" t="s">
        <v>7666</v>
      </c>
      <c r="B228" t="s">
        <v>7667</v>
      </c>
      <c r="C228" t="s">
        <v>7668</v>
      </c>
      <c r="D228">
        <v>-0.208958014</v>
      </c>
      <c r="E228">
        <v>12579</v>
      </c>
      <c r="F228">
        <v>2018</v>
      </c>
      <c r="G228">
        <v>1</v>
      </c>
      <c r="H228" t="e">
        <v>#N/A</v>
      </c>
      <c r="I228">
        <v>-30.2</v>
      </c>
      <c r="K228">
        <v>27.536000000000001</v>
      </c>
      <c r="L228">
        <v>5.1820000000000004</v>
      </c>
      <c r="M228">
        <v>-0.20159151193633962</v>
      </c>
      <c r="N228">
        <v>35.76742422032266</v>
      </c>
      <c r="O228">
        <v>30.550906306755461</v>
      </c>
      <c r="P228">
        <v>-5.2165179135671984</v>
      </c>
      <c r="Q228">
        <v>11.912000000000001</v>
      </c>
      <c r="T228">
        <v>3.77</v>
      </c>
      <c r="U228">
        <v>3.78</v>
      </c>
      <c r="V228">
        <v>3.78</v>
      </c>
      <c r="W228">
        <v>3.71</v>
      </c>
      <c r="X228">
        <v>3.93</v>
      </c>
      <c r="Y228">
        <v>4.21</v>
      </c>
      <c r="Z228">
        <v>3.45</v>
      </c>
      <c r="AA228">
        <v>3.38</v>
      </c>
      <c r="AB228">
        <v>3.21</v>
      </c>
      <c r="AC228">
        <v>3.1</v>
      </c>
      <c r="AD228">
        <v>2.84</v>
      </c>
      <c r="AE228">
        <v>3.14</v>
      </c>
      <c r="AF228">
        <v>3.18</v>
      </c>
      <c r="AG228">
        <v>3.32</v>
      </c>
      <c r="AH228">
        <v>3.95</v>
      </c>
      <c r="AI228">
        <v>3.93</v>
      </c>
      <c r="AJ228">
        <v>3.85</v>
      </c>
      <c r="AK228">
        <v>3.98</v>
      </c>
      <c r="AL228">
        <v>4</v>
      </c>
      <c r="AM228">
        <v>4.12</v>
      </c>
      <c r="AN228">
        <v>4.0599999999999996</v>
      </c>
      <c r="AO228">
        <v>3.8250000000000002</v>
      </c>
      <c r="AP228">
        <v>3.85</v>
      </c>
      <c r="AQ228">
        <v>3.88</v>
      </c>
      <c r="AR228">
        <v>3.9</v>
      </c>
      <c r="AS228">
        <v>3.88</v>
      </c>
      <c r="AT228">
        <v>4.17</v>
      </c>
      <c r="AU228">
        <v>4.18</v>
      </c>
      <c r="AV228">
        <v>4.7699999999999996</v>
      </c>
      <c r="AW228">
        <v>4.5599999999999996</v>
      </c>
      <c r="AX228">
        <v>4.29</v>
      </c>
      <c r="AY228">
        <v>4.18</v>
      </c>
      <c r="AZ228">
        <v>4.0599999999999996</v>
      </c>
      <c r="BA228">
        <v>4.04</v>
      </c>
      <c r="BB228">
        <v>4.1399999999999997</v>
      </c>
      <c r="BC228">
        <v>4.3099999999999996</v>
      </c>
      <c r="BD228">
        <v>4.4000000000000004</v>
      </c>
      <c r="BE228">
        <v>4.18</v>
      </c>
      <c r="BF228">
        <v>4.18</v>
      </c>
      <c r="BG228">
        <v>4.08</v>
      </c>
      <c r="BH228">
        <v>3.95</v>
      </c>
      <c r="BI228">
        <v>3.96</v>
      </c>
      <c r="BJ228">
        <v>3.95</v>
      </c>
      <c r="BK228">
        <v>3.75</v>
      </c>
      <c r="BL228">
        <v>3.81</v>
      </c>
      <c r="BM228">
        <v>3.98</v>
      </c>
      <c r="BN228">
        <v>3.91</v>
      </c>
      <c r="BO228">
        <v>4.4000000000000004</v>
      </c>
      <c r="BP228">
        <v>4.2300000000000004</v>
      </c>
      <c r="BQ228">
        <v>3.83</v>
      </c>
      <c r="BR228">
        <v>3.82</v>
      </c>
      <c r="BS228">
        <v>3.72</v>
      </c>
      <c r="BT228">
        <v>3.76</v>
      </c>
      <c r="BU228">
        <v>3.66</v>
      </c>
      <c r="BV228">
        <v>3.56</v>
      </c>
      <c r="BW228">
        <v>3.69</v>
      </c>
      <c r="BX228">
        <v>3.59</v>
      </c>
      <c r="BY228">
        <v>3.53</v>
      </c>
      <c r="BZ228">
        <v>3.35</v>
      </c>
      <c r="CA228">
        <v>3.16</v>
      </c>
      <c r="CB228">
        <v>3.27</v>
      </c>
      <c r="CC228">
        <v>3.25</v>
      </c>
      <c r="CD228">
        <v>2.95</v>
      </c>
      <c r="CE228">
        <v>3.08</v>
      </c>
      <c r="CF228">
        <v>3.01</v>
      </c>
    </row>
    <row r="229" spans="1:84" ht="14.4" hidden="1" x14ac:dyDescent="0.25">
      <c r="A229" t="s">
        <v>5317</v>
      </c>
      <c r="B229" t="s">
        <v>5318</v>
      </c>
      <c r="C229" t="s">
        <v>5319</v>
      </c>
      <c r="D229">
        <v>-0.20779444499999999</v>
      </c>
      <c r="E229">
        <v>14645</v>
      </c>
      <c r="F229">
        <v>2018</v>
      </c>
      <c r="G229">
        <v>1</v>
      </c>
      <c r="H229" t="e">
        <v>#N/A</v>
      </c>
      <c r="I229">
        <v>-0.91</v>
      </c>
      <c r="K229">
        <v>0</v>
      </c>
      <c r="L229">
        <v>14.428000000000001</v>
      </c>
      <c r="M229">
        <v>1.9932360270558918</v>
      </c>
      <c r="N229">
        <v>30.20963487435791</v>
      </c>
      <c r="O229">
        <v>24.59994363197945</v>
      </c>
      <c r="P229">
        <v>-5.6096912423784602</v>
      </c>
      <c r="Q229">
        <v>26.788</v>
      </c>
      <c r="T229">
        <v>0.28089999999999998</v>
      </c>
      <c r="U229">
        <v>0.26800000000000002</v>
      </c>
      <c r="V229">
        <v>0.29099999999999998</v>
      </c>
      <c r="W229">
        <v>0.28050000000000003</v>
      </c>
      <c r="X229">
        <v>0.27300000000000002</v>
      </c>
      <c r="Y229">
        <v>0.28000000000000003</v>
      </c>
      <c r="Z229">
        <v>0.2651</v>
      </c>
      <c r="AA229">
        <v>0.252</v>
      </c>
      <c r="AB229">
        <v>0.25009999999999999</v>
      </c>
      <c r="AC229">
        <v>0.26629999999999998</v>
      </c>
      <c r="AD229">
        <v>0.25619999999999998</v>
      </c>
      <c r="AE229">
        <v>0.26529999999999998</v>
      </c>
      <c r="AF229">
        <v>0.255</v>
      </c>
      <c r="AG229">
        <v>0.25340000000000001</v>
      </c>
      <c r="AH229">
        <v>0.25219999999999998</v>
      </c>
      <c r="AI229">
        <v>0.2555</v>
      </c>
      <c r="AJ229">
        <v>0.26700000000000002</v>
      </c>
      <c r="AK229">
        <v>0.27989999999999998</v>
      </c>
      <c r="AL229">
        <v>0.26200000000000001</v>
      </c>
      <c r="AM229">
        <v>0.25800000000000001</v>
      </c>
      <c r="AN229">
        <v>0.27</v>
      </c>
      <c r="AO229">
        <v>0.27550000000000002</v>
      </c>
      <c r="AP229">
        <v>0.29299999999999998</v>
      </c>
      <c r="AQ229">
        <v>0.27</v>
      </c>
      <c r="AR229">
        <v>0.27450000000000002</v>
      </c>
      <c r="AS229">
        <v>0.2898</v>
      </c>
      <c r="AT229">
        <v>0.29964299999999999</v>
      </c>
      <c r="AU229">
        <v>0.309</v>
      </c>
      <c r="AV229">
        <v>0.67</v>
      </c>
      <c r="AW229">
        <v>0.55000000000000004</v>
      </c>
      <c r="AX229">
        <v>0.48499999999999999</v>
      </c>
      <c r="AY229">
        <v>0.36199999999999999</v>
      </c>
      <c r="AZ229">
        <v>0.36990000000000001</v>
      </c>
      <c r="BA229">
        <v>0.36620000000000003</v>
      </c>
      <c r="BB229">
        <v>0.33610000000000001</v>
      </c>
      <c r="BC229">
        <v>0.35489999999999999</v>
      </c>
      <c r="BD229">
        <v>0.33750000000000002</v>
      </c>
      <c r="BE229">
        <v>0.3397</v>
      </c>
      <c r="BF229">
        <v>0.39229999999999998</v>
      </c>
      <c r="BG229">
        <v>0.39</v>
      </c>
      <c r="BH229">
        <v>0.37809999999999999</v>
      </c>
      <c r="BI229">
        <v>0.36649999999999999</v>
      </c>
      <c r="BJ229">
        <v>0.36</v>
      </c>
      <c r="BK229">
        <v>0.35699999999999998</v>
      </c>
      <c r="BL229">
        <v>0.46500000000000002</v>
      </c>
      <c r="BM229">
        <v>0.38990000000000002</v>
      </c>
      <c r="BN229">
        <v>0.39</v>
      </c>
      <c r="BO229">
        <v>0.46189999999999998</v>
      </c>
      <c r="BP229">
        <v>0.71</v>
      </c>
      <c r="BQ229">
        <v>0.65580000000000005</v>
      </c>
      <c r="BR229">
        <v>0.61</v>
      </c>
      <c r="BS229">
        <v>0.74</v>
      </c>
      <c r="BT229">
        <v>0.94789999999999996</v>
      </c>
      <c r="BU229">
        <v>0.9788</v>
      </c>
      <c r="BV229">
        <v>0.89</v>
      </c>
      <c r="BW229">
        <v>0.83520000000000005</v>
      </c>
      <c r="BX229">
        <v>0.95520000000000005</v>
      </c>
      <c r="BY229">
        <v>0.81</v>
      </c>
      <c r="BZ229">
        <v>0.8</v>
      </c>
      <c r="CA229">
        <v>0.76280000000000003</v>
      </c>
      <c r="CB229">
        <v>0.77010000000000001</v>
      </c>
      <c r="CC229">
        <v>0.78</v>
      </c>
      <c r="CD229">
        <v>0.72719999999999996</v>
      </c>
      <c r="CE229">
        <v>0.86</v>
      </c>
      <c r="CF229">
        <v>0.84079999999999999</v>
      </c>
    </row>
    <row r="230" spans="1:84" ht="14.4" hidden="1" x14ac:dyDescent="0.25">
      <c r="A230" t="s">
        <v>2920</v>
      </c>
      <c r="B230" t="s">
        <v>2921</v>
      </c>
      <c r="C230" t="s">
        <v>2922</v>
      </c>
      <c r="D230">
        <v>-0.20602925999999999</v>
      </c>
      <c r="E230">
        <v>13162</v>
      </c>
      <c r="F230">
        <v>2018</v>
      </c>
      <c r="G230">
        <v>1</v>
      </c>
      <c r="H230" t="e">
        <v>#N/A</v>
      </c>
      <c r="I230">
        <v>-1.0023</v>
      </c>
      <c r="K230">
        <v>58.929000000000002</v>
      </c>
      <c r="L230" t="e">
        <v>#N/A</v>
      </c>
      <c r="M230">
        <v>-0.32163742690058483</v>
      </c>
      <c r="N230">
        <v>55.031398470127122</v>
      </c>
      <c r="O230">
        <v>44.157141512780242</v>
      </c>
      <c r="P230">
        <v>-10.87425695734688</v>
      </c>
      <c r="Q230">
        <v>5.7190000000000003</v>
      </c>
      <c r="T230">
        <v>1.71</v>
      </c>
      <c r="U230">
        <v>1.69</v>
      </c>
      <c r="V230">
        <v>1.67</v>
      </c>
      <c r="W230">
        <v>1.59</v>
      </c>
      <c r="X230">
        <v>1.53</v>
      </c>
      <c r="Y230">
        <v>1.6</v>
      </c>
      <c r="Z230">
        <v>1.6</v>
      </c>
      <c r="AA230">
        <v>1.54</v>
      </c>
      <c r="AB230">
        <v>1.47</v>
      </c>
      <c r="AC230">
        <v>1.54</v>
      </c>
      <c r="AD230">
        <v>1.45</v>
      </c>
      <c r="AE230">
        <v>1.48</v>
      </c>
      <c r="AF230">
        <v>1.5</v>
      </c>
      <c r="AG230">
        <v>1.49</v>
      </c>
      <c r="AH230">
        <v>1.51</v>
      </c>
      <c r="AI230">
        <v>1.59</v>
      </c>
      <c r="AJ230">
        <v>1.51</v>
      </c>
      <c r="AK230">
        <v>1.58</v>
      </c>
      <c r="AL230">
        <v>1.55</v>
      </c>
      <c r="AM230">
        <v>1.5532999999999999</v>
      </c>
      <c r="AN230">
        <v>1.55</v>
      </c>
      <c r="AO230">
        <v>1.5606</v>
      </c>
      <c r="AP230">
        <v>1.52</v>
      </c>
      <c r="AQ230">
        <v>1.5</v>
      </c>
      <c r="AR230">
        <v>1.52</v>
      </c>
      <c r="AS230">
        <v>1.42</v>
      </c>
      <c r="AT230">
        <v>1.42</v>
      </c>
      <c r="AU230">
        <v>1.44</v>
      </c>
      <c r="AV230">
        <v>1.43</v>
      </c>
      <c r="AW230">
        <v>1.47</v>
      </c>
      <c r="AX230">
        <v>1.48</v>
      </c>
      <c r="AY230">
        <v>1.45</v>
      </c>
      <c r="AZ230">
        <v>1.43</v>
      </c>
      <c r="BA230">
        <v>1.43</v>
      </c>
      <c r="BB230">
        <v>1.47</v>
      </c>
      <c r="BC230">
        <v>1.45</v>
      </c>
      <c r="BD230">
        <v>1.51</v>
      </c>
      <c r="BE230">
        <v>1.54</v>
      </c>
      <c r="BF230">
        <v>1.56</v>
      </c>
      <c r="BG230">
        <v>1.52</v>
      </c>
      <c r="BH230">
        <v>1.54</v>
      </c>
      <c r="BI230">
        <v>1.51</v>
      </c>
      <c r="BJ230">
        <v>1.5</v>
      </c>
      <c r="BK230">
        <v>1.5499000000000001</v>
      </c>
      <c r="BL230">
        <v>1.59</v>
      </c>
      <c r="BM230">
        <v>1.55</v>
      </c>
      <c r="BN230">
        <v>1.48</v>
      </c>
      <c r="BO230">
        <v>1.4400999999999999</v>
      </c>
      <c r="BP230">
        <v>1.47</v>
      </c>
      <c r="BQ230">
        <v>1.43</v>
      </c>
      <c r="BR230">
        <v>1.35</v>
      </c>
      <c r="BS230">
        <v>1.39</v>
      </c>
      <c r="BT230">
        <v>1.32</v>
      </c>
      <c r="BU230">
        <v>1.3</v>
      </c>
      <c r="BV230">
        <v>1.31</v>
      </c>
      <c r="BW230">
        <v>1.2949999999999999</v>
      </c>
      <c r="BX230">
        <v>1.25</v>
      </c>
      <c r="BY230">
        <v>1.2299</v>
      </c>
      <c r="BZ230">
        <v>1.19</v>
      </c>
      <c r="CA230">
        <v>1.17</v>
      </c>
      <c r="CB230">
        <v>1.1637</v>
      </c>
      <c r="CC230">
        <v>1.19</v>
      </c>
      <c r="CD230">
        <v>1.0900000000000001</v>
      </c>
      <c r="CE230">
        <v>1.17</v>
      </c>
      <c r="CF230">
        <v>1.1599999999999999</v>
      </c>
    </row>
    <row r="231" spans="1:84" ht="14.4" hidden="1" x14ac:dyDescent="0.25">
      <c r="A231" t="s">
        <v>2907</v>
      </c>
      <c r="B231" t="s">
        <v>2908</v>
      </c>
      <c r="C231" t="s">
        <v>5917</v>
      </c>
      <c r="D231">
        <v>-0.205856502</v>
      </c>
      <c r="E231">
        <v>90907</v>
      </c>
      <c r="F231">
        <v>2018</v>
      </c>
      <c r="G231">
        <v>1</v>
      </c>
      <c r="H231" t="e">
        <v>#N/A</v>
      </c>
      <c r="I231">
        <v>-1.45</v>
      </c>
      <c r="K231">
        <v>0.66900000000000004</v>
      </c>
      <c r="L231">
        <v>21.54</v>
      </c>
      <c r="M231">
        <v>-0.39655172413793105</v>
      </c>
      <c r="N231">
        <v>16.667375856346531</v>
      </c>
      <c r="O231">
        <v>33.388074200860437</v>
      </c>
      <c r="P231">
        <v>16.720698344513906</v>
      </c>
      <c r="Q231">
        <v>35.079000000000001</v>
      </c>
      <c r="T231">
        <v>2.3199999999999998</v>
      </c>
      <c r="U231">
        <v>2.36</v>
      </c>
      <c r="V231">
        <v>2.3199999999999998</v>
      </c>
      <c r="W231">
        <v>2.37</v>
      </c>
      <c r="X231">
        <v>2.4500000000000002</v>
      </c>
      <c r="Y231">
        <v>2.34</v>
      </c>
      <c r="Z231">
        <v>2.33</v>
      </c>
      <c r="AA231">
        <v>2.34</v>
      </c>
      <c r="AB231">
        <v>2.29</v>
      </c>
      <c r="AC231">
        <v>2.2400000000000002</v>
      </c>
      <c r="AD231">
        <v>2.09</v>
      </c>
      <c r="AE231">
        <v>2.06</v>
      </c>
      <c r="AF231">
        <v>1.95</v>
      </c>
      <c r="AG231">
        <v>1.95</v>
      </c>
      <c r="AH231">
        <v>1.95</v>
      </c>
      <c r="AI231">
        <v>1.97</v>
      </c>
      <c r="AJ231">
        <v>1.92</v>
      </c>
      <c r="AK231">
        <v>1.97</v>
      </c>
      <c r="AL231">
        <v>1.91</v>
      </c>
      <c r="AM231">
        <v>2.0299999999999998</v>
      </c>
      <c r="AN231">
        <v>2.04</v>
      </c>
      <c r="AO231">
        <v>2.16</v>
      </c>
      <c r="AP231">
        <v>2.1800000000000002</v>
      </c>
      <c r="AQ231">
        <v>2.1</v>
      </c>
      <c r="AR231">
        <v>2.11</v>
      </c>
      <c r="AS231">
        <v>2.1800000000000002</v>
      </c>
      <c r="AT231">
        <v>2.16</v>
      </c>
      <c r="AU231">
        <v>2.04</v>
      </c>
      <c r="AV231">
        <v>2.0299999999999998</v>
      </c>
      <c r="AW231">
        <v>2.0099999999999998</v>
      </c>
      <c r="AX231">
        <v>1.94</v>
      </c>
      <c r="AY231">
        <v>1.84</v>
      </c>
      <c r="AZ231">
        <v>1.9</v>
      </c>
      <c r="BA231">
        <v>1.9</v>
      </c>
      <c r="BB231">
        <v>1.97</v>
      </c>
      <c r="BC231">
        <v>2.0099999999999998</v>
      </c>
      <c r="BD231">
        <v>2.11</v>
      </c>
      <c r="BE231">
        <v>2.06</v>
      </c>
      <c r="BF231">
        <v>2</v>
      </c>
      <c r="BG231">
        <v>2.0299999999999998</v>
      </c>
      <c r="BH231">
        <v>2.02</v>
      </c>
      <c r="BI231">
        <v>2</v>
      </c>
      <c r="BJ231">
        <v>2.0299999999999998</v>
      </c>
      <c r="BK231">
        <v>2.0099999999999998</v>
      </c>
      <c r="BL231">
        <v>2.0699999999999998</v>
      </c>
      <c r="BM231">
        <v>2.0699999999999998</v>
      </c>
      <c r="BN231">
        <v>2.14</v>
      </c>
      <c r="BO231">
        <v>2.21</v>
      </c>
      <c r="BP231">
        <v>2.11</v>
      </c>
      <c r="BQ231">
        <v>1.93</v>
      </c>
      <c r="BR231">
        <v>1.91</v>
      </c>
      <c r="BS231">
        <v>1.94</v>
      </c>
      <c r="BT231">
        <v>1.9</v>
      </c>
      <c r="BU231">
        <v>1.95</v>
      </c>
      <c r="BV231">
        <v>1.96</v>
      </c>
      <c r="BW231">
        <v>1.84</v>
      </c>
      <c r="BX231">
        <v>1.77</v>
      </c>
      <c r="BY231">
        <v>1.74</v>
      </c>
      <c r="BZ231">
        <v>1.77</v>
      </c>
      <c r="CA231">
        <v>1.37</v>
      </c>
      <c r="CB231">
        <v>1.39</v>
      </c>
      <c r="CC231">
        <v>1.42</v>
      </c>
      <c r="CD231">
        <v>1.34</v>
      </c>
      <c r="CE231">
        <v>1.34</v>
      </c>
      <c r="CF231">
        <v>1.4</v>
      </c>
    </row>
    <row r="232" spans="1:84" ht="14.4" hidden="1" x14ac:dyDescent="0.25">
      <c r="A232" t="s">
        <v>4841</v>
      </c>
      <c r="B232" t="s">
        <v>4842</v>
      </c>
      <c r="C232" t="s">
        <v>4843</v>
      </c>
      <c r="D232">
        <v>-0.20546565899999999</v>
      </c>
      <c r="E232">
        <v>14089</v>
      </c>
      <c r="F232">
        <v>2018</v>
      </c>
      <c r="G232">
        <v>1</v>
      </c>
      <c r="H232" t="e">
        <v>#N/A</v>
      </c>
      <c r="I232">
        <v>-0.72</v>
      </c>
      <c r="K232">
        <v>454.79500000000002</v>
      </c>
      <c r="L232" t="e">
        <v>#N/A</v>
      </c>
      <c r="M232">
        <v>-0.14970059880239517</v>
      </c>
      <c r="N232">
        <v>0.42395407096670318</v>
      </c>
      <c r="O232">
        <v>1.7379685037287609E-2</v>
      </c>
      <c r="P232">
        <v>-0.40657438592941558</v>
      </c>
      <c r="Q232">
        <v>163.70400000000001</v>
      </c>
      <c r="T232">
        <v>8.35</v>
      </c>
      <c r="U232">
        <v>8.43</v>
      </c>
      <c r="V232">
        <v>8.42</v>
      </c>
      <c r="W232">
        <v>8.64</v>
      </c>
      <c r="X232">
        <v>8.73</v>
      </c>
      <c r="Y232">
        <v>8.9600000000000009</v>
      </c>
      <c r="Z232">
        <v>8.94</v>
      </c>
      <c r="AA232">
        <v>8.7899999999999991</v>
      </c>
      <c r="AB232">
        <v>8.6</v>
      </c>
      <c r="AC232">
        <v>8.65</v>
      </c>
      <c r="AD232">
        <v>8.33</v>
      </c>
      <c r="AE232">
        <v>8.57</v>
      </c>
      <c r="AF232">
        <v>8.5</v>
      </c>
      <c r="AG232">
        <v>8.58</v>
      </c>
      <c r="AH232">
        <v>8.7899999999999991</v>
      </c>
      <c r="AI232">
        <v>8.8800000000000008</v>
      </c>
      <c r="AJ232">
        <v>8.64</v>
      </c>
      <c r="AK232">
        <v>8.6999999999999993</v>
      </c>
      <c r="AL232">
        <v>8.75</v>
      </c>
      <c r="AM232">
        <v>8.49</v>
      </c>
      <c r="AN232">
        <v>8.7899999999999991</v>
      </c>
      <c r="AO232">
        <v>8.8699999999999992</v>
      </c>
      <c r="AP232">
        <v>8.83</v>
      </c>
      <c r="AQ232">
        <v>8.81</v>
      </c>
      <c r="AR232">
        <v>8.59</v>
      </c>
      <c r="AS232">
        <v>8.19</v>
      </c>
      <c r="AT232">
        <v>8.24</v>
      </c>
      <c r="AU232">
        <v>8.25</v>
      </c>
      <c r="AV232">
        <v>8.35</v>
      </c>
      <c r="AW232">
        <v>8.4600000000000009</v>
      </c>
      <c r="AX232">
        <v>8.4499999999999993</v>
      </c>
      <c r="AY232">
        <v>8.49</v>
      </c>
      <c r="AZ232">
        <v>8.1999999999999993</v>
      </c>
      <c r="BA232">
        <v>8.18</v>
      </c>
      <c r="BB232">
        <v>8.2799999999999994</v>
      </c>
      <c r="BC232">
        <v>8.35</v>
      </c>
      <c r="BD232">
        <v>8.27</v>
      </c>
      <c r="BE232">
        <v>8.4</v>
      </c>
      <c r="BF232">
        <v>8.65</v>
      </c>
      <c r="BG232">
        <v>8.39</v>
      </c>
      <c r="BH232">
        <v>8.49</v>
      </c>
      <c r="BI232">
        <v>8.68</v>
      </c>
      <c r="BJ232">
        <v>8.7899999999999991</v>
      </c>
      <c r="BK232">
        <v>8.67</v>
      </c>
      <c r="BL232">
        <v>8.98</v>
      </c>
      <c r="BM232">
        <v>8.85</v>
      </c>
      <c r="BN232">
        <v>8.82</v>
      </c>
      <c r="BO232">
        <v>8.82</v>
      </c>
      <c r="BP232">
        <v>9.01</v>
      </c>
      <c r="BQ232">
        <v>8.49</v>
      </c>
      <c r="BR232">
        <v>8.08</v>
      </c>
      <c r="BS232">
        <v>8.01</v>
      </c>
      <c r="BT232">
        <v>8.15</v>
      </c>
      <c r="BU232">
        <v>8.39</v>
      </c>
      <c r="BV232">
        <v>8.06</v>
      </c>
      <c r="BW232">
        <v>7.84</v>
      </c>
      <c r="BX232">
        <v>7.73</v>
      </c>
      <c r="BY232">
        <v>7.72</v>
      </c>
      <c r="BZ232">
        <v>7.27</v>
      </c>
      <c r="CA232">
        <v>6.66</v>
      </c>
      <c r="CB232">
        <v>6.95</v>
      </c>
      <c r="CC232">
        <v>7.03</v>
      </c>
      <c r="CD232">
        <v>6.75</v>
      </c>
      <c r="CE232">
        <v>6.93</v>
      </c>
      <c r="CF232">
        <v>7.1</v>
      </c>
    </row>
    <row r="233" spans="1:84" ht="14.4" hidden="1" x14ac:dyDescent="0.25">
      <c r="A233" t="s">
        <v>4847</v>
      </c>
      <c r="B233" t="s">
        <v>6403</v>
      </c>
      <c r="C233" t="s">
        <v>4848</v>
      </c>
      <c r="D233">
        <v>-0.205428518</v>
      </c>
      <c r="E233">
        <v>90982</v>
      </c>
      <c r="F233">
        <v>2018</v>
      </c>
      <c r="G233">
        <v>1</v>
      </c>
      <c r="H233" t="e">
        <v>#N/A</v>
      </c>
      <c r="I233">
        <v>-1.55</v>
      </c>
      <c r="K233">
        <v>87.992999999999995</v>
      </c>
      <c r="L233">
        <v>5.8959999999999999</v>
      </c>
      <c r="M233">
        <v>-4.5882352941176485E-2</v>
      </c>
      <c r="N233">
        <v>0</v>
      </c>
      <c r="O233">
        <v>0</v>
      </c>
      <c r="P233">
        <v>0</v>
      </c>
      <c r="Q233">
        <v>52.203000000000003</v>
      </c>
      <c r="T233">
        <v>8.5</v>
      </c>
      <c r="U233">
        <v>8.4</v>
      </c>
      <c r="V233">
        <v>8.4499999999999993</v>
      </c>
      <c r="W233">
        <v>8.4499999999999993</v>
      </c>
      <c r="X233">
        <v>8.4</v>
      </c>
      <c r="Y233">
        <v>8.4</v>
      </c>
      <c r="Z233">
        <v>8.3000000000000007</v>
      </c>
      <c r="AA233">
        <v>8.25</v>
      </c>
      <c r="AB233">
        <v>8.3249999999999993</v>
      </c>
      <c r="AC233">
        <v>8.4749999999999996</v>
      </c>
      <c r="AD233">
        <v>8.5250000000000004</v>
      </c>
      <c r="AE233">
        <v>8.5500000000000007</v>
      </c>
      <c r="AF233">
        <v>8.5749999999999993</v>
      </c>
      <c r="AG233">
        <v>8.625</v>
      </c>
      <c r="AH233">
        <v>8.65</v>
      </c>
      <c r="AI233">
        <v>8.65</v>
      </c>
      <c r="AJ233">
        <v>8.65</v>
      </c>
      <c r="AK233">
        <v>8.625</v>
      </c>
      <c r="AL233">
        <v>8.65</v>
      </c>
      <c r="AM233">
        <v>8.625</v>
      </c>
      <c r="AN233">
        <v>8.6</v>
      </c>
      <c r="AO233">
        <v>8.65</v>
      </c>
      <c r="AP233">
        <v>8.6</v>
      </c>
      <c r="AQ233">
        <v>8.625</v>
      </c>
      <c r="AR233">
        <v>8.5749999999999993</v>
      </c>
      <c r="AS233">
        <v>8.6</v>
      </c>
      <c r="AT233">
        <v>8.6</v>
      </c>
      <c r="AU233">
        <v>8.5749999999999993</v>
      </c>
      <c r="AV233">
        <v>8.5500000000000007</v>
      </c>
      <c r="AW233">
        <v>8.5500000000000007</v>
      </c>
      <c r="AX233">
        <v>8.5749999999999993</v>
      </c>
      <c r="AY233">
        <v>8.5749999999999993</v>
      </c>
      <c r="AZ233">
        <v>8.6</v>
      </c>
      <c r="BA233">
        <v>8.5500000000000007</v>
      </c>
      <c r="BB233">
        <v>8.5500000000000007</v>
      </c>
      <c r="BC233">
        <v>8.5500000000000007</v>
      </c>
      <c r="BD233">
        <v>8.5</v>
      </c>
      <c r="BE233">
        <v>8.4499999999999993</v>
      </c>
      <c r="BF233">
        <v>8.4</v>
      </c>
      <c r="BG233">
        <v>8.3000000000000007</v>
      </c>
      <c r="BH233">
        <v>8.3000000000000007</v>
      </c>
      <c r="BI233">
        <v>8.35</v>
      </c>
      <c r="BJ233">
        <v>8.25</v>
      </c>
      <c r="BK233">
        <v>8.1999999999999993</v>
      </c>
      <c r="BL233">
        <v>8.2200000000000006</v>
      </c>
      <c r="BM233">
        <v>8.14</v>
      </c>
      <c r="BN233">
        <v>8.16</v>
      </c>
      <c r="BO233">
        <v>7.95</v>
      </c>
      <c r="BP233">
        <v>7.82</v>
      </c>
      <c r="BQ233">
        <v>7.72</v>
      </c>
      <c r="BR233">
        <v>7.4249999999999998</v>
      </c>
      <c r="BS233">
        <v>7.28</v>
      </c>
      <c r="BT233">
        <v>7.48</v>
      </c>
      <c r="BU233">
        <v>7.45</v>
      </c>
      <c r="BV233">
        <v>7.5</v>
      </c>
      <c r="BW233">
        <v>7.44</v>
      </c>
      <c r="BX233">
        <v>7.37</v>
      </c>
      <c r="BY233">
        <v>7.27</v>
      </c>
      <c r="BZ233">
        <v>7.28</v>
      </c>
      <c r="CA233">
        <v>7.54</v>
      </c>
      <c r="CB233">
        <v>8.11</v>
      </c>
      <c r="CC233">
        <v>8.02</v>
      </c>
      <c r="CD233">
        <v>8.15</v>
      </c>
      <c r="CE233">
        <v>8.11</v>
      </c>
      <c r="CF233">
        <v>8.11</v>
      </c>
    </row>
    <row r="234" spans="1:84" ht="14.4" hidden="1" x14ac:dyDescent="0.25">
      <c r="A234" t="s">
        <v>1136</v>
      </c>
      <c r="B234" t="s">
        <v>1137</v>
      </c>
      <c r="C234" t="s">
        <v>3275</v>
      </c>
      <c r="D234">
        <v>-0.20534677200000001</v>
      </c>
      <c r="E234">
        <v>90978</v>
      </c>
      <c r="F234">
        <v>2018</v>
      </c>
      <c r="G234">
        <v>1</v>
      </c>
      <c r="H234" t="e">
        <v>#N/A</v>
      </c>
      <c r="I234">
        <v>-6.11</v>
      </c>
      <c r="K234">
        <v>1870.954</v>
      </c>
      <c r="L234">
        <v>80.784999999999997</v>
      </c>
      <c r="M234">
        <v>-0.20185922974767601</v>
      </c>
      <c r="N234">
        <v>36.504458622855743</v>
      </c>
      <c r="O234">
        <v>40.951994967558662</v>
      </c>
      <c r="P234">
        <v>4.4475363447029181</v>
      </c>
      <c r="Q234">
        <v>357.81799999999998</v>
      </c>
      <c r="T234">
        <v>7.53</v>
      </c>
      <c r="U234">
        <v>7.76</v>
      </c>
      <c r="V234">
        <v>7.3</v>
      </c>
      <c r="W234">
        <v>7.29</v>
      </c>
      <c r="X234">
        <v>7.37</v>
      </c>
      <c r="Y234">
        <v>7.39</v>
      </c>
      <c r="Z234">
        <v>7.32</v>
      </c>
      <c r="AA234">
        <v>7.18</v>
      </c>
      <c r="AB234">
        <v>6.98</v>
      </c>
      <c r="AC234">
        <v>6.89</v>
      </c>
      <c r="AD234">
        <v>6.69</v>
      </c>
      <c r="AE234">
        <v>6.6</v>
      </c>
      <c r="AF234">
        <v>6.64</v>
      </c>
      <c r="AG234">
        <v>6.9</v>
      </c>
      <c r="AH234">
        <v>6.92</v>
      </c>
      <c r="AI234">
        <v>6.79</v>
      </c>
      <c r="AJ234">
        <v>6.71</v>
      </c>
      <c r="AK234">
        <v>6.79</v>
      </c>
      <c r="AL234">
        <v>6.76</v>
      </c>
      <c r="AM234">
        <v>6.66</v>
      </c>
      <c r="AN234">
        <v>6.97</v>
      </c>
      <c r="AO234">
        <v>6.74</v>
      </c>
      <c r="AP234">
        <v>6.72</v>
      </c>
      <c r="AQ234">
        <v>6.72</v>
      </c>
      <c r="AR234">
        <v>6.71</v>
      </c>
      <c r="AS234">
        <v>6.53</v>
      </c>
      <c r="AT234">
        <v>6.37</v>
      </c>
      <c r="AU234">
        <v>6.46</v>
      </c>
      <c r="AV234">
        <v>6.88</v>
      </c>
      <c r="AW234">
        <v>6.86</v>
      </c>
      <c r="AX234">
        <v>6.64</v>
      </c>
      <c r="AY234">
        <v>6.7</v>
      </c>
      <c r="AZ234">
        <v>6.58</v>
      </c>
      <c r="BA234">
        <v>7.55</v>
      </c>
      <c r="BB234">
        <v>7.95</v>
      </c>
      <c r="BC234">
        <v>8.07</v>
      </c>
      <c r="BD234">
        <v>7.89</v>
      </c>
      <c r="BE234">
        <v>7.78</v>
      </c>
      <c r="BF234">
        <v>7.72</v>
      </c>
      <c r="BG234">
        <v>7.56</v>
      </c>
      <c r="BH234">
        <v>7.44</v>
      </c>
      <c r="BI234">
        <v>7.3</v>
      </c>
      <c r="BJ234">
        <v>7.11</v>
      </c>
      <c r="BK234">
        <v>7.33</v>
      </c>
      <c r="BL234">
        <v>7.12</v>
      </c>
      <c r="BM234">
        <v>7.03</v>
      </c>
      <c r="BN234">
        <v>6.83</v>
      </c>
      <c r="BO234">
        <v>6.8</v>
      </c>
      <c r="BP234">
        <v>6.77</v>
      </c>
      <c r="BQ234">
        <v>6.71</v>
      </c>
      <c r="BR234">
        <v>6.48</v>
      </c>
      <c r="BS234">
        <v>6.53</v>
      </c>
      <c r="BT234">
        <v>6.69</v>
      </c>
      <c r="BU234">
        <v>6.95</v>
      </c>
      <c r="BV234">
        <v>6.89</v>
      </c>
      <c r="BW234">
        <v>6.91</v>
      </c>
      <c r="BX234">
        <v>7.01</v>
      </c>
      <c r="BY234">
        <v>6.75</v>
      </c>
      <c r="BZ234">
        <v>6.65</v>
      </c>
      <c r="CA234">
        <v>6.42</v>
      </c>
      <c r="CB234">
        <v>6.52</v>
      </c>
      <c r="CC234">
        <v>6.21</v>
      </c>
      <c r="CD234">
        <v>5.94</v>
      </c>
      <c r="CE234">
        <v>6.42</v>
      </c>
      <c r="CF234">
        <v>6.01</v>
      </c>
    </row>
    <row r="235" spans="1:84" ht="14.4" hidden="1" x14ac:dyDescent="0.25">
      <c r="A235" t="s">
        <v>4480</v>
      </c>
      <c r="B235" t="s">
        <v>4481</v>
      </c>
      <c r="C235" t="s">
        <v>5497</v>
      </c>
      <c r="D235">
        <v>-0.20530694899999999</v>
      </c>
      <c r="E235">
        <v>12488</v>
      </c>
      <c r="F235">
        <v>2018</v>
      </c>
      <c r="G235">
        <v>1</v>
      </c>
      <c r="H235" t="e">
        <v>#N/A</v>
      </c>
      <c r="I235" t="e">
        <v>#N/A</v>
      </c>
      <c r="K235" t="e">
        <v>#N/A</v>
      </c>
      <c r="L235" t="e">
        <v>#N/A</v>
      </c>
      <c r="M235">
        <v>4.0000000000000036E-2</v>
      </c>
      <c r="N235">
        <v>15.33168428153812</v>
      </c>
      <c r="O235">
        <v>18.25693265421619</v>
      </c>
      <c r="P235">
        <v>2.9252483726780696</v>
      </c>
      <c r="Q235">
        <v>4.5590000000038398</v>
      </c>
      <c r="T235">
        <v>3.75</v>
      </c>
      <c r="U235">
        <v>4.0999999999999996</v>
      </c>
      <c r="V235">
        <v>3.91</v>
      </c>
      <c r="W235">
        <v>3.92</v>
      </c>
      <c r="X235">
        <v>3.83</v>
      </c>
      <c r="Y235">
        <v>3.93</v>
      </c>
      <c r="Z235">
        <v>4.38</v>
      </c>
      <c r="AA235">
        <v>3.94</v>
      </c>
      <c r="AB235">
        <v>3.8917000000000002</v>
      </c>
      <c r="AC235">
        <v>3.8311000000000002</v>
      </c>
      <c r="AD235">
        <v>3.82</v>
      </c>
      <c r="AE235">
        <v>3.95</v>
      </c>
      <c r="AF235">
        <v>3.8849999999999998</v>
      </c>
      <c r="AG235">
        <v>3.88</v>
      </c>
      <c r="AH235">
        <v>4.0199999999999996</v>
      </c>
      <c r="AI235">
        <v>4.05</v>
      </c>
      <c r="AJ235">
        <v>3.92</v>
      </c>
      <c r="AK235">
        <v>3.99</v>
      </c>
      <c r="AL235">
        <v>3.98</v>
      </c>
      <c r="AM235">
        <v>3.99</v>
      </c>
      <c r="AN235">
        <v>4</v>
      </c>
      <c r="AO235">
        <v>4.01</v>
      </c>
      <c r="AP235">
        <v>3.99</v>
      </c>
      <c r="AQ235">
        <v>4.01</v>
      </c>
      <c r="AR235">
        <v>4.0199999999999996</v>
      </c>
      <c r="AS235">
        <v>3.96</v>
      </c>
      <c r="AT235">
        <v>4.03</v>
      </c>
      <c r="AU235">
        <v>3.99</v>
      </c>
      <c r="AV235">
        <v>3.97</v>
      </c>
      <c r="AW235">
        <v>3.91</v>
      </c>
      <c r="AX235">
        <v>3.91</v>
      </c>
      <c r="AY235">
        <v>3.94</v>
      </c>
      <c r="AZ235">
        <v>3.94</v>
      </c>
      <c r="BA235">
        <v>4</v>
      </c>
      <c r="BB235">
        <v>4.05</v>
      </c>
      <c r="BC235">
        <v>4.2300000000000004</v>
      </c>
      <c r="BD235">
        <v>4.24</v>
      </c>
      <c r="BE235">
        <v>4.5199999999999996</v>
      </c>
      <c r="BF235">
        <v>4.1999000000000004</v>
      </c>
      <c r="BG235">
        <v>4.17</v>
      </c>
      <c r="BH235">
        <v>4.4000000000000004</v>
      </c>
      <c r="BI235">
        <v>4.3224999999999998</v>
      </c>
      <c r="BJ235">
        <v>4.16</v>
      </c>
      <c r="BK235">
        <v>4.18</v>
      </c>
      <c r="BL235">
        <v>4.34</v>
      </c>
      <c r="BM235">
        <v>4.4000000000000004</v>
      </c>
      <c r="BN235">
        <v>4.4400000000000004</v>
      </c>
      <c r="BO235">
        <v>4.3099999999999996</v>
      </c>
      <c r="BP235">
        <v>4.3415999999999997</v>
      </c>
      <c r="BQ235">
        <v>4.41</v>
      </c>
      <c r="BR235">
        <v>4.1996000000000002</v>
      </c>
      <c r="BS235">
        <v>4.16</v>
      </c>
      <c r="BT235">
        <v>4.0599999999999996</v>
      </c>
      <c r="BU235">
        <v>4.1433999999999997</v>
      </c>
      <c r="BV235">
        <v>4.2300000000000004</v>
      </c>
      <c r="BW235">
        <v>4.1500000000000004</v>
      </c>
      <c r="BX235">
        <v>4.2794999999999996</v>
      </c>
      <c r="BY235">
        <v>4.1900000000000004</v>
      </c>
      <c r="BZ235">
        <v>4.2450000000000001</v>
      </c>
      <c r="CA235">
        <v>3.7549999999999999</v>
      </c>
      <c r="CB235">
        <v>3.85</v>
      </c>
      <c r="CC235">
        <v>3.8546</v>
      </c>
      <c r="CD235">
        <v>3.8</v>
      </c>
      <c r="CE235">
        <v>3.93</v>
      </c>
      <c r="CF235">
        <v>3.9</v>
      </c>
    </row>
    <row r="236" spans="1:84" ht="14.4" hidden="1" x14ac:dyDescent="0.25">
      <c r="A236" t="s">
        <v>1863</v>
      </c>
      <c r="B236" t="s">
        <v>1864</v>
      </c>
      <c r="C236" t="s">
        <v>3812</v>
      </c>
      <c r="D236">
        <v>-0.20479402099999999</v>
      </c>
      <c r="E236">
        <v>88284</v>
      </c>
      <c r="F236">
        <v>2018</v>
      </c>
      <c r="G236">
        <v>1</v>
      </c>
      <c r="H236" t="e">
        <v>#N/A</v>
      </c>
      <c r="I236">
        <v>-22.000599999999999</v>
      </c>
      <c r="K236">
        <v>15353</v>
      </c>
      <c r="L236" t="e">
        <v>#N/A</v>
      </c>
      <c r="M236">
        <v>1.6077170418006492E-2</v>
      </c>
      <c r="N236">
        <v>63.113367174280867</v>
      </c>
      <c r="O236">
        <v>69.467736055413781</v>
      </c>
      <c r="P236">
        <v>6.3543688811329133</v>
      </c>
      <c r="Q236" t="e">
        <v>#N/A</v>
      </c>
      <c r="T236">
        <v>3.11</v>
      </c>
      <c r="U236">
        <v>3.11</v>
      </c>
      <c r="V236">
        <v>3.22</v>
      </c>
      <c r="W236">
        <v>3.32</v>
      </c>
      <c r="X236">
        <v>3.05</v>
      </c>
      <c r="Y236">
        <v>3.02</v>
      </c>
      <c r="Z236">
        <v>3.05</v>
      </c>
      <c r="AA236">
        <v>3.09</v>
      </c>
      <c r="AB236">
        <v>3.15</v>
      </c>
      <c r="AC236">
        <v>3.23</v>
      </c>
      <c r="AD236">
        <v>3.21</v>
      </c>
      <c r="AE236">
        <v>3.35</v>
      </c>
      <c r="AF236">
        <v>3.41</v>
      </c>
      <c r="AG236">
        <v>3.52</v>
      </c>
      <c r="AH236">
        <v>3.47</v>
      </c>
      <c r="AI236">
        <v>3.6</v>
      </c>
      <c r="AJ236">
        <v>3.55</v>
      </c>
      <c r="AK236">
        <v>3.56</v>
      </c>
      <c r="AL236">
        <v>3.63</v>
      </c>
      <c r="AM236">
        <v>3.57</v>
      </c>
      <c r="AN236">
        <v>3.65</v>
      </c>
      <c r="AO236">
        <v>3.64</v>
      </c>
      <c r="AP236">
        <v>3.88</v>
      </c>
      <c r="AQ236">
        <v>3.54</v>
      </c>
      <c r="AR236">
        <v>3.61</v>
      </c>
      <c r="AS236">
        <v>3.26</v>
      </c>
      <c r="AT236">
        <v>3.3</v>
      </c>
      <c r="AU236">
        <v>3.18</v>
      </c>
      <c r="AV236">
        <v>3.2</v>
      </c>
      <c r="AW236">
        <v>3.27</v>
      </c>
      <c r="AX236">
        <v>3.33</v>
      </c>
      <c r="AY236">
        <v>3.3</v>
      </c>
      <c r="AZ236">
        <v>3.27</v>
      </c>
      <c r="BA236">
        <v>3.39</v>
      </c>
      <c r="BB236">
        <v>3.4</v>
      </c>
      <c r="BC236">
        <v>3.59</v>
      </c>
      <c r="BD236">
        <v>3.41</v>
      </c>
      <c r="BE236">
        <v>3.49</v>
      </c>
      <c r="BF236">
        <v>3.41</v>
      </c>
      <c r="BG236">
        <v>3.47</v>
      </c>
      <c r="BH236">
        <v>3.5</v>
      </c>
      <c r="BI236">
        <v>3.46</v>
      </c>
      <c r="BJ236">
        <v>3.21</v>
      </c>
      <c r="BK236">
        <v>2.96</v>
      </c>
      <c r="BL236">
        <v>2.7</v>
      </c>
      <c r="BM236">
        <v>2.67</v>
      </c>
      <c r="BN236">
        <v>2.8</v>
      </c>
      <c r="BO236">
        <v>2.83</v>
      </c>
      <c r="BP236">
        <v>2.98</v>
      </c>
      <c r="BQ236">
        <v>2.8</v>
      </c>
      <c r="BR236">
        <v>2.66</v>
      </c>
      <c r="BS236">
        <v>2.62</v>
      </c>
      <c r="BT236">
        <v>2.64</v>
      </c>
      <c r="BU236">
        <v>2.81</v>
      </c>
      <c r="BV236">
        <v>2.89</v>
      </c>
      <c r="BW236">
        <v>2.94</v>
      </c>
      <c r="BX236">
        <v>2.95</v>
      </c>
      <c r="BY236">
        <v>2.95</v>
      </c>
      <c r="BZ236">
        <v>2.98</v>
      </c>
      <c r="CA236">
        <v>2.77</v>
      </c>
      <c r="CB236">
        <v>2.97</v>
      </c>
      <c r="CC236">
        <v>3</v>
      </c>
      <c r="CD236">
        <v>3.18</v>
      </c>
      <c r="CE236">
        <v>2.81</v>
      </c>
      <c r="CF236">
        <v>3.16</v>
      </c>
    </row>
    <row r="237" spans="1:84" ht="14.4" hidden="1" x14ac:dyDescent="0.25">
      <c r="A237" t="s">
        <v>184</v>
      </c>
      <c r="B237" t="s">
        <v>185</v>
      </c>
      <c r="C237" t="s">
        <v>5713</v>
      </c>
      <c r="D237">
        <v>-0.20439833299999999</v>
      </c>
      <c r="E237">
        <v>18148</v>
      </c>
      <c r="F237">
        <v>2018</v>
      </c>
      <c r="G237">
        <v>1</v>
      </c>
      <c r="H237" t="e">
        <v>#N/A</v>
      </c>
      <c r="I237">
        <v>-0.6</v>
      </c>
      <c r="K237">
        <v>1.236</v>
      </c>
      <c r="L237">
        <v>0</v>
      </c>
      <c r="M237">
        <v>-0.18269230769230771</v>
      </c>
      <c r="N237">
        <v>0</v>
      </c>
      <c r="O237">
        <v>0</v>
      </c>
      <c r="P237">
        <v>0</v>
      </c>
      <c r="Q237">
        <v>3.6819999999999999</v>
      </c>
      <c r="T237">
        <v>1.04</v>
      </c>
      <c r="U237">
        <v>1.03</v>
      </c>
      <c r="V237">
        <v>1.03</v>
      </c>
      <c r="W237">
        <v>1.04</v>
      </c>
      <c r="X237">
        <v>1.0477000000000001</v>
      </c>
      <c r="Y237">
        <v>1.05</v>
      </c>
      <c r="Z237">
        <v>1.0996999999999999</v>
      </c>
      <c r="AA237">
        <v>1.0509999999999999</v>
      </c>
      <c r="AB237">
        <v>1.05</v>
      </c>
      <c r="AC237">
        <v>1.0622</v>
      </c>
      <c r="AD237">
        <v>1.0449999999999999</v>
      </c>
      <c r="AE237">
        <v>1.0476000000000001</v>
      </c>
      <c r="AF237">
        <v>1.02</v>
      </c>
      <c r="AG237">
        <v>1.03</v>
      </c>
      <c r="AH237">
        <v>1.05</v>
      </c>
      <c r="AI237">
        <v>1.0455000000000001</v>
      </c>
      <c r="AJ237">
        <v>1.06</v>
      </c>
      <c r="AK237">
        <v>1.06</v>
      </c>
      <c r="AL237">
        <v>1.05</v>
      </c>
      <c r="AM237">
        <v>1.03</v>
      </c>
      <c r="AN237">
        <v>1.0900000000000001</v>
      </c>
      <c r="AO237">
        <v>1.0793999999999999</v>
      </c>
      <c r="AP237">
        <v>1.0783</v>
      </c>
      <c r="AQ237">
        <v>1.04</v>
      </c>
      <c r="AR237">
        <v>1.06</v>
      </c>
      <c r="AS237">
        <v>1.05</v>
      </c>
      <c r="AT237">
        <v>1.04</v>
      </c>
      <c r="AU237">
        <v>1.03</v>
      </c>
      <c r="AV237">
        <v>1.04</v>
      </c>
      <c r="AW237">
        <v>1.0321</v>
      </c>
      <c r="AX237">
        <v>1.03</v>
      </c>
      <c r="AY237">
        <v>1.02</v>
      </c>
      <c r="AZ237">
        <v>1.02</v>
      </c>
      <c r="BA237">
        <v>1.0249999999999999</v>
      </c>
      <c r="BB237">
        <v>1.01</v>
      </c>
      <c r="BC237">
        <v>1.03</v>
      </c>
      <c r="BD237">
        <v>1.04</v>
      </c>
      <c r="BE237">
        <v>1.04</v>
      </c>
      <c r="BF237">
        <v>1.05</v>
      </c>
      <c r="BG237">
        <v>1.04</v>
      </c>
      <c r="BH237">
        <v>1.02</v>
      </c>
      <c r="BI237">
        <v>1</v>
      </c>
      <c r="BJ237">
        <v>1.02</v>
      </c>
      <c r="BK237">
        <v>1.05</v>
      </c>
      <c r="BL237">
        <v>1.06</v>
      </c>
      <c r="BM237">
        <v>1.06</v>
      </c>
      <c r="BN237">
        <v>1.07</v>
      </c>
      <c r="BO237">
        <v>1.1000000000000001</v>
      </c>
      <c r="BP237">
        <v>1.01</v>
      </c>
      <c r="BQ237">
        <v>1.01</v>
      </c>
      <c r="BR237">
        <v>1.05</v>
      </c>
      <c r="BS237">
        <v>1.01</v>
      </c>
      <c r="BT237">
        <v>0.93010000000000004</v>
      </c>
      <c r="BU237">
        <v>0.94799999999999995</v>
      </c>
      <c r="BV237">
        <v>0.95499999999999996</v>
      </c>
      <c r="BW237">
        <v>0.92979999999999996</v>
      </c>
      <c r="BX237">
        <v>0.89</v>
      </c>
      <c r="BY237">
        <v>0.85</v>
      </c>
      <c r="BZ237">
        <v>0.89</v>
      </c>
      <c r="CA237">
        <v>0.88500000000000001</v>
      </c>
      <c r="CB237">
        <v>0.86</v>
      </c>
      <c r="CC237">
        <v>0.88990000000000002</v>
      </c>
      <c r="CD237">
        <v>0.85</v>
      </c>
      <c r="CE237">
        <v>0.83109999999999995</v>
      </c>
      <c r="CF237">
        <v>0.85</v>
      </c>
    </row>
    <row r="238" spans="1:84" ht="14.4" hidden="1" x14ac:dyDescent="0.25">
      <c r="A238" t="s">
        <v>173</v>
      </c>
      <c r="B238" t="s">
        <v>174</v>
      </c>
      <c r="C238" t="s">
        <v>3110</v>
      </c>
      <c r="D238">
        <v>-0.203498979</v>
      </c>
      <c r="E238">
        <v>85724</v>
      </c>
      <c r="F238">
        <v>2018</v>
      </c>
      <c r="G238">
        <v>1</v>
      </c>
      <c r="H238" t="e">
        <v>#N/A</v>
      </c>
      <c r="I238">
        <v>-0.46</v>
      </c>
      <c r="K238">
        <v>596.43499999999995</v>
      </c>
      <c r="L238" t="e">
        <v>#N/A</v>
      </c>
      <c r="M238">
        <v>-0.22978039635779324</v>
      </c>
      <c r="N238">
        <v>6.1911635803173128</v>
      </c>
      <c r="O238">
        <v>0</v>
      </c>
      <c r="P238">
        <v>-6.1911635803173128</v>
      </c>
      <c r="Q238">
        <v>404.96499999999997</v>
      </c>
      <c r="T238">
        <v>18.670000000000002</v>
      </c>
      <c r="U238">
        <v>17.600000000000001</v>
      </c>
      <c r="V238">
        <v>16.920000000000002</v>
      </c>
      <c r="W238">
        <v>16.86</v>
      </c>
      <c r="X238">
        <v>17.04</v>
      </c>
      <c r="Y238">
        <v>17.239999999999998</v>
      </c>
      <c r="Z238">
        <v>16.940000000000001</v>
      </c>
      <c r="AA238">
        <v>16.95</v>
      </c>
      <c r="AB238">
        <v>16.73</v>
      </c>
      <c r="AC238">
        <v>16.71</v>
      </c>
      <c r="AD238">
        <v>16.8</v>
      </c>
      <c r="AE238">
        <v>16.87</v>
      </c>
      <c r="AF238">
        <v>16.63</v>
      </c>
      <c r="AG238">
        <v>16.72</v>
      </c>
      <c r="AH238">
        <v>16.63</v>
      </c>
      <c r="AI238">
        <v>16.399999999999999</v>
      </c>
      <c r="AJ238">
        <v>16.510000000000002</v>
      </c>
      <c r="AK238">
        <v>16.5</v>
      </c>
      <c r="AL238">
        <v>16.010000000000002</v>
      </c>
      <c r="AM238">
        <v>16.12</v>
      </c>
      <c r="AN238">
        <v>15.99</v>
      </c>
      <c r="AO238">
        <v>15.94</v>
      </c>
      <c r="AP238">
        <v>15.95</v>
      </c>
      <c r="AQ238">
        <v>15.86</v>
      </c>
      <c r="AR238">
        <v>15.4</v>
      </c>
      <c r="AS238">
        <v>15.06</v>
      </c>
      <c r="AT238">
        <v>15.07</v>
      </c>
      <c r="AU238">
        <v>14.26</v>
      </c>
      <c r="AV238">
        <v>14.17</v>
      </c>
      <c r="AW238">
        <v>14.06</v>
      </c>
      <c r="AX238">
        <v>14.25</v>
      </c>
      <c r="AY238">
        <v>14.42</v>
      </c>
      <c r="AZ238">
        <v>14.3</v>
      </c>
      <c r="BA238">
        <v>14.36</v>
      </c>
      <c r="BB238">
        <v>14.41</v>
      </c>
      <c r="BC238">
        <v>14.64</v>
      </c>
      <c r="BD238">
        <v>14.68</v>
      </c>
      <c r="BE238">
        <v>14.67</v>
      </c>
      <c r="BF238">
        <v>14.55</v>
      </c>
      <c r="BG238">
        <v>14.46</v>
      </c>
      <c r="BH238">
        <v>14.52</v>
      </c>
      <c r="BI238">
        <v>14.93</v>
      </c>
      <c r="BJ238">
        <v>14.63</v>
      </c>
      <c r="BK238">
        <v>14.47</v>
      </c>
      <c r="BL238">
        <v>14.5</v>
      </c>
      <c r="BM238">
        <v>14.44</v>
      </c>
      <c r="BN238">
        <v>14.47</v>
      </c>
      <c r="BO238">
        <v>14.42</v>
      </c>
      <c r="BP238">
        <v>14.44</v>
      </c>
      <c r="BQ238">
        <v>14.16</v>
      </c>
      <c r="BR238">
        <v>13.55</v>
      </c>
      <c r="BS238">
        <v>13.52</v>
      </c>
      <c r="BT238">
        <v>13.7</v>
      </c>
      <c r="BU238">
        <v>14.24</v>
      </c>
      <c r="BV238">
        <v>14.05</v>
      </c>
      <c r="BW238">
        <v>13.88</v>
      </c>
      <c r="BX238">
        <v>13.78</v>
      </c>
      <c r="BY238">
        <v>13.97</v>
      </c>
      <c r="BZ238">
        <v>13.83</v>
      </c>
      <c r="CA238">
        <v>13.63</v>
      </c>
      <c r="CB238">
        <v>13.97</v>
      </c>
      <c r="CC238">
        <v>14.02</v>
      </c>
      <c r="CD238">
        <v>13.9</v>
      </c>
      <c r="CE238">
        <v>14.12</v>
      </c>
      <c r="CF238">
        <v>14.38</v>
      </c>
    </row>
    <row r="239" spans="1:84" ht="14.4" hidden="1" x14ac:dyDescent="0.25">
      <c r="A239" t="s">
        <v>324</v>
      </c>
      <c r="B239" t="s">
        <v>325</v>
      </c>
      <c r="C239" t="s">
        <v>3606</v>
      </c>
      <c r="D239">
        <v>-0.20235492799999999</v>
      </c>
      <c r="E239">
        <v>83520</v>
      </c>
      <c r="F239">
        <v>2018</v>
      </c>
      <c r="G239">
        <v>1</v>
      </c>
      <c r="H239" t="e">
        <v>#N/A</v>
      </c>
      <c r="I239">
        <v>-3.89</v>
      </c>
      <c r="K239">
        <v>613.11099999999999</v>
      </c>
      <c r="L239">
        <v>0</v>
      </c>
      <c r="M239">
        <v>4.1666666666668739E-3</v>
      </c>
      <c r="N239">
        <v>41.865017413234057</v>
      </c>
      <c r="O239">
        <v>45.876722743553238</v>
      </c>
      <c r="P239">
        <v>4.011705330319181</v>
      </c>
      <c r="Q239">
        <v>196.54400000000001</v>
      </c>
      <c r="T239">
        <v>2.4</v>
      </c>
      <c r="U239">
        <v>2.25</v>
      </c>
      <c r="V239">
        <v>2.25</v>
      </c>
      <c r="W239">
        <v>2.35</v>
      </c>
      <c r="X239">
        <v>2.2999999999999998</v>
      </c>
      <c r="Y239">
        <v>2.35</v>
      </c>
      <c r="Z239">
        <v>2.2999999999999998</v>
      </c>
      <c r="AA239">
        <v>2.2999999999999998</v>
      </c>
      <c r="AB239">
        <v>2.25</v>
      </c>
      <c r="AC239">
        <v>2.25</v>
      </c>
      <c r="AD239">
        <v>2.2000000000000002</v>
      </c>
      <c r="AE239">
        <v>2.25</v>
      </c>
      <c r="AF239">
        <v>2.25</v>
      </c>
      <c r="AG239">
        <v>2.2000000000000002</v>
      </c>
      <c r="AH239">
        <v>2.2999999999999998</v>
      </c>
      <c r="AI239">
        <v>2.35</v>
      </c>
      <c r="AJ239">
        <v>2.375</v>
      </c>
      <c r="AK239">
        <v>2.4750000000000001</v>
      </c>
      <c r="AL239">
        <v>2.6</v>
      </c>
      <c r="AM239">
        <v>2.5499999999999998</v>
      </c>
      <c r="AN239">
        <v>2.5499999999999998</v>
      </c>
      <c r="AO239">
        <v>2.5499999999999998</v>
      </c>
      <c r="AP239">
        <v>2.5499999999999998</v>
      </c>
      <c r="AQ239">
        <v>2.6</v>
      </c>
      <c r="AR239">
        <v>2.5499999999999998</v>
      </c>
      <c r="AS239">
        <v>2.5</v>
      </c>
      <c r="AT239">
        <v>2.4500000000000002</v>
      </c>
      <c r="AU239">
        <v>2.5</v>
      </c>
      <c r="AV239">
        <v>2.5</v>
      </c>
      <c r="AW239">
        <v>2.4500000000000002</v>
      </c>
      <c r="AX239">
        <v>2.4</v>
      </c>
      <c r="AY239">
        <v>2.5499999999999998</v>
      </c>
      <c r="AZ239">
        <v>2.5750000000000002</v>
      </c>
      <c r="BA239">
        <v>2.6</v>
      </c>
      <c r="BB239">
        <v>2.5499999999999998</v>
      </c>
      <c r="BC239">
        <v>2.6</v>
      </c>
      <c r="BD239">
        <v>2.9</v>
      </c>
      <c r="BE239">
        <v>2.5499999999999998</v>
      </c>
      <c r="BF239">
        <v>2.5750000000000002</v>
      </c>
      <c r="BG239">
        <v>2.65</v>
      </c>
      <c r="BH239">
        <v>2.5499999999999998</v>
      </c>
      <c r="BI239">
        <v>2.5499999999999998</v>
      </c>
      <c r="BJ239">
        <v>2.5299999999999998</v>
      </c>
      <c r="BK239">
        <v>2.5</v>
      </c>
      <c r="BL239">
        <v>2.5</v>
      </c>
      <c r="BM239">
        <v>2.41</v>
      </c>
      <c r="BN239">
        <v>2.31</v>
      </c>
      <c r="BO239">
        <v>2.33</v>
      </c>
      <c r="BP239">
        <v>2.2999999999999998</v>
      </c>
      <c r="BQ239">
        <v>2.2999999999999998</v>
      </c>
      <c r="BR239">
        <v>2.35</v>
      </c>
      <c r="BS239">
        <v>2.34</v>
      </c>
      <c r="BT239">
        <v>2.3199999999999998</v>
      </c>
      <c r="BU239">
        <v>2.38</v>
      </c>
      <c r="BV239">
        <v>2.31</v>
      </c>
      <c r="BW239">
        <v>2.35</v>
      </c>
      <c r="BX239">
        <v>2.33</v>
      </c>
      <c r="BY239">
        <v>2.36</v>
      </c>
      <c r="BZ239">
        <v>2.33</v>
      </c>
      <c r="CA239">
        <v>2.27</v>
      </c>
      <c r="CB239">
        <v>2.41</v>
      </c>
      <c r="CC239">
        <v>2.4300000000000002</v>
      </c>
      <c r="CD239">
        <v>2.4700000000000002</v>
      </c>
      <c r="CE239">
        <v>2.44</v>
      </c>
      <c r="CF239">
        <v>2.41</v>
      </c>
    </row>
    <row r="240" spans="1:84" ht="14.4" hidden="1" x14ac:dyDescent="0.25">
      <c r="A240" t="s">
        <v>6134</v>
      </c>
      <c r="B240" t="s">
        <v>6135</v>
      </c>
      <c r="C240" t="s">
        <v>6136</v>
      </c>
      <c r="D240">
        <v>-0.20202326000000001</v>
      </c>
      <c r="E240">
        <v>84268</v>
      </c>
      <c r="F240">
        <v>2018</v>
      </c>
      <c r="G240">
        <v>1</v>
      </c>
      <c r="H240" t="e">
        <v>#N/A</v>
      </c>
      <c r="I240">
        <v>-0.37</v>
      </c>
      <c r="K240">
        <v>29.667999999999999</v>
      </c>
      <c r="L240">
        <v>4.9969999999999999</v>
      </c>
      <c r="M240">
        <v>-0.16647058823529415</v>
      </c>
      <c r="N240">
        <v>1.2855260213342621</v>
      </c>
      <c r="O240">
        <v>19.364767022376949</v>
      </c>
      <c r="P240">
        <v>18.079241001042686</v>
      </c>
      <c r="Q240">
        <v>18.175999999999998</v>
      </c>
      <c r="T240">
        <v>1.02</v>
      </c>
      <c r="U240">
        <v>1.03</v>
      </c>
      <c r="V240">
        <v>1.04</v>
      </c>
      <c r="W240">
        <v>1.024</v>
      </c>
      <c r="X240">
        <v>1.02</v>
      </c>
      <c r="Y240">
        <v>1.03</v>
      </c>
      <c r="Z240">
        <v>1.02</v>
      </c>
      <c r="AA240">
        <v>1.03</v>
      </c>
      <c r="AB240">
        <v>1.03</v>
      </c>
      <c r="AC240">
        <v>0.98</v>
      </c>
      <c r="AD240">
        <v>1.01</v>
      </c>
      <c r="AE240">
        <v>0.96899999999999997</v>
      </c>
      <c r="AF240">
        <v>1.02</v>
      </c>
      <c r="AG240">
        <v>1.02</v>
      </c>
      <c r="AH240">
        <v>0.98119999999999996</v>
      </c>
      <c r="AI240">
        <v>1.01</v>
      </c>
      <c r="AJ240">
        <v>1.0085</v>
      </c>
      <c r="AK240">
        <v>1.02</v>
      </c>
      <c r="AL240">
        <v>1.02</v>
      </c>
      <c r="AM240">
        <v>1</v>
      </c>
      <c r="AN240">
        <v>1</v>
      </c>
      <c r="AO240">
        <v>1</v>
      </c>
      <c r="AP240">
        <v>1.02</v>
      </c>
      <c r="AQ240">
        <v>1.01</v>
      </c>
      <c r="AR240">
        <v>0.97989999999999999</v>
      </c>
      <c r="AS240">
        <v>0.98</v>
      </c>
      <c r="AT240">
        <v>0.96</v>
      </c>
      <c r="AU240">
        <v>0.95</v>
      </c>
      <c r="AV240">
        <v>0.9718</v>
      </c>
      <c r="AW240">
        <v>0.99</v>
      </c>
      <c r="AX240">
        <v>0.98509999999999998</v>
      </c>
      <c r="AY240">
        <v>0.97</v>
      </c>
      <c r="AZ240">
        <v>0.96</v>
      </c>
      <c r="BA240">
        <v>0.97489999999999999</v>
      </c>
      <c r="BB240">
        <v>0.97489999999999999</v>
      </c>
      <c r="BC240">
        <v>0.93989999999999996</v>
      </c>
      <c r="BD240">
        <v>0.94989999999999997</v>
      </c>
      <c r="BE240">
        <v>0.96</v>
      </c>
      <c r="BF240">
        <v>0.96</v>
      </c>
      <c r="BG240">
        <v>0.95</v>
      </c>
      <c r="BH240">
        <v>0.95</v>
      </c>
      <c r="BI240">
        <v>0.95</v>
      </c>
      <c r="BJ240">
        <v>0.93879999999999997</v>
      </c>
      <c r="BK240">
        <v>0.92989999999999995</v>
      </c>
      <c r="BL240">
        <v>0.91900000000000004</v>
      </c>
      <c r="BM240">
        <v>0.90500000000000003</v>
      </c>
      <c r="BN240">
        <v>0.95</v>
      </c>
      <c r="BO240">
        <v>0.95</v>
      </c>
      <c r="BP240">
        <v>0.95</v>
      </c>
      <c r="BQ240">
        <v>0.95</v>
      </c>
      <c r="BR240">
        <v>0.88170099999999996</v>
      </c>
      <c r="BS240">
        <v>0.93779999999999997</v>
      </c>
      <c r="BT240">
        <v>0.9</v>
      </c>
      <c r="BU240">
        <v>0.91800000000000004</v>
      </c>
      <c r="BV240">
        <v>0.82579999999999998</v>
      </c>
      <c r="BW240">
        <v>0.80740000000000001</v>
      </c>
      <c r="BX240">
        <v>0.85929999999999995</v>
      </c>
      <c r="BY240">
        <v>0.83599999999999997</v>
      </c>
      <c r="BZ240">
        <v>0.82589999999999997</v>
      </c>
      <c r="CA240">
        <v>0.81869999999999998</v>
      </c>
      <c r="CB240">
        <v>0.84</v>
      </c>
      <c r="CC240">
        <v>0.86580000000000001</v>
      </c>
      <c r="CD240">
        <v>0.872</v>
      </c>
      <c r="CE240">
        <v>0.872</v>
      </c>
      <c r="CF240">
        <v>0.85019999999999996</v>
      </c>
    </row>
    <row r="241" spans="1:84" ht="14.4" hidden="1" x14ac:dyDescent="0.25">
      <c r="A241" t="s">
        <v>1465</v>
      </c>
      <c r="B241" t="s">
        <v>1466</v>
      </c>
      <c r="C241" t="s">
        <v>3768</v>
      </c>
      <c r="D241">
        <v>-0.20111538800000001</v>
      </c>
      <c r="E241">
        <v>65285</v>
      </c>
      <c r="F241">
        <v>2018</v>
      </c>
      <c r="G241">
        <v>1</v>
      </c>
      <c r="H241" t="e">
        <v>#N/A</v>
      </c>
      <c r="I241" t="e">
        <v>#N/A</v>
      </c>
      <c r="K241" t="e">
        <v>#N/A</v>
      </c>
      <c r="L241" t="e">
        <v>#N/A</v>
      </c>
      <c r="M241">
        <v>-6.4102564102564208E-2</v>
      </c>
      <c r="N241">
        <v>73.113255619213263</v>
      </c>
      <c r="O241">
        <v>90.241454302124595</v>
      </c>
      <c r="P241">
        <v>17.128198682911332</v>
      </c>
      <c r="Q241">
        <v>244.81700000000001</v>
      </c>
      <c r="T241">
        <v>1.56</v>
      </c>
      <c r="U241">
        <v>1.57</v>
      </c>
      <c r="V241">
        <v>1.59</v>
      </c>
      <c r="W241">
        <v>1.56</v>
      </c>
      <c r="X241">
        <v>1.62</v>
      </c>
      <c r="Y241">
        <v>1.69</v>
      </c>
      <c r="Z241">
        <v>1.68</v>
      </c>
      <c r="AA241">
        <v>1.64</v>
      </c>
      <c r="AB241">
        <v>1.57</v>
      </c>
      <c r="AC241">
        <v>1.58</v>
      </c>
      <c r="AD241">
        <v>1.59</v>
      </c>
      <c r="AE241">
        <v>1.55</v>
      </c>
      <c r="AF241">
        <v>1.54</v>
      </c>
      <c r="AG241">
        <v>1.54</v>
      </c>
      <c r="AH241">
        <v>1.61</v>
      </c>
      <c r="AI241">
        <v>1.61</v>
      </c>
      <c r="AJ241">
        <v>1.57</v>
      </c>
      <c r="AK241">
        <v>1.56</v>
      </c>
      <c r="AL241">
        <v>1.54</v>
      </c>
      <c r="AM241">
        <v>1.52</v>
      </c>
      <c r="AN241">
        <v>1.53</v>
      </c>
      <c r="AO241">
        <v>1.53</v>
      </c>
      <c r="AP241">
        <v>1.56</v>
      </c>
      <c r="AQ241">
        <v>1.55</v>
      </c>
      <c r="AR241">
        <v>1.55</v>
      </c>
      <c r="AS241">
        <v>1.53</v>
      </c>
      <c r="AT241">
        <v>1.54</v>
      </c>
      <c r="AU241">
        <v>1.59</v>
      </c>
      <c r="AV241">
        <v>1.59</v>
      </c>
      <c r="AW241">
        <v>1.69</v>
      </c>
      <c r="AX241">
        <v>1.69</v>
      </c>
      <c r="AY241">
        <v>1.7</v>
      </c>
      <c r="AZ241">
        <v>1.71</v>
      </c>
      <c r="BA241">
        <v>1.69</v>
      </c>
      <c r="BB241">
        <v>1.68</v>
      </c>
      <c r="BC241">
        <v>1.68</v>
      </c>
      <c r="BD241">
        <v>1.68</v>
      </c>
      <c r="BE241">
        <v>1.65</v>
      </c>
      <c r="BF241">
        <v>1.61</v>
      </c>
      <c r="BG241">
        <v>1.59</v>
      </c>
      <c r="BH241">
        <v>1.57</v>
      </c>
      <c r="BI241">
        <v>1.6</v>
      </c>
      <c r="BJ241">
        <v>1.59</v>
      </c>
      <c r="BK241">
        <v>1.6</v>
      </c>
      <c r="BL241">
        <v>1.6</v>
      </c>
      <c r="BM241">
        <v>1.56</v>
      </c>
      <c r="BN241">
        <v>1.56</v>
      </c>
      <c r="BO241">
        <v>1.6</v>
      </c>
      <c r="BP241">
        <v>1.57</v>
      </c>
      <c r="BQ241">
        <v>1.54</v>
      </c>
      <c r="BR241">
        <v>1.52</v>
      </c>
      <c r="BS241">
        <v>1.51</v>
      </c>
      <c r="BT241">
        <v>1.52</v>
      </c>
      <c r="BU241">
        <v>1.57</v>
      </c>
      <c r="BV241">
        <v>1.53</v>
      </c>
      <c r="BW241">
        <v>1.51</v>
      </c>
      <c r="BX241">
        <v>1.41</v>
      </c>
      <c r="BY241">
        <v>1.37</v>
      </c>
      <c r="BZ241">
        <v>1.37</v>
      </c>
      <c r="CA241">
        <v>1.36</v>
      </c>
      <c r="CB241">
        <v>1.42</v>
      </c>
      <c r="CC241">
        <v>1.52</v>
      </c>
      <c r="CD241">
        <v>1.44</v>
      </c>
      <c r="CE241">
        <v>1.51</v>
      </c>
      <c r="CF241">
        <v>1.46</v>
      </c>
    </row>
    <row r="242" spans="1:84" ht="14.4" hidden="1" x14ac:dyDescent="0.25">
      <c r="A242" t="s">
        <v>191</v>
      </c>
      <c r="B242" t="s">
        <v>192</v>
      </c>
      <c r="C242" t="s">
        <v>3592</v>
      </c>
      <c r="D242">
        <v>-0.200014631</v>
      </c>
      <c r="E242">
        <v>73219</v>
      </c>
      <c r="F242">
        <v>2018</v>
      </c>
      <c r="G242">
        <v>1</v>
      </c>
      <c r="H242">
        <v>19.192439862542951</v>
      </c>
      <c r="I242">
        <v>2.91</v>
      </c>
      <c r="K242">
        <v>522.25599999999997</v>
      </c>
      <c r="L242">
        <v>9.8000000000000007</v>
      </c>
      <c r="M242">
        <v>0.11530516431924887</v>
      </c>
      <c r="N242">
        <v>0</v>
      </c>
      <c r="O242">
        <v>0</v>
      </c>
      <c r="P242">
        <v>0</v>
      </c>
      <c r="Q242">
        <v>77.628</v>
      </c>
      <c r="T242">
        <v>53.25</v>
      </c>
      <c r="U242">
        <v>56.3</v>
      </c>
      <c r="V242">
        <v>55.3</v>
      </c>
      <c r="W242">
        <v>55.65</v>
      </c>
      <c r="X242">
        <v>56.15</v>
      </c>
      <c r="Y242">
        <v>56.2</v>
      </c>
      <c r="Z242">
        <v>57.4</v>
      </c>
      <c r="AA242">
        <v>57.9</v>
      </c>
      <c r="AB242">
        <v>59.5</v>
      </c>
      <c r="AC242">
        <v>58.95</v>
      </c>
      <c r="AD242">
        <v>58.65</v>
      </c>
      <c r="AE242">
        <v>59.3</v>
      </c>
      <c r="AF242">
        <v>59.7</v>
      </c>
      <c r="AG242">
        <v>58.95</v>
      </c>
      <c r="AH242">
        <v>59.65</v>
      </c>
      <c r="AI242">
        <v>59.5</v>
      </c>
      <c r="AJ242">
        <v>59.9</v>
      </c>
      <c r="AK242">
        <v>61.5</v>
      </c>
      <c r="AL242">
        <v>61.05</v>
      </c>
      <c r="AM242">
        <v>60.6</v>
      </c>
      <c r="AN242">
        <v>61.2</v>
      </c>
      <c r="AO242">
        <v>61</v>
      </c>
      <c r="AP242">
        <v>65.45</v>
      </c>
      <c r="AQ242">
        <v>65.3</v>
      </c>
      <c r="AR242">
        <v>65.599999999999994</v>
      </c>
      <c r="AS242">
        <v>66.650000000000006</v>
      </c>
      <c r="AT242">
        <v>67.75</v>
      </c>
      <c r="AU242">
        <v>67.900000000000006</v>
      </c>
      <c r="AV242">
        <v>67.2</v>
      </c>
      <c r="AW242">
        <v>66.849999999999994</v>
      </c>
      <c r="AX242">
        <v>66.900000000000006</v>
      </c>
      <c r="AY242">
        <v>67.599999999999994</v>
      </c>
      <c r="AZ242">
        <v>67.95</v>
      </c>
      <c r="BA242">
        <v>68.5</v>
      </c>
      <c r="BB242">
        <v>67.900000000000006</v>
      </c>
      <c r="BC242">
        <v>67.45</v>
      </c>
      <c r="BD242">
        <v>67.75</v>
      </c>
      <c r="BE242">
        <v>66.3</v>
      </c>
      <c r="BF242">
        <v>67.3</v>
      </c>
      <c r="BG242">
        <v>67.900000000000006</v>
      </c>
      <c r="BH242">
        <v>69.3</v>
      </c>
      <c r="BI242">
        <v>69.05</v>
      </c>
      <c r="BJ242">
        <v>66.849999999999994</v>
      </c>
      <c r="BK242">
        <v>65.849999999999994</v>
      </c>
      <c r="BL242">
        <v>63.07</v>
      </c>
      <c r="BM242">
        <v>63</v>
      </c>
      <c r="BN242">
        <v>62.83</v>
      </c>
      <c r="BO242">
        <v>63.59</v>
      </c>
      <c r="BP242">
        <v>65.02</v>
      </c>
      <c r="BQ242">
        <v>64.459999999999994</v>
      </c>
      <c r="BR242">
        <v>64.09</v>
      </c>
      <c r="BS242">
        <v>64.599999999999994</v>
      </c>
      <c r="BT242">
        <v>64.09</v>
      </c>
      <c r="BU242">
        <v>66.12</v>
      </c>
      <c r="BV242">
        <v>63.86</v>
      </c>
      <c r="BW242">
        <v>62.37</v>
      </c>
      <c r="BX242">
        <v>62.06</v>
      </c>
      <c r="BY242">
        <v>61.38</v>
      </c>
      <c r="BZ242">
        <v>61.28</v>
      </c>
      <c r="CA242">
        <v>61.53</v>
      </c>
      <c r="CB242">
        <v>62.36</v>
      </c>
      <c r="CC242">
        <v>60.87</v>
      </c>
      <c r="CD242">
        <v>60.74</v>
      </c>
      <c r="CE242">
        <v>61.28</v>
      </c>
      <c r="CF242">
        <v>59.39</v>
      </c>
    </row>
    <row r="243" spans="1:84" ht="14.4" hidden="1" x14ac:dyDescent="0.25">
      <c r="A243" t="s">
        <v>4259</v>
      </c>
      <c r="B243" t="s">
        <v>4260</v>
      </c>
      <c r="C243" t="s">
        <v>5604</v>
      </c>
      <c r="D243">
        <v>-0.19924141300000001</v>
      </c>
      <c r="E243">
        <v>89889</v>
      </c>
      <c r="F243">
        <v>2018</v>
      </c>
      <c r="G243">
        <v>1</v>
      </c>
      <c r="H243" t="e">
        <v>#N/A</v>
      </c>
      <c r="I243">
        <v>-0.81</v>
      </c>
      <c r="K243">
        <v>67.683000000000007</v>
      </c>
      <c r="L243" t="e">
        <v>#N/A</v>
      </c>
      <c r="M243">
        <v>-0.38021126760563373</v>
      </c>
      <c r="N243">
        <v>97.171415199763118</v>
      </c>
      <c r="O243">
        <v>92.619636036845648</v>
      </c>
      <c r="P243">
        <v>-4.5517791629174695</v>
      </c>
      <c r="Q243">
        <v>29.445</v>
      </c>
      <c r="T243">
        <v>1.42</v>
      </c>
      <c r="U243">
        <v>1.5</v>
      </c>
      <c r="V243">
        <v>1.49</v>
      </c>
      <c r="W243">
        <v>1.5109999999999999</v>
      </c>
      <c r="X243">
        <v>1.5</v>
      </c>
      <c r="Y243">
        <v>1.55</v>
      </c>
      <c r="Z243">
        <v>1.55</v>
      </c>
      <c r="AA243">
        <v>1.5225</v>
      </c>
      <c r="AB243">
        <v>1.45</v>
      </c>
      <c r="AC243">
        <v>1.5325</v>
      </c>
      <c r="AD243">
        <v>1.43</v>
      </c>
      <c r="AE243">
        <v>1.4</v>
      </c>
      <c r="AF243">
        <v>1.39</v>
      </c>
      <c r="AG243">
        <v>1.3762000000000001</v>
      </c>
      <c r="AH243">
        <v>1.415</v>
      </c>
      <c r="AI243">
        <v>1.4128000000000001</v>
      </c>
      <c r="AJ243">
        <v>1.42</v>
      </c>
      <c r="AK243">
        <v>1.35</v>
      </c>
      <c r="AL243">
        <v>1.3</v>
      </c>
      <c r="AM243">
        <v>1.25</v>
      </c>
      <c r="AN243">
        <v>1.25</v>
      </c>
      <c r="AO243">
        <v>1.27</v>
      </c>
      <c r="AP243">
        <v>1.25</v>
      </c>
      <c r="AQ243">
        <v>1.2341</v>
      </c>
      <c r="AR243">
        <v>1.24</v>
      </c>
      <c r="AS243">
        <v>1.2</v>
      </c>
      <c r="AT243">
        <v>1.2250000000000001</v>
      </c>
      <c r="AU243">
        <v>1.01</v>
      </c>
      <c r="AV243">
        <v>1.3416999999999999</v>
      </c>
      <c r="AW243">
        <v>1.35</v>
      </c>
      <c r="AX243">
        <v>1.32</v>
      </c>
      <c r="AY243">
        <v>1.3</v>
      </c>
      <c r="AZ243">
        <v>1.27</v>
      </c>
      <c r="BA243">
        <v>1.2748999999999999</v>
      </c>
      <c r="BB243">
        <v>1.27</v>
      </c>
      <c r="BC243">
        <v>1.2343</v>
      </c>
      <c r="BD243">
        <v>1.24</v>
      </c>
      <c r="BE243">
        <v>1.27</v>
      </c>
      <c r="BF243">
        <v>1.2150000000000001</v>
      </c>
      <c r="BG243">
        <v>1.18</v>
      </c>
      <c r="BH243">
        <v>1.1878</v>
      </c>
      <c r="BI243">
        <v>1.1599999999999999</v>
      </c>
      <c r="BJ243">
        <v>1.19</v>
      </c>
      <c r="BK243">
        <v>1.2412000000000001</v>
      </c>
      <c r="BL243">
        <v>1.1599999999999999</v>
      </c>
      <c r="BM243">
        <v>1.1200000000000001</v>
      </c>
      <c r="BN243">
        <v>1.0900000000000001</v>
      </c>
      <c r="BO243">
        <v>1.06</v>
      </c>
      <c r="BP243">
        <v>1.0951</v>
      </c>
      <c r="BQ243">
        <v>1.0900000000000001</v>
      </c>
      <c r="BR243">
        <v>0.995</v>
      </c>
      <c r="BS243">
        <v>0.99270000000000003</v>
      </c>
      <c r="BT243">
        <v>0.95</v>
      </c>
      <c r="BU243">
        <v>1</v>
      </c>
      <c r="BV243">
        <v>0.95</v>
      </c>
      <c r="BW243">
        <v>0.85</v>
      </c>
      <c r="BX243">
        <v>0.85499999999999998</v>
      </c>
      <c r="BY243">
        <v>0.89</v>
      </c>
      <c r="BZ243">
        <v>1.37</v>
      </c>
      <c r="CA243">
        <v>1.0900000000000001</v>
      </c>
      <c r="CB243">
        <v>1.04</v>
      </c>
      <c r="CC243">
        <v>0.98299999999999998</v>
      </c>
      <c r="CD243">
        <v>0.90110000000000001</v>
      </c>
      <c r="CE243">
        <v>0.86499999999999999</v>
      </c>
      <c r="CF243">
        <v>0.88009999999999999</v>
      </c>
    </row>
    <row r="244" spans="1:84" ht="14.4" hidden="1" x14ac:dyDescent="0.25">
      <c r="A244" t="s">
        <v>1819</v>
      </c>
      <c r="B244" t="s">
        <v>6447</v>
      </c>
      <c r="C244" t="s">
        <v>6448</v>
      </c>
      <c r="D244">
        <v>-0.19884510599999999</v>
      </c>
      <c r="E244">
        <v>16001</v>
      </c>
      <c r="F244">
        <v>2018</v>
      </c>
      <c r="G244">
        <v>1</v>
      </c>
      <c r="H244">
        <v>32.088235294117638</v>
      </c>
      <c r="I244">
        <v>1.02</v>
      </c>
      <c r="K244">
        <v>2561.848</v>
      </c>
      <c r="L244" t="e">
        <v>#N/A</v>
      </c>
      <c r="M244">
        <v>-6.0569351907946434E-4</v>
      </c>
      <c r="N244">
        <v>77.193882512457137</v>
      </c>
      <c r="O244">
        <v>83.153029803067199</v>
      </c>
      <c r="P244">
        <v>5.959147290610062</v>
      </c>
      <c r="Q244">
        <v>455.52499999999998</v>
      </c>
      <c r="T244">
        <v>33.020000000000003</v>
      </c>
      <c r="U244">
        <v>33.03</v>
      </c>
      <c r="V244">
        <v>33.26</v>
      </c>
      <c r="W244">
        <v>32.92</v>
      </c>
      <c r="X244">
        <v>32.85</v>
      </c>
      <c r="Y244">
        <v>32.89</v>
      </c>
      <c r="Z244">
        <v>32.799999999999997</v>
      </c>
      <c r="AA244">
        <v>32.950000000000003</v>
      </c>
      <c r="AB244">
        <v>32.85</v>
      </c>
      <c r="AC244">
        <v>32.770000000000003</v>
      </c>
      <c r="AD244">
        <v>32.82</v>
      </c>
      <c r="AE244">
        <v>33.32</v>
      </c>
      <c r="AF244">
        <v>33.74</v>
      </c>
      <c r="AG244">
        <v>34</v>
      </c>
      <c r="AH244">
        <v>34.26</v>
      </c>
      <c r="AI244">
        <v>34.36</v>
      </c>
      <c r="AJ244">
        <v>34.43</v>
      </c>
      <c r="AK244">
        <v>34.340000000000003</v>
      </c>
      <c r="AL244">
        <v>34.17</v>
      </c>
      <c r="AM244">
        <v>34.29</v>
      </c>
      <c r="AN244">
        <v>34.53</v>
      </c>
      <c r="AO244">
        <v>34.369999999999997</v>
      </c>
      <c r="AP244">
        <v>34.24</v>
      </c>
      <c r="AQ244">
        <v>33.950000000000003</v>
      </c>
      <c r="AR244">
        <v>33.71</v>
      </c>
      <c r="AS244">
        <v>32.97</v>
      </c>
      <c r="AT244">
        <v>33.25</v>
      </c>
      <c r="AU244">
        <v>33.369999999999997</v>
      </c>
      <c r="AV244">
        <v>33.479999999999997</v>
      </c>
      <c r="AW244">
        <v>33.56</v>
      </c>
      <c r="AX244">
        <v>33.25</v>
      </c>
      <c r="AY244">
        <v>33.4</v>
      </c>
      <c r="AZ244">
        <v>33.51</v>
      </c>
      <c r="BA244">
        <v>33.655000000000001</v>
      </c>
      <c r="BB244">
        <v>33.33</v>
      </c>
      <c r="BC244">
        <v>33.49</v>
      </c>
      <c r="BD244">
        <v>33.43</v>
      </c>
      <c r="BE244">
        <v>33.19</v>
      </c>
      <c r="BF244">
        <v>33.409999999999997</v>
      </c>
      <c r="BG244">
        <v>33.380000000000003</v>
      </c>
      <c r="BH244">
        <v>33.64</v>
      </c>
      <c r="BI244">
        <v>33.69</v>
      </c>
      <c r="BJ244">
        <v>33.659999999999997</v>
      </c>
      <c r="BK244">
        <v>34.06</v>
      </c>
      <c r="BL244">
        <v>34.18</v>
      </c>
      <c r="BM244">
        <v>33.74</v>
      </c>
      <c r="BN244">
        <v>32.6</v>
      </c>
      <c r="BO244">
        <v>31.91</v>
      </c>
      <c r="BP244">
        <v>32.1</v>
      </c>
      <c r="BQ244">
        <v>32.200000000000003</v>
      </c>
      <c r="BR244">
        <v>31.99</v>
      </c>
      <c r="BS244">
        <v>32.549999999999997</v>
      </c>
      <c r="BT244">
        <v>33</v>
      </c>
      <c r="BU244">
        <v>33</v>
      </c>
      <c r="BV244">
        <v>33</v>
      </c>
      <c r="BW244">
        <v>33</v>
      </c>
      <c r="BX244">
        <v>33</v>
      </c>
      <c r="BY244">
        <v>33</v>
      </c>
      <c r="BZ244">
        <v>33</v>
      </c>
      <c r="CA244">
        <v>33</v>
      </c>
      <c r="CB244">
        <v>33</v>
      </c>
      <c r="CC244">
        <v>33</v>
      </c>
      <c r="CD244">
        <v>33</v>
      </c>
      <c r="CE244">
        <v>33</v>
      </c>
      <c r="CF244">
        <v>33</v>
      </c>
    </row>
    <row r="245" spans="1:84" ht="14.4" hidden="1" x14ac:dyDescent="0.25">
      <c r="A245" t="s">
        <v>4890</v>
      </c>
      <c r="B245" t="s">
        <v>4891</v>
      </c>
      <c r="C245" t="s">
        <v>4892</v>
      </c>
      <c r="D245">
        <v>-0.19869121100000001</v>
      </c>
      <c r="E245">
        <v>14528</v>
      </c>
      <c r="F245">
        <v>2018</v>
      </c>
      <c r="G245">
        <v>1</v>
      </c>
      <c r="H245" t="e">
        <v>#N/A</v>
      </c>
      <c r="I245">
        <v>-1.18</v>
      </c>
      <c r="K245">
        <v>24.186</v>
      </c>
      <c r="L245">
        <v>32.180999999999997</v>
      </c>
      <c r="M245">
        <v>0.48639053254437892</v>
      </c>
      <c r="N245">
        <v>0</v>
      </c>
      <c r="O245">
        <v>0</v>
      </c>
      <c r="P245">
        <v>0</v>
      </c>
      <c r="Q245">
        <v>45.395000000000003</v>
      </c>
      <c r="T245">
        <v>4.2249999999999996</v>
      </c>
      <c r="U245">
        <v>4.1500000000000004</v>
      </c>
      <c r="V245">
        <v>4.1500000000000004</v>
      </c>
      <c r="W245">
        <v>4.1500000000000004</v>
      </c>
      <c r="X245">
        <v>4.0999999999999996</v>
      </c>
      <c r="Y245">
        <v>4.25</v>
      </c>
      <c r="Z245">
        <v>4.0999999999999996</v>
      </c>
      <c r="AA245">
        <v>4.1500000000000004</v>
      </c>
      <c r="AB245">
        <v>4</v>
      </c>
      <c r="AC245">
        <v>4.0999999999999996</v>
      </c>
      <c r="AD245">
        <v>4.0999999999999996</v>
      </c>
      <c r="AE245">
        <v>4.0999999999999996</v>
      </c>
      <c r="AF245">
        <v>4.1500000000000004</v>
      </c>
      <c r="AG245">
        <v>4</v>
      </c>
      <c r="AH245">
        <v>4.3</v>
      </c>
      <c r="AI245">
        <v>4.3499999999999996</v>
      </c>
      <c r="AJ245">
        <v>4.25</v>
      </c>
      <c r="AK245">
        <v>4.3499999999999996</v>
      </c>
      <c r="AL245">
        <v>4.5</v>
      </c>
      <c r="AM245">
        <v>4.3499999999999996</v>
      </c>
      <c r="AN245">
        <v>4.45</v>
      </c>
      <c r="AO245">
        <v>4.45</v>
      </c>
      <c r="AP245">
        <v>4.45</v>
      </c>
      <c r="AQ245">
        <v>4.45</v>
      </c>
      <c r="AR245">
        <v>4.4749999999999996</v>
      </c>
      <c r="AS245">
        <v>4.375</v>
      </c>
      <c r="AT245">
        <v>4.4749999999999996</v>
      </c>
      <c r="AU245">
        <v>4.3</v>
      </c>
      <c r="AV245">
        <v>3.9249999999999998</v>
      </c>
      <c r="AW245">
        <v>3.95</v>
      </c>
      <c r="AX245">
        <v>3.9</v>
      </c>
      <c r="AY245">
        <v>3.9</v>
      </c>
      <c r="AZ245">
        <v>4.1500000000000004</v>
      </c>
      <c r="BA245">
        <v>4.25</v>
      </c>
      <c r="BB245">
        <v>4.3499999999999996</v>
      </c>
      <c r="BC245">
        <v>4.4000000000000004</v>
      </c>
      <c r="BD245">
        <v>4.4000000000000004</v>
      </c>
      <c r="BE245">
        <v>5</v>
      </c>
      <c r="BF245">
        <v>6.3</v>
      </c>
      <c r="BG245">
        <v>6.5</v>
      </c>
      <c r="BH245">
        <v>7.35</v>
      </c>
      <c r="BI245">
        <v>7.3</v>
      </c>
      <c r="BJ245">
        <v>6.85</v>
      </c>
      <c r="BK245">
        <v>6.7</v>
      </c>
      <c r="BL245">
        <v>6.58</v>
      </c>
      <c r="BM245">
        <v>6.92</v>
      </c>
      <c r="BN245">
        <v>6.84</v>
      </c>
      <c r="BO245">
        <v>6.55</v>
      </c>
      <c r="BP245">
        <v>6.36</v>
      </c>
      <c r="BQ245">
        <v>6.35</v>
      </c>
      <c r="BR245">
        <v>6.46</v>
      </c>
      <c r="BS245">
        <v>6.63</v>
      </c>
      <c r="BT245">
        <v>6.7</v>
      </c>
      <c r="BU245">
        <v>6.76</v>
      </c>
      <c r="BV245">
        <v>6.48</v>
      </c>
      <c r="BW245">
        <v>6.48</v>
      </c>
      <c r="BX245">
        <v>6.45</v>
      </c>
      <c r="BY245">
        <v>6.46</v>
      </c>
      <c r="BZ245">
        <v>6.77</v>
      </c>
      <c r="CA245">
        <v>6.51</v>
      </c>
      <c r="CB245">
        <v>6.48</v>
      </c>
      <c r="CC245">
        <v>6.52</v>
      </c>
      <c r="CD245">
        <v>6.33</v>
      </c>
      <c r="CE245">
        <v>6.63</v>
      </c>
      <c r="CF245">
        <v>6.28</v>
      </c>
    </row>
    <row r="246" spans="1:84" ht="14.4" hidden="1" x14ac:dyDescent="0.25">
      <c r="A246" t="s">
        <v>5581</v>
      </c>
      <c r="B246" t="s">
        <v>5582</v>
      </c>
      <c r="C246" t="s">
        <v>5583</v>
      </c>
      <c r="D246">
        <v>-0.19838019800000001</v>
      </c>
      <c r="E246">
        <v>14711</v>
      </c>
      <c r="F246">
        <v>2018</v>
      </c>
      <c r="G246">
        <v>1</v>
      </c>
      <c r="H246" t="e">
        <v>#N/A</v>
      </c>
      <c r="I246">
        <v>-1.9</v>
      </c>
      <c r="K246">
        <v>0</v>
      </c>
      <c r="L246">
        <v>41.738999999999997</v>
      </c>
      <c r="M246">
        <v>-4.7105004906771164E-2</v>
      </c>
      <c r="N246">
        <v>3.378528444364536</v>
      </c>
      <c r="O246">
        <v>2.7267685247794802</v>
      </c>
      <c r="P246">
        <v>-0.65175991958505586</v>
      </c>
      <c r="Q246">
        <v>53.686999999999998</v>
      </c>
      <c r="T246">
        <v>10.19</v>
      </c>
      <c r="U246">
        <v>10.37</v>
      </c>
      <c r="V246">
        <v>9.51</v>
      </c>
      <c r="W246">
        <v>9.59</v>
      </c>
      <c r="X246">
        <v>9.41</v>
      </c>
      <c r="Y246">
        <v>9.66</v>
      </c>
      <c r="Z246">
        <v>9.66</v>
      </c>
      <c r="AA246">
        <v>9.81</v>
      </c>
      <c r="AB246">
        <v>9.67</v>
      </c>
      <c r="AC246">
        <v>9.57</v>
      </c>
      <c r="AD246">
        <v>9.4499999999999993</v>
      </c>
      <c r="AE246">
        <v>9.5</v>
      </c>
      <c r="AF246">
        <v>9.09</v>
      </c>
      <c r="AG246">
        <v>9.2799999999999994</v>
      </c>
      <c r="AH246">
        <v>9.31</v>
      </c>
      <c r="AI246">
        <v>9.5</v>
      </c>
      <c r="AJ246">
        <v>9.5399999999999991</v>
      </c>
      <c r="AK246">
        <v>9.68</v>
      </c>
      <c r="AL246">
        <v>9.2200000000000006</v>
      </c>
      <c r="AM246">
        <v>9.35</v>
      </c>
      <c r="AN246">
        <v>9.26</v>
      </c>
      <c r="AO246">
        <v>9.4</v>
      </c>
      <c r="AP246">
        <v>9.52</v>
      </c>
      <c r="AQ246">
        <v>9.34</v>
      </c>
      <c r="AR246">
        <v>8.85</v>
      </c>
      <c r="AS246">
        <v>8.92</v>
      </c>
      <c r="AT246">
        <v>8.86</v>
      </c>
      <c r="AU246">
        <v>9.6300000000000008</v>
      </c>
      <c r="AV246">
        <v>10.26</v>
      </c>
      <c r="AW246">
        <v>10.45</v>
      </c>
      <c r="AX246">
        <v>10.68</v>
      </c>
      <c r="AY246">
        <v>10.119999999999999</v>
      </c>
      <c r="AZ246">
        <v>9.73</v>
      </c>
      <c r="BA246">
        <v>10.38</v>
      </c>
      <c r="BB246">
        <v>11.17</v>
      </c>
      <c r="BC246">
        <v>10.95</v>
      </c>
      <c r="BD246">
        <v>10.78</v>
      </c>
      <c r="BE246">
        <v>11.36</v>
      </c>
      <c r="BF246">
        <v>12.01</v>
      </c>
      <c r="BG246">
        <v>11.99</v>
      </c>
      <c r="BH246">
        <v>12.04</v>
      </c>
      <c r="BI246">
        <v>11.69</v>
      </c>
      <c r="BJ246">
        <v>11.29</v>
      </c>
      <c r="BK246">
        <v>10.98</v>
      </c>
      <c r="BL246">
        <v>11.02</v>
      </c>
      <c r="BM246">
        <v>10.78</v>
      </c>
      <c r="BN246">
        <v>10.42</v>
      </c>
      <c r="BO246">
        <v>10.14</v>
      </c>
      <c r="BP246">
        <v>10.1</v>
      </c>
      <c r="BQ246">
        <v>10.01</v>
      </c>
      <c r="BR246">
        <v>10.27</v>
      </c>
      <c r="BS246">
        <v>10.029999999999999</v>
      </c>
      <c r="BT246">
        <v>9.99</v>
      </c>
      <c r="BU246">
        <v>10.46</v>
      </c>
      <c r="BV246">
        <v>10.5</v>
      </c>
      <c r="BW246">
        <v>10.25</v>
      </c>
      <c r="BX246">
        <v>10.38</v>
      </c>
      <c r="BY246">
        <v>10.34</v>
      </c>
      <c r="BZ246">
        <v>10.18</v>
      </c>
      <c r="CA246">
        <v>9.2200000000000006</v>
      </c>
      <c r="CB246">
        <v>9.57</v>
      </c>
      <c r="CC246">
        <v>9.5299999999999994</v>
      </c>
      <c r="CD246">
        <v>9.41</v>
      </c>
      <c r="CE246">
        <v>9.49</v>
      </c>
      <c r="CF246">
        <v>9.7100000000000009</v>
      </c>
    </row>
    <row r="247" spans="1:84" ht="14.4" hidden="1" x14ac:dyDescent="0.25">
      <c r="A247" t="s">
        <v>7669</v>
      </c>
      <c r="B247" t="s">
        <v>7670</v>
      </c>
      <c r="C247" t="s">
        <v>7671</v>
      </c>
      <c r="D247">
        <v>-0.19667125299999999</v>
      </c>
      <c r="E247">
        <v>12266</v>
      </c>
      <c r="F247">
        <v>2018</v>
      </c>
      <c r="G247">
        <v>1</v>
      </c>
      <c r="H247" t="e">
        <v>#N/A</v>
      </c>
      <c r="I247">
        <v>-0.73299999999999998</v>
      </c>
      <c r="K247">
        <v>53.621000000000002</v>
      </c>
      <c r="L247">
        <v>0</v>
      </c>
      <c r="M247">
        <v>-7.4204946996466403E-2</v>
      </c>
      <c r="N247">
        <v>0</v>
      </c>
      <c r="O247">
        <v>0</v>
      </c>
      <c r="P247">
        <v>0</v>
      </c>
      <c r="Q247">
        <v>17.956</v>
      </c>
      <c r="T247">
        <v>5.66</v>
      </c>
      <c r="U247">
        <v>5.74</v>
      </c>
      <c r="V247">
        <v>5.51</v>
      </c>
      <c r="W247">
        <v>5.39</v>
      </c>
      <c r="X247">
        <v>5.32</v>
      </c>
      <c r="Y247">
        <v>5.61</v>
      </c>
      <c r="Z247">
        <v>5.55</v>
      </c>
      <c r="AA247">
        <v>5.71</v>
      </c>
      <c r="AB247">
        <v>5.73</v>
      </c>
      <c r="AC247">
        <v>5.74</v>
      </c>
      <c r="AD247">
        <v>5.57</v>
      </c>
      <c r="AE247">
        <v>5.67</v>
      </c>
      <c r="AF247">
        <v>5.49</v>
      </c>
      <c r="AG247">
        <v>5.47</v>
      </c>
      <c r="AH247">
        <v>5.64</v>
      </c>
      <c r="AI247">
        <v>5.81</v>
      </c>
      <c r="AJ247">
        <v>5.75</v>
      </c>
      <c r="AK247">
        <v>6.24</v>
      </c>
      <c r="AL247">
        <v>6.12</v>
      </c>
      <c r="AM247">
        <v>6.07</v>
      </c>
      <c r="AN247">
        <v>6.43</v>
      </c>
      <c r="AO247">
        <v>6.88</v>
      </c>
      <c r="AP247">
        <v>7.32</v>
      </c>
      <c r="AQ247">
        <v>7.24</v>
      </c>
      <c r="AR247">
        <v>7.04</v>
      </c>
      <c r="AS247">
        <v>7.3</v>
      </c>
      <c r="AT247">
        <v>7.12</v>
      </c>
      <c r="AU247">
        <v>7.17</v>
      </c>
      <c r="AV247">
        <v>6.8</v>
      </c>
      <c r="AW247">
        <v>7.19</v>
      </c>
      <c r="AX247">
        <v>7.05</v>
      </c>
      <c r="AY247">
        <v>7.16</v>
      </c>
      <c r="AZ247">
        <v>6.68</v>
      </c>
      <c r="BA247">
        <v>6.55</v>
      </c>
      <c r="BB247">
        <v>6.44</v>
      </c>
      <c r="BC247">
        <v>6.71</v>
      </c>
      <c r="BD247">
        <v>6.88</v>
      </c>
      <c r="BE247">
        <v>7.02</v>
      </c>
      <c r="BF247">
        <v>6.85</v>
      </c>
      <c r="BG247">
        <v>6.9</v>
      </c>
      <c r="BH247">
        <v>6.93</v>
      </c>
      <c r="BI247">
        <v>6.86</v>
      </c>
      <c r="BJ247">
        <v>6.75</v>
      </c>
      <c r="BK247">
        <v>6.51</v>
      </c>
      <c r="BL247">
        <v>6.5</v>
      </c>
      <c r="BM247">
        <v>6.37</v>
      </c>
      <c r="BN247">
        <v>5.9</v>
      </c>
      <c r="BO247">
        <v>5.74</v>
      </c>
      <c r="BP247">
        <v>5.58</v>
      </c>
      <c r="BQ247">
        <v>5.39</v>
      </c>
      <c r="BR247">
        <v>5.24</v>
      </c>
      <c r="BS247">
        <v>5.38</v>
      </c>
      <c r="BT247">
        <v>5.46</v>
      </c>
      <c r="BU247">
        <v>5.82</v>
      </c>
      <c r="BV247">
        <v>5.73</v>
      </c>
      <c r="BW247">
        <v>5.73</v>
      </c>
      <c r="BX247">
        <v>5.71</v>
      </c>
      <c r="BY247">
        <v>5.61</v>
      </c>
      <c r="BZ247">
        <v>5.68</v>
      </c>
      <c r="CA247">
        <v>5.36</v>
      </c>
      <c r="CB247">
        <v>5.49</v>
      </c>
      <c r="CC247">
        <v>5.36</v>
      </c>
      <c r="CD247">
        <v>5.2</v>
      </c>
      <c r="CE247">
        <v>5.28</v>
      </c>
      <c r="CF247">
        <v>5.24</v>
      </c>
    </row>
    <row r="248" spans="1:84" ht="14.4" hidden="1" x14ac:dyDescent="0.25">
      <c r="A248" t="s">
        <v>5806</v>
      </c>
      <c r="B248" t="s">
        <v>5807</v>
      </c>
      <c r="C248" t="s">
        <v>5808</v>
      </c>
      <c r="D248">
        <v>-0.19495259300000001</v>
      </c>
      <c r="E248">
        <v>88518</v>
      </c>
      <c r="F248">
        <v>2018</v>
      </c>
      <c r="G248">
        <v>1</v>
      </c>
      <c r="H248" t="e">
        <v>#N/A</v>
      </c>
      <c r="I248">
        <v>-0.75</v>
      </c>
      <c r="K248">
        <v>74.751000000000005</v>
      </c>
      <c r="L248">
        <v>9.6530000000000005</v>
      </c>
      <c r="M248">
        <v>-0.1103448275862069</v>
      </c>
      <c r="N248">
        <v>8.5550270624897493</v>
      </c>
      <c r="O248">
        <v>11.993865030674851</v>
      </c>
      <c r="P248">
        <v>3.4388379681851013</v>
      </c>
      <c r="Q248">
        <v>29.933</v>
      </c>
      <c r="T248">
        <v>1.45</v>
      </c>
      <c r="U248">
        <v>1.48</v>
      </c>
      <c r="V248">
        <v>1.57</v>
      </c>
      <c r="W248">
        <v>1.44</v>
      </c>
      <c r="X248">
        <v>1.47</v>
      </c>
      <c r="Y248">
        <v>1.46</v>
      </c>
      <c r="Z248">
        <v>1.44</v>
      </c>
      <c r="AA248">
        <v>1.55</v>
      </c>
      <c r="AB248">
        <v>1.48</v>
      </c>
      <c r="AC248">
        <v>1.48</v>
      </c>
      <c r="AD248">
        <v>1.5</v>
      </c>
      <c r="AE248">
        <v>1.46</v>
      </c>
      <c r="AF248">
        <v>1.44</v>
      </c>
      <c r="AG248">
        <v>1.42</v>
      </c>
      <c r="AH248">
        <v>1.45</v>
      </c>
      <c r="AI248">
        <v>1.41</v>
      </c>
      <c r="AJ248">
        <v>1.4</v>
      </c>
      <c r="AK248">
        <v>1.39</v>
      </c>
      <c r="AL248">
        <v>1.44</v>
      </c>
      <c r="AM248">
        <v>1.42</v>
      </c>
      <c r="AN248">
        <v>1.43</v>
      </c>
      <c r="AO248">
        <v>1.44</v>
      </c>
      <c r="AP248">
        <v>1.4</v>
      </c>
      <c r="AQ248">
        <v>1.37</v>
      </c>
      <c r="AR248">
        <v>1.32</v>
      </c>
      <c r="AS248">
        <v>1.32</v>
      </c>
      <c r="AT248">
        <v>1.33</v>
      </c>
      <c r="AU248">
        <v>1.26</v>
      </c>
      <c r="AV248">
        <v>1.25</v>
      </c>
      <c r="AW248">
        <v>1.21</v>
      </c>
      <c r="AX248">
        <v>1.25</v>
      </c>
      <c r="AY248">
        <v>1.27</v>
      </c>
      <c r="AZ248">
        <v>1.19</v>
      </c>
      <c r="BA248">
        <v>1.25</v>
      </c>
      <c r="BB248">
        <v>1.23</v>
      </c>
      <c r="BC248">
        <v>1.26</v>
      </c>
      <c r="BD248">
        <v>1.25</v>
      </c>
      <c r="BE248">
        <v>1.21</v>
      </c>
      <c r="BF248">
        <v>1.23</v>
      </c>
      <c r="BG248">
        <v>1.25</v>
      </c>
      <c r="BH248">
        <v>1.25</v>
      </c>
      <c r="BI248">
        <v>1.24</v>
      </c>
      <c r="BJ248">
        <v>1.2</v>
      </c>
      <c r="BK248">
        <v>1.19</v>
      </c>
      <c r="BL248">
        <v>1.23</v>
      </c>
      <c r="BM248">
        <v>1.34</v>
      </c>
      <c r="BN248">
        <v>1.36</v>
      </c>
      <c r="BO248">
        <v>1.31</v>
      </c>
      <c r="BP248">
        <v>1.34</v>
      </c>
      <c r="BQ248">
        <v>1.24</v>
      </c>
      <c r="BR248">
        <v>1.21</v>
      </c>
      <c r="BS248">
        <v>1.23</v>
      </c>
      <c r="BT248">
        <v>1.28</v>
      </c>
      <c r="BU248">
        <v>1.39</v>
      </c>
      <c r="BV248">
        <v>1.43</v>
      </c>
      <c r="BW248">
        <v>1.37</v>
      </c>
      <c r="BX248">
        <v>1.33</v>
      </c>
      <c r="BY248">
        <v>1.38</v>
      </c>
      <c r="BZ248">
        <v>1.335</v>
      </c>
      <c r="CA248">
        <v>1.31</v>
      </c>
      <c r="CB248">
        <v>1.28</v>
      </c>
      <c r="CC248">
        <v>1.24</v>
      </c>
      <c r="CD248">
        <v>1.27</v>
      </c>
      <c r="CE248">
        <v>1.31</v>
      </c>
      <c r="CF248">
        <v>1.29</v>
      </c>
    </row>
    <row r="249" spans="1:84" ht="14.4" hidden="1" x14ac:dyDescent="0.25">
      <c r="A249" t="s">
        <v>7672</v>
      </c>
      <c r="B249" t="s">
        <v>7673</v>
      </c>
      <c r="C249" t="s">
        <v>7674</v>
      </c>
      <c r="D249">
        <v>-0.194648814</v>
      </c>
      <c r="E249">
        <v>15664</v>
      </c>
      <c r="F249">
        <v>2018</v>
      </c>
      <c r="G249">
        <v>1</v>
      </c>
      <c r="H249" t="e">
        <v>#N/A</v>
      </c>
      <c r="I249">
        <v>-0.11</v>
      </c>
      <c r="K249">
        <v>0</v>
      </c>
      <c r="L249" t="e">
        <v>#N/A</v>
      </c>
      <c r="M249">
        <v>-7.4285714285714177E-2</v>
      </c>
      <c r="N249">
        <v>0.27638560958292058</v>
      </c>
      <c r="O249">
        <v>0.27946177531782462</v>
      </c>
      <c r="P249">
        <v>3.0761657349040461E-3</v>
      </c>
      <c r="Q249">
        <v>0.90627899999999995</v>
      </c>
      <c r="T249">
        <v>3.5</v>
      </c>
      <c r="U249">
        <v>3.5</v>
      </c>
      <c r="V249">
        <v>3.8</v>
      </c>
      <c r="W249">
        <v>3.8</v>
      </c>
      <c r="X249">
        <v>4.1749999999999998</v>
      </c>
      <c r="Y249">
        <v>4.1749999999999998</v>
      </c>
      <c r="Z249">
        <v>6.4999000000000002</v>
      </c>
      <c r="AA249">
        <v>5.25</v>
      </c>
      <c r="AB249">
        <v>4.41</v>
      </c>
      <c r="AC249">
        <v>4.8710000000000004</v>
      </c>
      <c r="AD249">
        <v>4.45</v>
      </c>
      <c r="AE249">
        <v>4.3</v>
      </c>
      <c r="AF249">
        <v>4.0999999999999996</v>
      </c>
      <c r="AG249">
        <v>3.8</v>
      </c>
      <c r="AH249">
        <v>3.61</v>
      </c>
      <c r="AI249">
        <v>4</v>
      </c>
      <c r="AJ249">
        <v>4.8099999999999996</v>
      </c>
      <c r="AK249">
        <v>4.0599999999999996</v>
      </c>
      <c r="AL249">
        <v>4.2300000000000004</v>
      </c>
      <c r="AM249">
        <v>4.34</v>
      </c>
      <c r="AN249">
        <v>4.3600000000000003</v>
      </c>
      <c r="AO249">
        <v>3.92</v>
      </c>
      <c r="AP249">
        <v>3.9973000000000001</v>
      </c>
      <c r="AQ249">
        <v>3.8586999999999998</v>
      </c>
      <c r="AR249">
        <v>3.9104000000000001</v>
      </c>
      <c r="AS249">
        <v>3.8576999999999999</v>
      </c>
      <c r="AT249">
        <v>3.9035000000000002</v>
      </c>
      <c r="AU249">
        <v>3.9035000000000002</v>
      </c>
      <c r="AV249">
        <v>3.85</v>
      </c>
      <c r="AW249">
        <v>3.7</v>
      </c>
      <c r="AX249">
        <v>3.6</v>
      </c>
      <c r="AY249">
        <v>2.92</v>
      </c>
      <c r="AZ249">
        <v>2.6429</v>
      </c>
      <c r="BA249">
        <v>2.52</v>
      </c>
      <c r="BB249">
        <v>2.2479</v>
      </c>
      <c r="BC249">
        <v>2.25</v>
      </c>
      <c r="BD249">
        <v>2</v>
      </c>
      <c r="BE249">
        <v>3.3</v>
      </c>
      <c r="BF249">
        <v>2.6</v>
      </c>
      <c r="BG249">
        <v>2.67</v>
      </c>
      <c r="BH249">
        <v>2.4900000000000002</v>
      </c>
      <c r="BI249">
        <v>2.3001999999999998</v>
      </c>
      <c r="BJ249">
        <v>2.4500000000000002</v>
      </c>
      <c r="BK249">
        <v>2.669</v>
      </c>
      <c r="BL249">
        <v>2.5</v>
      </c>
      <c r="BM249">
        <v>2.15</v>
      </c>
      <c r="BN249">
        <v>2.15</v>
      </c>
      <c r="BO249">
        <v>2.15</v>
      </c>
      <c r="BP249">
        <v>2.0842000000000001</v>
      </c>
      <c r="BQ249">
        <v>2.15</v>
      </c>
      <c r="BR249">
        <v>2.15</v>
      </c>
      <c r="BS249">
        <v>2.0499999999999998</v>
      </c>
      <c r="BT249">
        <v>2.0499999999999998</v>
      </c>
      <c r="BU249">
        <v>2.02</v>
      </c>
      <c r="BV249">
        <v>2.6833999999999998</v>
      </c>
      <c r="BW249">
        <v>2.5950000000000002</v>
      </c>
      <c r="BX249">
        <v>2.9622000000000002</v>
      </c>
      <c r="BY249">
        <v>3.05</v>
      </c>
      <c r="BZ249">
        <v>3.25</v>
      </c>
      <c r="CA249">
        <v>2.6854</v>
      </c>
      <c r="CB249">
        <v>2.7</v>
      </c>
      <c r="CC249">
        <v>3</v>
      </c>
      <c r="CD249">
        <v>2.88</v>
      </c>
      <c r="CE249">
        <v>3.25</v>
      </c>
      <c r="CF249">
        <v>3.24</v>
      </c>
    </row>
    <row r="250" spans="1:84" ht="14.4" hidden="1" x14ac:dyDescent="0.25">
      <c r="A250" t="s">
        <v>7675</v>
      </c>
      <c r="B250" t="s">
        <v>7676</v>
      </c>
      <c r="C250" t="s">
        <v>7677</v>
      </c>
      <c r="D250">
        <v>-0.19386149699999999</v>
      </c>
      <c r="E250">
        <v>80114</v>
      </c>
      <c r="F250">
        <v>2018</v>
      </c>
      <c r="G250">
        <v>1</v>
      </c>
      <c r="H250">
        <v>4</v>
      </c>
      <c r="I250">
        <v>0.53</v>
      </c>
      <c r="K250">
        <v>645.25800000000004</v>
      </c>
      <c r="L250" t="e">
        <v>#N/A</v>
      </c>
      <c r="M250">
        <v>-2.8436018957346043E-2</v>
      </c>
      <c r="N250">
        <v>16.431084234850491</v>
      </c>
      <c r="O250">
        <v>21.243663303685061</v>
      </c>
      <c r="P250">
        <v>4.8125790688345695</v>
      </c>
      <c r="Q250">
        <v>101.70099999999999</v>
      </c>
      <c r="T250">
        <v>2.11</v>
      </c>
      <c r="U250">
        <v>2.13</v>
      </c>
      <c r="V250">
        <v>2.14</v>
      </c>
      <c r="W250">
        <v>2.14</v>
      </c>
      <c r="X250">
        <v>2.08</v>
      </c>
      <c r="Y250">
        <v>2.12</v>
      </c>
      <c r="Z250">
        <v>2.11</v>
      </c>
      <c r="AA250">
        <v>2.0699999999999998</v>
      </c>
      <c r="AB250">
        <v>2.09</v>
      </c>
      <c r="AC250">
        <v>2.14</v>
      </c>
      <c r="AD250">
        <v>2.11</v>
      </c>
      <c r="AE250">
        <v>2.15</v>
      </c>
      <c r="AF250">
        <v>2.17</v>
      </c>
      <c r="AG250">
        <v>2.1</v>
      </c>
      <c r="AH250">
        <v>2.15</v>
      </c>
      <c r="AI250">
        <v>2.15</v>
      </c>
      <c r="AJ250">
        <v>2.17</v>
      </c>
      <c r="AK250">
        <v>2.16</v>
      </c>
      <c r="AL250">
        <v>2.17</v>
      </c>
      <c r="AM250">
        <v>2.16</v>
      </c>
      <c r="AN250">
        <v>2.1800000000000002</v>
      </c>
      <c r="AO250">
        <v>2.16</v>
      </c>
      <c r="AP250">
        <v>2.19</v>
      </c>
      <c r="AQ250">
        <v>2.12</v>
      </c>
      <c r="AR250">
        <v>2.1</v>
      </c>
      <c r="AS250">
        <v>2.11</v>
      </c>
      <c r="AT250">
        <v>2.0699999999999998</v>
      </c>
      <c r="AU250">
        <v>2.02</v>
      </c>
      <c r="AV250">
        <v>2.04</v>
      </c>
      <c r="AW250">
        <v>2.0499999999999998</v>
      </c>
      <c r="AX250">
        <v>2.0499999999999998</v>
      </c>
      <c r="AY250">
        <v>2.0499999999999998</v>
      </c>
      <c r="AZ250">
        <v>2.0499999999999998</v>
      </c>
      <c r="BA250">
        <v>2.0499999999999998</v>
      </c>
      <c r="BB250">
        <v>2.0699999999999998</v>
      </c>
      <c r="BC250">
        <v>2.06</v>
      </c>
      <c r="BD250">
        <v>2.17</v>
      </c>
      <c r="BE250">
        <v>2.14</v>
      </c>
      <c r="BF250">
        <v>2.12</v>
      </c>
      <c r="BG250">
        <v>2.12</v>
      </c>
      <c r="BH250">
        <v>2.1734</v>
      </c>
      <c r="BI250">
        <v>2.13</v>
      </c>
      <c r="BJ250">
        <v>2.12</v>
      </c>
      <c r="BK250">
        <v>2.16</v>
      </c>
      <c r="BL250">
        <v>2.16</v>
      </c>
      <c r="BM250">
        <v>2.15</v>
      </c>
      <c r="BN250">
        <v>2.17</v>
      </c>
      <c r="BO250">
        <v>2.1850000000000001</v>
      </c>
      <c r="BP250">
        <v>2.16</v>
      </c>
      <c r="BQ250">
        <v>2.1</v>
      </c>
      <c r="BR250">
        <v>2.04</v>
      </c>
      <c r="BS250">
        <v>2.04</v>
      </c>
      <c r="BT250">
        <v>2.06</v>
      </c>
      <c r="BU250">
        <v>2.0499999999999998</v>
      </c>
      <c r="BV250">
        <v>2.0499999999999998</v>
      </c>
      <c r="BW250">
        <v>2.0099999999999998</v>
      </c>
      <c r="BX250">
        <v>2</v>
      </c>
      <c r="BY250">
        <v>2</v>
      </c>
      <c r="BZ250">
        <v>2</v>
      </c>
      <c r="CA250">
        <v>1.96</v>
      </c>
      <c r="CB250">
        <v>1.93</v>
      </c>
      <c r="CC250">
        <v>1.87</v>
      </c>
      <c r="CD250">
        <v>1.87</v>
      </c>
      <c r="CE250">
        <v>1.88</v>
      </c>
      <c r="CF250">
        <v>2.0499999999999998</v>
      </c>
    </row>
    <row r="251" spans="1:84" ht="14.4" hidden="1" x14ac:dyDescent="0.25">
      <c r="A251" t="s">
        <v>5233</v>
      </c>
      <c r="B251" t="s">
        <v>5234</v>
      </c>
      <c r="C251" t="s">
        <v>5235</v>
      </c>
      <c r="D251">
        <v>-0.19311708699999999</v>
      </c>
      <c r="E251">
        <v>15016</v>
      </c>
      <c r="F251">
        <v>2018</v>
      </c>
      <c r="G251">
        <v>1</v>
      </c>
      <c r="H251" t="e">
        <v>#N/A</v>
      </c>
      <c r="I251">
        <v>-3.34</v>
      </c>
      <c r="K251">
        <v>36.542000000000002</v>
      </c>
      <c r="L251">
        <v>9.8130000000000006</v>
      </c>
      <c r="M251">
        <v>8.3251714005876387E-3</v>
      </c>
      <c r="N251">
        <v>0</v>
      </c>
      <c r="O251">
        <v>0</v>
      </c>
      <c r="P251">
        <v>0</v>
      </c>
      <c r="Q251">
        <v>71.135999999999996</v>
      </c>
      <c r="T251">
        <v>20.420000000000002</v>
      </c>
      <c r="U251">
        <v>20.93</v>
      </c>
      <c r="V251">
        <v>20.77</v>
      </c>
      <c r="W251">
        <v>20.97</v>
      </c>
      <c r="X251">
        <v>21.38</v>
      </c>
      <c r="Y251">
        <v>21.78</v>
      </c>
      <c r="Z251">
        <v>21.02</v>
      </c>
      <c r="AA251">
        <v>20.89</v>
      </c>
      <c r="AB251">
        <v>20.9</v>
      </c>
      <c r="AC251">
        <v>20.95</v>
      </c>
      <c r="AD251">
        <v>21</v>
      </c>
      <c r="AE251">
        <v>20.38</v>
      </c>
      <c r="AF251">
        <v>20.43</v>
      </c>
      <c r="AG251">
        <v>20.149999999999999</v>
      </c>
      <c r="AH251">
        <v>20.239999999999998</v>
      </c>
      <c r="AI251">
        <v>20.75</v>
      </c>
      <c r="AJ251">
        <v>21.07</v>
      </c>
      <c r="AK251">
        <v>21.45</v>
      </c>
      <c r="AL251">
        <v>21.42</v>
      </c>
      <c r="AM251">
        <v>22.94</v>
      </c>
      <c r="AN251">
        <v>24.03</v>
      </c>
      <c r="AO251">
        <v>25.38</v>
      </c>
      <c r="AP251">
        <v>25.12</v>
      </c>
      <c r="AQ251">
        <v>25.57</v>
      </c>
      <c r="AR251">
        <v>25.01</v>
      </c>
      <c r="AS251">
        <v>25.3</v>
      </c>
      <c r="AT251">
        <v>25.48</v>
      </c>
      <c r="AU251">
        <v>25.16</v>
      </c>
      <c r="AV251">
        <v>25.34</v>
      </c>
      <c r="AW251">
        <v>25.56</v>
      </c>
      <c r="AX251">
        <v>25.3</v>
      </c>
      <c r="AY251">
        <v>24.58</v>
      </c>
      <c r="AZ251">
        <v>23.42</v>
      </c>
      <c r="BA251">
        <v>24.15</v>
      </c>
      <c r="BB251">
        <v>23.84</v>
      </c>
      <c r="BC251">
        <v>24.04</v>
      </c>
      <c r="BD251">
        <v>24.33</v>
      </c>
      <c r="BE251">
        <v>23.98</v>
      </c>
      <c r="BF251">
        <v>24.47</v>
      </c>
      <c r="BG251">
        <v>24.17</v>
      </c>
      <c r="BH251">
        <v>24.08</v>
      </c>
      <c r="BI251">
        <v>23.88</v>
      </c>
      <c r="BJ251">
        <v>24.03</v>
      </c>
      <c r="BK251">
        <v>23.43</v>
      </c>
      <c r="BL251">
        <v>23.5</v>
      </c>
      <c r="BM251">
        <v>23.28</v>
      </c>
      <c r="BN251">
        <v>23.3</v>
      </c>
      <c r="BO251">
        <v>21.81</v>
      </c>
      <c r="BP251">
        <v>21.77</v>
      </c>
      <c r="BQ251">
        <v>20.309999999999999</v>
      </c>
      <c r="BR251">
        <v>20.57</v>
      </c>
      <c r="BS251">
        <v>21.46</v>
      </c>
      <c r="BT251">
        <v>22.36</v>
      </c>
      <c r="BU251">
        <v>23.78</v>
      </c>
      <c r="BV251">
        <v>24.09</v>
      </c>
      <c r="BW251">
        <v>23.03</v>
      </c>
      <c r="BX251">
        <v>22.27</v>
      </c>
      <c r="BY251">
        <v>22.17</v>
      </c>
      <c r="BZ251">
        <v>22.47</v>
      </c>
      <c r="CA251">
        <v>21.49</v>
      </c>
      <c r="CB251">
        <v>21.05</v>
      </c>
      <c r="CC251">
        <v>19.239999999999998</v>
      </c>
      <c r="CD251">
        <v>18.7</v>
      </c>
      <c r="CE251">
        <v>19.239999999999998</v>
      </c>
      <c r="CF251">
        <v>20.59</v>
      </c>
    </row>
    <row r="252" spans="1:84" ht="14.4" hidden="1" x14ac:dyDescent="0.25">
      <c r="A252" t="s">
        <v>2684</v>
      </c>
      <c r="B252" t="s">
        <v>2685</v>
      </c>
      <c r="C252" t="s">
        <v>2686</v>
      </c>
      <c r="D252">
        <v>-0.19262713300000001</v>
      </c>
      <c r="E252">
        <v>85567</v>
      </c>
      <c r="F252">
        <v>2018</v>
      </c>
      <c r="G252">
        <v>1</v>
      </c>
      <c r="H252" t="e">
        <v>#N/A</v>
      </c>
      <c r="I252" t="e">
        <v>#N/A</v>
      </c>
      <c r="K252" t="e">
        <v>#N/A</v>
      </c>
      <c r="L252" t="e">
        <v>#N/A</v>
      </c>
      <c r="M252">
        <v>-9.4594594594594628E-2</v>
      </c>
      <c r="N252">
        <v>0</v>
      </c>
      <c r="O252">
        <v>0</v>
      </c>
      <c r="P252">
        <v>0</v>
      </c>
      <c r="Q252">
        <v>33.64</v>
      </c>
      <c r="T252">
        <v>14.06</v>
      </c>
      <c r="U252">
        <v>13.94</v>
      </c>
      <c r="V252">
        <v>13.53</v>
      </c>
      <c r="W252">
        <v>13.24</v>
      </c>
      <c r="X252">
        <v>12.76</v>
      </c>
      <c r="Y252">
        <v>13.05</v>
      </c>
      <c r="Z252">
        <v>13.05</v>
      </c>
      <c r="AA252">
        <v>13.34</v>
      </c>
      <c r="AB252">
        <v>13</v>
      </c>
      <c r="AC252">
        <v>13.36</v>
      </c>
      <c r="AD252">
        <v>13.37</v>
      </c>
      <c r="AE252">
        <v>13.48</v>
      </c>
      <c r="AF252">
        <v>13.56</v>
      </c>
      <c r="AG252">
        <v>13.91</v>
      </c>
      <c r="AH252">
        <v>13.85</v>
      </c>
      <c r="AI252">
        <v>13.97</v>
      </c>
      <c r="AJ252">
        <v>14.06</v>
      </c>
      <c r="AK252">
        <v>14.3</v>
      </c>
      <c r="AL252">
        <v>14.31</v>
      </c>
      <c r="AM252">
        <v>14.05</v>
      </c>
      <c r="AN252">
        <v>13.86</v>
      </c>
      <c r="AO252">
        <v>14.21</v>
      </c>
      <c r="AP252">
        <v>14.13</v>
      </c>
      <c r="AQ252">
        <v>14.02</v>
      </c>
      <c r="AR252">
        <v>13.76</v>
      </c>
      <c r="AS252">
        <v>13.35</v>
      </c>
      <c r="AT252">
        <v>13.3</v>
      </c>
      <c r="AU252">
        <v>13.16</v>
      </c>
      <c r="AV252">
        <v>13.27</v>
      </c>
      <c r="AW252">
        <v>13.11</v>
      </c>
      <c r="AX252">
        <v>12.92</v>
      </c>
      <c r="AY252">
        <v>13.18</v>
      </c>
      <c r="AZ252">
        <v>12.77</v>
      </c>
      <c r="BA252">
        <v>12.84</v>
      </c>
      <c r="BB252">
        <v>12.76</v>
      </c>
      <c r="BC252">
        <v>12.84</v>
      </c>
      <c r="BD252">
        <v>13.48</v>
      </c>
      <c r="BE252">
        <v>13.33</v>
      </c>
      <c r="BF252">
        <v>13.26</v>
      </c>
      <c r="BG252">
        <v>13.22</v>
      </c>
      <c r="BH252">
        <v>13.37</v>
      </c>
      <c r="BI252">
        <v>13.7</v>
      </c>
      <c r="BJ252">
        <v>13.6</v>
      </c>
      <c r="BK252">
        <v>13.4</v>
      </c>
      <c r="BL252">
        <v>13.56</v>
      </c>
      <c r="BM252">
        <v>13.45</v>
      </c>
      <c r="BN252">
        <v>13.19</v>
      </c>
      <c r="BO252">
        <v>13.1</v>
      </c>
      <c r="BP252">
        <v>13.5</v>
      </c>
      <c r="BQ252">
        <v>13.43</v>
      </c>
      <c r="BR252">
        <v>12.46</v>
      </c>
      <c r="BS252">
        <v>12.44</v>
      </c>
      <c r="BT252">
        <v>12.67</v>
      </c>
      <c r="BU252">
        <v>13.14</v>
      </c>
      <c r="BV252">
        <v>12.82</v>
      </c>
      <c r="BW252">
        <v>12.6</v>
      </c>
      <c r="BX252">
        <v>12.32</v>
      </c>
      <c r="BY252">
        <v>12.25</v>
      </c>
      <c r="BZ252">
        <v>11.76</v>
      </c>
      <c r="CA252">
        <v>11.29</v>
      </c>
      <c r="CB252">
        <v>11.71</v>
      </c>
      <c r="CC252">
        <v>11.46</v>
      </c>
      <c r="CD252">
        <v>11.41</v>
      </c>
      <c r="CE252">
        <v>12</v>
      </c>
      <c r="CF252">
        <v>12.73</v>
      </c>
    </row>
    <row r="253" spans="1:84" ht="14.4" hidden="1" x14ac:dyDescent="0.25">
      <c r="A253" t="s">
        <v>2012</v>
      </c>
      <c r="B253" t="s">
        <v>2013</v>
      </c>
      <c r="C253" t="s">
        <v>2014</v>
      </c>
      <c r="D253">
        <v>-0.19248104499999999</v>
      </c>
      <c r="E253">
        <v>28484</v>
      </c>
      <c r="F253">
        <v>2018</v>
      </c>
      <c r="G253">
        <v>1</v>
      </c>
      <c r="H253" t="e">
        <v>#N/A</v>
      </c>
      <c r="I253">
        <v>-13.12</v>
      </c>
      <c r="K253">
        <v>5407</v>
      </c>
      <c r="L253">
        <v>0</v>
      </c>
      <c r="M253">
        <v>-0.11419753086419748</v>
      </c>
      <c r="N253">
        <v>19.29911877506807</v>
      </c>
      <c r="O253">
        <v>23.779742147374311</v>
      </c>
      <c r="P253">
        <v>4.4806233723062405</v>
      </c>
      <c r="Q253">
        <v>402</v>
      </c>
      <c r="T253">
        <v>64.8</v>
      </c>
      <c r="U253">
        <v>65.819999999999993</v>
      </c>
      <c r="V253">
        <v>66.3</v>
      </c>
      <c r="W253">
        <v>66.959999999999994</v>
      </c>
      <c r="X253">
        <v>67.25</v>
      </c>
      <c r="Y253">
        <v>65.930000000000007</v>
      </c>
      <c r="Z253">
        <v>64</v>
      </c>
      <c r="AA253">
        <v>64.27</v>
      </c>
      <c r="AB253">
        <v>63.33</v>
      </c>
      <c r="AC253">
        <v>63.92</v>
      </c>
      <c r="AD253">
        <v>61.5</v>
      </c>
      <c r="AE253">
        <v>62.74</v>
      </c>
      <c r="AF253">
        <v>62.35</v>
      </c>
      <c r="AG253">
        <v>62.96</v>
      </c>
      <c r="AH253">
        <v>63.4</v>
      </c>
      <c r="AI253">
        <v>65.19</v>
      </c>
      <c r="AJ253">
        <v>64.55</v>
      </c>
      <c r="AK253">
        <v>65.14</v>
      </c>
      <c r="AL253">
        <v>66.150000000000006</v>
      </c>
      <c r="AM253">
        <v>65.78</v>
      </c>
      <c r="AN253">
        <v>67.209999999999994</v>
      </c>
      <c r="AO253">
        <v>68.17</v>
      </c>
      <c r="AP253">
        <v>67.34</v>
      </c>
      <c r="AQ253">
        <v>65.680000000000007</v>
      </c>
      <c r="AR253">
        <v>65.41</v>
      </c>
      <c r="AS253">
        <v>62.97</v>
      </c>
      <c r="AT253">
        <v>62.63</v>
      </c>
      <c r="AU253">
        <v>62.55</v>
      </c>
      <c r="AV253">
        <v>64.38</v>
      </c>
      <c r="AW253">
        <v>65.06</v>
      </c>
      <c r="AX253">
        <v>65.239999999999995</v>
      </c>
      <c r="AY253">
        <v>66.010000000000005</v>
      </c>
      <c r="AZ253">
        <v>66.77</v>
      </c>
      <c r="BA253">
        <v>68.52</v>
      </c>
      <c r="BB253">
        <v>69.42</v>
      </c>
      <c r="BC253">
        <v>69.38</v>
      </c>
      <c r="BD253">
        <v>70.510000000000005</v>
      </c>
      <c r="BE253">
        <v>72.040000000000006</v>
      </c>
      <c r="BF253">
        <v>71.64</v>
      </c>
      <c r="BG253">
        <v>70.44</v>
      </c>
      <c r="BH253">
        <v>71.58</v>
      </c>
      <c r="BI253">
        <v>71.58</v>
      </c>
      <c r="BJ253">
        <v>74.59</v>
      </c>
      <c r="BK253">
        <v>73.36</v>
      </c>
      <c r="BL253">
        <v>73.98</v>
      </c>
      <c r="BM253">
        <v>72.58</v>
      </c>
      <c r="BN253">
        <v>72.44</v>
      </c>
      <c r="BO253">
        <v>71.11</v>
      </c>
      <c r="BP253">
        <v>72.569999999999993</v>
      </c>
      <c r="BQ253">
        <v>67.19</v>
      </c>
      <c r="BR253">
        <v>65.5</v>
      </c>
      <c r="BS253">
        <v>66.16</v>
      </c>
      <c r="BT253">
        <v>65.64</v>
      </c>
      <c r="BU253">
        <v>65.8</v>
      </c>
      <c r="BV253">
        <v>64.78</v>
      </c>
      <c r="BW253">
        <v>64.11</v>
      </c>
      <c r="BX253">
        <v>63.56</v>
      </c>
      <c r="BY253">
        <v>62.94</v>
      </c>
      <c r="BZ253">
        <v>61.43</v>
      </c>
      <c r="CA253">
        <v>58.16</v>
      </c>
      <c r="CB253">
        <v>58.99</v>
      </c>
      <c r="CC253">
        <v>58.11</v>
      </c>
      <c r="CD253">
        <v>56.16</v>
      </c>
      <c r="CE253">
        <v>57.08</v>
      </c>
      <c r="CF253">
        <v>57.4</v>
      </c>
    </row>
    <row r="254" spans="1:84" ht="14.4" hidden="1" x14ac:dyDescent="0.25">
      <c r="A254" t="s">
        <v>6886</v>
      </c>
      <c r="B254" t="s">
        <v>6887</v>
      </c>
      <c r="C254" t="s">
        <v>6888</v>
      </c>
      <c r="D254">
        <v>-0.19213066000000001</v>
      </c>
      <c r="E254">
        <v>14441</v>
      </c>
      <c r="F254">
        <v>2018</v>
      </c>
      <c r="G254">
        <v>1</v>
      </c>
      <c r="H254" t="e">
        <v>#N/A</v>
      </c>
      <c r="I254">
        <v>-0.59260000000000002</v>
      </c>
      <c r="K254">
        <v>13.448752000000001</v>
      </c>
      <c r="L254">
        <v>2.8837139999999999</v>
      </c>
      <c r="M254">
        <v>0.14736842105263159</v>
      </c>
      <c r="N254">
        <v>0</v>
      </c>
      <c r="O254">
        <v>0</v>
      </c>
      <c r="P254">
        <v>0</v>
      </c>
      <c r="Q254">
        <v>15.213058</v>
      </c>
      <c r="T254">
        <v>10.45</v>
      </c>
      <c r="U254">
        <v>10.01</v>
      </c>
      <c r="V254">
        <v>10.34</v>
      </c>
      <c r="W254">
        <v>11.49</v>
      </c>
      <c r="X254">
        <v>10.95</v>
      </c>
      <c r="Y254">
        <v>11.62</v>
      </c>
      <c r="Z254">
        <v>12.33</v>
      </c>
      <c r="AA254">
        <v>12.14</v>
      </c>
      <c r="AB254">
        <v>12.05</v>
      </c>
      <c r="AC254">
        <v>12.61</v>
      </c>
      <c r="AD254">
        <v>12.47</v>
      </c>
      <c r="AE254">
        <v>12.79</v>
      </c>
      <c r="AF254">
        <v>12.73</v>
      </c>
      <c r="AG254">
        <v>13.46</v>
      </c>
      <c r="AH254">
        <v>13.42</v>
      </c>
      <c r="AI254">
        <v>13.21</v>
      </c>
      <c r="AJ254">
        <v>13.7</v>
      </c>
      <c r="AK254">
        <v>14.32</v>
      </c>
      <c r="AL254">
        <v>13.79</v>
      </c>
      <c r="AM254">
        <v>14.1</v>
      </c>
      <c r="AN254">
        <v>14.14</v>
      </c>
      <c r="AO254">
        <v>14.02</v>
      </c>
      <c r="AP254">
        <v>14.19</v>
      </c>
      <c r="AQ254">
        <v>14.49</v>
      </c>
      <c r="AR254">
        <v>13.73</v>
      </c>
      <c r="AS254">
        <v>13.45</v>
      </c>
      <c r="AT254">
        <v>13.16</v>
      </c>
      <c r="AU254">
        <v>13.4</v>
      </c>
      <c r="AV254">
        <v>13.51</v>
      </c>
      <c r="AW254">
        <v>13.37</v>
      </c>
      <c r="AX254">
        <v>13.24</v>
      </c>
      <c r="AY254">
        <v>12.67</v>
      </c>
      <c r="AZ254">
        <v>12</v>
      </c>
      <c r="BA254">
        <v>13.1</v>
      </c>
      <c r="BB254">
        <v>13.19</v>
      </c>
      <c r="BC254">
        <v>13.29</v>
      </c>
      <c r="BD254">
        <v>13.11</v>
      </c>
      <c r="BE254">
        <v>13.46</v>
      </c>
      <c r="BF254">
        <v>13.6</v>
      </c>
      <c r="BG254">
        <v>13.54</v>
      </c>
      <c r="BH254">
        <v>14.24</v>
      </c>
      <c r="BI254">
        <v>14.02</v>
      </c>
      <c r="BJ254">
        <v>13.84</v>
      </c>
      <c r="BK254">
        <v>13.65</v>
      </c>
      <c r="BL254">
        <v>13.7</v>
      </c>
      <c r="BM254">
        <v>13.31</v>
      </c>
      <c r="BN254">
        <v>12.47</v>
      </c>
      <c r="BO254">
        <v>12.3</v>
      </c>
      <c r="BP254">
        <v>12.1</v>
      </c>
      <c r="BQ254">
        <v>12.05</v>
      </c>
      <c r="BR254">
        <v>11.6</v>
      </c>
      <c r="BS254">
        <v>11.68</v>
      </c>
      <c r="BT254">
        <v>11.34</v>
      </c>
      <c r="BU254">
        <v>11.37</v>
      </c>
      <c r="BV254">
        <v>12.11</v>
      </c>
      <c r="BW254">
        <v>12.03</v>
      </c>
      <c r="BX254">
        <v>11</v>
      </c>
      <c r="BY254">
        <v>11.02</v>
      </c>
      <c r="BZ254">
        <v>11.39</v>
      </c>
      <c r="CA254">
        <v>11.42</v>
      </c>
      <c r="CB254">
        <v>11.06</v>
      </c>
      <c r="CC254">
        <v>11</v>
      </c>
      <c r="CD254">
        <v>11.04</v>
      </c>
      <c r="CE254">
        <v>11.13</v>
      </c>
      <c r="CF254">
        <v>11.99</v>
      </c>
    </row>
    <row r="255" spans="1:84" ht="14.4" hidden="1" x14ac:dyDescent="0.25">
      <c r="A255" t="s">
        <v>7678</v>
      </c>
      <c r="B255" t="s">
        <v>7679</v>
      </c>
      <c r="C255" t="s">
        <v>7680</v>
      </c>
      <c r="D255">
        <v>-0.191301622</v>
      </c>
      <c r="E255">
        <v>17135</v>
      </c>
      <c r="F255">
        <v>2018</v>
      </c>
      <c r="G255">
        <v>1</v>
      </c>
      <c r="H255">
        <v>68.307692307692307</v>
      </c>
      <c r="I255">
        <v>0.26</v>
      </c>
      <c r="K255">
        <v>351.57499999999999</v>
      </c>
      <c r="L255">
        <v>60.677</v>
      </c>
      <c r="M255">
        <v>-4.4459190444591901E-2</v>
      </c>
      <c r="N255">
        <v>2.7297144918248639</v>
      </c>
      <c r="O255">
        <v>51.070387452145617</v>
      </c>
      <c r="P255">
        <v>48.340672960320752</v>
      </c>
      <c r="Q255">
        <v>121.842</v>
      </c>
      <c r="T255">
        <v>15.07</v>
      </c>
      <c r="U255">
        <v>15.24</v>
      </c>
      <c r="V255">
        <v>15.14</v>
      </c>
      <c r="W255">
        <v>15.38</v>
      </c>
      <c r="X255">
        <v>15.9</v>
      </c>
      <c r="Y255">
        <v>15.6</v>
      </c>
      <c r="Z255">
        <v>15.82</v>
      </c>
      <c r="AA255">
        <v>15.62</v>
      </c>
      <c r="AB255">
        <v>15.78</v>
      </c>
      <c r="AC255">
        <v>15.6</v>
      </c>
      <c r="AD255">
        <v>12.08</v>
      </c>
      <c r="AE255">
        <v>12.46</v>
      </c>
      <c r="AF255">
        <v>12.48</v>
      </c>
      <c r="AG255">
        <v>13.11</v>
      </c>
      <c r="AH255">
        <v>13.1</v>
      </c>
      <c r="AI255">
        <v>13.37</v>
      </c>
      <c r="AJ255">
        <v>13.36</v>
      </c>
      <c r="AK255">
        <v>13.97</v>
      </c>
      <c r="AL255">
        <v>14.57</v>
      </c>
      <c r="AM255">
        <v>14.42</v>
      </c>
      <c r="AN255">
        <v>14.59</v>
      </c>
      <c r="AO255">
        <v>14.59</v>
      </c>
      <c r="AP255">
        <v>14.69</v>
      </c>
      <c r="AQ255">
        <v>14.65</v>
      </c>
      <c r="AR255">
        <v>15.05</v>
      </c>
      <c r="AS255">
        <v>14.84</v>
      </c>
      <c r="AT255">
        <v>14.93</v>
      </c>
      <c r="AU255">
        <v>15.09</v>
      </c>
      <c r="AV255">
        <v>15.34</v>
      </c>
      <c r="AW255">
        <v>15.63</v>
      </c>
      <c r="AX255">
        <v>16.07</v>
      </c>
      <c r="AY255">
        <v>15.81</v>
      </c>
      <c r="AZ255">
        <v>15.67</v>
      </c>
      <c r="BA255">
        <v>15.92</v>
      </c>
      <c r="BB255">
        <v>16.3</v>
      </c>
      <c r="BC255">
        <v>16.329999999999998</v>
      </c>
      <c r="BD255">
        <v>16.21</v>
      </c>
      <c r="BE255">
        <v>15.46</v>
      </c>
      <c r="BF255">
        <v>15.37</v>
      </c>
      <c r="BG255">
        <v>15.4</v>
      </c>
      <c r="BH255">
        <v>14.84</v>
      </c>
      <c r="BI255">
        <v>14.75</v>
      </c>
      <c r="BJ255">
        <v>15.07</v>
      </c>
      <c r="BK255">
        <v>14.26</v>
      </c>
      <c r="BL255">
        <v>14.4</v>
      </c>
      <c r="BM255">
        <v>14.25</v>
      </c>
      <c r="BN255">
        <v>14.01</v>
      </c>
      <c r="BO255">
        <v>14.18</v>
      </c>
      <c r="BP255">
        <v>14.09</v>
      </c>
      <c r="BQ255">
        <v>13.51</v>
      </c>
      <c r="BR255">
        <v>13.48</v>
      </c>
      <c r="BS255">
        <v>13.69</v>
      </c>
      <c r="BT255">
        <v>13.47</v>
      </c>
      <c r="BU255">
        <v>14.03</v>
      </c>
      <c r="BV255">
        <v>14.34</v>
      </c>
      <c r="BW255">
        <v>14.07</v>
      </c>
      <c r="BX255">
        <v>13.99</v>
      </c>
      <c r="BY255">
        <v>14.19</v>
      </c>
      <c r="BZ255">
        <v>13.99</v>
      </c>
      <c r="CA255">
        <v>13.56</v>
      </c>
      <c r="CB255">
        <v>13.99</v>
      </c>
      <c r="CC255">
        <v>13.84</v>
      </c>
      <c r="CD255">
        <v>13.4</v>
      </c>
      <c r="CE255">
        <v>13.8</v>
      </c>
      <c r="CF255">
        <v>14.4</v>
      </c>
    </row>
    <row r="256" spans="1:84" ht="14.4" hidden="1" x14ac:dyDescent="0.25">
      <c r="A256" t="s">
        <v>7681</v>
      </c>
      <c r="B256" t="s">
        <v>7682</v>
      </c>
      <c r="C256" t="s">
        <v>7683</v>
      </c>
      <c r="D256">
        <v>-0.190476535</v>
      </c>
      <c r="E256">
        <v>93369</v>
      </c>
      <c r="F256">
        <v>2018</v>
      </c>
      <c r="G256">
        <v>1</v>
      </c>
      <c r="H256" t="e">
        <v>#N/A</v>
      </c>
      <c r="I256">
        <v>-0.75</v>
      </c>
      <c r="K256">
        <v>449.8</v>
      </c>
      <c r="L256" t="e">
        <v>#N/A</v>
      </c>
      <c r="M256">
        <v>4.6971569839307836E-2</v>
      </c>
      <c r="N256">
        <v>0</v>
      </c>
      <c r="O256">
        <v>0</v>
      </c>
      <c r="P256">
        <v>0</v>
      </c>
      <c r="Q256">
        <v>54.5</v>
      </c>
      <c r="T256">
        <v>8.09</v>
      </c>
      <c r="U256">
        <v>8.81</v>
      </c>
      <c r="V256">
        <v>8.64</v>
      </c>
      <c r="W256">
        <v>8.85</v>
      </c>
      <c r="X256">
        <v>8.82</v>
      </c>
      <c r="Y256">
        <v>8.4600000000000009</v>
      </c>
      <c r="Z256">
        <v>9.24</v>
      </c>
      <c r="AA256">
        <v>9.4</v>
      </c>
      <c r="AB256">
        <v>9.23</v>
      </c>
      <c r="AC256">
        <v>8.92</v>
      </c>
      <c r="AD256">
        <v>8.52</v>
      </c>
      <c r="AE256">
        <v>8.75</v>
      </c>
      <c r="AF256">
        <v>8.42</v>
      </c>
      <c r="AG256">
        <v>8.41</v>
      </c>
      <c r="AH256">
        <v>8.74</v>
      </c>
      <c r="AI256">
        <v>8.83</v>
      </c>
      <c r="AJ256">
        <v>8.86</v>
      </c>
      <c r="AK256">
        <v>9.19</v>
      </c>
      <c r="AL256">
        <v>9.48</v>
      </c>
      <c r="AM256">
        <v>9.6300000000000008</v>
      </c>
      <c r="AN256">
        <v>9.85</v>
      </c>
      <c r="AO256">
        <v>9.9</v>
      </c>
      <c r="AP256">
        <v>9.9700000000000006</v>
      </c>
      <c r="AQ256">
        <v>10.63</v>
      </c>
      <c r="AR256">
        <v>9.5050000000000008</v>
      </c>
      <c r="AS256">
        <v>9.6</v>
      </c>
      <c r="AT256">
        <v>9.2100000000000009</v>
      </c>
      <c r="AU256">
        <v>9.2799999999999994</v>
      </c>
      <c r="AV256">
        <v>9.98</v>
      </c>
      <c r="AW256">
        <v>9.8800000000000008</v>
      </c>
      <c r="AX256">
        <v>9.9</v>
      </c>
      <c r="AY256">
        <v>9.9</v>
      </c>
      <c r="AZ256">
        <v>9.4600000000000009</v>
      </c>
      <c r="BA256">
        <v>9.51</v>
      </c>
      <c r="BB256">
        <v>9.42</v>
      </c>
      <c r="BC256">
        <v>9.5500000000000007</v>
      </c>
      <c r="BD256">
        <v>9.61</v>
      </c>
      <c r="BE256">
        <v>9.74</v>
      </c>
      <c r="BF256">
        <v>9.77</v>
      </c>
      <c r="BG256">
        <v>9.5399999999999991</v>
      </c>
      <c r="BH256">
        <v>9.68</v>
      </c>
      <c r="BI256">
        <v>10.16</v>
      </c>
      <c r="BJ256">
        <v>10.01</v>
      </c>
      <c r="BK256">
        <v>9.33</v>
      </c>
      <c r="BL256">
        <v>9.2799999999999994</v>
      </c>
      <c r="BM256">
        <v>9.14</v>
      </c>
      <c r="BN256">
        <v>9.26</v>
      </c>
      <c r="BO256">
        <v>9.19</v>
      </c>
      <c r="BP256">
        <v>9.15</v>
      </c>
      <c r="BQ256">
        <v>8.44</v>
      </c>
      <c r="BR256">
        <v>8.17</v>
      </c>
      <c r="BS256">
        <v>8.1199999999999992</v>
      </c>
      <c r="BT256">
        <v>8.1</v>
      </c>
      <c r="BU256">
        <v>8.61</v>
      </c>
      <c r="BV256">
        <v>8.6</v>
      </c>
      <c r="BW256">
        <v>8.49</v>
      </c>
      <c r="BX256">
        <v>8.58</v>
      </c>
      <c r="BY256">
        <v>8.6999999999999993</v>
      </c>
      <c r="BZ256">
        <v>8.61</v>
      </c>
      <c r="CA256">
        <v>8.39</v>
      </c>
      <c r="CB256">
        <v>8.6999999999999993</v>
      </c>
      <c r="CC256">
        <v>8.67</v>
      </c>
      <c r="CD256">
        <v>8.31</v>
      </c>
      <c r="CE256">
        <v>8.1999999999999993</v>
      </c>
      <c r="CF256">
        <v>8.4700000000000006</v>
      </c>
    </row>
    <row r="257" spans="1:84" ht="14.4" hidden="1" x14ac:dyDescent="0.25">
      <c r="A257" t="s">
        <v>1682</v>
      </c>
      <c r="B257" t="s">
        <v>1683</v>
      </c>
      <c r="C257" t="s">
        <v>1684</v>
      </c>
      <c r="D257">
        <v>-0.189712825</v>
      </c>
      <c r="E257">
        <v>87302</v>
      </c>
      <c r="F257">
        <v>2018</v>
      </c>
      <c r="G257">
        <v>1</v>
      </c>
      <c r="H257" t="e">
        <v>#N/A</v>
      </c>
      <c r="I257">
        <v>-0.72</v>
      </c>
      <c r="K257">
        <v>80.811000000000007</v>
      </c>
      <c r="L257">
        <v>6.5609999999999999</v>
      </c>
      <c r="M257">
        <v>0</v>
      </c>
      <c r="N257">
        <v>0</v>
      </c>
      <c r="O257">
        <v>0</v>
      </c>
      <c r="P257">
        <v>0</v>
      </c>
      <c r="Q257">
        <v>27.542999999999999</v>
      </c>
      <c r="T257">
        <v>2.2999999999999998</v>
      </c>
      <c r="U257">
        <v>2.25</v>
      </c>
      <c r="V257">
        <v>2.2000000000000002</v>
      </c>
      <c r="W257">
        <v>2.25</v>
      </c>
      <c r="X257">
        <v>2.2000000000000002</v>
      </c>
      <c r="Y257">
        <v>2.2000000000000002</v>
      </c>
      <c r="Z257">
        <v>2.15</v>
      </c>
      <c r="AA257">
        <v>2.15</v>
      </c>
      <c r="AB257">
        <v>2.1</v>
      </c>
      <c r="AC257">
        <v>1.9750000000000001</v>
      </c>
      <c r="AD257">
        <v>1.95</v>
      </c>
      <c r="AE257">
        <v>2</v>
      </c>
      <c r="AF257">
        <v>2</v>
      </c>
      <c r="AG257">
        <v>2.1</v>
      </c>
      <c r="AH257">
        <v>2.2000000000000002</v>
      </c>
      <c r="AI257">
        <v>2.2999999999999998</v>
      </c>
      <c r="AJ257">
        <v>2.25</v>
      </c>
      <c r="AK257">
        <v>2.2999999999999998</v>
      </c>
      <c r="AL257">
        <v>2.2999999999999998</v>
      </c>
      <c r="AM257">
        <v>2.35</v>
      </c>
      <c r="AN257">
        <v>2.2000000000000002</v>
      </c>
      <c r="AO257">
        <v>2.35</v>
      </c>
      <c r="AP257">
        <v>2.2999999999999998</v>
      </c>
      <c r="AQ257">
        <v>2.35</v>
      </c>
      <c r="AR257">
        <v>2.4</v>
      </c>
      <c r="AS257">
        <v>2.4</v>
      </c>
      <c r="AT257">
        <v>2.4500000000000002</v>
      </c>
      <c r="AU257">
        <v>2.25</v>
      </c>
      <c r="AV257">
        <v>2.25</v>
      </c>
      <c r="AW257">
        <v>2.2000000000000002</v>
      </c>
      <c r="AX257">
        <v>2.15</v>
      </c>
      <c r="AY257">
        <v>2.25</v>
      </c>
      <c r="AZ257">
        <v>2.2000000000000002</v>
      </c>
      <c r="BA257">
        <v>2.25</v>
      </c>
      <c r="BB257">
        <v>2.2999999999999998</v>
      </c>
      <c r="BC257">
        <v>2.35</v>
      </c>
      <c r="BD257">
        <v>2.2999999999999998</v>
      </c>
      <c r="BE257">
        <v>2.4500000000000002</v>
      </c>
      <c r="BF257">
        <v>2.4500000000000002</v>
      </c>
      <c r="BG257">
        <v>2.3115000000000001</v>
      </c>
      <c r="BH257">
        <v>2.4</v>
      </c>
      <c r="BI257">
        <v>2.2999999999999998</v>
      </c>
      <c r="BJ257">
        <v>2.3189000000000002</v>
      </c>
      <c r="BK257">
        <v>2.2999999999999998</v>
      </c>
      <c r="BL257">
        <v>2.15</v>
      </c>
      <c r="BM257">
        <v>2.1798999999999999</v>
      </c>
      <c r="BN257">
        <v>2.21</v>
      </c>
      <c r="BO257">
        <v>2.12</v>
      </c>
      <c r="BP257">
        <v>2.14</v>
      </c>
      <c r="BQ257">
        <v>2.25</v>
      </c>
      <c r="BR257">
        <v>2.19</v>
      </c>
      <c r="BS257">
        <v>2.19</v>
      </c>
      <c r="BT257">
        <v>2.14</v>
      </c>
      <c r="BU257">
        <v>2.34</v>
      </c>
      <c r="BV257">
        <v>2.21</v>
      </c>
      <c r="BW257">
        <v>2.2400000000000002</v>
      </c>
      <c r="BX257">
        <v>2.2010000000000001</v>
      </c>
      <c r="BY257">
        <v>2.16</v>
      </c>
      <c r="BZ257">
        <v>1.92</v>
      </c>
      <c r="CA257">
        <v>2.31</v>
      </c>
      <c r="CB257">
        <v>2.0699999999999998</v>
      </c>
      <c r="CC257">
        <v>2.12</v>
      </c>
      <c r="CD257">
        <v>2.13</v>
      </c>
      <c r="CE257">
        <v>2.06</v>
      </c>
      <c r="CF257">
        <v>2.2999999999999998</v>
      </c>
    </row>
    <row r="258" spans="1:84" ht="14.4" hidden="1" x14ac:dyDescent="0.25">
      <c r="A258" t="s">
        <v>1400</v>
      </c>
      <c r="B258" t="s">
        <v>6072</v>
      </c>
      <c r="C258" t="s">
        <v>6073</v>
      </c>
      <c r="D258">
        <v>-0.18844484</v>
      </c>
      <c r="E258">
        <v>80069</v>
      </c>
      <c r="F258">
        <v>2018</v>
      </c>
      <c r="G258">
        <v>1</v>
      </c>
      <c r="H258" t="e">
        <v>#N/A</v>
      </c>
      <c r="I258" t="e">
        <v>#N/A</v>
      </c>
      <c r="K258" t="e">
        <v>#N/A</v>
      </c>
      <c r="L258" t="e">
        <v>#N/A</v>
      </c>
      <c r="M258">
        <v>-0.15984147952443861</v>
      </c>
      <c r="N258">
        <v>2.1281318288402389</v>
      </c>
      <c r="O258">
        <v>2.4355589975532159</v>
      </c>
      <c r="P258">
        <v>0.30742716871297704</v>
      </c>
      <c r="Q258">
        <v>63.713177999999999</v>
      </c>
      <c r="T258">
        <v>15.14</v>
      </c>
      <c r="U258">
        <v>15.32</v>
      </c>
      <c r="V258">
        <v>14.54</v>
      </c>
      <c r="W258">
        <v>14.24</v>
      </c>
      <c r="X258">
        <v>15.1</v>
      </c>
      <c r="Y258">
        <v>16.12</v>
      </c>
      <c r="Z258">
        <v>16.510000000000002</v>
      </c>
      <c r="AA258">
        <v>16.89</v>
      </c>
      <c r="AB258">
        <v>16.3</v>
      </c>
      <c r="AC258">
        <v>16.350000000000001</v>
      </c>
      <c r="AD258">
        <v>14.75</v>
      </c>
      <c r="AE258">
        <v>14.33</v>
      </c>
      <c r="AF258">
        <v>14.51</v>
      </c>
      <c r="AG258">
        <v>14.17</v>
      </c>
      <c r="AH258">
        <v>14.1</v>
      </c>
      <c r="AI258">
        <v>14.39</v>
      </c>
      <c r="AJ258">
        <v>14.39</v>
      </c>
      <c r="AK258">
        <v>14.69</v>
      </c>
      <c r="AL258">
        <v>14.74</v>
      </c>
      <c r="AM258">
        <v>14.73</v>
      </c>
      <c r="AN258">
        <v>14.68</v>
      </c>
      <c r="AO258">
        <v>14.4</v>
      </c>
      <c r="AP258">
        <v>14.76</v>
      </c>
      <c r="AQ258">
        <v>15.31</v>
      </c>
      <c r="AR258">
        <v>14.1</v>
      </c>
      <c r="AS258">
        <v>19.39</v>
      </c>
      <c r="AT258">
        <v>19.739999999999998</v>
      </c>
      <c r="AU258">
        <v>20.3</v>
      </c>
      <c r="AV258">
        <v>19.82</v>
      </c>
      <c r="AW258">
        <v>19.13</v>
      </c>
      <c r="AX258">
        <v>18.329999999999998</v>
      </c>
      <c r="AY258">
        <v>18.91</v>
      </c>
      <c r="AZ258">
        <v>18.21</v>
      </c>
      <c r="BA258">
        <v>18.84</v>
      </c>
      <c r="BB258">
        <v>18.579999999999998</v>
      </c>
      <c r="BC258">
        <v>18.88</v>
      </c>
      <c r="BD258">
        <v>17.77</v>
      </c>
      <c r="BE258">
        <v>18.7</v>
      </c>
      <c r="BF258">
        <v>19.37</v>
      </c>
      <c r="BG258">
        <v>19.11</v>
      </c>
      <c r="BH258">
        <v>19</v>
      </c>
      <c r="BI258">
        <v>19.170000000000002</v>
      </c>
      <c r="BJ258">
        <v>19.21</v>
      </c>
      <c r="BK258">
        <v>19.7</v>
      </c>
      <c r="BL258">
        <v>18.559999999999999</v>
      </c>
      <c r="BM258">
        <v>15.33</v>
      </c>
      <c r="BN258">
        <v>14.74</v>
      </c>
      <c r="BO258">
        <v>13.75</v>
      </c>
      <c r="BP258">
        <v>13.76</v>
      </c>
      <c r="BQ258">
        <v>12.64</v>
      </c>
      <c r="BR258">
        <v>12.88</v>
      </c>
      <c r="BS258">
        <v>13.11</v>
      </c>
      <c r="BT258">
        <v>13.15</v>
      </c>
      <c r="BU258">
        <v>13.87</v>
      </c>
      <c r="BV258">
        <v>13.49</v>
      </c>
      <c r="BW258">
        <v>13.35</v>
      </c>
      <c r="BX258">
        <v>13.05</v>
      </c>
      <c r="BY258">
        <v>12.98</v>
      </c>
      <c r="BZ258">
        <v>12.96</v>
      </c>
      <c r="CA258">
        <v>11.98</v>
      </c>
      <c r="CB258">
        <v>12.57</v>
      </c>
      <c r="CC258">
        <v>12.66</v>
      </c>
      <c r="CD258">
        <v>12.25</v>
      </c>
      <c r="CE258">
        <v>12.46</v>
      </c>
      <c r="CF258">
        <v>12.72</v>
      </c>
    </row>
    <row r="259" spans="1:84" ht="14.4" hidden="1" x14ac:dyDescent="0.25">
      <c r="A259" t="s">
        <v>4016</v>
      </c>
      <c r="B259" t="s">
        <v>4017</v>
      </c>
      <c r="C259" t="s">
        <v>4018</v>
      </c>
      <c r="D259">
        <v>-0.18833029400000001</v>
      </c>
      <c r="E259">
        <v>78054</v>
      </c>
      <c r="F259">
        <v>2018</v>
      </c>
      <c r="G259">
        <v>1</v>
      </c>
      <c r="H259" t="e">
        <v>#N/A</v>
      </c>
      <c r="I259">
        <v>-1.1378999999999999</v>
      </c>
      <c r="K259">
        <v>28.167000000000002</v>
      </c>
      <c r="L259">
        <v>7.2569999999999997</v>
      </c>
      <c r="M259">
        <v>-0.17142857142857149</v>
      </c>
      <c r="N259">
        <v>1.8764243181651099</v>
      </c>
      <c r="O259">
        <v>17.274858509555049</v>
      </c>
      <c r="P259">
        <v>15.398434191389939</v>
      </c>
      <c r="Q259">
        <v>25.616</v>
      </c>
      <c r="T259">
        <v>2.8</v>
      </c>
      <c r="U259">
        <v>2.88</v>
      </c>
      <c r="V259">
        <v>2.7862</v>
      </c>
      <c r="W259">
        <v>2.7349999999999999</v>
      </c>
      <c r="X259">
        <v>2.7</v>
      </c>
      <c r="Y259">
        <v>2.5499999999999998</v>
      </c>
      <c r="Z259">
        <v>2.65</v>
      </c>
      <c r="AA259">
        <v>2.75</v>
      </c>
      <c r="AB259">
        <v>2.65</v>
      </c>
      <c r="AC259">
        <v>2.5960000000000001</v>
      </c>
      <c r="AD259">
        <v>2.4998999999999998</v>
      </c>
      <c r="AE259">
        <v>2.54</v>
      </c>
      <c r="AF259">
        <v>2.4900000000000002</v>
      </c>
      <c r="AG259">
        <v>2.41</v>
      </c>
      <c r="AH259">
        <v>2.5</v>
      </c>
      <c r="AI259">
        <v>2.48</v>
      </c>
      <c r="AJ259">
        <v>2.48</v>
      </c>
      <c r="AK259">
        <v>2.59</v>
      </c>
      <c r="AL259">
        <v>2.5699000000000001</v>
      </c>
      <c r="AM259">
        <v>2.42</v>
      </c>
      <c r="AN259">
        <v>2.4500000000000002</v>
      </c>
      <c r="AO259">
        <v>2.44</v>
      </c>
      <c r="AP259">
        <v>2.4300000000000002</v>
      </c>
      <c r="AQ259">
        <v>2.5499999999999998</v>
      </c>
      <c r="AR259">
        <v>2.41</v>
      </c>
      <c r="AS259">
        <v>2.4700000000000002</v>
      </c>
      <c r="AT259">
        <v>2.52</v>
      </c>
      <c r="AU259">
        <v>2.6</v>
      </c>
      <c r="AV259">
        <v>2.6</v>
      </c>
      <c r="AW259">
        <v>2.65</v>
      </c>
      <c r="AX259">
        <v>2.68</v>
      </c>
      <c r="AY259">
        <v>2.6</v>
      </c>
      <c r="AZ259">
        <v>2.5</v>
      </c>
      <c r="BA259">
        <v>2.5299999999999998</v>
      </c>
      <c r="BB259">
        <v>2.62</v>
      </c>
      <c r="BC259">
        <v>2.82</v>
      </c>
      <c r="BD259">
        <v>2.95</v>
      </c>
      <c r="BE259">
        <v>2.62</v>
      </c>
      <c r="BF259">
        <v>2.7</v>
      </c>
      <c r="BG259">
        <v>2.7</v>
      </c>
      <c r="BH259">
        <v>2.7</v>
      </c>
      <c r="BI259">
        <v>2.7</v>
      </c>
      <c r="BJ259">
        <v>2.7399</v>
      </c>
      <c r="BK259">
        <v>2.74</v>
      </c>
      <c r="BL259">
        <v>2.8260999999999998</v>
      </c>
      <c r="BM259">
        <v>2.72</v>
      </c>
      <c r="BN259">
        <v>2.7109999999999999</v>
      </c>
      <c r="BO259">
        <v>2.62</v>
      </c>
      <c r="BP259">
        <v>2.63</v>
      </c>
      <c r="BQ259">
        <v>2.62</v>
      </c>
      <c r="BR259">
        <v>2.6</v>
      </c>
      <c r="BS259">
        <v>2.6819999999999999</v>
      </c>
      <c r="BT259">
        <v>2.6</v>
      </c>
      <c r="BU259">
        <v>2.63</v>
      </c>
      <c r="BV259">
        <v>2.56</v>
      </c>
      <c r="BW259">
        <v>2.5099999999999998</v>
      </c>
      <c r="BX259">
        <v>2.41</v>
      </c>
      <c r="BY259">
        <v>2.5</v>
      </c>
      <c r="BZ259">
        <v>2.4500000000000002</v>
      </c>
      <c r="CA259">
        <v>2.41</v>
      </c>
      <c r="CB259">
        <v>2.4</v>
      </c>
      <c r="CC259">
        <v>2.42</v>
      </c>
      <c r="CD259">
        <v>2.4245000000000001</v>
      </c>
      <c r="CE259">
        <v>2.4500999999999999</v>
      </c>
      <c r="CF259">
        <v>2.3199999999999998</v>
      </c>
    </row>
    <row r="260" spans="1:84" ht="14.4" hidden="1" x14ac:dyDescent="0.25">
      <c r="A260" t="s">
        <v>2591</v>
      </c>
      <c r="B260" t="s">
        <v>2592</v>
      </c>
      <c r="C260" t="s">
        <v>2593</v>
      </c>
      <c r="D260">
        <v>-0.18671328700000001</v>
      </c>
      <c r="E260">
        <v>13329</v>
      </c>
      <c r="F260">
        <v>2018</v>
      </c>
      <c r="G260">
        <v>1</v>
      </c>
      <c r="H260" t="e">
        <v>#N/A</v>
      </c>
      <c r="I260">
        <v>-0.61</v>
      </c>
      <c r="K260">
        <v>85.685000000000002</v>
      </c>
      <c r="L260">
        <v>12.061999999999999</v>
      </c>
      <c r="M260">
        <v>0.13740458015267176</v>
      </c>
      <c r="N260">
        <v>0.99799743934867524</v>
      </c>
      <c r="O260">
        <v>0.55149396058486955</v>
      </c>
      <c r="P260">
        <v>-0.44650347876380569</v>
      </c>
      <c r="Q260">
        <v>43.686</v>
      </c>
      <c r="T260">
        <v>1.31</v>
      </c>
      <c r="U260">
        <v>1.29</v>
      </c>
      <c r="V260">
        <v>1.35</v>
      </c>
      <c r="W260">
        <v>1.34</v>
      </c>
      <c r="X260">
        <v>1.3</v>
      </c>
      <c r="Y260">
        <v>1.35</v>
      </c>
      <c r="Z260">
        <v>1.3401000000000001</v>
      </c>
      <c r="AA260">
        <v>1.33</v>
      </c>
      <c r="AB260">
        <v>1.38</v>
      </c>
      <c r="AC260">
        <v>1.4</v>
      </c>
      <c r="AD260">
        <v>1.27</v>
      </c>
      <c r="AE260">
        <v>1.36</v>
      </c>
      <c r="AF260">
        <v>1.3199000000000001</v>
      </c>
      <c r="AG260">
        <v>1.2994000000000001</v>
      </c>
      <c r="AH260">
        <v>1.3</v>
      </c>
      <c r="AI260">
        <v>1.32</v>
      </c>
      <c r="AJ260">
        <v>1.38</v>
      </c>
      <c r="AK260">
        <v>1.3193999999999999</v>
      </c>
      <c r="AL260">
        <v>1.32</v>
      </c>
      <c r="AM260">
        <v>1.33</v>
      </c>
      <c r="AN260">
        <v>1.31</v>
      </c>
      <c r="AO260">
        <v>1.26</v>
      </c>
      <c r="AP260">
        <v>1.29</v>
      </c>
      <c r="AQ260">
        <v>1.26</v>
      </c>
      <c r="AR260">
        <v>1.2697000000000001</v>
      </c>
      <c r="AS260">
        <v>1.28</v>
      </c>
      <c r="AT260">
        <v>1.3</v>
      </c>
      <c r="AU260">
        <v>1.27</v>
      </c>
      <c r="AV260">
        <v>1.24</v>
      </c>
      <c r="AW260">
        <v>1.2165999999999999</v>
      </c>
      <c r="AX260">
        <v>1.2</v>
      </c>
      <c r="AY260">
        <v>1.28</v>
      </c>
      <c r="AZ260">
        <v>1.18</v>
      </c>
      <c r="BA260">
        <v>1.24</v>
      </c>
      <c r="BB260">
        <v>1.23</v>
      </c>
      <c r="BC260">
        <v>1.2675000000000001</v>
      </c>
      <c r="BD260">
        <v>1.28</v>
      </c>
      <c r="BE260">
        <v>1.2</v>
      </c>
      <c r="BF260">
        <v>1.25</v>
      </c>
      <c r="BG260">
        <v>1.28</v>
      </c>
      <c r="BH260">
        <v>1.29</v>
      </c>
      <c r="BI260">
        <v>1.46</v>
      </c>
      <c r="BJ260">
        <v>1.45</v>
      </c>
      <c r="BK260">
        <v>1.47</v>
      </c>
      <c r="BL260">
        <v>1.45</v>
      </c>
      <c r="BM260">
        <v>1.45</v>
      </c>
      <c r="BN260">
        <v>1.47</v>
      </c>
      <c r="BO260">
        <v>1.48</v>
      </c>
      <c r="BP260">
        <v>1.46</v>
      </c>
      <c r="BQ260">
        <v>1.46</v>
      </c>
      <c r="BR260">
        <v>1.46</v>
      </c>
      <c r="BS260">
        <v>1.46</v>
      </c>
      <c r="BT260">
        <v>1.46</v>
      </c>
      <c r="BU260">
        <v>1.48</v>
      </c>
      <c r="BV260">
        <v>1.49</v>
      </c>
      <c r="BW260">
        <v>1.47</v>
      </c>
      <c r="BX260">
        <v>1.49</v>
      </c>
      <c r="BY260">
        <v>1.46</v>
      </c>
      <c r="BZ260">
        <v>1.46</v>
      </c>
      <c r="CA260">
        <v>1.47</v>
      </c>
      <c r="CB260">
        <v>1.47</v>
      </c>
      <c r="CC260">
        <v>1.47</v>
      </c>
      <c r="CD260">
        <v>1.47</v>
      </c>
      <c r="CE260">
        <v>1.46</v>
      </c>
      <c r="CF260">
        <v>1.49</v>
      </c>
    </row>
    <row r="261" spans="1:84" ht="14.4" hidden="1" x14ac:dyDescent="0.25">
      <c r="A261" t="s">
        <v>4985</v>
      </c>
      <c r="B261" t="s">
        <v>4986</v>
      </c>
      <c r="C261" t="s">
        <v>4987</v>
      </c>
      <c r="D261">
        <v>-0.186062429</v>
      </c>
      <c r="E261">
        <v>14497</v>
      </c>
      <c r="F261">
        <v>2018</v>
      </c>
      <c r="G261">
        <v>1</v>
      </c>
      <c r="H261" t="e">
        <v>#N/A</v>
      </c>
      <c r="I261">
        <v>-0.4</v>
      </c>
      <c r="K261">
        <v>0</v>
      </c>
      <c r="L261">
        <v>17.699503</v>
      </c>
      <c r="M261">
        <v>-6.6418950301904367E-2</v>
      </c>
      <c r="N261">
        <v>0.99931994565432647</v>
      </c>
      <c r="O261">
        <v>0</v>
      </c>
      <c r="P261">
        <v>-0.99931994565432647</v>
      </c>
      <c r="Q261">
        <v>26.854849999999999</v>
      </c>
      <c r="T261">
        <v>0.64590000000000003</v>
      </c>
      <c r="U261">
        <v>0.63790000000000002</v>
      </c>
      <c r="V261">
        <v>0.62649999999999995</v>
      </c>
      <c r="W261">
        <v>0.62339999999999995</v>
      </c>
      <c r="X261">
        <v>0.57110000000000005</v>
      </c>
      <c r="Y261">
        <v>0.56999999999999995</v>
      </c>
      <c r="Z261">
        <v>0.61299999999999999</v>
      </c>
      <c r="AA261">
        <v>0.6069</v>
      </c>
      <c r="AB261">
        <v>0.6099</v>
      </c>
      <c r="AC261">
        <v>0.62</v>
      </c>
      <c r="AD261">
        <v>0.624</v>
      </c>
      <c r="AE261">
        <v>0.64100000000000001</v>
      </c>
      <c r="AF261">
        <v>0.62519999999999998</v>
      </c>
      <c r="AG261">
        <v>0.64900000000000002</v>
      </c>
      <c r="AH261">
        <v>0.64400000000000002</v>
      </c>
      <c r="AI261">
        <v>0.63</v>
      </c>
      <c r="AJ261">
        <v>0.64500000000000002</v>
      </c>
      <c r="AK261">
        <v>0.63019999999999998</v>
      </c>
      <c r="AL261">
        <v>0.64</v>
      </c>
      <c r="AM261">
        <v>0.63300000000000001</v>
      </c>
      <c r="AN261">
        <v>0.64500000000000002</v>
      </c>
      <c r="AO261">
        <v>0.64419999999999999</v>
      </c>
      <c r="AP261">
        <v>0.64</v>
      </c>
      <c r="AQ261">
        <v>0.65</v>
      </c>
      <c r="AR261">
        <v>0.66</v>
      </c>
      <c r="AS261">
        <v>0.65039999999999998</v>
      </c>
      <c r="AT261">
        <v>0.6653</v>
      </c>
      <c r="AU261">
        <v>0.6502</v>
      </c>
      <c r="AV261">
        <v>0.624</v>
      </c>
      <c r="AW261">
        <v>0.66100000000000003</v>
      </c>
      <c r="AX261">
        <v>0.68689999999999996</v>
      </c>
      <c r="AY261">
        <v>0.7</v>
      </c>
      <c r="AZ261">
        <v>0.7419</v>
      </c>
      <c r="BA261">
        <v>0.72499999999999998</v>
      </c>
      <c r="BB261">
        <v>0.73</v>
      </c>
      <c r="BC261">
        <v>0.72840000000000005</v>
      </c>
      <c r="BD261">
        <v>0.73819999999999997</v>
      </c>
      <c r="BE261">
        <v>0.73</v>
      </c>
      <c r="BF261">
        <v>0.76459999999999995</v>
      </c>
      <c r="BG261">
        <v>0.78</v>
      </c>
      <c r="BH261">
        <v>0.75509999999999999</v>
      </c>
      <c r="BI261">
        <v>0.74150000000000005</v>
      </c>
      <c r="BJ261">
        <v>0.74219999999999997</v>
      </c>
      <c r="BK261">
        <v>0.75460000000000005</v>
      </c>
      <c r="BL261">
        <v>0.8226</v>
      </c>
      <c r="BM261">
        <v>0.79549999999999998</v>
      </c>
      <c r="BN261">
        <v>0.78490000000000004</v>
      </c>
      <c r="BO261">
        <v>0.79039999999999999</v>
      </c>
      <c r="BP261">
        <v>0.79169999999999996</v>
      </c>
      <c r="BQ261">
        <v>0.77</v>
      </c>
      <c r="BR261">
        <v>0.74009999999999998</v>
      </c>
      <c r="BS261">
        <v>0.75660000000000005</v>
      </c>
      <c r="BT261">
        <v>0.76</v>
      </c>
      <c r="BU261">
        <v>0.77710000000000001</v>
      </c>
      <c r="BV261">
        <v>0.74039999999999995</v>
      </c>
      <c r="BW261">
        <v>0.73409999999999997</v>
      </c>
      <c r="BX261">
        <v>0.71419999999999995</v>
      </c>
      <c r="BY261">
        <v>0.75</v>
      </c>
      <c r="BZ261">
        <v>0.72109999999999996</v>
      </c>
      <c r="CA261">
        <v>0.67</v>
      </c>
      <c r="CB261">
        <v>0.69369999999999998</v>
      </c>
      <c r="CC261">
        <v>0.63970000000000005</v>
      </c>
      <c r="CD261">
        <v>0.58509999999999995</v>
      </c>
      <c r="CE261">
        <v>0.61</v>
      </c>
      <c r="CF261">
        <v>0.60299999999999998</v>
      </c>
    </row>
    <row r="262" spans="1:84" ht="14.4" hidden="1" x14ac:dyDescent="0.25">
      <c r="A262" t="s">
        <v>5088</v>
      </c>
      <c r="B262" t="s">
        <v>5089</v>
      </c>
      <c r="C262" t="s">
        <v>5090</v>
      </c>
      <c r="D262">
        <v>-0.18490435499999999</v>
      </c>
      <c r="E262">
        <v>88436</v>
      </c>
      <c r="F262">
        <v>2018</v>
      </c>
      <c r="G262">
        <v>1</v>
      </c>
      <c r="H262" t="e">
        <v>#N/A</v>
      </c>
      <c r="I262">
        <v>-9.1199999999999992</v>
      </c>
      <c r="K262">
        <v>3468.8580000000002</v>
      </c>
      <c r="L262">
        <v>172.06700000000001</v>
      </c>
      <c r="M262">
        <v>0.3595505617977528</v>
      </c>
      <c r="N262">
        <v>44.342186099507522</v>
      </c>
      <c r="O262">
        <v>57.950541743674258</v>
      </c>
      <c r="P262">
        <v>13.608355644166735</v>
      </c>
      <c r="Q262">
        <v>763.39700000000005</v>
      </c>
      <c r="T262">
        <v>12.46</v>
      </c>
      <c r="U262">
        <v>12.01</v>
      </c>
      <c r="V262">
        <v>12.2</v>
      </c>
      <c r="W262">
        <v>12.13</v>
      </c>
      <c r="X262">
        <v>12.65</v>
      </c>
      <c r="Y262">
        <v>16.23</v>
      </c>
      <c r="Z262">
        <v>15.83</v>
      </c>
      <c r="AA262">
        <v>15.65</v>
      </c>
      <c r="AB262">
        <v>15.19</v>
      </c>
      <c r="AC262">
        <v>16.100000000000001</v>
      </c>
      <c r="AD262">
        <v>16.059999999999999</v>
      </c>
      <c r="AE262">
        <v>15.95</v>
      </c>
      <c r="AF262">
        <v>15.64</v>
      </c>
      <c r="AG262">
        <v>15.91</v>
      </c>
      <c r="AH262">
        <v>15.6</v>
      </c>
      <c r="AI262">
        <v>15.93</v>
      </c>
      <c r="AJ262">
        <v>15.96</v>
      </c>
      <c r="AK262">
        <v>15.54</v>
      </c>
      <c r="AL262">
        <v>16.11</v>
      </c>
      <c r="AM262">
        <v>16.579999999999998</v>
      </c>
      <c r="AN262">
        <v>16.68</v>
      </c>
      <c r="AO262">
        <v>16.84</v>
      </c>
      <c r="AP262">
        <v>17.149999999999999</v>
      </c>
      <c r="AQ262">
        <v>17.13</v>
      </c>
      <c r="AR262">
        <v>16.97</v>
      </c>
      <c r="AS262">
        <v>16.61</v>
      </c>
      <c r="AT262">
        <v>16.010000000000002</v>
      </c>
      <c r="AU262">
        <v>16.12</v>
      </c>
      <c r="AV262">
        <v>15.99</v>
      </c>
      <c r="AW262">
        <v>16.22</v>
      </c>
      <c r="AX262">
        <v>16.05</v>
      </c>
      <c r="AY262">
        <v>15.89</v>
      </c>
      <c r="AZ262">
        <v>15.85</v>
      </c>
      <c r="BA262">
        <v>15.94</v>
      </c>
      <c r="BB262">
        <v>15.96</v>
      </c>
      <c r="BC262">
        <v>16.350000000000001</v>
      </c>
      <c r="BD262">
        <v>16.12</v>
      </c>
      <c r="BE262">
        <v>16.29</v>
      </c>
      <c r="BF262">
        <v>16.25</v>
      </c>
      <c r="BG262">
        <v>16.149999999999999</v>
      </c>
      <c r="BH262">
        <v>16.7</v>
      </c>
      <c r="BI262">
        <v>16.829999999999998</v>
      </c>
      <c r="BJ262">
        <v>16.920000000000002</v>
      </c>
      <c r="BK262">
        <v>17.16</v>
      </c>
      <c r="BL262">
        <v>17.329999999999998</v>
      </c>
      <c r="BM262">
        <v>17.16</v>
      </c>
      <c r="BN262">
        <v>17.37</v>
      </c>
      <c r="BO262">
        <v>17.09</v>
      </c>
      <c r="BP262">
        <v>17.600000000000001</v>
      </c>
      <c r="BQ262">
        <v>17.57</v>
      </c>
      <c r="BR262">
        <v>16.8</v>
      </c>
      <c r="BS262">
        <v>17.510000000000002</v>
      </c>
      <c r="BT262">
        <v>17.48</v>
      </c>
      <c r="BU262">
        <v>18.3</v>
      </c>
      <c r="BV262">
        <v>17.05</v>
      </c>
      <c r="BW262">
        <v>17.54</v>
      </c>
      <c r="BX262">
        <v>17.53</v>
      </c>
      <c r="BY262">
        <v>18.059999999999999</v>
      </c>
      <c r="BZ262">
        <v>18.13</v>
      </c>
      <c r="CA262">
        <v>16.37</v>
      </c>
      <c r="CB262">
        <v>16.63</v>
      </c>
      <c r="CC262">
        <v>16.3</v>
      </c>
      <c r="CD262">
        <v>16.48</v>
      </c>
      <c r="CE262">
        <v>16.7</v>
      </c>
      <c r="CF262">
        <v>16.940000000000001</v>
      </c>
    </row>
    <row r="263" spans="1:84" ht="14.4" hidden="1" x14ac:dyDescent="0.25">
      <c r="A263" t="s">
        <v>806</v>
      </c>
      <c r="B263" t="s">
        <v>807</v>
      </c>
      <c r="C263" t="s">
        <v>808</v>
      </c>
      <c r="D263">
        <v>-0.18426336500000001</v>
      </c>
      <c r="E263">
        <v>91491</v>
      </c>
      <c r="F263">
        <v>2018</v>
      </c>
      <c r="G263">
        <v>1</v>
      </c>
      <c r="H263" t="e">
        <v>#N/A</v>
      </c>
      <c r="I263">
        <v>-0.62</v>
      </c>
      <c r="K263">
        <v>0</v>
      </c>
      <c r="L263">
        <v>64.917000000000002</v>
      </c>
      <c r="M263">
        <v>0.11284046692607008</v>
      </c>
      <c r="N263">
        <v>9.7734244658522151E-2</v>
      </c>
      <c r="O263">
        <v>0.15753548776804591</v>
      </c>
      <c r="P263">
        <v>5.9801243109523755E-2</v>
      </c>
      <c r="Q263">
        <v>88.314999999999998</v>
      </c>
      <c r="T263">
        <v>2.57</v>
      </c>
      <c r="U263">
        <v>2.57</v>
      </c>
      <c r="V263">
        <v>2.5</v>
      </c>
      <c r="W263">
        <v>2.52</v>
      </c>
      <c r="X263">
        <v>2.56</v>
      </c>
      <c r="Y263">
        <v>2.5099999999999998</v>
      </c>
      <c r="Z263">
        <v>2.71</v>
      </c>
      <c r="AA263">
        <v>2.67</v>
      </c>
      <c r="AB263">
        <v>2.67</v>
      </c>
      <c r="AC263">
        <v>2.64</v>
      </c>
      <c r="AD263">
        <v>2.5299999999999998</v>
      </c>
      <c r="AE263">
        <v>2.58</v>
      </c>
      <c r="AF263">
        <v>2.5299999999999998</v>
      </c>
      <c r="AG263">
        <v>2.4900000000000002</v>
      </c>
      <c r="AH263">
        <v>2.63</v>
      </c>
      <c r="AI263">
        <v>2.93</v>
      </c>
      <c r="AJ263">
        <v>2.8</v>
      </c>
      <c r="AK263">
        <v>2.82</v>
      </c>
      <c r="AL263">
        <v>2.8</v>
      </c>
      <c r="AM263">
        <v>2.84</v>
      </c>
      <c r="AN263">
        <v>3.17</v>
      </c>
      <c r="AO263">
        <v>3.18</v>
      </c>
      <c r="AP263">
        <v>3.45</v>
      </c>
      <c r="AQ263">
        <v>3.6</v>
      </c>
      <c r="AR263">
        <v>3.51</v>
      </c>
      <c r="AS263">
        <v>3.38</v>
      </c>
      <c r="AT263">
        <v>3.27</v>
      </c>
      <c r="AU263">
        <v>3.34</v>
      </c>
      <c r="AV263">
        <v>3.32</v>
      </c>
      <c r="AW263">
        <v>3.3</v>
      </c>
      <c r="AX263">
        <v>3.23</v>
      </c>
      <c r="AY263">
        <v>3.19</v>
      </c>
      <c r="AZ263">
        <v>3.16</v>
      </c>
      <c r="BA263">
        <v>3.21</v>
      </c>
      <c r="BB263">
        <v>3.26</v>
      </c>
      <c r="BC263">
        <v>3.54</v>
      </c>
      <c r="BD263">
        <v>3.51</v>
      </c>
      <c r="BE263">
        <v>3.51</v>
      </c>
      <c r="BF263">
        <v>3.53</v>
      </c>
      <c r="BG263">
        <v>3.73</v>
      </c>
      <c r="BH263">
        <v>3.71</v>
      </c>
      <c r="BI263">
        <v>3.68</v>
      </c>
      <c r="BJ263">
        <v>3.64</v>
      </c>
      <c r="BK263">
        <v>3.87</v>
      </c>
      <c r="BL263">
        <v>3.89</v>
      </c>
      <c r="BM263">
        <v>3.78</v>
      </c>
      <c r="BN263">
        <v>3.71</v>
      </c>
      <c r="BO263">
        <v>3.44</v>
      </c>
      <c r="BP263">
        <v>3.27</v>
      </c>
      <c r="BQ263">
        <v>3.01</v>
      </c>
      <c r="BR263">
        <v>3.08</v>
      </c>
      <c r="BS263">
        <v>3.13</v>
      </c>
      <c r="BT263">
        <v>2.91</v>
      </c>
      <c r="BU263">
        <v>3.16</v>
      </c>
      <c r="BV263">
        <v>3.1</v>
      </c>
      <c r="BW263">
        <v>3.04</v>
      </c>
      <c r="BX263">
        <v>2.96</v>
      </c>
      <c r="BY263">
        <v>3.03</v>
      </c>
      <c r="BZ263">
        <v>3.03</v>
      </c>
      <c r="CA263">
        <v>2.87</v>
      </c>
      <c r="CB263">
        <v>3.01</v>
      </c>
      <c r="CC263">
        <v>3.01</v>
      </c>
      <c r="CD263">
        <v>2.84</v>
      </c>
      <c r="CE263">
        <v>2.83</v>
      </c>
      <c r="CF263">
        <v>2.86</v>
      </c>
    </row>
    <row r="264" spans="1:84" ht="14.4" hidden="1" x14ac:dyDescent="0.25">
      <c r="A264" t="s">
        <v>106</v>
      </c>
      <c r="B264" t="s">
        <v>107</v>
      </c>
      <c r="C264" t="s">
        <v>108</v>
      </c>
      <c r="D264">
        <v>-0.18279641799999999</v>
      </c>
      <c r="E264">
        <v>13928</v>
      </c>
      <c r="F264">
        <v>2018</v>
      </c>
      <c r="G264">
        <v>1</v>
      </c>
      <c r="H264" t="e">
        <v>#N/A</v>
      </c>
      <c r="I264">
        <v>-0.7</v>
      </c>
      <c r="K264">
        <v>29029</v>
      </c>
      <c r="L264" t="e">
        <v>#N/A</v>
      </c>
      <c r="M264">
        <v>-2.6597966856983679E-2</v>
      </c>
      <c r="N264">
        <v>25.522136966066231</v>
      </c>
      <c r="O264">
        <v>30.38252461792095</v>
      </c>
      <c r="P264">
        <v>4.8603876518547189</v>
      </c>
      <c r="Q264">
        <v>561</v>
      </c>
      <c r="T264">
        <v>71.81</v>
      </c>
      <c r="U264">
        <v>71.56</v>
      </c>
      <c r="V264">
        <v>71.290000000000006</v>
      </c>
      <c r="W264">
        <v>71.73</v>
      </c>
      <c r="X264">
        <v>72.900000000000006</v>
      </c>
      <c r="Y264">
        <v>71.39</v>
      </c>
      <c r="Z264">
        <v>71.75</v>
      </c>
      <c r="AA264">
        <v>71.94</v>
      </c>
      <c r="AB264">
        <v>71.069999999999993</v>
      </c>
      <c r="AC264">
        <v>72.150000000000006</v>
      </c>
      <c r="AD264">
        <v>67.819999999999993</v>
      </c>
      <c r="AE264">
        <v>69.41</v>
      </c>
      <c r="AF264">
        <v>69.77</v>
      </c>
      <c r="AG264">
        <v>70.52</v>
      </c>
      <c r="AH264">
        <v>70.89</v>
      </c>
      <c r="AI264">
        <v>72</v>
      </c>
      <c r="AJ264">
        <v>72.05</v>
      </c>
      <c r="AK264">
        <v>72.61</v>
      </c>
      <c r="AL264">
        <v>72.84</v>
      </c>
      <c r="AM264">
        <v>72.05</v>
      </c>
      <c r="AN264">
        <v>73.540000000000006</v>
      </c>
      <c r="AO264">
        <v>73.56</v>
      </c>
      <c r="AP264">
        <v>73.430000000000007</v>
      </c>
      <c r="AQ264">
        <v>73.11</v>
      </c>
      <c r="AR264">
        <v>73</v>
      </c>
      <c r="AS264">
        <v>70.540000000000006</v>
      </c>
      <c r="AT264">
        <v>70.22</v>
      </c>
      <c r="AU264">
        <v>71.150000000000006</v>
      </c>
      <c r="AV264">
        <v>71.47</v>
      </c>
      <c r="AW264">
        <v>71.97</v>
      </c>
      <c r="AX264">
        <v>72.55</v>
      </c>
      <c r="AY264">
        <v>73.5</v>
      </c>
      <c r="AZ264">
        <v>74.239999999999995</v>
      </c>
      <c r="BA264">
        <v>75.040000000000006</v>
      </c>
      <c r="BB264">
        <v>75.53</v>
      </c>
      <c r="BC264">
        <v>75.36</v>
      </c>
      <c r="BD264">
        <v>76.28</v>
      </c>
      <c r="BE264">
        <v>77.06</v>
      </c>
      <c r="BF264">
        <v>78.11</v>
      </c>
      <c r="BG264">
        <v>77.28</v>
      </c>
      <c r="BH264">
        <v>77.52</v>
      </c>
      <c r="BI264">
        <v>77.400000000000006</v>
      </c>
      <c r="BJ264">
        <v>79.89</v>
      </c>
      <c r="BK264">
        <v>78.28</v>
      </c>
      <c r="BL264">
        <v>78.569999999999993</v>
      </c>
      <c r="BM264">
        <v>78.28</v>
      </c>
      <c r="BN264">
        <v>78.39</v>
      </c>
      <c r="BO264">
        <v>78.28</v>
      </c>
      <c r="BP264">
        <v>79.400000000000006</v>
      </c>
      <c r="BQ264">
        <v>75.09</v>
      </c>
      <c r="BR264">
        <v>72.790000000000006</v>
      </c>
      <c r="BS264">
        <v>73.83</v>
      </c>
      <c r="BT264">
        <v>73.27</v>
      </c>
      <c r="BU264">
        <v>73.8</v>
      </c>
      <c r="BV264">
        <v>72.48</v>
      </c>
      <c r="BW264">
        <v>72.59</v>
      </c>
      <c r="BX264">
        <v>72.489999999999995</v>
      </c>
      <c r="BY264">
        <v>72.05</v>
      </c>
      <c r="BZ264">
        <v>69.22</v>
      </c>
      <c r="CA264">
        <v>65.69</v>
      </c>
      <c r="CB264">
        <v>68.02</v>
      </c>
      <c r="CC264">
        <v>68.48</v>
      </c>
      <c r="CD264">
        <v>67.349999999999994</v>
      </c>
      <c r="CE264">
        <v>69.52</v>
      </c>
      <c r="CF264">
        <v>69.900000000000006</v>
      </c>
    </row>
    <row r="265" spans="1:84" ht="14.4" hidden="1" x14ac:dyDescent="0.25">
      <c r="A265" t="s">
        <v>5701</v>
      </c>
      <c r="B265" t="s">
        <v>5702</v>
      </c>
      <c r="C265" t="s">
        <v>5703</v>
      </c>
      <c r="D265">
        <v>-0.182063745</v>
      </c>
      <c r="E265">
        <v>91954</v>
      </c>
      <c r="F265">
        <v>2018</v>
      </c>
      <c r="G265">
        <v>1</v>
      </c>
      <c r="H265" t="e">
        <v>#N/A</v>
      </c>
      <c r="I265">
        <v>-0.64729999999999999</v>
      </c>
      <c r="K265">
        <v>82.438000000000002</v>
      </c>
      <c r="L265">
        <v>0.1</v>
      </c>
      <c r="M265">
        <v>-0.22178988326848248</v>
      </c>
      <c r="N265">
        <v>45.791290493892717</v>
      </c>
      <c r="O265">
        <v>48.062194473163828</v>
      </c>
      <c r="P265">
        <v>2.270903979271111</v>
      </c>
      <c r="Q265">
        <v>13.634</v>
      </c>
      <c r="T265">
        <v>2.1844999999999999</v>
      </c>
      <c r="U265">
        <v>2.1949999999999998</v>
      </c>
      <c r="V265">
        <v>2.15</v>
      </c>
      <c r="W265">
        <v>2.1</v>
      </c>
      <c r="X265">
        <v>2</v>
      </c>
      <c r="Y265">
        <v>2.0499999999999998</v>
      </c>
      <c r="Z265">
        <v>2.0499999999999998</v>
      </c>
      <c r="AA265">
        <v>1.9750000000000001</v>
      </c>
      <c r="AB265">
        <v>2</v>
      </c>
      <c r="AC265">
        <v>2.0499999999999998</v>
      </c>
      <c r="AD265">
        <v>1.9</v>
      </c>
      <c r="AE265">
        <v>1.95</v>
      </c>
      <c r="AF265">
        <v>1.95</v>
      </c>
      <c r="AG265">
        <v>2</v>
      </c>
      <c r="AH265">
        <v>2</v>
      </c>
      <c r="AI265">
        <v>2</v>
      </c>
      <c r="AJ265">
        <v>1.9750000000000001</v>
      </c>
      <c r="AK265">
        <v>2.0499999999999998</v>
      </c>
      <c r="AL265">
        <v>2</v>
      </c>
      <c r="AM265">
        <v>1.95</v>
      </c>
      <c r="AN265">
        <v>1.95</v>
      </c>
      <c r="AO265">
        <v>2</v>
      </c>
      <c r="AP265">
        <v>1.9</v>
      </c>
      <c r="AQ265">
        <v>1.95</v>
      </c>
      <c r="AR265">
        <v>2.0499999999999998</v>
      </c>
      <c r="AS265">
        <v>1.95</v>
      </c>
      <c r="AT265">
        <v>1.9762</v>
      </c>
      <c r="AU265">
        <v>1.95</v>
      </c>
      <c r="AV265">
        <v>1.95</v>
      </c>
      <c r="AW265">
        <v>1.95</v>
      </c>
      <c r="AX265">
        <v>1.9</v>
      </c>
      <c r="AY265">
        <v>1.95</v>
      </c>
      <c r="AZ265">
        <v>1.9</v>
      </c>
      <c r="BA265">
        <v>1.95</v>
      </c>
      <c r="BB265">
        <v>1.9</v>
      </c>
      <c r="BC265">
        <v>1.9</v>
      </c>
      <c r="BD265">
        <v>1.95</v>
      </c>
      <c r="BE265">
        <v>1.8</v>
      </c>
      <c r="BF265">
        <v>1.8</v>
      </c>
      <c r="BG265">
        <v>1.75</v>
      </c>
      <c r="BH265">
        <v>1.7</v>
      </c>
      <c r="BI265">
        <v>1.65</v>
      </c>
      <c r="BJ265">
        <v>1.9316</v>
      </c>
      <c r="BK265">
        <v>1.92</v>
      </c>
      <c r="BL265">
        <v>1.9767999999999999</v>
      </c>
      <c r="BM265">
        <v>1.8593</v>
      </c>
      <c r="BN265">
        <v>1.87</v>
      </c>
      <c r="BO265">
        <v>1.82</v>
      </c>
      <c r="BP265">
        <v>1.82</v>
      </c>
      <c r="BQ265">
        <v>1.85</v>
      </c>
      <c r="BR265">
        <v>1.84</v>
      </c>
      <c r="BS265">
        <v>1.8</v>
      </c>
      <c r="BT265">
        <v>1.76</v>
      </c>
      <c r="BU265">
        <v>1.7649999999999999</v>
      </c>
      <c r="BV265">
        <v>1.75</v>
      </c>
      <c r="BW265">
        <v>1.75</v>
      </c>
      <c r="BX265">
        <v>1.75</v>
      </c>
      <c r="BY265">
        <v>1.66</v>
      </c>
      <c r="BZ265">
        <v>1.7</v>
      </c>
      <c r="CA265">
        <v>1.7</v>
      </c>
      <c r="CB265">
        <v>1.7</v>
      </c>
      <c r="CC265">
        <v>1.7</v>
      </c>
      <c r="CD265">
        <v>1.7549999999999999</v>
      </c>
      <c r="CE265">
        <v>1.7153</v>
      </c>
      <c r="CF265">
        <v>1.7</v>
      </c>
    </row>
    <row r="266" spans="1:84" ht="14.4" hidden="1" x14ac:dyDescent="0.25">
      <c r="A266" t="s">
        <v>1901</v>
      </c>
      <c r="B266" t="s">
        <v>1902</v>
      </c>
      <c r="C266" t="s">
        <v>3420</v>
      </c>
      <c r="D266">
        <v>-0.18154763099999999</v>
      </c>
      <c r="E266">
        <v>89857</v>
      </c>
      <c r="F266">
        <v>2018</v>
      </c>
      <c r="G266">
        <v>1</v>
      </c>
      <c r="H266" t="e">
        <v>#N/A</v>
      </c>
      <c r="I266">
        <v>-0.16</v>
      </c>
      <c r="K266">
        <v>2.7052350000000001</v>
      </c>
      <c r="L266" t="e">
        <v>#N/A</v>
      </c>
      <c r="M266">
        <v>-0.22761240837977814</v>
      </c>
      <c r="N266">
        <v>28.909520454262861</v>
      </c>
      <c r="O266">
        <v>22.820153973087169</v>
      </c>
      <c r="P266">
        <v>-6.0893664811756913</v>
      </c>
      <c r="Q266">
        <v>0.95514699999999997</v>
      </c>
      <c r="T266">
        <v>5.5800999999999998</v>
      </c>
      <c r="U266">
        <v>5.58</v>
      </c>
      <c r="V266">
        <v>5.79</v>
      </c>
      <c r="W266">
        <v>5.7359999999999998</v>
      </c>
      <c r="X266">
        <v>5.5401999999999996</v>
      </c>
      <c r="Y266">
        <v>5.6</v>
      </c>
      <c r="Z266">
        <v>5.5522</v>
      </c>
      <c r="AA266">
        <v>5.38</v>
      </c>
      <c r="AB266">
        <v>5.18</v>
      </c>
      <c r="AC266">
        <v>5.08</v>
      </c>
      <c r="AD266">
        <v>4.99</v>
      </c>
      <c r="AE266">
        <v>5.05</v>
      </c>
      <c r="AF266">
        <v>5.0199999999999996</v>
      </c>
      <c r="AG266">
        <v>5</v>
      </c>
      <c r="AH266">
        <v>5.2728999999999999</v>
      </c>
      <c r="AI266">
        <v>5.4226999999999999</v>
      </c>
      <c r="AJ266">
        <v>5.22</v>
      </c>
      <c r="AK266">
        <v>5.07</v>
      </c>
      <c r="AL266">
        <v>5.1100000000000003</v>
      </c>
      <c r="AM266">
        <v>5.22</v>
      </c>
      <c r="AN266">
        <v>5.1100000000000003</v>
      </c>
      <c r="AO266">
        <v>5.13</v>
      </c>
      <c r="AP266">
        <v>5.05</v>
      </c>
      <c r="AQ266">
        <v>5.03</v>
      </c>
      <c r="AR266">
        <v>5.04</v>
      </c>
      <c r="AS266">
        <v>4.9400000000000004</v>
      </c>
      <c r="AT266">
        <v>4.9189999999999996</v>
      </c>
      <c r="AU266">
        <v>4.95</v>
      </c>
      <c r="AV266">
        <v>4.91</v>
      </c>
      <c r="AW266">
        <v>5.08</v>
      </c>
      <c r="AX266">
        <v>5.14</v>
      </c>
      <c r="AY266">
        <v>4.8899999999999997</v>
      </c>
      <c r="AZ266">
        <v>4.8099999999999996</v>
      </c>
      <c r="BA266">
        <v>4.78</v>
      </c>
      <c r="BB266">
        <v>4.8498999999999999</v>
      </c>
      <c r="BC266">
        <v>4.8960999999999997</v>
      </c>
      <c r="BD266">
        <v>4.93</v>
      </c>
      <c r="BE266">
        <v>5.71</v>
      </c>
      <c r="BF266">
        <v>5.29</v>
      </c>
      <c r="BG266">
        <v>5.0599999999999996</v>
      </c>
      <c r="BH266">
        <v>5.0999999999999996</v>
      </c>
      <c r="BI266">
        <v>5.6</v>
      </c>
      <c r="BJ266">
        <v>5.5601000000000003</v>
      </c>
      <c r="BK266">
        <v>5.74</v>
      </c>
      <c r="BL266">
        <v>5.9</v>
      </c>
      <c r="BM266">
        <v>5.32</v>
      </c>
      <c r="BN266">
        <v>5.32</v>
      </c>
      <c r="BO266">
        <v>5.34</v>
      </c>
      <c r="BP266">
        <v>5.7</v>
      </c>
      <c r="BQ266">
        <v>5.16</v>
      </c>
      <c r="BR266">
        <v>5.14</v>
      </c>
      <c r="BS266">
        <v>5.13</v>
      </c>
      <c r="BT266">
        <v>5.12</v>
      </c>
      <c r="BU266">
        <v>5.12</v>
      </c>
      <c r="BV266">
        <v>5.05</v>
      </c>
      <c r="BW266">
        <v>4.9800000000000004</v>
      </c>
      <c r="BX266">
        <v>4.78</v>
      </c>
      <c r="BY266">
        <v>4.87</v>
      </c>
      <c r="BZ266">
        <v>4.7300000000000004</v>
      </c>
      <c r="CA266">
        <v>4.5</v>
      </c>
      <c r="CB266">
        <v>4.5</v>
      </c>
      <c r="CC266">
        <v>4.5199999999999996</v>
      </c>
      <c r="CD266">
        <v>4.5199999999999996</v>
      </c>
      <c r="CE266">
        <v>4.47</v>
      </c>
      <c r="CF266">
        <v>4.3099999999999996</v>
      </c>
    </row>
    <row r="267" spans="1:84" ht="14.4" hidden="1" x14ac:dyDescent="0.25">
      <c r="A267" t="s">
        <v>383</v>
      </c>
      <c r="B267" t="s">
        <v>384</v>
      </c>
      <c r="C267" t="s">
        <v>385</v>
      </c>
      <c r="D267">
        <v>-0.17999860100000001</v>
      </c>
      <c r="E267">
        <v>12615</v>
      </c>
      <c r="F267">
        <v>2018</v>
      </c>
      <c r="G267">
        <v>1</v>
      </c>
      <c r="H267">
        <v>26.092592592592592</v>
      </c>
      <c r="I267">
        <v>0.54</v>
      </c>
      <c r="K267">
        <v>275.02600000000001</v>
      </c>
      <c r="L267">
        <v>3.6589999999999998</v>
      </c>
      <c r="M267">
        <v>0.19533527696792996</v>
      </c>
      <c r="N267">
        <v>0</v>
      </c>
      <c r="O267">
        <v>0</v>
      </c>
      <c r="P267">
        <v>0</v>
      </c>
      <c r="Q267">
        <v>10.374000000000001</v>
      </c>
      <c r="T267">
        <v>13.72</v>
      </c>
      <c r="U267">
        <v>13.89</v>
      </c>
      <c r="V267">
        <v>13.99</v>
      </c>
      <c r="W267">
        <v>14.07</v>
      </c>
      <c r="X267">
        <v>14.2</v>
      </c>
      <c r="Y267">
        <v>13.87</v>
      </c>
      <c r="Z267">
        <v>13.4</v>
      </c>
      <c r="AA267">
        <v>13.41</v>
      </c>
      <c r="AB267">
        <v>13.43</v>
      </c>
      <c r="AC267">
        <v>13.59</v>
      </c>
      <c r="AD267">
        <v>13.52</v>
      </c>
      <c r="AE267">
        <v>14.14</v>
      </c>
      <c r="AF267">
        <v>14.49</v>
      </c>
      <c r="AG267">
        <v>14.57</v>
      </c>
      <c r="AH267">
        <v>14.74</v>
      </c>
      <c r="AI267">
        <v>14.99</v>
      </c>
      <c r="AJ267">
        <v>15.09</v>
      </c>
      <c r="AK267">
        <v>15.19</v>
      </c>
      <c r="AL267">
        <v>14.99</v>
      </c>
      <c r="AM267">
        <v>14.89</v>
      </c>
      <c r="AN267">
        <v>14.81</v>
      </c>
      <c r="AO267">
        <v>14.81</v>
      </c>
      <c r="AP267">
        <v>14.83</v>
      </c>
      <c r="AQ267">
        <v>14.83</v>
      </c>
      <c r="AR267">
        <v>15.31</v>
      </c>
      <c r="AS267">
        <v>15.38</v>
      </c>
      <c r="AT267">
        <v>14.83</v>
      </c>
      <c r="AU267">
        <v>15.07</v>
      </c>
      <c r="AV267">
        <v>15.13</v>
      </c>
      <c r="AW267">
        <v>15.4</v>
      </c>
      <c r="AX267">
        <v>15.97</v>
      </c>
      <c r="AY267">
        <v>15.86</v>
      </c>
      <c r="AZ267">
        <v>17.97</v>
      </c>
      <c r="BA267">
        <v>17.440000000000001</v>
      </c>
      <c r="BB267">
        <v>17.55</v>
      </c>
      <c r="BC267">
        <v>17.66</v>
      </c>
      <c r="BD267">
        <v>17.28</v>
      </c>
      <c r="BE267">
        <v>17.309999999999999</v>
      </c>
      <c r="BF267">
        <v>17.68</v>
      </c>
      <c r="BG267">
        <v>17.88</v>
      </c>
      <c r="BH267">
        <v>17.850000000000001</v>
      </c>
      <c r="BI267">
        <v>18.54</v>
      </c>
      <c r="BJ267">
        <v>18.43</v>
      </c>
      <c r="BK267">
        <v>17.91</v>
      </c>
      <c r="BL267">
        <v>17.87</v>
      </c>
      <c r="BM267">
        <v>17.510000000000002</v>
      </c>
      <c r="BN267">
        <v>17.25</v>
      </c>
      <c r="BO267">
        <v>17.61</v>
      </c>
      <c r="BP267">
        <v>16.82</v>
      </c>
      <c r="BQ267">
        <v>16.489999999999998</v>
      </c>
      <c r="BR267">
        <v>16.7</v>
      </c>
      <c r="BS267">
        <v>15.94</v>
      </c>
      <c r="BT267">
        <v>16.39</v>
      </c>
      <c r="BU267">
        <v>16.66</v>
      </c>
      <c r="BV267">
        <v>16.38</v>
      </c>
      <c r="BW267">
        <v>16.190000000000001</v>
      </c>
      <c r="BX267">
        <v>16.05</v>
      </c>
      <c r="BY267">
        <v>16.149999999999999</v>
      </c>
      <c r="BZ267">
        <v>16.100000000000001</v>
      </c>
      <c r="CA267">
        <v>16.09</v>
      </c>
      <c r="CB267">
        <v>16.43</v>
      </c>
      <c r="CC267">
        <v>16.36</v>
      </c>
      <c r="CD267">
        <v>15.98</v>
      </c>
      <c r="CE267">
        <v>16.59</v>
      </c>
      <c r="CF267">
        <v>16.399999999999999</v>
      </c>
    </row>
    <row r="268" spans="1:84" ht="14.4" hidden="1" x14ac:dyDescent="0.25">
      <c r="A268" t="s">
        <v>1152</v>
      </c>
      <c r="B268" t="s">
        <v>7445</v>
      </c>
      <c r="C268" t="s">
        <v>7446</v>
      </c>
      <c r="D268">
        <v>-0.17973850999999999</v>
      </c>
      <c r="E268">
        <v>45356</v>
      </c>
      <c r="F268">
        <v>2018</v>
      </c>
      <c r="G268">
        <v>1</v>
      </c>
      <c r="H268" t="e">
        <v>#N/A</v>
      </c>
      <c r="I268" t="e">
        <v>#N/A</v>
      </c>
      <c r="K268" t="e">
        <v>#N/A</v>
      </c>
      <c r="L268" t="e">
        <v>#N/A</v>
      </c>
      <c r="M268">
        <v>-0.15153927813163481</v>
      </c>
      <c r="N268">
        <v>20.195001503664191</v>
      </c>
      <c r="O268">
        <v>26.158353249556701</v>
      </c>
      <c r="P268">
        <v>5.9633517458925098</v>
      </c>
      <c r="Q268">
        <v>6155</v>
      </c>
      <c r="T268">
        <v>37.68</v>
      </c>
      <c r="U268">
        <v>37.81</v>
      </c>
      <c r="V268">
        <v>37.94</v>
      </c>
      <c r="W268">
        <v>37.69</v>
      </c>
      <c r="X268">
        <v>37.86</v>
      </c>
      <c r="Y268">
        <v>37.32</v>
      </c>
      <c r="Z268">
        <v>37.33</v>
      </c>
      <c r="AA268">
        <v>36.9</v>
      </c>
      <c r="AB268">
        <v>36.65</v>
      </c>
      <c r="AC268">
        <v>36.99</v>
      </c>
      <c r="AD268">
        <v>37.549999999999997</v>
      </c>
      <c r="AE268">
        <v>37.619999999999997</v>
      </c>
      <c r="AF268">
        <v>38.25</v>
      </c>
      <c r="AG268">
        <v>38.74</v>
      </c>
      <c r="AH268">
        <v>40.01</v>
      </c>
      <c r="AI268">
        <v>39.61</v>
      </c>
      <c r="AJ268">
        <v>39.14</v>
      </c>
      <c r="AK268">
        <v>39.21</v>
      </c>
      <c r="AL268">
        <v>39.72</v>
      </c>
      <c r="AM268">
        <v>38.93</v>
      </c>
      <c r="AN268">
        <v>38.42</v>
      </c>
      <c r="AO268">
        <v>37.65</v>
      </c>
      <c r="AP268">
        <v>37.770000000000003</v>
      </c>
      <c r="AQ268">
        <v>37.770000000000003</v>
      </c>
      <c r="AR268">
        <v>38.270000000000003</v>
      </c>
      <c r="AS268">
        <v>38.83</v>
      </c>
      <c r="AT268">
        <v>38.299999999999997</v>
      </c>
      <c r="AU268">
        <v>38.4</v>
      </c>
      <c r="AV268">
        <v>37.6</v>
      </c>
      <c r="AW268">
        <v>37.57</v>
      </c>
      <c r="AX268">
        <v>37.94</v>
      </c>
      <c r="AY268">
        <v>38</v>
      </c>
      <c r="AZ268">
        <v>37.25</v>
      </c>
      <c r="BA268">
        <v>37.11</v>
      </c>
      <c r="BB268">
        <v>37</v>
      </c>
      <c r="BC268">
        <v>37.369999999999997</v>
      </c>
      <c r="BD268">
        <v>36.96</v>
      </c>
      <c r="BE268">
        <v>36.24</v>
      </c>
      <c r="BF268">
        <v>35.78</v>
      </c>
      <c r="BG268">
        <v>35.68</v>
      </c>
      <c r="BH268">
        <v>35.549999999999997</v>
      </c>
      <c r="BI268">
        <v>35</v>
      </c>
      <c r="BJ268">
        <v>35.18</v>
      </c>
      <c r="BK268">
        <v>35.57</v>
      </c>
      <c r="BL268">
        <v>35.79</v>
      </c>
      <c r="BM268">
        <v>36.369999999999997</v>
      </c>
      <c r="BN268">
        <v>36.31</v>
      </c>
      <c r="BO268">
        <v>36.51</v>
      </c>
      <c r="BP268">
        <v>35.01</v>
      </c>
      <c r="BQ268">
        <v>34.21</v>
      </c>
      <c r="BR268">
        <v>33.729999999999997</v>
      </c>
      <c r="BS268">
        <v>32.96</v>
      </c>
      <c r="BT268">
        <v>33.15</v>
      </c>
      <c r="BU268">
        <v>33.99</v>
      </c>
      <c r="BV268">
        <v>33.86</v>
      </c>
      <c r="BW268">
        <v>33.19</v>
      </c>
      <c r="BX268">
        <v>32.93</v>
      </c>
      <c r="BY268">
        <v>32.659999999999997</v>
      </c>
      <c r="BZ268">
        <v>32.58</v>
      </c>
      <c r="CA268">
        <v>31.37</v>
      </c>
      <c r="CB268">
        <v>32.1</v>
      </c>
      <c r="CC268">
        <v>31.32</v>
      </c>
      <c r="CD268">
        <v>31.28</v>
      </c>
      <c r="CE268">
        <v>31.81</v>
      </c>
      <c r="CF268">
        <v>31.97</v>
      </c>
    </row>
    <row r="269" spans="1:84" ht="14.4" hidden="1" x14ac:dyDescent="0.25">
      <c r="A269" t="s">
        <v>4022</v>
      </c>
      <c r="B269" t="s">
        <v>4023</v>
      </c>
      <c r="C269" t="s">
        <v>4024</v>
      </c>
      <c r="D269">
        <v>-0.17972591299999999</v>
      </c>
      <c r="E269">
        <v>13870</v>
      </c>
      <c r="F269">
        <v>2018</v>
      </c>
      <c r="G269">
        <v>1</v>
      </c>
      <c r="H269" t="e">
        <v>#N/A</v>
      </c>
      <c r="I269">
        <v>-1.51</v>
      </c>
      <c r="K269">
        <v>4.4939999999999998</v>
      </c>
      <c r="L269">
        <v>49.448</v>
      </c>
      <c r="M269">
        <v>-0.22444444444444445</v>
      </c>
      <c r="N269">
        <v>0</v>
      </c>
      <c r="O269">
        <v>0</v>
      </c>
      <c r="P269">
        <v>0</v>
      </c>
      <c r="Q269">
        <v>75.504999999999995</v>
      </c>
      <c r="T269">
        <v>4.5</v>
      </c>
      <c r="U269">
        <v>4.43</v>
      </c>
      <c r="V269">
        <v>4.28</v>
      </c>
      <c r="W269">
        <v>4.21</v>
      </c>
      <c r="X269">
        <v>4.3</v>
      </c>
      <c r="Y269">
        <v>4.38</v>
      </c>
      <c r="Z269">
        <v>4.3600000000000003</v>
      </c>
      <c r="AA269">
        <v>4.38</v>
      </c>
      <c r="AB269">
        <v>4.29</v>
      </c>
      <c r="AC269">
        <v>4.21</v>
      </c>
      <c r="AD269">
        <v>4.03</v>
      </c>
      <c r="AE269">
        <v>4.1500000000000004</v>
      </c>
      <c r="AF269">
        <v>4.05</v>
      </c>
      <c r="AG269">
        <v>4.04</v>
      </c>
      <c r="AH269">
        <v>4.22</v>
      </c>
      <c r="AI269">
        <v>4.1900000000000004</v>
      </c>
      <c r="AJ269">
        <v>4.16</v>
      </c>
      <c r="AK269">
        <v>4.17</v>
      </c>
      <c r="AL269">
        <v>4.17</v>
      </c>
      <c r="AM269">
        <v>4.18</v>
      </c>
      <c r="AN269">
        <v>4.1900000000000004</v>
      </c>
      <c r="AO269">
        <v>4.1500000000000004</v>
      </c>
      <c r="AP269">
        <v>3.99</v>
      </c>
      <c r="AQ269">
        <v>3.9</v>
      </c>
      <c r="AR269">
        <v>3.99</v>
      </c>
      <c r="AS269">
        <v>3.7450000000000001</v>
      </c>
      <c r="AT269">
        <v>3.9</v>
      </c>
      <c r="AU269">
        <v>3.82</v>
      </c>
      <c r="AV269">
        <v>3.9</v>
      </c>
      <c r="AW269">
        <v>3.75</v>
      </c>
      <c r="AX269">
        <v>3.58</v>
      </c>
      <c r="AY269">
        <v>3.73</v>
      </c>
      <c r="AZ269">
        <v>3.71</v>
      </c>
      <c r="BA269">
        <v>3.78</v>
      </c>
      <c r="BB269">
        <v>3.8</v>
      </c>
      <c r="BC269">
        <v>3.91</v>
      </c>
      <c r="BD269">
        <v>3.97</v>
      </c>
      <c r="BE269">
        <v>4</v>
      </c>
      <c r="BF269">
        <v>3.94</v>
      </c>
      <c r="BG269">
        <v>3.9</v>
      </c>
      <c r="BH269">
        <v>3.94</v>
      </c>
      <c r="BI269">
        <v>3.89</v>
      </c>
      <c r="BJ269">
        <v>3.74</v>
      </c>
      <c r="BK269">
        <v>3.72</v>
      </c>
      <c r="BL269">
        <v>3.88</v>
      </c>
      <c r="BM269">
        <v>3.88</v>
      </c>
      <c r="BN269">
        <v>3.9</v>
      </c>
      <c r="BO269">
        <v>3.83</v>
      </c>
      <c r="BP269">
        <v>3.89</v>
      </c>
      <c r="BQ269">
        <v>3.83</v>
      </c>
      <c r="BR269">
        <v>3.64</v>
      </c>
      <c r="BS269">
        <v>3.58</v>
      </c>
      <c r="BT269">
        <v>3.69</v>
      </c>
      <c r="BU269">
        <v>3.73</v>
      </c>
      <c r="BV269">
        <v>3.61</v>
      </c>
      <c r="BW269">
        <v>3.67</v>
      </c>
      <c r="BX269">
        <v>3.6</v>
      </c>
      <c r="BY269">
        <v>3.54</v>
      </c>
      <c r="BZ269">
        <v>3.48</v>
      </c>
      <c r="CA269">
        <v>3.2</v>
      </c>
      <c r="CB269">
        <v>3.51</v>
      </c>
      <c r="CC269">
        <v>3.53</v>
      </c>
      <c r="CD269">
        <v>3.45</v>
      </c>
      <c r="CE269">
        <v>3.58</v>
      </c>
      <c r="CF269">
        <v>3.49</v>
      </c>
    </row>
    <row r="270" spans="1:84" ht="14.4" hidden="1" x14ac:dyDescent="0.25">
      <c r="A270" t="s">
        <v>5552</v>
      </c>
      <c r="B270" t="s">
        <v>5553</v>
      </c>
      <c r="C270" t="s">
        <v>5554</v>
      </c>
      <c r="D270">
        <v>-0.17965500100000001</v>
      </c>
      <c r="E270">
        <v>93187</v>
      </c>
      <c r="F270">
        <v>2018</v>
      </c>
      <c r="G270">
        <v>1</v>
      </c>
      <c r="H270" t="e">
        <v>#N/A</v>
      </c>
      <c r="I270">
        <v>-0.5</v>
      </c>
      <c r="K270">
        <v>56.639000000066297</v>
      </c>
      <c r="L270" t="e">
        <v>#N/A</v>
      </c>
      <c r="M270">
        <v>0.11926605504587151</v>
      </c>
      <c r="N270">
        <v>32.311105180638492</v>
      </c>
      <c r="O270">
        <v>21.330566828385159</v>
      </c>
      <c r="P270">
        <v>-10.980538352253333</v>
      </c>
      <c r="Q270">
        <v>12.817000000015</v>
      </c>
      <c r="T270">
        <v>1.0900000000000001</v>
      </c>
      <c r="U270">
        <v>1.05</v>
      </c>
      <c r="V270">
        <v>1.05</v>
      </c>
      <c r="W270">
        <v>1.05</v>
      </c>
      <c r="X270">
        <v>1.1399999999999999</v>
      </c>
      <c r="Y270">
        <v>1.0900000000000001</v>
      </c>
      <c r="Z270">
        <v>1.55</v>
      </c>
      <c r="AA270">
        <v>1.5149999999999999</v>
      </c>
      <c r="AB270">
        <v>1.38</v>
      </c>
      <c r="AC270">
        <v>1.3819999999999999</v>
      </c>
      <c r="AD270">
        <v>1.42</v>
      </c>
      <c r="AE270">
        <v>1.48</v>
      </c>
      <c r="AF270">
        <v>1.46</v>
      </c>
      <c r="AG270">
        <v>1.45</v>
      </c>
      <c r="AH270">
        <v>1.72</v>
      </c>
      <c r="AI270">
        <v>1.75</v>
      </c>
      <c r="AJ270">
        <v>1.7</v>
      </c>
      <c r="AK270">
        <v>1.7</v>
      </c>
      <c r="AL270">
        <v>1.7</v>
      </c>
      <c r="AM270">
        <v>1.77</v>
      </c>
      <c r="AN270">
        <v>1.79</v>
      </c>
      <c r="AO270">
        <v>1.66</v>
      </c>
      <c r="AP270">
        <v>1.73</v>
      </c>
      <c r="AQ270">
        <v>1.73</v>
      </c>
      <c r="AR270">
        <v>1.67</v>
      </c>
      <c r="AS270">
        <v>1.68</v>
      </c>
      <c r="AT270">
        <v>1.7</v>
      </c>
      <c r="AU270">
        <v>1.61</v>
      </c>
      <c r="AV270">
        <v>1.7</v>
      </c>
      <c r="AW270">
        <v>1.67</v>
      </c>
      <c r="AX270">
        <v>1.73</v>
      </c>
      <c r="AY270">
        <v>1.66</v>
      </c>
      <c r="AZ270">
        <v>1.62</v>
      </c>
      <c r="BA270">
        <v>1.56</v>
      </c>
      <c r="BB270">
        <v>1.62</v>
      </c>
      <c r="BC270">
        <v>1.68</v>
      </c>
      <c r="BD270">
        <v>1.53</v>
      </c>
      <c r="BE270">
        <v>1.6</v>
      </c>
      <c r="BF270">
        <v>1.6</v>
      </c>
      <c r="BG270">
        <v>1.57</v>
      </c>
      <c r="BH270">
        <v>1.57</v>
      </c>
      <c r="BI270">
        <v>1.55</v>
      </c>
      <c r="BJ270">
        <v>1.5</v>
      </c>
      <c r="BK270">
        <v>1.54</v>
      </c>
      <c r="BL270">
        <v>1.46</v>
      </c>
      <c r="BM270">
        <v>1.43</v>
      </c>
      <c r="BN270">
        <v>1.4428000000000001</v>
      </c>
      <c r="BO270">
        <v>1.45</v>
      </c>
      <c r="BP270">
        <v>1.49</v>
      </c>
      <c r="BQ270">
        <v>1.48</v>
      </c>
      <c r="BR270">
        <v>1.4</v>
      </c>
      <c r="BS270">
        <v>1.44</v>
      </c>
      <c r="BT270">
        <v>1.36</v>
      </c>
      <c r="BU270">
        <v>1.36</v>
      </c>
      <c r="BV270">
        <v>1.39</v>
      </c>
      <c r="BW270">
        <v>1.36</v>
      </c>
      <c r="BX270">
        <v>1.355</v>
      </c>
      <c r="BY270">
        <v>1.34</v>
      </c>
      <c r="BZ270">
        <v>1.27</v>
      </c>
      <c r="CA270">
        <v>1.23</v>
      </c>
      <c r="CB270">
        <v>1.21</v>
      </c>
      <c r="CC270">
        <v>1.33</v>
      </c>
      <c r="CD270">
        <v>1.33</v>
      </c>
      <c r="CE270">
        <v>1.31</v>
      </c>
      <c r="CF270">
        <v>1.22</v>
      </c>
    </row>
    <row r="271" spans="1:84" ht="14.4" hidden="1" x14ac:dyDescent="0.25">
      <c r="A271" t="s">
        <v>2642</v>
      </c>
      <c r="B271" t="s">
        <v>2643</v>
      </c>
      <c r="C271" t="s">
        <v>2644</v>
      </c>
      <c r="D271">
        <v>-0.176686022</v>
      </c>
      <c r="E271">
        <v>10258</v>
      </c>
      <c r="F271">
        <v>2018</v>
      </c>
      <c r="G271">
        <v>1</v>
      </c>
      <c r="H271" t="e">
        <v>#N/A</v>
      </c>
      <c r="I271">
        <v>-0.72</v>
      </c>
      <c r="K271">
        <v>12.743</v>
      </c>
      <c r="L271">
        <v>96.171000000000006</v>
      </c>
      <c r="M271">
        <v>-0.28441410693970426</v>
      </c>
      <c r="N271">
        <v>0</v>
      </c>
      <c r="O271">
        <v>0</v>
      </c>
      <c r="P271">
        <v>0</v>
      </c>
      <c r="Q271">
        <v>116.76</v>
      </c>
      <c r="T271">
        <v>0.4395</v>
      </c>
      <c r="U271">
        <v>0.44009999999999999</v>
      </c>
      <c r="V271">
        <v>0.43</v>
      </c>
      <c r="W271">
        <v>0.43169999999999997</v>
      </c>
      <c r="X271">
        <v>0.45400000000000001</v>
      </c>
      <c r="Y271">
        <v>0.47749999999999998</v>
      </c>
      <c r="Z271">
        <v>0.44519999999999998</v>
      </c>
      <c r="AA271">
        <v>0.42499999999999999</v>
      </c>
      <c r="AB271">
        <v>0.41620000000000001</v>
      </c>
      <c r="AC271">
        <v>0.43219999999999997</v>
      </c>
      <c r="AD271">
        <v>0.42199999999999999</v>
      </c>
      <c r="AE271">
        <v>0.4249</v>
      </c>
      <c r="AF271">
        <v>0.42070000000000002</v>
      </c>
      <c r="AG271">
        <v>0.41820000000000002</v>
      </c>
      <c r="AH271">
        <v>0.43959999999999999</v>
      </c>
      <c r="AI271">
        <v>0.4985</v>
      </c>
      <c r="AJ271">
        <v>0.47099999999999997</v>
      </c>
      <c r="AK271">
        <v>0.4703</v>
      </c>
      <c r="AL271">
        <v>0.4919</v>
      </c>
      <c r="AM271">
        <v>0.49440000000000001</v>
      </c>
      <c r="AN271">
        <v>0.49990000000000001</v>
      </c>
      <c r="AO271">
        <v>0.501</v>
      </c>
      <c r="AP271">
        <v>0.502</v>
      </c>
      <c r="AQ271">
        <v>0.47099999999999997</v>
      </c>
      <c r="AR271">
        <v>0.49099999999999999</v>
      </c>
      <c r="AS271">
        <v>0.46</v>
      </c>
      <c r="AT271">
        <v>0.46060000000000001</v>
      </c>
      <c r="AU271">
        <v>0.43</v>
      </c>
      <c r="AV271">
        <v>0.41980000000000001</v>
      </c>
      <c r="AW271">
        <v>0.41810000000000003</v>
      </c>
      <c r="AX271">
        <v>0.41239999999999999</v>
      </c>
      <c r="AY271">
        <v>0.42</v>
      </c>
      <c r="AZ271">
        <v>0.42199999999999999</v>
      </c>
      <c r="BA271">
        <v>0.41720000000000002</v>
      </c>
      <c r="BB271">
        <v>0.41610000000000003</v>
      </c>
      <c r="BC271">
        <v>0.42799999999999999</v>
      </c>
      <c r="BD271">
        <v>0.42480000000000001</v>
      </c>
      <c r="BE271">
        <v>0.45</v>
      </c>
      <c r="BF271">
        <v>0.47210000000000002</v>
      </c>
      <c r="BG271">
        <v>0.44719999999999999</v>
      </c>
      <c r="BH271">
        <v>0.45419999999999999</v>
      </c>
      <c r="BI271">
        <v>0.45100000000000001</v>
      </c>
      <c r="BJ271">
        <v>0.44</v>
      </c>
      <c r="BK271">
        <v>0.43490000000000001</v>
      </c>
      <c r="BL271">
        <v>0.443</v>
      </c>
      <c r="BM271">
        <v>0.44</v>
      </c>
      <c r="BN271">
        <v>0.44700000000000001</v>
      </c>
      <c r="BO271">
        <v>0.4325</v>
      </c>
      <c r="BP271">
        <v>0.433</v>
      </c>
      <c r="BQ271">
        <v>0.41880000000000001</v>
      </c>
      <c r="BR271">
        <v>0.39600000000000002</v>
      </c>
      <c r="BS271">
        <v>0.42</v>
      </c>
      <c r="BT271">
        <v>0.41799999999999998</v>
      </c>
      <c r="BU271">
        <v>0.45450000000000002</v>
      </c>
      <c r="BV271">
        <v>0.442</v>
      </c>
      <c r="BW271">
        <v>0.42009999999999997</v>
      </c>
      <c r="BX271">
        <v>0.41499999999999998</v>
      </c>
      <c r="BY271">
        <v>0.371</v>
      </c>
      <c r="BZ271">
        <v>0.36</v>
      </c>
      <c r="CA271">
        <v>0.36680000000000001</v>
      </c>
      <c r="CB271">
        <v>0.36130000000000001</v>
      </c>
      <c r="CC271">
        <v>0.34799999999999998</v>
      </c>
      <c r="CD271">
        <v>0.32200000000000001</v>
      </c>
      <c r="CE271">
        <v>0.31469999999999998</v>
      </c>
      <c r="CF271">
        <v>0.3145</v>
      </c>
    </row>
    <row r="272" spans="1:84" ht="14.4" hidden="1" x14ac:dyDescent="0.25">
      <c r="A272" t="s">
        <v>7684</v>
      </c>
      <c r="B272" t="s">
        <v>7685</v>
      </c>
      <c r="C272" t="s">
        <v>7686</v>
      </c>
      <c r="D272">
        <v>-0.17662587799999999</v>
      </c>
      <c r="E272">
        <v>14813</v>
      </c>
      <c r="F272">
        <v>2018</v>
      </c>
      <c r="G272">
        <v>1</v>
      </c>
      <c r="H272" t="e">
        <v>#N/A</v>
      </c>
      <c r="I272">
        <v>-4.8</v>
      </c>
      <c r="K272">
        <v>0.51962200000000003</v>
      </c>
      <c r="L272">
        <v>0</v>
      </c>
      <c r="M272">
        <v>-0.41782178217821786</v>
      </c>
      <c r="N272">
        <v>47.86833197279396</v>
      </c>
      <c r="O272">
        <v>97.5070256148216</v>
      </c>
      <c r="P272">
        <v>49.63869364202764</v>
      </c>
      <c r="Q272">
        <v>4.1663439999999996</v>
      </c>
      <c r="T272">
        <v>1.01</v>
      </c>
      <c r="U272">
        <v>1.05</v>
      </c>
      <c r="V272">
        <v>1.03</v>
      </c>
      <c r="W272">
        <v>0.99990000000000001</v>
      </c>
      <c r="X272">
        <v>0.99</v>
      </c>
      <c r="Y272">
        <v>0.96509999999999996</v>
      </c>
      <c r="Z272">
        <v>0.96215499999999998</v>
      </c>
      <c r="AA272">
        <v>0.96020000000000005</v>
      </c>
      <c r="AB272">
        <v>0.96399999999999997</v>
      </c>
      <c r="AC272">
        <v>0.89990000000000003</v>
      </c>
      <c r="AD272">
        <v>0.88680000000000003</v>
      </c>
      <c r="AE272">
        <v>0.86</v>
      </c>
      <c r="AF272">
        <v>0.89170000000000005</v>
      </c>
      <c r="AG272">
        <v>0.88</v>
      </c>
      <c r="AH272">
        <v>0.87150000000000005</v>
      </c>
      <c r="AI272">
        <v>0.89200000000000002</v>
      </c>
      <c r="AJ272">
        <v>0.86</v>
      </c>
      <c r="AK272">
        <v>0.87870000000000004</v>
      </c>
      <c r="AL272">
        <v>0.91020000000000001</v>
      </c>
      <c r="AM272">
        <v>1</v>
      </c>
      <c r="AN272">
        <v>0.97001000000000004</v>
      </c>
      <c r="AO272">
        <v>0.92520000000000002</v>
      </c>
      <c r="AP272">
        <v>0.98</v>
      </c>
      <c r="AQ272">
        <v>1</v>
      </c>
      <c r="AR272">
        <v>0.91</v>
      </c>
      <c r="AS272">
        <v>0.9</v>
      </c>
      <c r="AT272">
        <v>0.88249999999999995</v>
      </c>
      <c r="AU272">
        <v>0.88949999999999996</v>
      </c>
      <c r="AV272">
        <v>0.85399999999999998</v>
      </c>
      <c r="AW272">
        <v>0.82850000000000001</v>
      </c>
      <c r="AX272">
        <v>0.86</v>
      </c>
      <c r="AY272">
        <v>0.84199999999999997</v>
      </c>
      <c r="AZ272">
        <v>0.83</v>
      </c>
      <c r="BA272">
        <v>0.86</v>
      </c>
      <c r="BB272">
        <v>0.83</v>
      </c>
      <c r="BC272">
        <v>0.83</v>
      </c>
      <c r="BD272">
        <v>0.82</v>
      </c>
      <c r="BE272">
        <v>0.75560000000000005</v>
      </c>
      <c r="BF272">
        <v>0.73</v>
      </c>
      <c r="BG272">
        <v>0.77459999999999996</v>
      </c>
      <c r="BH272">
        <v>0.76839999999999997</v>
      </c>
      <c r="BI272">
        <v>0.72950000000000004</v>
      </c>
      <c r="BJ272">
        <v>0.71989999999999998</v>
      </c>
      <c r="BK272">
        <v>0.68700000000000006</v>
      </c>
      <c r="BL272">
        <v>0.66979999999999995</v>
      </c>
      <c r="BM272">
        <v>0.7</v>
      </c>
      <c r="BN272">
        <v>0.67469999999999997</v>
      </c>
      <c r="BO272">
        <v>0.71</v>
      </c>
      <c r="BP272">
        <v>0.67</v>
      </c>
      <c r="BQ272">
        <v>0.63</v>
      </c>
      <c r="BR272">
        <v>0.58499999999999996</v>
      </c>
      <c r="BS272">
        <v>0.60850000000000004</v>
      </c>
      <c r="BT272">
        <v>0.62080000000000002</v>
      </c>
      <c r="BU272">
        <v>0.65</v>
      </c>
      <c r="BV272">
        <v>0.61041500000000004</v>
      </c>
      <c r="BW272">
        <v>0.60970000000000002</v>
      </c>
      <c r="BX272">
        <v>0.63009999999999999</v>
      </c>
      <c r="BY272">
        <v>0.65100000000000002</v>
      </c>
      <c r="BZ272">
        <v>0.63470000000000004</v>
      </c>
      <c r="CA272">
        <v>0.62019999999999997</v>
      </c>
      <c r="CB272">
        <v>0.64019999999999999</v>
      </c>
      <c r="CC272">
        <v>0.66400000000000003</v>
      </c>
      <c r="CD272">
        <v>0.57999999999999996</v>
      </c>
      <c r="CE272">
        <v>0.58509999999999995</v>
      </c>
      <c r="CF272">
        <v>0.58799999999999997</v>
      </c>
    </row>
    <row r="273" spans="1:84" ht="14.4" hidden="1" x14ac:dyDescent="0.25">
      <c r="A273" t="s">
        <v>1</v>
      </c>
      <c r="B273" t="s">
        <v>7381</v>
      </c>
      <c r="C273" t="s">
        <v>7382</v>
      </c>
      <c r="D273">
        <v>-0.17511361</v>
      </c>
      <c r="E273">
        <v>85706</v>
      </c>
      <c r="F273">
        <v>2018</v>
      </c>
      <c r="G273">
        <v>1</v>
      </c>
      <c r="H273" t="e">
        <v>#N/A</v>
      </c>
      <c r="I273">
        <v>-0.26</v>
      </c>
      <c r="K273">
        <v>0.22400000000026199</v>
      </c>
      <c r="L273">
        <v>7.8730000000092204</v>
      </c>
      <c r="M273">
        <v>-0.44968553459119498</v>
      </c>
      <c r="N273">
        <v>170.5446687942536</v>
      </c>
      <c r="O273">
        <v>45.260087506076808</v>
      </c>
      <c r="P273">
        <v>-125.28458128817678</v>
      </c>
      <c r="Q273">
        <v>13.309000000015599</v>
      </c>
      <c r="T273">
        <v>3.18</v>
      </c>
      <c r="U273">
        <v>3.24</v>
      </c>
      <c r="V273">
        <v>3.24</v>
      </c>
      <c r="W273">
        <v>3.21</v>
      </c>
      <c r="X273">
        <v>3.13</v>
      </c>
      <c r="Y273">
        <v>3.18</v>
      </c>
      <c r="Z273">
        <v>3.17</v>
      </c>
      <c r="AA273">
        <v>3.19</v>
      </c>
      <c r="AB273">
        <v>3.09</v>
      </c>
      <c r="AC273">
        <v>3.02</v>
      </c>
      <c r="AD273">
        <v>2.71</v>
      </c>
      <c r="AE273">
        <v>2.65</v>
      </c>
      <c r="AF273">
        <v>2.65</v>
      </c>
      <c r="AG273">
        <v>2.64</v>
      </c>
      <c r="AH273">
        <v>2.74</v>
      </c>
      <c r="AI273">
        <v>2.71</v>
      </c>
      <c r="AJ273">
        <v>2.64</v>
      </c>
      <c r="AK273">
        <v>2.52</v>
      </c>
      <c r="AL273">
        <v>2.59</v>
      </c>
      <c r="AM273">
        <v>2.57</v>
      </c>
      <c r="AN273">
        <v>2.58</v>
      </c>
      <c r="AO273">
        <v>2.58</v>
      </c>
      <c r="AP273">
        <v>2.62</v>
      </c>
      <c r="AQ273">
        <v>2.59</v>
      </c>
      <c r="AR273">
        <v>2.5499999999999998</v>
      </c>
      <c r="AS273">
        <v>2.6</v>
      </c>
      <c r="AT273">
        <v>2.63</v>
      </c>
      <c r="AU273">
        <v>2.64</v>
      </c>
      <c r="AV273">
        <v>2.61</v>
      </c>
      <c r="AW273">
        <v>2.62</v>
      </c>
      <c r="AX273">
        <v>2.57</v>
      </c>
      <c r="AY273">
        <v>2.59</v>
      </c>
      <c r="AZ273">
        <v>2.58</v>
      </c>
      <c r="BA273">
        <v>2.5299999999999998</v>
      </c>
      <c r="BB273">
        <v>2.68</v>
      </c>
      <c r="BC273">
        <v>2.69</v>
      </c>
      <c r="BD273">
        <v>2.67</v>
      </c>
      <c r="BE273">
        <v>2.57</v>
      </c>
      <c r="BF273">
        <v>2.5499999999999998</v>
      </c>
      <c r="BG273">
        <v>2.52</v>
      </c>
      <c r="BH273">
        <v>2.52</v>
      </c>
      <c r="BI273">
        <v>2.46</v>
      </c>
      <c r="BJ273">
        <v>2.42</v>
      </c>
      <c r="BK273">
        <v>2.34</v>
      </c>
      <c r="BL273">
        <v>2.5299999999999998</v>
      </c>
      <c r="BM273">
        <v>2.5099999999999998</v>
      </c>
      <c r="BN273">
        <v>2.36</v>
      </c>
      <c r="BO273">
        <v>2.38</v>
      </c>
      <c r="BP273">
        <v>2.4300000000000002</v>
      </c>
      <c r="BQ273">
        <v>2.23</v>
      </c>
      <c r="BR273">
        <v>2.16</v>
      </c>
      <c r="BS273">
        <v>1.94</v>
      </c>
      <c r="BT273">
        <v>1.76</v>
      </c>
      <c r="BU273">
        <v>1.86</v>
      </c>
      <c r="BV273">
        <v>1.76</v>
      </c>
      <c r="BW273">
        <v>1.74</v>
      </c>
      <c r="BX273">
        <v>1.69</v>
      </c>
      <c r="BY273">
        <v>1.61</v>
      </c>
      <c r="BZ273">
        <v>1.73</v>
      </c>
      <c r="CA273">
        <v>1.61</v>
      </c>
      <c r="CB273">
        <v>1.63</v>
      </c>
      <c r="CC273">
        <v>1.69</v>
      </c>
      <c r="CD273">
        <v>1.82</v>
      </c>
      <c r="CE273">
        <v>1.81</v>
      </c>
      <c r="CF273">
        <v>1.75</v>
      </c>
    </row>
    <row r="274" spans="1:84" ht="14.4" hidden="1" x14ac:dyDescent="0.25">
      <c r="A274" t="s">
        <v>5156</v>
      </c>
      <c r="B274" t="s">
        <v>5157</v>
      </c>
      <c r="C274" t="s">
        <v>5158</v>
      </c>
      <c r="D274">
        <v>-0.174810734</v>
      </c>
      <c r="E274">
        <v>14991</v>
      </c>
      <c r="F274">
        <v>2018</v>
      </c>
      <c r="G274">
        <v>1</v>
      </c>
      <c r="H274" t="e">
        <v>#N/A</v>
      </c>
      <c r="I274">
        <v>-4</v>
      </c>
      <c r="K274">
        <v>0</v>
      </c>
      <c r="L274">
        <v>81.206000000000003</v>
      </c>
      <c r="M274">
        <v>-8.3914209115281357E-2</v>
      </c>
      <c r="N274">
        <v>0</v>
      </c>
      <c r="O274">
        <v>0</v>
      </c>
      <c r="P274">
        <v>0</v>
      </c>
      <c r="Q274">
        <v>120.57599999999999</v>
      </c>
      <c r="T274">
        <v>37.299999999999997</v>
      </c>
      <c r="U274">
        <v>36.75</v>
      </c>
      <c r="V274">
        <v>36.700000000000003</v>
      </c>
      <c r="W274">
        <v>37.75</v>
      </c>
      <c r="X274">
        <v>37.799999999999997</v>
      </c>
      <c r="Y274">
        <v>36.9</v>
      </c>
      <c r="Z274">
        <v>37.450000000000003</v>
      </c>
      <c r="AA274">
        <v>38.1</v>
      </c>
      <c r="AB274">
        <v>37.799999999999997</v>
      </c>
      <c r="AC274">
        <v>38.5</v>
      </c>
      <c r="AD274">
        <v>35.9</v>
      </c>
      <c r="AE274">
        <v>35.049999999999997</v>
      </c>
      <c r="AF274">
        <v>35.9</v>
      </c>
      <c r="AG274">
        <v>36.15</v>
      </c>
      <c r="AH274">
        <v>36.950000000000003</v>
      </c>
      <c r="AI274">
        <v>37.975000000000001</v>
      </c>
      <c r="AJ274">
        <v>38.1</v>
      </c>
      <c r="AK274">
        <v>37.6</v>
      </c>
      <c r="AL274">
        <v>40.299999999999997</v>
      </c>
      <c r="AM274">
        <v>39.9</v>
      </c>
      <c r="AN274">
        <v>40</v>
      </c>
      <c r="AO274">
        <v>40.450000000000003</v>
      </c>
      <c r="AP274">
        <v>40.950000000000003</v>
      </c>
      <c r="AQ274">
        <v>39.85</v>
      </c>
      <c r="AR274">
        <v>40.049999999999997</v>
      </c>
      <c r="AS274">
        <v>38.4</v>
      </c>
      <c r="AT274">
        <v>39.75</v>
      </c>
      <c r="AU274">
        <v>39.75</v>
      </c>
      <c r="AV274">
        <v>41.05</v>
      </c>
      <c r="AW274">
        <v>40.25</v>
      </c>
      <c r="AX274">
        <v>40.75</v>
      </c>
      <c r="AY274">
        <v>41.1</v>
      </c>
      <c r="AZ274">
        <v>39.1</v>
      </c>
      <c r="BA274">
        <v>39.700000000000003</v>
      </c>
      <c r="BB274">
        <v>40</v>
      </c>
      <c r="BC274">
        <v>40.799999999999997</v>
      </c>
      <c r="BD274">
        <v>39.85</v>
      </c>
      <c r="BE274">
        <v>40.700000000000003</v>
      </c>
      <c r="BF274">
        <v>43.5</v>
      </c>
      <c r="BG274">
        <v>42.1</v>
      </c>
      <c r="BH274">
        <v>40.799999999999997</v>
      </c>
      <c r="BI274">
        <v>41.35</v>
      </c>
      <c r="BJ274">
        <v>40.67</v>
      </c>
      <c r="BK274">
        <v>39.770000000000003</v>
      </c>
      <c r="BL274">
        <v>42.16</v>
      </c>
      <c r="BM274">
        <v>40.020000000000003</v>
      </c>
      <c r="BN274">
        <v>40.520000000000003</v>
      </c>
      <c r="BO274">
        <v>37.64</v>
      </c>
      <c r="BP274">
        <v>36.92</v>
      </c>
      <c r="BQ274">
        <v>35.53</v>
      </c>
      <c r="BR274">
        <v>35.54</v>
      </c>
      <c r="BS274">
        <v>36.42</v>
      </c>
      <c r="BT274">
        <v>35.57</v>
      </c>
      <c r="BU274">
        <v>38.35</v>
      </c>
      <c r="BV274">
        <v>38.15</v>
      </c>
      <c r="BW274">
        <v>35.770000000000003</v>
      </c>
      <c r="BX274">
        <v>34.97</v>
      </c>
      <c r="BY274">
        <v>34.119999999999997</v>
      </c>
      <c r="BZ274">
        <v>34.590000000000003</v>
      </c>
      <c r="CA274">
        <v>32.18</v>
      </c>
      <c r="CB274">
        <v>34.06</v>
      </c>
      <c r="CC274">
        <v>33.94</v>
      </c>
      <c r="CD274">
        <v>32.090000000000003</v>
      </c>
      <c r="CE274">
        <v>31.61</v>
      </c>
      <c r="CF274">
        <v>34.17</v>
      </c>
    </row>
    <row r="275" spans="1:84" ht="14.4" hidden="1" x14ac:dyDescent="0.25">
      <c r="A275" t="s">
        <v>1706</v>
      </c>
      <c r="B275" t="s">
        <v>1707</v>
      </c>
      <c r="C275" t="s">
        <v>3377</v>
      </c>
      <c r="D275">
        <v>-0.174439911</v>
      </c>
      <c r="E275">
        <v>81124</v>
      </c>
      <c r="F275">
        <v>2018</v>
      </c>
      <c r="G275">
        <v>1</v>
      </c>
      <c r="H275" t="e">
        <v>#N/A</v>
      </c>
      <c r="I275">
        <v>-0.27</v>
      </c>
      <c r="K275">
        <v>15.022</v>
      </c>
      <c r="L275">
        <v>0</v>
      </c>
      <c r="M275">
        <v>-6.8965517241379448E-3</v>
      </c>
      <c r="N275">
        <v>0</v>
      </c>
      <c r="O275">
        <v>0</v>
      </c>
      <c r="P275">
        <v>0</v>
      </c>
      <c r="Q275">
        <v>4.9829999999999997</v>
      </c>
      <c r="T275">
        <v>1.45</v>
      </c>
      <c r="U275">
        <v>1.46</v>
      </c>
      <c r="V275">
        <v>1.44</v>
      </c>
      <c r="W275">
        <v>1.4501999999999999</v>
      </c>
      <c r="X275">
        <v>1.46</v>
      </c>
      <c r="Y275">
        <v>1.47</v>
      </c>
      <c r="Z275">
        <v>1.4342999999999999</v>
      </c>
      <c r="AA275">
        <v>1.46</v>
      </c>
      <c r="AB275">
        <v>1.4599</v>
      </c>
      <c r="AC275">
        <v>1.45</v>
      </c>
      <c r="AD275">
        <v>1.46</v>
      </c>
      <c r="AE275">
        <v>1.47</v>
      </c>
      <c r="AF275">
        <v>1.44</v>
      </c>
      <c r="AG275">
        <v>1.44</v>
      </c>
      <c r="AH275">
        <v>1.44</v>
      </c>
      <c r="AI275">
        <v>1.4650000000000001</v>
      </c>
      <c r="AJ275">
        <v>1.46</v>
      </c>
      <c r="AK275">
        <v>1.45</v>
      </c>
      <c r="AL275">
        <v>1.46</v>
      </c>
      <c r="AM275">
        <v>1.46</v>
      </c>
      <c r="AN275">
        <v>1.46</v>
      </c>
      <c r="AO275">
        <v>1.47</v>
      </c>
      <c r="AP275">
        <v>1.46</v>
      </c>
      <c r="AQ275">
        <v>1.48</v>
      </c>
      <c r="AR275">
        <v>1.49</v>
      </c>
      <c r="AS275">
        <v>1.47</v>
      </c>
      <c r="AT275">
        <v>1.49</v>
      </c>
      <c r="AU275">
        <v>1.46</v>
      </c>
      <c r="AV275">
        <v>1.45</v>
      </c>
      <c r="AW275">
        <v>1.45</v>
      </c>
      <c r="AX275">
        <v>1.45</v>
      </c>
      <c r="AY275">
        <v>1.44</v>
      </c>
      <c r="AZ275">
        <v>1.46</v>
      </c>
      <c r="BA275">
        <v>1.46</v>
      </c>
      <c r="BB275">
        <v>1.47</v>
      </c>
      <c r="BC275">
        <v>1.47</v>
      </c>
      <c r="BD275">
        <v>1.51</v>
      </c>
      <c r="BE275">
        <v>1.49</v>
      </c>
      <c r="BF275">
        <v>1.49</v>
      </c>
      <c r="BG275">
        <v>1.49</v>
      </c>
      <c r="BH275">
        <v>1.49</v>
      </c>
      <c r="BI275">
        <v>1.46</v>
      </c>
      <c r="BJ275">
        <v>1.49</v>
      </c>
      <c r="BK275">
        <v>1.46</v>
      </c>
      <c r="BL275">
        <v>1.47</v>
      </c>
      <c r="BM275">
        <v>1.45</v>
      </c>
      <c r="BN275">
        <v>1.48</v>
      </c>
      <c r="BO275">
        <v>1.44</v>
      </c>
      <c r="BP275">
        <v>1.45</v>
      </c>
      <c r="BQ275">
        <v>1.44</v>
      </c>
      <c r="BR275">
        <v>1.44</v>
      </c>
      <c r="BS275">
        <v>1.46</v>
      </c>
      <c r="BT275">
        <v>1.43</v>
      </c>
      <c r="BU275">
        <v>1.45</v>
      </c>
      <c r="BV275">
        <v>1.44</v>
      </c>
      <c r="BW275">
        <v>1.45</v>
      </c>
      <c r="BX275">
        <v>1.46</v>
      </c>
      <c r="BY275">
        <v>1.44</v>
      </c>
      <c r="BZ275">
        <v>1.47</v>
      </c>
      <c r="CA275">
        <v>1.48</v>
      </c>
      <c r="CB275">
        <v>1.44</v>
      </c>
      <c r="CC275">
        <v>1.47</v>
      </c>
      <c r="CD275">
        <v>1.46</v>
      </c>
      <c r="CE275">
        <v>1.45</v>
      </c>
      <c r="CF275">
        <v>1.44</v>
      </c>
    </row>
    <row r="276" spans="1:84" ht="14.4" hidden="1" x14ac:dyDescent="0.25">
      <c r="A276" t="s">
        <v>934</v>
      </c>
      <c r="B276" t="s">
        <v>935</v>
      </c>
      <c r="C276" t="s">
        <v>936</v>
      </c>
      <c r="D276">
        <v>-0.173792749</v>
      </c>
      <c r="E276">
        <v>90989</v>
      </c>
      <c r="F276">
        <v>2018</v>
      </c>
      <c r="G276">
        <v>1</v>
      </c>
      <c r="H276" t="e">
        <v>#N/A</v>
      </c>
      <c r="I276">
        <v>-1.77</v>
      </c>
      <c r="K276">
        <v>2591.2649999999999</v>
      </c>
      <c r="L276" t="e">
        <v>#N/A</v>
      </c>
      <c r="M276">
        <v>0.30786516853932588</v>
      </c>
      <c r="N276">
        <v>76.92311049843417</v>
      </c>
      <c r="O276">
        <v>86.708791476936128</v>
      </c>
      <c r="P276">
        <v>9.7856809785019578</v>
      </c>
      <c r="Q276">
        <v>652.31500000000005</v>
      </c>
      <c r="T276">
        <v>4.45</v>
      </c>
      <c r="U276">
        <v>4.45</v>
      </c>
      <c r="V276">
        <v>4.55</v>
      </c>
      <c r="W276">
        <v>4.4000000000000004</v>
      </c>
      <c r="X276">
        <v>4.5</v>
      </c>
      <c r="Y276">
        <v>4.45</v>
      </c>
      <c r="Z276">
        <v>4.5</v>
      </c>
      <c r="AA276">
        <v>4.45</v>
      </c>
      <c r="AB276">
        <v>4.4000000000000004</v>
      </c>
      <c r="AC276">
        <v>4.45</v>
      </c>
      <c r="AD276">
        <v>4.3499999999999996</v>
      </c>
      <c r="AE276">
        <v>4.5</v>
      </c>
      <c r="AF276">
        <v>4.6500000000000004</v>
      </c>
      <c r="AG276">
        <v>4.7</v>
      </c>
      <c r="AH276">
        <v>4.6500000000000004</v>
      </c>
      <c r="AI276">
        <v>4.7</v>
      </c>
      <c r="AJ276">
        <v>4.6500000000000004</v>
      </c>
      <c r="AK276">
        <v>4.7</v>
      </c>
      <c r="AL276">
        <v>4.5999999999999996</v>
      </c>
      <c r="AM276">
        <v>4.5</v>
      </c>
      <c r="AN276">
        <v>4.55</v>
      </c>
      <c r="AO276">
        <v>4.55</v>
      </c>
      <c r="AP276">
        <v>4.55</v>
      </c>
      <c r="AQ276">
        <v>4.55</v>
      </c>
      <c r="AR276">
        <v>4.45</v>
      </c>
      <c r="AS276">
        <v>4.5</v>
      </c>
      <c r="AT276">
        <v>4.45</v>
      </c>
      <c r="AU276">
        <v>4.9000000000000004</v>
      </c>
      <c r="AV276">
        <v>5.3</v>
      </c>
      <c r="AW276">
        <v>5.35</v>
      </c>
      <c r="AX276">
        <v>5.35</v>
      </c>
      <c r="AY276">
        <v>5.35</v>
      </c>
      <c r="AZ276">
        <v>5.4</v>
      </c>
      <c r="BA276">
        <v>5.45</v>
      </c>
      <c r="BB276">
        <v>5.55</v>
      </c>
      <c r="BC276">
        <v>5.5</v>
      </c>
      <c r="BD276">
        <v>5.85</v>
      </c>
      <c r="BE276">
        <v>5.8</v>
      </c>
      <c r="BF276">
        <v>5.95</v>
      </c>
      <c r="BG276">
        <v>5.75</v>
      </c>
      <c r="BH276">
        <v>5.8</v>
      </c>
      <c r="BI276">
        <v>5.95</v>
      </c>
      <c r="BJ276">
        <v>6.08</v>
      </c>
      <c r="BK276">
        <v>6.16</v>
      </c>
      <c r="BL276">
        <v>6.15</v>
      </c>
      <c r="BM276">
        <v>6.16</v>
      </c>
      <c r="BN276">
        <v>6.19</v>
      </c>
      <c r="BO276">
        <v>6.25</v>
      </c>
      <c r="BP276">
        <v>6.24</v>
      </c>
      <c r="BQ276">
        <v>6.02</v>
      </c>
      <c r="BR276">
        <v>5.9</v>
      </c>
      <c r="BS276">
        <v>5.85</v>
      </c>
      <c r="BT276">
        <v>5.91</v>
      </c>
      <c r="BU276">
        <v>6.09</v>
      </c>
      <c r="BV276">
        <v>6.16</v>
      </c>
      <c r="BW276">
        <v>6.15</v>
      </c>
      <c r="BX276">
        <v>6.17</v>
      </c>
      <c r="BY276">
        <v>6.14</v>
      </c>
      <c r="BZ276">
        <v>5.92</v>
      </c>
      <c r="CA276">
        <v>5.68</v>
      </c>
      <c r="CB276">
        <v>5.81</v>
      </c>
      <c r="CC276">
        <v>5.71</v>
      </c>
      <c r="CD276">
        <v>5.61</v>
      </c>
      <c r="CE276">
        <v>5.8</v>
      </c>
      <c r="CF276">
        <v>5.82</v>
      </c>
    </row>
    <row r="277" spans="1:84" ht="14.4" hidden="1" x14ac:dyDescent="0.25">
      <c r="A277" t="s">
        <v>6027</v>
      </c>
      <c r="B277" t="s">
        <v>6028</v>
      </c>
      <c r="C277" t="s">
        <v>7687</v>
      </c>
      <c r="D277">
        <v>-0.17351603800000001</v>
      </c>
      <c r="E277">
        <v>89901</v>
      </c>
      <c r="F277">
        <v>2018</v>
      </c>
      <c r="G277">
        <v>1</v>
      </c>
      <c r="H277" t="e">
        <v>#N/A</v>
      </c>
      <c r="I277">
        <v>-13.65</v>
      </c>
      <c r="K277">
        <v>1481.4349999999999</v>
      </c>
      <c r="L277" t="e">
        <v>#N/A</v>
      </c>
      <c r="M277">
        <v>-0.18129938542581225</v>
      </c>
      <c r="N277">
        <v>45.63759072831575</v>
      </c>
      <c r="O277">
        <v>32.331407759860511</v>
      </c>
      <c r="P277">
        <v>-13.306182968455239</v>
      </c>
      <c r="Q277">
        <v>124.288</v>
      </c>
      <c r="T277">
        <v>45.56</v>
      </c>
      <c r="U277">
        <v>47.06</v>
      </c>
      <c r="V277">
        <v>47.23</v>
      </c>
      <c r="W277">
        <v>48.41</v>
      </c>
      <c r="X277">
        <v>48.59</v>
      </c>
      <c r="Y277">
        <v>47.25</v>
      </c>
      <c r="Z277">
        <v>47.49</v>
      </c>
      <c r="AA277">
        <v>47.96</v>
      </c>
      <c r="AB277">
        <v>46.45</v>
      </c>
      <c r="AC277">
        <v>48.17</v>
      </c>
      <c r="AD277">
        <v>43.86</v>
      </c>
      <c r="AE277">
        <v>44.76</v>
      </c>
      <c r="AF277">
        <v>45.33</v>
      </c>
      <c r="AG277">
        <v>45.75</v>
      </c>
      <c r="AH277">
        <v>46.88</v>
      </c>
      <c r="AI277">
        <v>48.32</v>
      </c>
      <c r="AJ277">
        <v>47.71</v>
      </c>
      <c r="AK277">
        <v>48.17</v>
      </c>
      <c r="AL277">
        <v>48.86</v>
      </c>
      <c r="AM277">
        <v>48.16</v>
      </c>
      <c r="AN277">
        <v>49.78</v>
      </c>
      <c r="AO277">
        <v>50.35</v>
      </c>
      <c r="AP277">
        <v>50.91</v>
      </c>
      <c r="AQ277">
        <v>50.51</v>
      </c>
      <c r="AR277">
        <v>50.63</v>
      </c>
      <c r="AS277">
        <v>47.61</v>
      </c>
      <c r="AT277">
        <v>47.22</v>
      </c>
      <c r="AU277">
        <v>46.84</v>
      </c>
      <c r="AV277">
        <v>47.94</v>
      </c>
      <c r="AW277">
        <v>48.06</v>
      </c>
      <c r="AX277">
        <v>47.69</v>
      </c>
      <c r="AY277">
        <v>47.81</v>
      </c>
      <c r="AZ277">
        <v>47.17</v>
      </c>
      <c r="BA277">
        <v>48.51</v>
      </c>
      <c r="BB277">
        <v>48.9</v>
      </c>
      <c r="BC277">
        <v>47.67</v>
      </c>
      <c r="BD277">
        <v>48.44</v>
      </c>
      <c r="BE277">
        <v>51.02</v>
      </c>
      <c r="BF277">
        <v>52.14</v>
      </c>
      <c r="BG277">
        <v>51.22</v>
      </c>
      <c r="BH277">
        <v>52.1</v>
      </c>
      <c r="BI277">
        <v>53.04</v>
      </c>
      <c r="BJ277">
        <v>54.51</v>
      </c>
      <c r="BK277">
        <v>53.14</v>
      </c>
      <c r="BL277">
        <v>53.4</v>
      </c>
      <c r="BM277">
        <v>50.66</v>
      </c>
      <c r="BN277">
        <v>48.26</v>
      </c>
      <c r="BO277">
        <v>45.81</v>
      </c>
      <c r="BP277">
        <v>45.49</v>
      </c>
      <c r="BQ277">
        <v>42.84</v>
      </c>
      <c r="BR277">
        <v>42.29</v>
      </c>
      <c r="BS277">
        <v>43.72</v>
      </c>
      <c r="BT277">
        <v>43.01</v>
      </c>
      <c r="BU277">
        <v>43.28</v>
      </c>
      <c r="BV277">
        <v>41.87</v>
      </c>
      <c r="BW277">
        <v>41.07</v>
      </c>
      <c r="BX277">
        <v>41.07</v>
      </c>
      <c r="BY277">
        <v>40</v>
      </c>
      <c r="BZ277">
        <v>38.4</v>
      </c>
      <c r="CA277">
        <v>36.020000000000003</v>
      </c>
      <c r="CB277">
        <v>36.54</v>
      </c>
      <c r="CC277">
        <v>36.090000000000003</v>
      </c>
      <c r="CD277">
        <v>34.229999999999997</v>
      </c>
      <c r="CE277">
        <v>35.28</v>
      </c>
      <c r="CF277">
        <v>37.299999999999997</v>
      </c>
    </row>
    <row r="278" spans="1:84" ht="14.4" hidden="1" x14ac:dyDescent="0.25">
      <c r="A278" t="s">
        <v>2944</v>
      </c>
      <c r="B278" t="s">
        <v>2945</v>
      </c>
      <c r="C278" t="s">
        <v>2946</v>
      </c>
      <c r="D278">
        <v>-0.172543049</v>
      </c>
      <c r="E278">
        <v>91095</v>
      </c>
      <c r="F278">
        <v>2018</v>
      </c>
      <c r="G278">
        <v>1</v>
      </c>
      <c r="H278" t="e">
        <v>#N/A</v>
      </c>
      <c r="I278" t="e">
        <v>#N/A</v>
      </c>
      <c r="K278" t="e">
        <v>#N/A</v>
      </c>
      <c r="L278" t="e">
        <v>#N/A</v>
      </c>
      <c r="M278">
        <v>-0.18068965517241375</v>
      </c>
      <c r="N278">
        <v>0</v>
      </c>
      <c r="O278">
        <v>0</v>
      </c>
      <c r="P278">
        <v>0</v>
      </c>
      <c r="Q278">
        <v>154.03399999999999</v>
      </c>
      <c r="T278">
        <v>7.25</v>
      </c>
      <c r="U278">
        <v>7.35</v>
      </c>
      <c r="V278">
        <v>6.95</v>
      </c>
      <c r="W278">
        <v>7</v>
      </c>
      <c r="X278">
        <v>7.3</v>
      </c>
      <c r="Y278">
        <v>7</v>
      </c>
      <c r="Z278">
        <v>7.25</v>
      </c>
      <c r="AA278">
        <v>7.3</v>
      </c>
      <c r="AB278">
        <v>7.05</v>
      </c>
      <c r="AC278">
        <v>7.3</v>
      </c>
      <c r="AD278">
        <v>7.15</v>
      </c>
      <c r="AE278">
        <v>7.25</v>
      </c>
      <c r="AF278">
        <v>7.25</v>
      </c>
      <c r="AG278">
        <v>7.1</v>
      </c>
      <c r="AH278">
        <v>7.15</v>
      </c>
      <c r="AI278">
        <v>7.2</v>
      </c>
      <c r="AJ278">
        <v>7.2</v>
      </c>
      <c r="AK278">
        <v>7.25</v>
      </c>
      <c r="AL278">
        <v>7.35</v>
      </c>
      <c r="AM278">
        <v>7.25</v>
      </c>
      <c r="AN278">
        <v>7.3</v>
      </c>
      <c r="AO278">
        <v>7.2</v>
      </c>
      <c r="AP278">
        <v>7.2</v>
      </c>
      <c r="AQ278">
        <v>7.25</v>
      </c>
      <c r="AR278">
        <v>7.05</v>
      </c>
      <c r="AS278">
        <v>7.1</v>
      </c>
      <c r="AT278">
        <v>6.8</v>
      </c>
      <c r="AU278">
        <v>6.6</v>
      </c>
      <c r="AV278">
        <v>6.5</v>
      </c>
      <c r="AW278">
        <v>6.3</v>
      </c>
      <c r="AX278">
        <v>6.2750000000000004</v>
      </c>
      <c r="AY278">
        <v>6.35</v>
      </c>
      <c r="AZ278">
        <v>6.25</v>
      </c>
      <c r="BA278">
        <v>6.05</v>
      </c>
      <c r="BB278">
        <v>6.05</v>
      </c>
      <c r="BC278">
        <v>6.2</v>
      </c>
      <c r="BD278">
        <v>6.2</v>
      </c>
      <c r="BE278">
        <v>6</v>
      </c>
      <c r="BF278">
        <v>6.4</v>
      </c>
      <c r="BG278">
        <v>6.4</v>
      </c>
      <c r="BH278">
        <v>6.3</v>
      </c>
      <c r="BI278">
        <v>6.35</v>
      </c>
      <c r="BJ278">
        <v>5.92</v>
      </c>
      <c r="BK278">
        <v>5.78</v>
      </c>
      <c r="BL278">
        <v>5.72</v>
      </c>
      <c r="BM278">
        <v>5.49</v>
      </c>
      <c r="BN278">
        <v>5.19</v>
      </c>
      <c r="BO278">
        <v>5.52</v>
      </c>
      <c r="BP278">
        <v>5.51</v>
      </c>
      <c r="BQ278">
        <v>5.43</v>
      </c>
      <c r="BR278">
        <v>5.56</v>
      </c>
      <c r="BS278">
        <v>5.48</v>
      </c>
      <c r="BT278">
        <v>5.43</v>
      </c>
      <c r="BU278">
        <v>5.52</v>
      </c>
      <c r="BV278">
        <v>5.7</v>
      </c>
      <c r="BW278">
        <v>5.48</v>
      </c>
      <c r="BX278">
        <v>5.52</v>
      </c>
      <c r="BY278">
        <v>5.58</v>
      </c>
      <c r="BZ278">
        <v>5.66</v>
      </c>
      <c r="CA278">
        <v>5.58</v>
      </c>
      <c r="CB278">
        <v>5.97</v>
      </c>
      <c r="CC278">
        <v>6</v>
      </c>
      <c r="CD278">
        <v>5.96</v>
      </c>
      <c r="CE278">
        <v>6.08</v>
      </c>
      <c r="CF278">
        <v>5.94</v>
      </c>
    </row>
    <row r="279" spans="1:84" ht="14.4" hidden="1" x14ac:dyDescent="0.25">
      <c r="A279" t="s">
        <v>5985</v>
      </c>
      <c r="B279" t="s">
        <v>5986</v>
      </c>
      <c r="C279" t="s">
        <v>5987</v>
      </c>
      <c r="D279">
        <v>-0.17072928200000001</v>
      </c>
      <c r="E279">
        <v>13743</v>
      </c>
      <c r="F279">
        <v>2018</v>
      </c>
      <c r="G279">
        <v>1</v>
      </c>
      <c r="H279" t="e">
        <v>#N/A</v>
      </c>
      <c r="I279">
        <v>-1.36</v>
      </c>
      <c r="K279">
        <v>231.321</v>
      </c>
      <c r="L279" t="e">
        <v>#N/A</v>
      </c>
      <c r="M279">
        <v>-0.18969219756621336</v>
      </c>
      <c r="N279">
        <v>26.67045684227924</v>
      </c>
      <c r="O279">
        <v>24.31789843305873</v>
      </c>
      <c r="P279">
        <v>-2.3525584092205101</v>
      </c>
      <c r="Q279">
        <v>42.091999999999999</v>
      </c>
      <c r="T279">
        <v>13.97</v>
      </c>
      <c r="U279">
        <v>14.08</v>
      </c>
      <c r="V279">
        <v>13.75</v>
      </c>
      <c r="W279">
        <v>13.96</v>
      </c>
      <c r="X279">
        <v>14.07</v>
      </c>
      <c r="Y279">
        <v>12.93</v>
      </c>
      <c r="Z279">
        <v>12.67</v>
      </c>
      <c r="AA279">
        <v>12.53</v>
      </c>
      <c r="AB279">
        <v>11.92</v>
      </c>
      <c r="AC279">
        <v>11.92</v>
      </c>
      <c r="AD279">
        <v>11.75</v>
      </c>
      <c r="AE279">
        <v>11.88</v>
      </c>
      <c r="AF279">
        <v>11.91</v>
      </c>
      <c r="AG279">
        <v>11.85</v>
      </c>
      <c r="AH279">
        <v>11.93</v>
      </c>
      <c r="AI279">
        <v>11.84</v>
      </c>
      <c r="AJ279">
        <v>12.18</v>
      </c>
      <c r="AK279">
        <v>12.46</v>
      </c>
      <c r="AL279">
        <v>12.56</v>
      </c>
      <c r="AM279">
        <v>12.16</v>
      </c>
      <c r="AN279">
        <v>12.26</v>
      </c>
      <c r="AO279">
        <v>12.05</v>
      </c>
      <c r="AP279">
        <v>11.94</v>
      </c>
      <c r="AQ279">
        <v>11.66</v>
      </c>
      <c r="AR279">
        <v>11.75</v>
      </c>
      <c r="AS279">
        <v>11.71</v>
      </c>
      <c r="AT279">
        <v>11.86</v>
      </c>
      <c r="AU279">
        <v>12.15</v>
      </c>
      <c r="AV279">
        <v>12.03</v>
      </c>
      <c r="AW279">
        <v>12.31</v>
      </c>
      <c r="AX279">
        <v>12.37</v>
      </c>
      <c r="AY279">
        <v>12.36</v>
      </c>
      <c r="AZ279">
        <v>12.56</v>
      </c>
      <c r="BA279">
        <v>12.7</v>
      </c>
      <c r="BB279">
        <v>12.53</v>
      </c>
      <c r="BC279">
        <v>12.38</v>
      </c>
      <c r="BD279">
        <v>12.64</v>
      </c>
      <c r="BE279">
        <v>12.64</v>
      </c>
      <c r="BF279">
        <v>12.65</v>
      </c>
      <c r="BG279">
        <v>12.35</v>
      </c>
      <c r="BH279">
        <v>12.16</v>
      </c>
      <c r="BI279">
        <v>12.35</v>
      </c>
      <c r="BJ279">
        <v>12.11</v>
      </c>
      <c r="BK279">
        <v>12.16</v>
      </c>
      <c r="BL279">
        <v>12.34</v>
      </c>
      <c r="BM279">
        <v>12.14</v>
      </c>
      <c r="BN279">
        <v>12.21</v>
      </c>
      <c r="BO279">
        <v>12.23</v>
      </c>
      <c r="BP279">
        <v>12.54</v>
      </c>
      <c r="BQ279">
        <v>12.19</v>
      </c>
      <c r="BR279">
        <v>11.74</v>
      </c>
      <c r="BS279">
        <v>11.76</v>
      </c>
      <c r="BT279">
        <v>11.46</v>
      </c>
      <c r="BU279">
        <v>11.63</v>
      </c>
      <c r="BV279">
        <v>11.43</v>
      </c>
      <c r="BW279">
        <v>11</v>
      </c>
      <c r="BX279">
        <v>11.33</v>
      </c>
      <c r="BY279">
        <v>11.43</v>
      </c>
      <c r="BZ279">
        <v>11.26</v>
      </c>
      <c r="CA279">
        <v>10.74</v>
      </c>
      <c r="CB279">
        <v>11.12</v>
      </c>
      <c r="CC279">
        <v>11.34</v>
      </c>
      <c r="CD279">
        <v>11.27</v>
      </c>
      <c r="CE279">
        <v>11.73</v>
      </c>
      <c r="CF279">
        <v>11.32</v>
      </c>
    </row>
    <row r="280" spans="1:84" ht="14.4" hidden="1" x14ac:dyDescent="0.25">
      <c r="A280" t="s">
        <v>363</v>
      </c>
      <c r="B280" t="s">
        <v>364</v>
      </c>
      <c r="C280" t="s">
        <v>3148</v>
      </c>
      <c r="D280">
        <v>-0.170719653</v>
      </c>
      <c r="E280">
        <v>75854</v>
      </c>
      <c r="F280">
        <v>2018</v>
      </c>
      <c r="G280">
        <v>1</v>
      </c>
      <c r="H280" t="e">
        <v>#N/A</v>
      </c>
      <c r="I280">
        <v>-0.57999999999999996</v>
      </c>
      <c r="K280">
        <v>385.96100000000001</v>
      </c>
      <c r="L280">
        <v>102.788</v>
      </c>
      <c r="M280">
        <v>-0.21128608923884518</v>
      </c>
      <c r="N280">
        <v>43.061253053745943</v>
      </c>
      <c r="O280">
        <v>43.634035439565103</v>
      </c>
      <c r="P280">
        <v>0.57278238581915986</v>
      </c>
      <c r="Q280">
        <v>193.506</v>
      </c>
      <c r="T280">
        <v>7.62</v>
      </c>
      <c r="U280">
        <v>7.57</v>
      </c>
      <c r="V280">
        <v>7.54</v>
      </c>
      <c r="W280">
        <v>7.6</v>
      </c>
      <c r="X280">
        <v>7.64</v>
      </c>
      <c r="Y280">
        <v>7.65</v>
      </c>
      <c r="Z280">
        <v>7.66</v>
      </c>
      <c r="AA280">
        <v>7.56</v>
      </c>
      <c r="AB280">
        <v>7.76</v>
      </c>
      <c r="AC280">
        <v>7.78</v>
      </c>
      <c r="AD280">
        <v>7.64</v>
      </c>
      <c r="AE280">
        <v>7.68</v>
      </c>
      <c r="AF280">
        <v>7.55</v>
      </c>
      <c r="AG280">
        <v>7.48</v>
      </c>
      <c r="AH280">
        <v>7.59</v>
      </c>
      <c r="AI280">
        <v>7.7</v>
      </c>
      <c r="AJ280">
        <v>7.56</v>
      </c>
      <c r="AK280">
        <v>7.61</v>
      </c>
      <c r="AL280">
        <v>7.55</v>
      </c>
      <c r="AM280">
        <v>8.02</v>
      </c>
      <c r="AN280">
        <v>8.1199999999999992</v>
      </c>
      <c r="AO280">
        <v>7.93</v>
      </c>
      <c r="AP280">
        <v>8.19</v>
      </c>
      <c r="AQ280">
        <v>8.24</v>
      </c>
      <c r="AR280">
        <v>8.19</v>
      </c>
      <c r="AS280">
        <v>7.9</v>
      </c>
      <c r="AT280">
        <v>7.64</v>
      </c>
      <c r="AU280">
        <v>7.75</v>
      </c>
      <c r="AV280">
        <v>7.7</v>
      </c>
      <c r="AW280">
        <v>7.4</v>
      </c>
      <c r="AX280">
        <v>7.36</v>
      </c>
      <c r="AY280">
        <v>7.45</v>
      </c>
      <c r="AZ280">
        <v>7.36</v>
      </c>
      <c r="BA280">
        <v>7.57</v>
      </c>
      <c r="BB280">
        <v>7.56</v>
      </c>
      <c r="BC280">
        <v>7.71</v>
      </c>
      <c r="BD280">
        <v>7.71</v>
      </c>
      <c r="BE280">
        <v>7.72</v>
      </c>
      <c r="BF280">
        <v>7.66</v>
      </c>
      <c r="BG280">
        <v>7.67</v>
      </c>
      <c r="BH280">
        <v>7.77</v>
      </c>
      <c r="BI280">
        <v>8</v>
      </c>
      <c r="BJ280">
        <v>8.01</v>
      </c>
      <c r="BK280">
        <v>8.5500000000000007</v>
      </c>
      <c r="BL280">
        <v>8.6199999999999992</v>
      </c>
      <c r="BM280">
        <v>8.57</v>
      </c>
      <c r="BN280">
        <v>8.59</v>
      </c>
      <c r="BO280">
        <v>8.42</v>
      </c>
      <c r="BP280">
        <v>8.19</v>
      </c>
      <c r="BQ280">
        <v>7.89</v>
      </c>
      <c r="BR280">
        <v>7.76</v>
      </c>
      <c r="BS280">
        <v>7.7</v>
      </c>
      <c r="BT280">
        <v>7.78</v>
      </c>
      <c r="BU280">
        <v>7.88</v>
      </c>
      <c r="BV280">
        <v>7.99</v>
      </c>
      <c r="BW280">
        <v>7.82</v>
      </c>
      <c r="BX280">
        <v>7.65</v>
      </c>
      <c r="BY280">
        <v>7.7</v>
      </c>
      <c r="BZ280">
        <v>7.8</v>
      </c>
      <c r="CA280">
        <v>7.06</v>
      </c>
      <c r="CB280">
        <v>7.07</v>
      </c>
      <c r="CC280">
        <v>6.1550000000000002</v>
      </c>
      <c r="CD280">
        <v>5.79</v>
      </c>
      <c r="CE280">
        <v>5.77</v>
      </c>
      <c r="CF280">
        <v>6.01</v>
      </c>
    </row>
    <row r="281" spans="1:84" ht="14.4" hidden="1" x14ac:dyDescent="0.25">
      <c r="A281" t="s">
        <v>7688</v>
      </c>
      <c r="B281" t="s">
        <v>7689</v>
      </c>
      <c r="C281" t="s">
        <v>7690</v>
      </c>
      <c r="D281">
        <v>-0.17027605200000001</v>
      </c>
      <c r="E281">
        <v>17695</v>
      </c>
      <c r="F281">
        <v>2018</v>
      </c>
      <c r="G281">
        <v>1</v>
      </c>
      <c r="H281" t="e">
        <v>#N/A</v>
      </c>
      <c r="I281">
        <v>-1.5837000000000001</v>
      </c>
      <c r="K281">
        <v>12.826000000000001</v>
      </c>
      <c r="L281">
        <v>47.783000000000001</v>
      </c>
      <c r="M281">
        <v>-0.32322357019064119</v>
      </c>
      <c r="N281" t="e">
        <v>#N/A</v>
      </c>
      <c r="O281">
        <v>0</v>
      </c>
      <c r="P281" t="e">
        <v>#N/A</v>
      </c>
      <c r="Q281">
        <v>57.851999999999997</v>
      </c>
      <c r="T281">
        <v>11.54</v>
      </c>
      <c r="U281">
        <v>11.35</v>
      </c>
      <c r="V281">
        <v>10.72</v>
      </c>
      <c r="W281">
        <v>10.85</v>
      </c>
      <c r="X281">
        <v>10.69</v>
      </c>
      <c r="Y281">
        <v>10.55</v>
      </c>
      <c r="Z281">
        <v>11.03</v>
      </c>
      <c r="AA281">
        <v>10.39</v>
      </c>
      <c r="AB281">
        <v>9.75</v>
      </c>
      <c r="AC281">
        <v>9.9499999999999993</v>
      </c>
      <c r="AD281">
        <v>9.74</v>
      </c>
      <c r="AE281">
        <v>9.77</v>
      </c>
      <c r="AF281">
        <v>10.1</v>
      </c>
      <c r="AG281">
        <v>8.94</v>
      </c>
      <c r="AH281">
        <v>9.07</v>
      </c>
      <c r="AI281">
        <v>9.44</v>
      </c>
      <c r="AJ281">
        <v>10.029999999999999</v>
      </c>
      <c r="AK281">
        <v>9.31</v>
      </c>
      <c r="AL281">
        <v>9.02</v>
      </c>
      <c r="AM281">
        <v>8.92</v>
      </c>
      <c r="AN281">
        <v>9.09</v>
      </c>
      <c r="AO281">
        <v>9.5399999999999991</v>
      </c>
      <c r="AP281">
        <v>9.6999999999999993</v>
      </c>
      <c r="AQ281">
        <v>10.210000000000001</v>
      </c>
      <c r="AR281">
        <v>10.57</v>
      </c>
      <c r="AS281">
        <v>9.77</v>
      </c>
      <c r="AT281">
        <v>10.25</v>
      </c>
      <c r="AU281">
        <v>9.7899999999999991</v>
      </c>
      <c r="AV281">
        <v>10.29</v>
      </c>
      <c r="AW281">
        <v>10.47</v>
      </c>
      <c r="AX281">
        <v>10.56</v>
      </c>
      <c r="AY281">
        <v>10.6</v>
      </c>
      <c r="AZ281">
        <v>10.24</v>
      </c>
      <c r="BA281">
        <v>10.5</v>
      </c>
      <c r="BB281">
        <v>11.57</v>
      </c>
      <c r="BC281">
        <v>12.1</v>
      </c>
      <c r="BD281">
        <v>12.01</v>
      </c>
      <c r="BE281">
        <v>10.42</v>
      </c>
      <c r="BF281">
        <v>10.6</v>
      </c>
      <c r="BG281">
        <v>10.27</v>
      </c>
      <c r="BH281">
        <v>10.32</v>
      </c>
      <c r="BI281">
        <v>10.94</v>
      </c>
      <c r="BJ281">
        <v>10.69</v>
      </c>
      <c r="BK281">
        <v>9.74</v>
      </c>
      <c r="BL281">
        <v>10.039999999999999</v>
      </c>
      <c r="BM281">
        <v>9.09</v>
      </c>
      <c r="BN281">
        <v>9.26</v>
      </c>
      <c r="BO281">
        <v>9.08</v>
      </c>
      <c r="BP281">
        <v>8.69</v>
      </c>
      <c r="BQ281">
        <v>8.0500000000000007</v>
      </c>
      <c r="BR281">
        <v>8.4</v>
      </c>
      <c r="BS281">
        <v>8.61</v>
      </c>
      <c r="BT281">
        <v>8.0050000000000008</v>
      </c>
      <c r="BU281">
        <v>8.39</v>
      </c>
      <c r="BV281">
        <v>8.34</v>
      </c>
      <c r="BW281">
        <v>8.36</v>
      </c>
      <c r="BX281">
        <v>7.95</v>
      </c>
      <c r="BY281">
        <v>8.32</v>
      </c>
      <c r="BZ281">
        <v>7.96</v>
      </c>
      <c r="CA281">
        <v>7.29</v>
      </c>
      <c r="CB281">
        <v>7.55</v>
      </c>
      <c r="CC281">
        <v>7.29</v>
      </c>
      <c r="CD281">
        <v>7.22</v>
      </c>
      <c r="CE281">
        <v>7.5</v>
      </c>
      <c r="CF281">
        <v>7.81</v>
      </c>
    </row>
    <row r="282" spans="1:84" ht="14.4" hidden="1" x14ac:dyDescent="0.25">
      <c r="A282" t="s">
        <v>1460</v>
      </c>
      <c r="B282" t="s">
        <v>1461</v>
      </c>
      <c r="C282" t="s">
        <v>1462</v>
      </c>
      <c r="D282">
        <v>-0.169927562</v>
      </c>
      <c r="E282">
        <v>93272</v>
      </c>
      <c r="F282">
        <v>2018</v>
      </c>
      <c r="G282">
        <v>1</v>
      </c>
      <c r="H282" t="e">
        <v>#N/A</v>
      </c>
      <c r="I282">
        <v>-1.66</v>
      </c>
      <c r="K282">
        <v>510.36700000000002</v>
      </c>
      <c r="L282">
        <v>127.541</v>
      </c>
      <c r="M282">
        <v>4.2857142857142927E-2</v>
      </c>
      <c r="N282">
        <v>0</v>
      </c>
      <c r="O282">
        <v>0</v>
      </c>
      <c r="P282">
        <v>0</v>
      </c>
      <c r="Q282">
        <v>250.197</v>
      </c>
      <c r="T282">
        <v>7</v>
      </c>
      <c r="U282">
        <v>7</v>
      </c>
      <c r="V282">
        <v>6.95</v>
      </c>
      <c r="W282">
        <v>6.9</v>
      </c>
      <c r="X282">
        <v>6.9</v>
      </c>
      <c r="Y282">
        <v>6.7</v>
      </c>
      <c r="Z282">
        <v>6.85</v>
      </c>
      <c r="AA282">
        <v>6.85</v>
      </c>
      <c r="AB282">
        <v>6.95</v>
      </c>
      <c r="AC282">
        <v>7.15</v>
      </c>
      <c r="AD282">
        <v>6.95</v>
      </c>
      <c r="AE282">
        <v>6.85</v>
      </c>
      <c r="AF282">
        <v>6.9</v>
      </c>
      <c r="AG282">
        <v>7</v>
      </c>
      <c r="AH282">
        <v>7.35</v>
      </c>
      <c r="AI282">
        <v>7.55</v>
      </c>
      <c r="AJ282">
        <v>7.55</v>
      </c>
      <c r="AK282">
        <v>7.6</v>
      </c>
      <c r="AL282">
        <v>7.6</v>
      </c>
      <c r="AM282">
        <v>7.65</v>
      </c>
      <c r="AN282">
        <v>7.7</v>
      </c>
      <c r="AO282">
        <v>7.7</v>
      </c>
      <c r="AP282">
        <v>7.8</v>
      </c>
      <c r="AQ282">
        <v>7.95</v>
      </c>
      <c r="AR282">
        <v>7.95</v>
      </c>
      <c r="AS282">
        <v>7.95</v>
      </c>
      <c r="AT282">
        <v>8.25</v>
      </c>
      <c r="AU282">
        <v>8.25</v>
      </c>
      <c r="AV282">
        <v>8.5</v>
      </c>
      <c r="AW282">
        <v>8.9</v>
      </c>
      <c r="AX282">
        <v>8.9</v>
      </c>
      <c r="AY282">
        <v>8.4499999999999993</v>
      </c>
      <c r="AZ282">
        <v>8.4499999999999993</v>
      </c>
      <c r="BA282">
        <v>8.3000000000000007</v>
      </c>
      <c r="BB282">
        <v>8.1999999999999993</v>
      </c>
      <c r="BC282">
        <v>8.15</v>
      </c>
      <c r="BD282">
        <v>8.15</v>
      </c>
      <c r="BE282">
        <v>8.1</v>
      </c>
      <c r="BF282">
        <v>8.15</v>
      </c>
      <c r="BG282">
        <v>7.95</v>
      </c>
      <c r="BH282">
        <v>8.0500000000000007</v>
      </c>
      <c r="BI282">
        <v>8.1</v>
      </c>
      <c r="BJ282">
        <v>8</v>
      </c>
      <c r="BK282">
        <v>7.8</v>
      </c>
      <c r="BL282">
        <v>7.84</v>
      </c>
      <c r="BM282">
        <v>7.65</v>
      </c>
      <c r="BN282">
        <v>7.49</v>
      </c>
      <c r="BO282">
        <v>7.43</v>
      </c>
      <c r="BP282">
        <v>7.36</v>
      </c>
      <c r="BQ282">
        <v>7.23</v>
      </c>
      <c r="BR282">
        <v>7.18</v>
      </c>
      <c r="BS282">
        <v>7.19</v>
      </c>
      <c r="BT282">
        <v>7.26</v>
      </c>
      <c r="BU282">
        <v>7.46</v>
      </c>
      <c r="BV282">
        <v>7.45</v>
      </c>
      <c r="BW282">
        <v>7.37</v>
      </c>
      <c r="BX282">
        <v>7.3</v>
      </c>
      <c r="BY282">
        <v>7.31</v>
      </c>
      <c r="BZ282">
        <v>7.3</v>
      </c>
      <c r="CA282">
        <v>7.05</v>
      </c>
      <c r="CB282">
        <v>7.21</v>
      </c>
      <c r="CC282">
        <v>7.09</v>
      </c>
      <c r="CD282">
        <v>7.11</v>
      </c>
      <c r="CE282">
        <v>7.34</v>
      </c>
      <c r="CF282">
        <v>7.3</v>
      </c>
    </row>
    <row r="283" spans="1:84" ht="14.4" hidden="1" x14ac:dyDescent="0.25">
      <c r="A283" t="s">
        <v>2323</v>
      </c>
      <c r="B283" t="s">
        <v>2324</v>
      </c>
      <c r="C283" t="s">
        <v>3879</v>
      </c>
      <c r="D283">
        <v>-0.169672463</v>
      </c>
      <c r="E283">
        <v>85177</v>
      </c>
      <c r="F283">
        <v>2018</v>
      </c>
      <c r="G283">
        <v>1</v>
      </c>
      <c r="H283" t="e">
        <v>#N/A</v>
      </c>
      <c r="I283">
        <v>-1.1399999999999999</v>
      </c>
      <c r="K283">
        <v>296.5</v>
      </c>
      <c r="L283">
        <v>34.796999999999997</v>
      </c>
      <c r="M283">
        <v>-0.14477611940298507</v>
      </c>
      <c r="N283">
        <v>0</v>
      </c>
      <c r="O283">
        <v>0</v>
      </c>
      <c r="P283">
        <v>0</v>
      </c>
      <c r="Q283">
        <v>257.75599999999997</v>
      </c>
      <c r="T283">
        <v>20.100000000000001</v>
      </c>
      <c r="U283">
        <v>20.6</v>
      </c>
      <c r="V283">
        <v>20.6</v>
      </c>
      <c r="W283">
        <v>21.2</v>
      </c>
      <c r="X283">
        <v>21.8</v>
      </c>
      <c r="Y283">
        <v>21.95</v>
      </c>
      <c r="Z283">
        <v>22.25</v>
      </c>
      <c r="AA283">
        <v>22.4</v>
      </c>
      <c r="AB283">
        <v>22</v>
      </c>
      <c r="AC283">
        <v>22.45</v>
      </c>
      <c r="AD283">
        <v>22.05</v>
      </c>
      <c r="AE283">
        <v>22.35</v>
      </c>
      <c r="AF283">
        <v>22.5</v>
      </c>
      <c r="AG283">
        <v>22.3</v>
      </c>
      <c r="AH283">
        <v>22.45</v>
      </c>
      <c r="AI283">
        <v>22.55</v>
      </c>
      <c r="AJ283">
        <v>22.6</v>
      </c>
      <c r="AK283">
        <v>22.7</v>
      </c>
      <c r="AL283">
        <v>22.45</v>
      </c>
      <c r="AM283">
        <v>22.4</v>
      </c>
      <c r="AN283">
        <v>22.5</v>
      </c>
      <c r="AO283">
        <v>22.4</v>
      </c>
      <c r="AP283">
        <v>22.7</v>
      </c>
      <c r="AQ283">
        <v>23.2</v>
      </c>
      <c r="AR283">
        <v>22.6</v>
      </c>
      <c r="AS283">
        <v>22.65</v>
      </c>
      <c r="AT283">
        <v>22.7</v>
      </c>
      <c r="AU283">
        <v>22.7</v>
      </c>
      <c r="AV283">
        <v>23</v>
      </c>
      <c r="AW283">
        <v>23.2</v>
      </c>
      <c r="AX283">
        <v>22.75</v>
      </c>
      <c r="AY283">
        <v>22.75</v>
      </c>
      <c r="AZ283">
        <v>21.85</v>
      </c>
      <c r="BA283">
        <v>21.95</v>
      </c>
      <c r="BB283">
        <v>21.5</v>
      </c>
      <c r="BC283">
        <v>21.75</v>
      </c>
      <c r="BD283">
        <v>21.2</v>
      </c>
      <c r="BE283">
        <v>21.45</v>
      </c>
      <c r="BF283">
        <v>21.7</v>
      </c>
      <c r="BG283">
        <v>21.35</v>
      </c>
      <c r="BH283">
        <v>21.45</v>
      </c>
      <c r="BI283">
        <v>21.25</v>
      </c>
      <c r="BJ283">
        <v>20.51</v>
      </c>
      <c r="BK283">
        <v>20.09</v>
      </c>
      <c r="BL283">
        <v>20.49</v>
      </c>
      <c r="BM283">
        <v>20.170000000000002</v>
      </c>
      <c r="BN283">
        <v>20.29</v>
      </c>
      <c r="BO283">
        <v>19.47</v>
      </c>
      <c r="BP283">
        <v>18.93</v>
      </c>
      <c r="BQ283">
        <v>18.02</v>
      </c>
      <c r="BR283">
        <v>17.79</v>
      </c>
      <c r="BS283">
        <v>18.32</v>
      </c>
      <c r="BT283">
        <v>18.2</v>
      </c>
      <c r="BU283">
        <v>18.95</v>
      </c>
      <c r="BV283">
        <v>19.02</v>
      </c>
      <c r="BW283">
        <v>18.2</v>
      </c>
      <c r="BX283">
        <v>17.809999999999999</v>
      </c>
      <c r="BY283">
        <v>18.48</v>
      </c>
      <c r="BZ283">
        <v>18.329999999999998</v>
      </c>
      <c r="CA283">
        <v>16.84</v>
      </c>
      <c r="CB283">
        <v>17.3</v>
      </c>
      <c r="CC283">
        <v>16.600000000000001</v>
      </c>
      <c r="CD283">
        <v>16.36</v>
      </c>
      <c r="CE283">
        <v>16.489999999999998</v>
      </c>
      <c r="CF283">
        <v>17.190000000000001</v>
      </c>
    </row>
    <row r="284" spans="1:84" ht="14.4" hidden="1" x14ac:dyDescent="0.25">
      <c r="A284" t="s">
        <v>2265</v>
      </c>
      <c r="B284" t="s">
        <v>2266</v>
      </c>
      <c r="C284" t="s">
        <v>2267</v>
      </c>
      <c r="D284">
        <v>-0.16868903800000001</v>
      </c>
      <c r="E284">
        <v>88779</v>
      </c>
      <c r="F284">
        <v>2018</v>
      </c>
      <c r="G284">
        <v>1</v>
      </c>
      <c r="H284" t="e">
        <v>#N/A</v>
      </c>
      <c r="I284">
        <v>-0.87</v>
      </c>
      <c r="K284">
        <v>28.102</v>
      </c>
      <c r="L284">
        <v>9.327</v>
      </c>
      <c r="M284">
        <v>-2.3411371237458289E-2</v>
      </c>
      <c r="N284">
        <v>2.168996710526315</v>
      </c>
      <c r="O284">
        <v>0.22250394556415101</v>
      </c>
      <c r="P284">
        <v>-1.9464927649621639</v>
      </c>
      <c r="Q284">
        <v>27.707000000000001</v>
      </c>
      <c r="T284">
        <v>2.99</v>
      </c>
      <c r="U284">
        <v>2.93</v>
      </c>
      <c r="V284">
        <v>2.93</v>
      </c>
      <c r="W284">
        <v>2.97</v>
      </c>
      <c r="X284">
        <v>2.96</v>
      </c>
      <c r="Y284">
        <v>3.19</v>
      </c>
      <c r="Z284">
        <v>2.97</v>
      </c>
      <c r="AA284">
        <v>2.9</v>
      </c>
      <c r="AB284">
        <v>2.93</v>
      </c>
      <c r="AC284">
        <v>2.93</v>
      </c>
      <c r="AD284">
        <v>2.88</v>
      </c>
      <c r="AE284">
        <v>2.94</v>
      </c>
      <c r="AF284">
        <v>2.87</v>
      </c>
      <c r="AG284">
        <v>2.9550000000000001</v>
      </c>
      <c r="AH284">
        <v>2.86</v>
      </c>
      <c r="AI284">
        <v>2.87</v>
      </c>
      <c r="AJ284">
        <v>2.9</v>
      </c>
      <c r="AK284">
        <v>2.9</v>
      </c>
      <c r="AL284">
        <v>2.89</v>
      </c>
      <c r="AM284">
        <v>2.97</v>
      </c>
      <c r="AN284">
        <v>3.04</v>
      </c>
      <c r="AO284">
        <v>3.03</v>
      </c>
      <c r="AP284">
        <v>3</v>
      </c>
      <c r="AQ284">
        <v>3.02</v>
      </c>
      <c r="AR284">
        <v>2.98</v>
      </c>
      <c r="AS284">
        <v>2.95</v>
      </c>
      <c r="AT284">
        <v>2.95</v>
      </c>
      <c r="AU284">
        <v>2.96</v>
      </c>
      <c r="AV284">
        <v>2.89</v>
      </c>
      <c r="AW284">
        <v>2.89</v>
      </c>
      <c r="AX284">
        <v>2.85</v>
      </c>
      <c r="AY284">
        <v>2.92</v>
      </c>
      <c r="AZ284">
        <v>2.91</v>
      </c>
      <c r="BA284">
        <v>2.92</v>
      </c>
      <c r="BB284">
        <v>2.88</v>
      </c>
      <c r="BC284">
        <v>2.85</v>
      </c>
      <c r="BD284">
        <v>2.99</v>
      </c>
      <c r="BE284">
        <v>2.93</v>
      </c>
      <c r="BF284">
        <v>3</v>
      </c>
      <c r="BG284">
        <v>2.92</v>
      </c>
      <c r="BH284">
        <v>3.01</v>
      </c>
      <c r="BI284">
        <v>2.91</v>
      </c>
      <c r="BJ284">
        <v>2.9</v>
      </c>
      <c r="BK284">
        <v>2.97</v>
      </c>
      <c r="BL284">
        <v>3.1</v>
      </c>
      <c r="BM284">
        <v>3.0413000000000001</v>
      </c>
      <c r="BN284">
        <v>3.1</v>
      </c>
      <c r="BO284">
        <v>3.09</v>
      </c>
      <c r="BP284">
        <v>3.24</v>
      </c>
      <c r="BQ284">
        <v>3.01</v>
      </c>
      <c r="BR284">
        <v>3.26</v>
      </c>
      <c r="BS284">
        <v>3.3144</v>
      </c>
      <c r="BT284">
        <v>3.29</v>
      </c>
      <c r="BU284">
        <v>3.29</v>
      </c>
      <c r="BV284">
        <v>3.31</v>
      </c>
      <c r="BW284">
        <v>3.17</v>
      </c>
      <c r="BX284">
        <v>3.1</v>
      </c>
      <c r="BY284">
        <v>3.09</v>
      </c>
      <c r="BZ284">
        <v>3.1</v>
      </c>
      <c r="CA284">
        <v>3.01</v>
      </c>
      <c r="CB284">
        <v>3.11</v>
      </c>
      <c r="CC284">
        <v>3.04</v>
      </c>
      <c r="CD284">
        <v>2.86</v>
      </c>
      <c r="CE284">
        <v>2.88</v>
      </c>
      <c r="CF284">
        <v>2.92</v>
      </c>
    </row>
    <row r="285" spans="1:84" ht="14.4" hidden="1" x14ac:dyDescent="0.25">
      <c r="A285" t="s">
        <v>5592</v>
      </c>
      <c r="B285" t="s">
        <v>7691</v>
      </c>
      <c r="C285" t="s">
        <v>5593</v>
      </c>
      <c r="D285">
        <v>-0.16853115900000001</v>
      </c>
      <c r="E285">
        <v>15496</v>
      </c>
      <c r="F285">
        <v>2018</v>
      </c>
      <c r="G285">
        <v>1</v>
      </c>
      <c r="H285" t="e">
        <v>#N/A</v>
      </c>
      <c r="I285">
        <v>-1.24</v>
      </c>
      <c r="K285">
        <v>78.114999999999995</v>
      </c>
      <c r="L285">
        <v>17.135999999999999</v>
      </c>
      <c r="M285">
        <v>-8.6737967914438552E-2</v>
      </c>
      <c r="N285">
        <v>0.29993286021748272</v>
      </c>
      <c r="O285">
        <v>0</v>
      </c>
      <c r="P285">
        <v>-0.29993286021748272</v>
      </c>
      <c r="Q285">
        <v>83.548000000000002</v>
      </c>
      <c r="T285">
        <v>0.93500000000000005</v>
      </c>
      <c r="U285">
        <v>0.99490000000000001</v>
      </c>
      <c r="V285">
        <v>0.99950000000000006</v>
      </c>
      <c r="W285">
        <v>0.95479999999999998</v>
      </c>
      <c r="X285">
        <v>0.91969999999999996</v>
      </c>
      <c r="Y285">
        <v>0.89</v>
      </c>
      <c r="Z285">
        <v>0.92769999999999997</v>
      </c>
      <c r="AA285">
        <v>0.97</v>
      </c>
      <c r="AB285">
        <v>0.94</v>
      </c>
      <c r="AC285">
        <v>0.93</v>
      </c>
      <c r="AD285">
        <v>0.9</v>
      </c>
      <c r="AE285">
        <v>0.9042</v>
      </c>
      <c r="AF285">
        <v>0.90759999999999996</v>
      </c>
      <c r="AG285">
        <v>0.92</v>
      </c>
      <c r="AH285">
        <v>0.96</v>
      </c>
      <c r="AI285">
        <v>1.03</v>
      </c>
      <c r="AJ285">
        <v>1.02</v>
      </c>
      <c r="AK285">
        <v>1.08</v>
      </c>
      <c r="AL285">
        <v>1.0900000000000001</v>
      </c>
      <c r="AM285">
        <v>1.17</v>
      </c>
      <c r="AN285">
        <v>1.24</v>
      </c>
      <c r="AO285">
        <v>1.2</v>
      </c>
      <c r="AP285">
        <v>1.22</v>
      </c>
      <c r="AQ285">
        <v>1.23</v>
      </c>
      <c r="AR285">
        <v>1.22</v>
      </c>
      <c r="AS285">
        <v>1.2</v>
      </c>
      <c r="AT285">
        <v>1.2</v>
      </c>
      <c r="AU285">
        <v>1.1499999999999999</v>
      </c>
      <c r="AV285">
        <v>1.1399999999999999</v>
      </c>
      <c r="AW285">
        <v>1.1200000000000001</v>
      </c>
      <c r="AX285">
        <v>1.1399999999999999</v>
      </c>
      <c r="AY285">
        <v>1.1100000000000001</v>
      </c>
      <c r="AZ285">
        <v>1.28</v>
      </c>
      <c r="BA285">
        <v>1.22</v>
      </c>
      <c r="BB285">
        <v>1.21</v>
      </c>
      <c r="BC285">
        <v>1.24</v>
      </c>
      <c r="BD285">
        <v>1.18</v>
      </c>
      <c r="BE285">
        <v>1.21</v>
      </c>
      <c r="BF285">
        <v>1.1499999999999999</v>
      </c>
      <c r="BG285">
        <v>1.1100000000000001</v>
      </c>
      <c r="BH285">
        <v>1.0900000000000001</v>
      </c>
      <c r="BI285">
        <v>1.06</v>
      </c>
      <c r="BJ285">
        <v>1</v>
      </c>
      <c r="BK285">
        <v>0.97970000000000002</v>
      </c>
      <c r="BL285">
        <v>0.97</v>
      </c>
      <c r="BM285">
        <v>0.95</v>
      </c>
      <c r="BN285">
        <v>0.94</v>
      </c>
      <c r="BO285">
        <v>0.93</v>
      </c>
      <c r="BP285">
        <v>0.91390000000000005</v>
      </c>
      <c r="BQ285">
        <v>0.9</v>
      </c>
      <c r="BR285">
        <v>0.9</v>
      </c>
      <c r="BS285">
        <v>0.92</v>
      </c>
      <c r="BT285">
        <v>0.9325</v>
      </c>
      <c r="BU285">
        <v>0.95</v>
      </c>
      <c r="BV285">
        <v>0.95009999999999994</v>
      </c>
      <c r="BW285">
        <v>0.95</v>
      </c>
      <c r="BX285">
        <v>0.93500000000000005</v>
      </c>
      <c r="BY285">
        <v>0.91010000000000002</v>
      </c>
      <c r="BZ285">
        <v>0.92</v>
      </c>
      <c r="CA285">
        <v>0.93</v>
      </c>
      <c r="CB285">
        <v>0.91839999999999999</v>
      </c>
      <c r="CC285">
        <v>0.9</v>
      </c>
      <c r="CD285">
        <v>0.89</v>
      </c>
      <c r="CE285">
        <v>0.88139999999999996</v>
      </c>
      <c r="CF285">
        <v>0.85389999999999999</v>
      </c>
    </row>
    <row r="286" spans="1:84" ht="14.4" hidden="1" x14ac:dyDescent="0.25">
      <c r="A286" t="s">
        <v>1393</v>
      </c>
      <c r="B286" t="s">
        <v>1394</v>
      </c>
      <c r="C286" t="s">
        <v>3324</v>
      </c>
      <c r="D286">
        <v>-0.16731290600000001</v>
      </c>
      <c r="E286">
        <v>90988</v>
      </c>
      <c r="F286">
        <v>2018</v>
      </c>
      <c r="G286">
        <v>1</v>
      </c>
      <c r="H286" t="e">
        <v>#N/A</v>
      </c>
      <c r="I286">
        <v>-3.07</v>
      </c>
      <c r="K286">
        <v>4747.116</v>
      </c>
      <c r="L286" t="e">
        <v>#N/A</v>
      </c>
      <c r="M286">
        <v>1.477272727272716E-2</v>
      </c>
      <c r="N286">
        <v>64.013256023447724</v>
      </c>
      <c r="O286">
        <v>65.582255071147472</v>
      </c>
      <c r="P286">
        <v>1.568999047699748</v>
      </c>
      <c r="Q286">
        <v>592.36699999999996</v>
      </c>
      <c r="T286">
        <v>8.8000000000000007</v>
      </c>
      <c r="U286">
        <v>8.51</v>
      </c>
      <c r="V286">
        <v>8.56</v>
      </c>
      <c r="W286">
        <v>8.49</v>
      </c>
      <c r="X286">
        <v>8.2200000000000006</v>
      </c>
      <c r="Y286">
        <v>8.35</v>
      </c>
      <c r="Z286">
        <v>8.1999999999999993</v>
      </c>
      <c r="AA286">
        <v>7.9</v>
      </c>
      <c r="AB286">
        <v>7.78</v>
      </c>
      <c r="AC286">
        <v>7.83</v>
      </c>
      <c r="AD286">
        <v>7.75</v>
      </c>
      <c r="AE286">
        <v>8.08</v>
      </c>
      <c r="AF286">
        <v>8.14</v>
      </c>
      <c r="AG286">
        <v>8.1999999999999993</v>
      </c>
      <c r="AH286">
        <v>8.4600000000000009</v>
      </c>
      <c r="AI286">
        <v>8.74</v>
      </c>
      <c r="AJ286">
        <v>8.9499999999999993</v>
      </c>
      <c r="AK286">
        <v>8.99</v>
      </c>
      <c r="AL286">
        <v>9.34</v>
      </c>
      <c r="AM286">
        <v>9.6</v>
      </c>
      <c r="AN286">
        <v>9.74</v>
      </c>
      <c r="AO286">
        <v>9.5399999999999991</v>
      </c>
      <c r="AP286">
        <v>9.92</v>
      </c>
      <c r="AQ286">
        <v>9.67</v>
      </c>
      <c r="AR286">
        <v>9.6300000000000008</v>
      </c>
      <c r="AS286">
        <v>9.6999999999999993</v>
      </c>
      <c r="AT286">
        <v>9.8000000000000007</v>
      </c>
      <c r="AU286">
        <v>9.39</v>
      </c>
      <c r="AV286">
        <v>9.43</v>
      </c>
      <c r="AW286">
        <v>9.67</v>
      </c>
      <c r="AX286">
        <v>9.65</v>
      </c>
      <c r="AY286">
        <v>9.3800000000000008</v>
      </c>
      <c r="AZ286">
        <v>9.57</v>
      </c>
      <c r="BA286">
        <v>9.43</v>
      </c>
      <c r="BB286">
        <v>9.39</v>
      </c>
      <c r="BC286">
        <v>9.56</v>
      </c>
      <c r="BD286">
        <v>9.6999999999999993</v>
      </c>
      <c r="BE286">
        <v>9.4</v>
      </c>
      <c r="BF286">
        <v>9.56</v>
      </c>
      <c r="BG286">
        <v>9.42</v>
      </c>
      <c r="BH286">
        <v>9.5</v>
      </c>
      <c r="BI286">
        <v>9.83</v>
      </c>
      <c r="BJ286">
        <v>9.6199999999999992</v>
      </c>
      <c r="BK286">
        <v>9.35</v>
      </c>
      <c r="BL286">
        <v>9.41</v>
      </c>
      <c r="BM286">
        <v>9.1</v>
      </c>
      <c r="BN286">
        <v>9.02</v>
      </c>
      <c r="BO286">
        <v>9.2200000000000006</v>
      </c>
      <c r="BP286">
        <v>9.5</v>
      </c>
      <c r="BQ286">
        <v>9.08</v>
      </c>
      <c r="BR286">
        <v>8.85</v>
      </c>
      <c r="BS286">
        <v>8.8800000000000008</v>
      </c>
      <c r="BT286">
        <v>8.51</v>
      </c>
      <c r="BU286">
        <v>8.68</v>
      </c>
      <c r="BV286">
        <v>8.75</v>
      </c>
      <c r="BW286">
        <v>8.99</v>
      </c>
      <c r="BX286">
        <v>8.89</v>
      </c>
      <c r="BY286">
        <v>8.41</v>
      </c>
      <c r="BZ286">
        <v>8.5399999999999991</v>
      </c>
      <c r="CA286">
        <v>8.23</v>
      </c>
      <c r="CB286">
        <v>8.36</v>
      </c>
      <c r="CC286">
        <v>8.25</v>
      </c>
      <c r="CD286">
        <v>8.44</v>
      </c>
      <c r="CE286">
        <v>8.8800000000000008</v>
      </c>
      <c r="CF286">
        <v>8.93</v>
      </c>
    </row>
    <row r="287" spans="1:84" ht="14.4" hidden="1" x14ac:dyDescent="0.25">
      <c r="A287" t="s">
        <v>5726</v>
      </c>
      <c r="B287" t="s">
        <v>5727</v>
      </c>
      <c r="C287" t="s">
        <v>5728</v>
      </c>
      <c r="D287">
        <v>-0.166823899</v>
      </c>
      <c r="E287">
        <v>27043</v>
      </c>
      <c r="F287">
        <v>2018</v>
      </c>
      <c r="G287">
        <v>1</v>
      </c>
      <c r="H287">
        <v>69.092592592592595</v>
      </c>
      <c r="I287">
        <v>1.62</v>
      </c>
      <c r="K287">
        <v>2919.1</v>
      </c>
      <c r="L287">
        <v>233.9</v>
      </c>
      <c r="M287">
        <v>4.2805975364724524E-2</v>
      </c>
      <c r="N287">
        <v>17.45569885708294</v>
      </c>
      <c r="O287">
        <v>11.00836635843241</v>
      </c>
      <c r="P287">
        <v>-6.44733249865053</v>
      </c>
      <c r="Q287">
        <v>737.1</v>
      </c>
      <c r="T287">
        <v>114.47</v>
      </c>
      <c r="U287">
        <v>114.82</v>
      </c>
      <c r="V287">
        <v>114.77</v>
      </c>
      <c r="W287">
        <v>113.63</v>
      </c>
      <c r="X287">
        <v>113.65</v>
      </c>
      <c r="Y287">
        <v>111.4</v>
      </c>
      <c r="Z287">
        <v>111.38</v>
      </c>
      <c r="AA287">
        <v>111.18</v>
      </c>
      <c r="AB287">
        <v>110.75</v>
      </c>
      <c r="AC287">
        <v>110.69</v>
      </c>
      <c r="AD287">
        <v>109.32</v>
      </c>
      <c r="AE287">
        <v>110.36</v>
      </c>
      <c r="AF287">
        <v>111.21</v>
      </c>
      <c r="AG287">
        <v>111.83</v>
      </c>
      <c r="AH287">
        <v>112.35</v>
      </c>
      <c r="AI287">
        <v>112.7</v>
      </c>
      <c r="AJ287">
        <v>112.29</v>
      </c>
      <c r="AK287">
        <v>112.46</v>
      </c>
      <c r="AL287">
        <v>112.58</v>
      </c>
      <c r="AM287">
        <v>112.27</v>
      </c>
      <c r="AN287">
        <v>112.75</v>
      </c>
      <c r="AO287">
        <v>112.23</v>
      </c>
      <c r="AP287">
        <v>112.02</v>
      </c>
      <c r="AQ287">
        <v>111.5</v>
      </c>
      <c r="AR287">
        <v>110.4</v>
      </c>
      <c r="AS287">
        <v>109.05</v>
      </c>
      <c r="AT287">
        <v>106.55</v>
      </c>
      <c r="AU287">
        <v>109.21</v>
      </c>
      <c r="AV287">
        <v>108.94</v>
      </c>
      <c r="AW287">
        <v>109.73</v>
      </c>
      <c r="AX287">
        <v>112.06</v>
      </c>
      <c r="AY287">
        <v>111.74</v>
      </c>
      <c r="AZ287">
        <v>110.05</v>
      </c>
      <c r="BA287">
        <v>111.39</v>
      </c>
      <c r="BB287">
        <v>109.98</v>
      </c>
      <c r="BC287">
        <v>111.68</v>
      </c>
      <c r="BD287">
        <v>112.48</v>
      </c>
      <c r="BE287">
        <v>112.54</v>
      </c>
      <c r="BF287">
        <v>112.58</v>
      </c>
      <c r="BG287">
        <v>112.29</v>
      </c>
      <c r="BH287">
        <v>112.74</v>
      </c>
      <c r="BI287">
        <v>111.93</v>
      </c>
      <c r="BJ287">
        <v>113.05</v>
      </c>
      <c r="BK287">
        <v>113.12</v>
      </c>
      <c r="BL287">
        <v>111.41</v>
      </c>
      <c r="BM287">
        <v>108.65</v>
      </c>
      <c r="BN287">
        <v>108.06</v>
      </c>
      <c r="BO287">
        <v>107.66</v>
      </c>
      <c r="BP287">
        <v>107.91</v>
      </c>
      <c r="BQ287">
        <v>104.63</v>
      </c>
      <c r="BR287">
        <v>103.97</v>
      </c>
      <c r="BS287">
        <v>105.29</v>
      </c>
      <c r="BT287">
        <v>104.95</v>
      </c>
      <c r="BU287">
        <v>108.01</v>
      </c>
      <c r="BV287">
        <v>108.65</v>
      </c>
      <c r="BW287">
        <v>105.85</v>
      </c>
      <c r="BX287">
        <v>104.19</v>
      </c>
      <c r="BY287">
        <v>104.47</v>
      </c>
      <c r="BZ287">
        <v>104.33</v>
      </c>
      <c r="CA287">
        <v>112.4</v>
      </c>
      <c r="CB287">
        <v>113.55</v>
      </c>
      <c r="CC287">
        <v>110.94</v>
      </c>
      <c r="CD287">
        <v>110.47</v>
      </c>
      <c r="CE287">
        <v>112.21</v>
      </c>
      <c r="CF287">
        <v>119.37</v>
      </c>
    </row>
    <row r="288" spans="1:84" ht="14.4" hidden="1" x14ac:dyDescent="0.25">
      <c r="A288" t="s">
        <v>648</v>
      </c>
      <c r="B288" t="s">
        <v>649</v>
      </c>
      <c r="C288" t="s">
        <v>650</v>
      </c>
      <c r="D288">
        <v>-0.166622781</v>
      </c>
      <c r="E288">
        <v>13109</v>
      </c>
      <c r="F288">
        <v>2018</v>
      </c>
      <c r="G288">
        <v>1</v>
      </c>
      <c r="H288" t="e">
        <v>#N/A</v>
      </c>
      <c r="I288">
        <v>-0.21</v>
      </c>
      <c r="K288">
        <v>37.203000000000003</v>
      </c>
      <c r="L288">
        <v>20.835000000000001</v>
      </c>
      <c r="M288">
        <v>-0.39490445859872614</v>
      </c>
      <c r="N288">
        <v>0</v>
      </c>
      <c r="O288">
        <v>0</v>
      </c>
      <c r="P288">
        <v>0</v>
      </c>
      <c r="Q288">
        <v>34.052</v>
      </c>
      <c r="T288">
        <v>1.57</v>
      </c>
      <c r="U288">
        <v>1.45</v>
      </c>
      <c r="V288">
        <v>1.41</v>
      </c>
      <c r="W288">
        <v>1.49</v>
      </c>
      <c r="X288">
        <v>1.25</v>
      </c>
      <c r="Y288">
        <v>1.22</v>
      </c>
      <c r="Z288">
        <v>1.18</v>
      </c>
      <c r="AA288">
        <v>1.23</v>
      </c>
      <c r="AB288">
        <v>1.4</v>
      </c>
      <c r="AC288">
        <v>1.31</v>
      </c>
      <c r="AD288">
        <v>1.35</v>
      </c>
      <c r="AE288">
        <v>1.34</v>
      </c>
      <c r="AF288">
        <v>1.35</v>
      </c>
      <c r="AG288">
        <v>1.31</v>
      </c>
      <c r="AH288">
        <v>1.37</v>
      </c>
      <c r="AI288">
        <v>1.37</v>
      </c>
      <c r="AJ288">
        <v>1.37</v>
      </c>
      <c r="AK288">
        <v>1.4</v>
      </c>
      <c r="AL288">
        <v>1.36</v>
      </c>
      <c r="AM288">
        <v>1.38</v>
      </c>
      <c r="AN288">
        <v>1.3</v>
      </c>
      <c r="AO288">
        <v>1.33</v>
      </c>
      <c r="AP288">
        <v>1.35</v>
      </c>
      <c r="AQ288">
        <v>1.29</v>
      </c>
      <c r="AR288">
        <v>1.26</v>
      </c>
      <c r="AS288">
        <v>1.27</v>
      </c>
      <c r="AT288">
        <v>1.38</v>
      </c>
      <c r="AU288">
        <v>1.31</v>
      </c>
      <c r="AV288">
        <v>1.25</v>
      </c>
      <c r="AW288">
        <v>1.25</v>
      </c>
      <c r="AX288">
        <v>1.28</v>
      </c>
      <c r="AY288">
        <v>1.23</v>
      </c>
      <c r="AZ288">
        <v>1.2</v>
      </c>
      <c r="BA288">
        <v>1.19</v>
      </c>
      <c r="BB288">
        <v>1.17</v>
      </c>
      <c r="BC288">
        <v>1.19</v>
      </c>
      <c r="BD288">
        <v>1.2</v>
      </c>
      <c r="BE288">
        <v>1.2</v>
      </c>
      <c r="BF288">
        <v>1.1599999999999999</v>
      </c>
      <c r="BG288">
        <v>1.0900000000000001</v>
      </c>
      <c r="BH288">
        <v>1.17</v>
      </c>
      <c r="BI288">
        <v>1.17</v>
      </c>
      <c r="BJ288">
        <v>1.23</v>
      </c>
      <c r="BK288">
        <v>1.25</v>
      </c>
      <c r="BL288">
        <v>1.23</v>
      </c>
      <c r="BM288">
        <v>1.1599999999999999</v>
      </c>
      <c r="BN288">
        <v>1.24</v>
      </c>
      <c r="BO288">
        <v>1.23</v>
      </c>
      <c r="BP288">
        <v>1.18</v>
      </c>
      <c r="BQ288">
        <v>1.1499999999999999</v>
      </c>
      <c r="BR288">
        <v>1.19</v>
      </c>
      <c r="BS288">
        <v>1.18</v>
      </c>
      <c r="BT288">
        <v>1.1299999999999999</v>
      </c>
      <c r="BU288">
        <v>1.08</v>
      </c>
      <c r="BV288">
        <v>1.03</v>
      </c>
      <c r="BW288">
        <v>1.03</v>
      </c>
      <c r="BX288">
        <v>0.99990000000000001</v>
      </c>
      <c r="BY288">
        <v>0.92510000000000003</v>
      </c>
      <c r="BZ288">
        <v>0.93910000000000005</v>
      </c>
      <c r="CA288">
        <v>0.98</v>
      </c>
      <c r="CB288">
        <v>0.99</v>
      </c>
      <c r="CC288">
        <v>1.02</v>
      </c>
      <c r="CD288">
        <v>0.97</v>
      </c>
      <c r="CE288">
        <v>0.94989999999999997</v>
      </c>
      <c r="CF288">
        <v>0.95</v>
      </c>
    </row>
    <row r="289" spans="1:84" ht="14.4" hidden="1" x14ac:dyDescent="0.25">
      <c r="A289" t="s">
        <v>6318</v>
      </c>
      <c r="B289" t="s">
        <v>6319</v>
      </c>
      <c r="C289" t="s">
        <v>6320</v>
      </c>
      <c r="D289">
        <v>-0.166573692</v>
      </c>
      <c r="E289">
        <v>79237</v>
      </c>
      <c r="F289">
        <v>2018</v>
      </c>
      <c r="G289">
        <v>1</v>
      </c>
      <c r="H289" t="e">
        <v>#N/A</v>
      </c>
      <c r="I289">
        <v>-8</v>
      </c>
      <c r="K289">
        <v>2973</v>
      </c>
      <c r="L289" t="e">
        <v>#N/A</v>
      </c>
      <c r="M289">
        <v>-0.1317034700315457</v>
      </c>
      <c r="N289">
        <v>32.121372630623128</v>
      </c>
      <c r="O289">
        <v>31.477555877868269</v>
      </c>
      <c r="P289">
        <v>-0.64381675275485861</v>
      </c>
      <c r="Q289">
        <v>156</v>
      </c>
      <c r="T289">
        <v>12.68</v>
      </c>
      <c r="U289">
        <v>12.81</v>
      </c>
      <c r="V289">
        <v>12.93</v>
      </c>
      <c r="W289">
        <v>12.96</v>
      </c>
      <c r="X289">
        <v>13.08</v>
      </c>
      <c r="Y289">
        <v>12.93</v>
      </c>
      <c r="Z289">
        <v>12.41</v>
      </c>
      <c r="AA289">
        <v>12.56</v>
      </c>
      <c r="AB289">
        <v>11.51</v>
      </c>
      <c r="AC289">
        <v>11.56</v>
      </c>
      <c r="AD289">
        <v>10.7</v>
      </c>
      <c r="AE289">
        <v>10.65</v>
      </c>
      <c r="AF289">
        <v>10.76</v>
      </c>
      <c r="AG289">
        <v>11.19</v>
      </c>
      <c r="AH289">
        <v>11.33</v>
      </c>
      <c r="AI289">
        <v>11.63</v>
      </c>
      <c r="AJ289">
        <v>11.74</v>
      </c>
      <c r="AK289">
        <v>11.78</v>
      </c>
      <c r="AL289">
        <v>11.88</v>
      </c>
      <c r="AM289">
        <v>11.79</v>
      </c>
      <c r="AN289">
        <v>12.2</v>
      </c>
      <c r="AO289">
        <v>12.18</v>
      </c>
      <c r="AP289">
        <v>12.11</v>
      </c>
      <c r="AQ289">
        <v>11.3</v>
      </c>
      <c r="AR289">
        <v>11.2</v>
      </c>
      <c r="AS289">
        <v>10.83</v>
      </c>
      <c r="AT289">
        <v>10.85</v>
      </c>
      <c r="AU289">
        <v>10.88</v>
      </c>
      <c r="AV289">
        <v>11.05</v>
      </c>
      <c r="AW289">
        <v>11.43</v>
      </c>
      <c r="AX289">
        <v>11.5</v>
      </c>
      <c r="AY289">
        <v>11.75</v>
      </c>
      <c r="AZ289">
        <v>11.59</v>
      </c>
      <c r="BA289">
        <v>11.93</v>
      </c>
      <c r="BB289">
        <v>12.36</v>
      </c>
      <c r="BC289">
        <v>12.63</v>
      </c>
      <c r="BD289">
        <v>13.54</v>
      </c>
      <c r="BE289">
        <v>13.78</v>
      </c>
      <c r="BF289">
        <v>13.97</v>
      </c>
      <c r="BG289">
        <v>13.53</v>
      </c>
      <c r="BH289">
        <v>13.8</v>
      </c>
      <c r="BI289">
        <v>13.95</v>
      </c>
      <c r="BJ289">
        <v>14.11</v>
      </c>
      <c r="BK289">
        <v>13.98</v>
      </c>
      <c r="BL289">
        <v>14.09</v>
      </c>
      <c r="BM289">
        <v>13.73</v>
      </c>
      <c r="BN289">
        <v>13.66</v>
      </c>
      <c r="BO289">
        <v>13.97</v>
      </c>
      <c r="BP289">
        <v>14.18</v>
      </c>
      <c r="BQ289">
        <v>13.13</v>
      </c>
      <c r="BR289">
        <v>12.81</v>
      </c>
      <c r="BS289">
        <v>13.19</v>
      </c>
      <c r="BT289">
        <v>13.16</v>
      </c>
      <c r="BU289">
        <v>12.88</v>
      </c>
      <c r="BV289">
        <v>12.61</v>
      </c>
      <c r="BW289">
        <v>12.27</v>
      </c>
      <c r="BX289">
        <v>12.19</v>
      </c>
      <c r="BY289">
        <v>12.07</v>
      </c>
      <c r="BZ289">
        <v>11.42</v>
      </c>
      <c r="CA289">
        <v>10.84</v>
      </c>
      <c r="CB289">
        <v>11.14</v>
      </c>
      <c r="CC289">
        <v>10.97</v>
      </c>
      <c r="CD289">
        <v>10.4</v>
      </c>
      <c r="CE289">
        <v>10.82</v>
      </c>
      <c r="CF289">
        <v>11.01</v>
      </c>
    </row>
    <row r="290" spans="1:84" ht="14.4" hidden="1" x14ac:dyDescent="0.25">
      <c r="A290" t="s">
        <v>5988</v>
      </c>
      <c r="B290" t="s">
        <v>5989</v>
      </c>
      <c r="C290" t="s">
        <v>5990</v>
      </c>
      <c r="D290">
        <v>-0.16631027200000001</v>
      </c>
      <c r="E290">
        <v>92020</v>
      </c>
      <c r="F290">
        <v>2018</v>
      </c>
      <c r="G290">
        <v>1</v>
      </c>
      <c r="H290" t="e">
        <v>#N/A</v>
      </c>
      <c r="I290">
        <v>-6.15</v>
      </c>
      <c r="K290">
        <v>5373.74</v>
      </c>
      <c r="L290" t="e">
        <v>#N/A</v>
      </c>
      <c r="M290">
        <v>1.3157894736842035E-2</v>
      </c>
      <c r="N290">
        <v>84.367153564949049</v>
      </c>
      <c r="O290">
        <v>83.163585248534417</v>
      </c>
      <c r="P290">
        <v>-1.203568316414632</v>
      </c>
      <c r="Q290">
        <v>266.43799999999999</v>
      </c>
      <c r="T290">
        <v>1.52</v>
      </c>
      <c r="U290">
        <v>1.55</v>
      </c>
      <c r="V290">
        <v>1.47</v>
      </c>
      <c r="W290">
        <v>1.52</v>
      </c>
      <c r="X290">
        <v>1.52</v>
      </c>
      <c r="Y290">
        <v>1.66</v>
      </c>
      <c r="Z290">
        <v>1.73</v>
      </c>
      <c r="AA290">
        <v>1.63</v>
      </c>
      <c r="AB290">
        <v>1.61</v>
      </c>
      <c r="AC290">
        <v>1.62</v>
      </c>
      <c r="AD290">
        <v>1.5</v>
      </c>
      <c r="AE290">
        <v>1.55</v>
      </c>
      <c r="AF290">
        <v>1.54</v>
      </c>
      <c r="AG290">
        <v>1.58</v>
      </c>
      <c r="AH290">
        <v>1.55</v>
      </c>
      <c r="AI290">
        <v>1.59</v>
      </c>
      <c r="AJ290">
        <v>1.69</v>
      </c>
      <c r="AK290">
        <v>1.72</v>
      </c>
      <c r="AL290">
        <v>1.7</v>
      </c>
      <c r="AM290">
        <v>1.7</v>
      </c>
      <c r="AN290">
        <v>1.75</v>
      </c>
      <c r="AO290">
        <v>1.77</v>
      </c>
      <c r="AP290">
        <v>1.77</v>
      </c>
      <c r="AQ290">
        <v>1.65</v>
      </c>
      <c r="AR290">
        <v>1.5</v>
      </c>
      <c r="AS290">
        <v>1.51</v>
      </c>
      <c r="AT290">
        <v>1.5</v>
      </c>
      <c r="AU290">
        <v>1.36</v>
      </c>
      <c r="AV290">
        <v>1.4</v>
      </c>
      <c r="AW290">
        <v>1.38</v>
      </c>
      <c r="AX290">
        <v>1.34</v>
      </c>
      <c r="AY290">
        <v>1.33</v>
      </c>
      <c r="AZ290">
        <v>1.41</v>
      </c>
      <c r="BA290">
        <v>1.39</v>
      </c>
      <c r="BB290">
        <v>1.37</v>
      </c>
      <c r="BC290">
        <v>1.41</v>
      </c>
      <c r="BD290">
        <v>1.46</v>
      </c>
      <c r="BE290">
        <v>1.44</v>
      </c>
      <c r="BF290">
        <v>1.37</v>
      </c>
      <c r="BG290">
        <v>1.33</v>
      </c>
      <c r="BH290">
        <v>1.27</v>
      </c>
      <c r="BI290">
        <v>1.35</v>
      </c>
      <c r="BJ290">
        <v>1.37</v>
      </c>
      <c r="BK290">
        <v>1.28</v>
      </c>
      <c r="BL290">
        <v>1.27</v>
      </c>
      <c r="BM290">
        <v>1.34</v>
      </c>
      <c r="BN290">
        <v>1.38</v>
      </c>
      <c r="BO290">
        <v>1.44</v>
      </c>
      <c r="BP290">
        <v>1.55</v>
      </c>
      <c r="BQ290">
        <v>1.56</v>
      </c>
      <c r="BR290">
        <v>1.56</v>
      </c>
      <c r="BS290">
        <v>1.44</v>
      </c>
      <c r="BT290">
        <v>1.46</v>
      </c>
      <c r="BU290">
        <v>1.55</v>
      </c>
      <c r="BV290">
        <v>1.56</v>
      </c>
      <c r="BW290">
        <v>1.47</v>
      </c>
      <c r="BX290">
        <v>1.43</v>
      </c>
      <c r="BY290">
        <v>1.56</v>
      </c>
      <c r="BZ290">
        <v>1.49</v>
      </c>
      <c r="CA290">
        <v>1.4</v>
      </c>
      <c r="CB290">
        <v>1.41</v>
      </c>
      <c r="CC290">
        <v>1.44</v>
      </c>
      <c r="CD290">
        <v>1.65</v>
      </c>
      <c r="CE290">
        <v>1.57</v>
      </c>
      <c r="CF290">
        <v>1.54</v>
      </c>
    </row>
    <row r="291" spans="1:84" ht="14.4" hidden="1" x14ac:dyDescent="0.25">
      <c r="A291" t="s">
        <v>5720</v>
      </c>
      <c r="B291" t="s">
        <v>5721</v>
      </c>
      <c r="C291" t="s">
        <v>5722</v>
      </c>
      <c r="D291">
        <v>-0.16493187500000001</v>
      </c>
      <c r="E291">
        <v>15784</v>
      </c>
      <c r="F291">
        <v>2018</v>
      </c>
      <c r="G291">
        <v>1</v>
      </c>
      <c r="H291" t="e">
        <v>#N/A</v>
      </c>
      <c r="I291">
        <v>-1.67</v>
      </c>
      <c r="K291">
        <v>0</v>
      </c>
      <c r="L291">
        <v>34.31165</v>
      </c>
      <c r="M291">
        <v>-0.25078043704474506</v>
      </c>
      <c r="N291">
        <v>3.949906041835638</v>
      </c>
      <c r="O291">
        <v>13.48169098296095</v>
      </c>
      <c r="P291">
        <v>9.5317849411253128</v>
      </c>
      <c r="Q291">
        <v>51.783701999999998</v>
      </c>
      <c r="T291">
        <v>0.96099999999999997</v>
      </c>
      <c r="U291">
        <v>0.94199999999999995</v>
      </c>
      <c r="V291">
        <v>0.93010000000000004</v>
      </c>
      <c r="W291">
        <v>0.93</v>
      </c>
      <c r="X291">
        <v>0.94979999999999998</v>
      </c>
      <c r="Y291">
        <v>0.93</v>
      </c>
      <c r="Z291">
        <v>0.92989999999999995</v>
      </c>
      <c r="AA291">
        <v>0.91</v>
      </c>
      <c r="AB291">
        <v>0.9</v>
      </c>
      <c r="AC291">
        <v>0.85099999999999998</v>
      </c>
      <c r="AD291">
        <v>0.89090000000000003</v>
      </c>
      <c r="AE291">
        <v>0.88</v>
      </c>
      <c r="AF291">
        <v>0.85780000000000001</v>
      </c>
      <c r="AG291">
        <v>0.87</v>
      </c>
      <c r="AH291">
        <v>0.88</v>
      </c>
      <c r="AI291">
        <v>0.86629999999999996</v>
      </c>
      <c r="AJ291">
        <v>0.87</v>
      </c>
      <c r="AK291">
        <v>0.84</v>
      </c>
      <c r="AL291">
        <v>0.82</v>
      </c>
      <c r="AM291">
        <v>0.83</v>
      </c>
      <c r="AN291">
        <v>0.85</v>
      </c>
      <c r="AO291">
        <v>0.85009999999999997</v>
      </c>
      <c r="AP291">
        <v>0.89</v>
      </c>
      <c r="AQ291">
        <v>0.85499999999999998</v>
      </c>
      <c r="AR291">
        <v>0.85099999999999998</v>
      </c>
      <c r="AS291">
        <v>0.85</v>
      </c>
      <c r="AT291">
        <v>0.87080000000000002</v>
      </c>
      <c r="AU291">
        <v>0.84689999999999999</v>
      </c>
      <c r="AV291">
        <v>0.82</v>
      </c>
      <c r="AW291">
        <v>0.81799999999999995</v>
      </c>
      <c r="AX291">
        <v>0.79</v>
      </c>
      <c r="AY291">
        <v>0.79300000000000004</v>
      </c>
      <c r="AZ291">
        <v>0.76100000000000001</v>
      </c>
      <c r="BA291">
        <v>0.70009999999999994</v>
      </c>
      <c r="BB291">
        <v>0.71499999999999997</v>
      </c>
      <c r="BC291">
        <v>0.72499999999999998</v>
      </c>
      <c r="BD291">
        <v>0.74</v>
      </c>
      <c r="BE291">
        <v>0.77</v>
      </c>
      <c r="BF291">
        <v>0.77</v>
      </c>
      <c r="BG291">
        <v>0.75</v>
      </c>
      <c r="BH291">
        <v>0.74</v>
      </c>
      <c r="BI291">
        <v>0.82</v>
      </c>
      <c r="BJ291">
        <v>0.91249999999999998</v>
      </c>
      <c r="BK291">
        <v>0.88049999999999995</v>
      </c>
      <c r="BL291">
        <v>0.98499999999999999</v>
      </c>
      <c r="BM291">
        <v>0.98980000000000001</v>
      </c>
      <c r="BN291">
        <v>1.0900000000000001</v>
      </c>
      <c r="BO291">
        <v>1.0649999999999999</v>
      </c>
      <c r="BP291">
        <v>1</v>
      </c>
      <c r="BQ291">
        <v>0.96460000000000001</v>
      </c>
      <c r="BR291">
        <v>0.95309999999999995</v>
      </c>
      <c r="BS291">
        <v>0.89790000000000003</v>
      </c>
      <c r="BT291">
        <v>0.84740000000000004</v>
      </c>
      <c r="BU291">
        <v>0.83309999999999995</v>
      </c>
      <c r="BV291">
        <v>0.82569999999999999</v>
      </c>
      <c r="BW291">
        <v>0.81320000000000003</v>
      </c>
      <c r="BX291">
        <v>0.78500000000000003</v>
      </c>
      <c r="BY291">
        <v>0.75</v>
      </c>
      <c r="BZ291">
        <v>0.75719999999999998</v>
      </c>
      <c r="CA291">
        <v>0.78010000000000002</v>
      </c>
      <c r="CB291">
        <v>0.76160000000000005</v>
      </c>
      <c r="CC291">
        <v>0.748</v>
      </c>
      <c r="CD291">
        <v>0.72199999999999998</v>
      </c>
      <c r="CE291">
        <v>0.73250000000000004</v>
      </c>
      <c r="CF291">
        <v>0.72</v>
      </c>
    </row>
    <row r="292" spans="1:84" ht="14.4" hidden="1" x14ac:dyDescent="0.25">
      <c r="A292" t="s">
        <v>5812</v>
      </c>
      <c r="B292" t="s">
        <v>5813</v>
      </c>
      <c r="C292" t="s">
        <v>5814</v>
      </c>
      <c r="D292">
        <v>-0.16450216000000001</v>
      </c>
      <c r="E292">
        <v>88173</v>
      </c>
      <c r="F292">
        <v>2018</v>
      </c>
      <c r="G292">
        <v>1</v>
      </c>
      <c r="H292" t="e">
        <v>#N/A</v>
      </c>
      <c r="I292">
        <v>-1.23</v>
      </c>
      <c r="K292">
        <v>90.334999999999994</v>
      </c>
      <c r="L292">
        <v>156.81299999999999</v>
      </c>
      <c r="M292">
        <v>-0.29649595687331542</v>
      </c>
      <c r="N292">
        <v>9.6602272034085193</v>
      </c>
      <c r="O292">
        <v>10.746299329038219</v>
      </c>
      <c r="P292">
        <v>1.0860721256297001</v>
      </c>
      <c r="Q292">
        <v>221.11699999999999</v>
      </c>
      <c r="T292">
        <v>11.13</v>
      </c>
      <c r="U292">
        <v>11.1</v>
      </c>
      <c r="V292">
        <v>10.89</v>
      </c>
      <c r="W292">
        <v>11.01</v>
      </c>
      <c r="X292">
        <v>11.22</v>
      </c>
      <c r="Y292">
        <v>11.15</v>
      </c>
      <c r="Z292">
        <v>11.05</v>
      </c>
      <c r="AA292">
        <v>10.99</v>
      </c>
      <c r="AB292">
        <v>10.92</v>
      </c>
      <c r="AC292">
        <v>10.9</v>
      </c>
      <c r="AD292">
        <v>10.55</v>
      </c>
      <c r="AE292">
        <v>10.45</v>
      </c>
      <c r="AF292">
        <v>10.39</v>
      </c>
      <c r="AG292">
        <v>10.32</v>
      </c>
      <c r="AH292">
        <v>10.41</v>
      </c>
      <c r="AI292">
        <v>10.67</v>
      </c>
      <c r="AJ292">
        <v>10.42</v>
      </c>
      <c r="AK292">
        <v>10.43</v>
      </c>
      <c r="AL292">
        <v>10.64</v>
      </c>
      <c r="AM292">
        <v>11.29</v>
      </c>
      <c r="AN292">
        <v>11.59</v>
      </c>
      <c r="AO292">
        <v>11.73</v>
      </c>
      <c r="AP292">
        <v>11.57</v>
      </c>
      <c r="AQ292">
        <v>11.15</v>
      </c>
      <c r="AR292">
        <v>11.36</v>
      </c>
      <c r="AS292">
        <v>11.03</v>
      </c>
      <c r="AT292">
        <v>11.06</v>
      </c>
      <c r="AU292">
        <v>10.87</v>
      </c>
      <c r="AV292">
        <v>10.68</v>
      </c>
      <c r="AW292">
        <v>10.76</v>
      </c>
      <c r="AX292">
        <v>10.84</v>
      </c>
      <c r="AY292">
        <v>10.78</v>
      </c>
      <c r="AZ292">
        <v>10.82</v>
      </c>
      <c r="BA292">
        <v>10.98</v>
      </c>
      <c r="BB292">
        <v>10.75</v>
      </c>
      <c r="BC292">
        <v>10.71</v>
      </c>
      <c r="BD292">
        <v>10.48</v>
      </c>
      <c r="BE292">
        <v>11</v>
      </c>
      <c r="BF292">
        <v>11.3</v>
      </c>
      <c r="BG292">
        <v>11.08</v>
      </c>
      <c r="BH292">
        <v>10.8</v>
      </c>
      <c r="BI292">
        <v>10.67</v>
      </c>
      <c r="BJ292">
        <v>10.51</v>
      </c>
      <c r="BK292">
        <v>9.91</v>
      </c>
      <c r="BL292">
        <v>9.98</v>
      </c>
      <c r="BM292">
        <v>9.73</v>
      </c>
      <c r="BN292">
        <v>9.48</v>
      </c>
      <c r="BO292">
        <v>9.33</v>
      </c>
      <c r="BP292">
        <v>9.16</v>
      </c>
      <c r="BQ292">
        <v>8.75</v>
      </c>
      <c r="BR292">
        <v>8.6199999999999992</v>
      </c>
      <c r="BS292">
        <v>8.77</v>
      </c>
      <c r="BT292">
        <v>8.5299999999999994</v>
      </c>
      <c r="BU292">
        <v>9.17</v>
      </c>
      <c r="BV292">
        <v>8.86</v>
      </c>
      <c r="BW292">
        <v>8.65</v>
      </c>
      <c r="BX292">
        <v>8.6999999999999993</v>
      </c>
      <c r="BY292">
        <v>8.19</v>
      </c>
      <c r="BZ292">
        <v>8.2850000000000001</v>
      </c>
      <c r="CA292">
        <v>7.82</v>
      </c>
      <c r="CB292">
        <v>8.49</v>
      </c>
      <c r="CC292">
        <v>8.5299999999999994</v>
      </c>
      <c r="CD292">
        <v>8.2899999999999991</v>
      </c>
      <c r="CE292">
        <v>8.18</v>
      </c>
      <c r="CF292">
        <v>7.83</v>
      </c>
    </row>
    <row r="293" spans="1:84" ht="14.4" hidden="1" x14ac:dyDescent="0.25">
      <c r="A293" t="s">
        <v>7251</v>
      </c>
      <c r="B293" t="s">
        <v>7252</v>
      </c>
      <c r="C293" t="s">
        <v>7253</v>
      </c>
      <c r="D293">
        <v>-0.16381611300000001</v>
      </c>
      <c r="E293">
        <v>16005</v>
      </c>
      <c r="F293">
        <v>2018</v>
      </c>
      <c r="G293">
        <v>1</v>
      </c>
      <c r="H293" t="e">
        <v>#N/A</v>
      </c>
      <c r="I293">
        <v>-1.8</v>
      </c>
      <c r="K293">
        <v>5.2050000000000001</v>
      </c>
      <c r="L293">
        <v>22.815000000000001</v>
      </c>
      <c r="M293">
        <v>-6.0935799782371958E-2</v>
      </c>
      <c r="N293">
        <v>0</v>
      </c>
      <c r="O293">
        <v>0</v>
      </c>
      <c r="P293">
        <v>0</v>
      </c>
      <c r="Q293">
        <v>32.631999999999998</v>
      </c>
      <c r="T293">
        <v>9.19</v>
      </c>
      <c r="U293">
        <v>9.2200000000000006</v>
      </c>
      <c r="V293">
        <v>8.93</v>
      </c>
      <c r="W293">
        <v>8.7899999999999991</v>
      </c>
      <c r="X293">
        <v>8.98</v>
      </c>
      <c r="Y293">
        <v>9.0500000000000007</v>
      </c>
      <c r="Z293">
        <v>9.58</v>
      </c>
      <c r="AA293">
        <v>9.48</v>
      </c>
      <c r="AB293">
        <v>9.6</v>
      </c>
      <c r="AC293">
        <v>9.16</v>
      </c>
      <c r="AD293">
        <v>9.1300000000000008</v>
      </c>
      <c r="AE293">
        <v>9.2200000000000006</v>
      </c>
      <c r="AF293">
        <v>9.1999999999999993</v>
      </c>
      <c r="AG293">
        <v>9.16</v>
      </c>
      <c r="AH293">
        <v>9.4700000000000006</v>
      </c>
      <c r="AI293">
        <v>9.75</v>
      </c>
      <c r="AJ293">
        <v>10.220000000000001</v>
      </c>
      <c r="AK293">
        <v>10.28</v>
      </c>
      <c r="AL293">
        <v>10.54</v>
      </c>
      <c r="AM293">
        <v>10.83</v>
      </c>
      <c r="AN293">
        <v>10.79</v>
      </c>
      <c r="AO293">
        <v>10.9</v>
      </c>
      <c r="AP293">
        <v>10.93</v>
      </c>
      <c r="AQ293">
        <v>9.24</v>
      </c>
      <c r="AR293">
        <v>8.82</v>
      </c>
      <c r="AS293">
        <v>8.59</v>
      </c>
      <c r="AT293">
        <v>8.74</v>
      </c>
      <c r="AU293">
        <v>8.73</v>
      </c>
      <c r="AV293">
        <v>8.6199999999999992</v>
      </c>
      <c r="AW293">
        <v>8.39</v>
      </c>
      <c r="AX293">
        <v>8.4600000000000009</v>
      </c>
      <c r="AY293">
        <v>8.51</v>
      </c>
      <c r="AZ293">
        <v>8.43</v>
      </c>
      <c r="BA293">
        <v>8.49</v>
      </c>
      <c r="BB293">
        <v>8.49</v>
      </c>
      <c r="BC293">
        <v>8.73</v>
      </c>
      <c r="BD293">
        <v>9.16</v>
      </c>
      <c r="BE293">
        <v>8.92</v>
      </c>
      <c r="BF293">
        <v>9.27</v>
      </c>
      <c r="BG293">
        <v>9.27</v>
      </c>
      <c r="BH293">
        <v>9.57</v>
      </c>
      <c r="BI293">
        <v>9.57</v>
      </c>
      <c r="BJ293">
        <v>9.4499999999999993</v>
      </c>
      <c r="BK293">
        <v>9.2100000000000009</v>
      </c>
      <c r="BL293">
        <v>10.19</v>
      </c>
      <c r="BM293">
        <v>9.74</v>
      </c>
      <c r="BN293">
        <v>9.7899999999999991</v>
      </c>
      <c r="BO293">
        <v>9.64</v>
      </c>
      <c r="BP293">
        <v>9.51</v>
      </c>
      <c r="BQ293">
        <v>8.84</v>
      </c>
      <c r="BR293">
        <v>9.07</v>
      </c>
      <c r="BS293">
        <v>9.08</v>
      </c>
      <c r="BT293">
        <v>9.41</v>
      </c>
      <c r="BU293">
        <v>10.02</v>
      </c>
      <c r="BV293">
        <v>9.57</v>
      </c>
      <c r="BW293">
        <v>9.9</v>
      </c>
      <c r="BX293">
        <v>9.3000000000000007</v>
      </c>
      <c r="BY293">
        <v>8.99</v>
      </c>
      <c r="BZ293">
        <v>8.86</v>
      </c>
      <c r="CA293">
        <v>8.65</v>
      </c>
      <c r="CB293">
        <v>8.77</v>
      </c>
      <c r="CC293">
        <v>8.6</v>
      </c>
      <c r="CD293">
        <v>8.32</v>
      </c>
      <c r="CE293">
        <v>8.5</v>
      </c>
      <c r="CF293">
        <v>8.6300000000000008</v>
      </c>
    </row>
    <row r="294" spans="1:84" ht="14.4" hidden="1" x14ac:dyDescent="0.25">
      <c r="A294" t="s">
        <v>6382</v>
      </c>
      <c r="B294" t="s">
        <v>6383</v>
      </c>
      <c r="C294" t="s">
        <v>6384</v>
      </c>
      <c r="D294">
        <v>-0.16342615899999999</v>
      </c>
      <c r="E294">
        <v>15651</v>
      </c>
      <c r="F294">
        <v>2018</v>
      </c>
      <c r="G294">
        <v>1</v>
      </c>
      <c r="H294" t="e">
        <v>#N/A</v>
      </c>
      <c r="I294">
        <v>-0.76</v>
      </c>
      <c r="K294">
        <v>326.22199999999998</v>
      </c>
      <c r="L294">
        <v>4.5999999999999996</v>
      </c>
      <c r="M294">
        <v>-9.4788593903638141E-2</v>
      </c>
      <c r="N294">
        <v>22.862897058073731</v>
      </c>
      <c r="O294">
        <v>18.374005777720889</v>
      </c>
      <c r="P294">
        <v>-4.488891280352842</v>
      </c>
      <c r="Q294">
        <v>95.251000000000005</v>
      </c>
      <c r="T294">
        <v>50.85</v>
      </c>
      <c r="U294">
        <v>52.4</v>
      </c>
      <c r="V294">
        <v>52.45</v>
      </c>
      <c r="W294">
        <v>53.6</v>
      </c>
      <c r="X294">
        <v>54</v>
      </c>
      <c r="Y294">
        <v>54.65</v>
      </c>
      <c r="Z294">
        <v>54.8</v>
      </c>
      <c r="AA294">
        <v>54.7</v>
      </c>
      <c r="AB294">
        <v>54.15</v>
      </c>
      <c r="AC294">
        <v>54.9</v>
      </c>
      <c r="AD294">
        <v>54.55</v>
      </c>
      <c r="AE294">
        <v>55.1</v>
      </c>
      <c r="AF294">
        <v>55.65</v>
      </c>
      <c r="AG294">
        <v>56.1</v>
      </c>
      <c r="AH294">
        <v>56.65</v>
      </c>
      <c r="AI294">
        <v>55.8</v>
      </c>
      <c r="AJ294">
        <v>55.55</v>
      </c>
      <c r="AK294">
        <v>56.05</v>
      </c>
      <c r="AL294">
        <v>55.9</v>
      </c>
      <c r="AM294">
        <v>55.95</v>
      </c>
      <c r="AN294">
        <v>55.9</v>
      </c>
      <c r="AO294">
        <v>56.2</v>
      </c>
      <c r="AP294">
        <v>56</v>
      </c>
      <c r="AQ294">
        <v>55.9</v>
      </c>
      <c r="AR294">
        <v>56.25</v>
      </c>
      <c r="AS294">
        <v>56.15</v>
      </c>
      <c r="AT294">
        <v>56.05</v>
      </c>
      <c r="AU294">
        <v>56</v>
      </c>
      <c r="AV294">
        <v>55.8</v>
      </c>
      <c r="AW294">
        <v>56</v>
      </c>
      <c r="AX294">
        <v>55.9</v>
      </c>
      <c r="AY294">
        <v>55.85</v>
      </c>
      <c r="AZ294">
        <v>54.5</v>
      </c>
      <c r="BA294">
        <v>53.7</v>
      </c>
      <c r="BB294">
        <v>53.1</v>
      </c>
      <c r="BC294">
        <v>53.6</v>
      </c>
      <c r="BD294">
        <v>54.2</v>
      </c>
      <c r="BE294">
        <v>54.7</v>
      </c>
      <c r="BF294">
        <v>54.2</v>
      </c>
      <c r="BG294">
        <v>54.15</v>
      </c>
      <c r="BH294">
        <v>54.05</v>
      </c>
      <c r="BI294">
        <v>53.7</v>
      </c>
      <c r="BJ294">
        <v>53.32</v>
      </c>
      <c r="BK294">
        <v>52.62</v>
      </c>
      <c r="BL294">
        <v>53.21</v>
      </c>
      <c r="BM294">
        <v>52.59</v>
      </c>
      <c r="BN294">
        <v>52.35</v>
      </c>
      <c r="BO294">
        <v>52.27</v>
      </c>
      <c r="BP294">
        <v>51.5</v>
      </c>
      <c r="BQ294">
        <v>50.31</v>
      </c>
      <c r="BR294">
        <v>48.78</v>
      </c>
      <c r="BS294">
        <v>47.8</v>
      </c>
      <c r="BT294">
        <v>47.77</v>
      </c>
      <c r="BU294">
        <v>48.62</v>
      </c>
      <c r="BV294">
        <v>47.78</v>
      </c>
      <c r="BW294">
        <v>46.63</v>
      </c>
      <c r="BX294">
        <v>46.09</v>
      </c>
      <c r="BY294">
        <v>46.13</v>
      </c>
      <c r="BZ294">
        <v>45.99</v>
      </c>
      <c r="CA294">
        <v>44.25</v>
      </c>
      <c r="CB294">
        <v>45.36</v>
      </c>
      <c r="CC294">
        <v>46.15</v>
      </c>
      <c r="CD294">
        <v>45.64</v>
      </c>
      <c r="CE294">
        <v>46.27</v>
      </c>
      <c r="CF294">
        <v>46.03</v>
      </c>
    </row>
    <row r="295" spans="1:84" ht="14.4" hidden="1" x14ac:dyDescent="0.25">
      <c r="A295" t="s">
        <v>7228</v>
      </c>
      <c r="B295" t="s">
        <v>7229</v>
      </c>
      <c r="C295" t="s">
        <v>7230</v>
      </c>
      <c r="D295">
        <v>-0.16324830100000001</v>
      </c>
      <c r="E295">
        <v>15371</v>
      </c>
      <c r="F295">
        <v>2018</v>
      </c>
      <c r="G295">
        <v>1</v>
      </c>
      <c r="H295" t="e">
        <v>#N/A</v>
      </c>
      <c r="I295">
        <v>-2.4735999999999998</v>
      </c>
      <c r="K295">
        <v>28.475999999999999</v>
      </c>
      <c r="L295">
        <v>8.5719999999999992</v>
      </c>
      <c r="M295">
        <v>-0.16796267496111972</v>
      </c>
      <c r="N295">
        <v>6.9721033995783781</v>
      </c>
      <c r="O295">
        <v>2.5589907231957141</v>
      </c>
      <c r="P295">
        <v>-4.4131126763826636</v>
      </c>
      <c r="Q295">
        <v>99.483000000000004</v>
      </c>
      <c r="T295">
        <v>19.29</v>
      </c>
      <c r="U295">
        <v>19.555</v>
      </c>
      <c r="V295">
        <v>18.27</v>
      </c>
      <c r="W295">
        <v>18.34</v>
      </c>
      <c r="X295">
        <v>18.75</v>
      </c>
      <c r="Y295">
        <v>19.03</v>
      </c>
      <c r="Z295">
        <v>17.68</v>
      </c>
      <c r="AA295">
        <v>18.03</v>
      </c>
      <c r="AB295">
        <v>18.38</v>
      </c>
      <c r="AC295">
        <v>17.28</v>
      </c>
      <c r="AD295">
        <v>16.190000000000001</v>
      </c>
      <c r="AE295">
        <v>16.5</v>
      </c>
      <c r="AF295">
        <v>16.84</v>
      </c>
      <c r="AG295">
        <v>16.55</v>
      </c>
      <c r="AH295">
        <v>16.98</v>
      </c>
      <c r="AI295">
        <v>16.87</v>
      </c>
      <c r="AJ295">
        <v>16.25</v>
      </c>
      <c r="AK295">
        <v>16.72</v>
      </c>
      <c r="AL295">
        <v>16.62</v>
      </c>
      <c r="AM295">
        <v>17</v>
      </c>
      <c r="AN295">
        <v>17.100000000000001</v>
      </c>
      <c r="AO295">
        <v>16.72</v>
      </c>
      <c r="AP295">
        <v>17.100000000000001</v>
      </c>
      <c r="AQ295">
        <v>16.45</v>
      </c>
      <c r="AR295">
        <v>15.71</v>
      </c>
      <c r="AS295">
        <v>15.32</v>
      </c>
      <c r="AT295">
        <v>15.81</v>
      </c>
      <c r="AU295">
        <v>15.86</v>
      </c>
      <c r="AV295">
        <v>15.41</v>
      </c>
      <c r="AW295">
        <v>15.8</v>
      </c>
      <c r="AX295">
        <v>15.55</v>
      </c>
      <c r="AY295">
        <v>15.32</v>
      </c>
      <c r="AZ295">
        <v>14.16</v>
      </c>
      <c r="BA295">
        <v>14.2</v>
      </c>
      <c r="BB295">
        <v>14.88</v>
      </c>
      <c r="BC295">
        <v>15.68</v>
      </c>
      <c r="BD295">
        <v>15.3</v>
      </c>
      <c r="BE295">
        <v>15.77</v>
      </c>
      <c r="BF295">
        <v>15.24</v>
      </c>
      <c r="BG295">
        <v>14.23</v>
      </c>
      <c r="BH295">
        <v>14.82</v>
      </c>
      <c r="BI295">
        <v>14.74</v>
      </c>
      <c r="BJ295">
        <v>14.93</v>
      </c>
      <c r="BK295">
        <v>15.34</v>
      </c>
      <c r="BL295">
        <v>17.07</v>
      </c>
      <c r="BM295">
        <v>16.670000000000002</v>
      </c>
      <c r="BN295">
        <v>17.079999999999998</v>
      </c>
      <c r="BO295">
        <v>16.98</v>
      </c>
      <c r="BP295">
        <v>17.2</v>
      </c>
      <c r="BQ295">
        <v>17.2</v>
      </c>
      <c r="BR295">
        <v>17.02</v>
      </c>
      <c r="BS295">
        <v>16.95</v>
      </c>
      <c r="BT295">
        <v>16.89</v>
      </c>
      <c r="BU295">
        <v>17.670000000000002</v>
      </c>
      <c r="BV295">
        <v>17.690000000000001</v>
      </c>
      <c r="BW295">
        <v>16.899999999999999</v>
      </c>
      <c r="BX295">
        <v>16.399999999999999</v>
      </c>
      <c r="BY295">
        <v>16.489999999999998</v>
      </c>
      <c r="BZ295">
        <v>16.95</v>
      </c>
      <c r="CA295">
        <v>16.28</v>
      </c>
      <c r="CB295">
        <v>16.36</v>
      </c>
      <c r="CC295">
        <v>16.32</v>
      </c>
      <c r="CD295">
        <v>16.579999999999998</v>
      </c>
      <c r="CE295">
        <v>16.52</v>
      </c>
      <c r="CF295">
        <v>16.05</v>
      </c>
    </row>
    <row r="296" spans="1:84" ht="14.4" hidden="1" x14ac:dyDescent="0.25">
      <c r="A296" t="s">
        <v>1952</v>
      </c>
      <c r="B296" t="s">
        <v>1953</v>
      </c>
      <c r="C296" t="s">
        <v>1954</v>
      </c>
      <c r="D296">
        <v>-0.16202683800000001</v>
      </c>
      <c r="E296">
        <v>76076</v>
      </c>
      <c r="F296">
        <v>2018</v>
      </c>
      <c r="G296">
        <v>1</v>
      </c>
      <c r="H296">
        <v>2128.5</v>
      </c>
      <c r="I296">
        <v>0.02</v>
      </c>
      <c r="K296">
        <v>49330</v>
      </c>
      <c r="L296">
        <v>6332</v>
      </c>
      <c r="M296">
        <v>9.2928810320114685E-2</v>
      </c>
      <c r="N296">
        <v>23.54503008581856</v>
      </c>
      <c r="O296">
        <v>25.972515367668581</v>
      </c>
      <c r="P296">
        <v>2.4274852818500214</v>
      </c>
      <c r="Q296">
        <v>17913</v>
      </c>
      <c r="T296">
        <v>41.86</v>
      </c>
      <c r="U296">
        <v>42.53</v>
      </c>
      <c r="V296">
        <v>42.83</v>
      </c>
      <c r="W296">
        <v>43.3</v>
      </c>
      <c r="X296">
        <v>43.58</v>
      </c>
      <c r="Y296">
        <v>43.84</v>
      </c>
      <c r="Z296">
        <v>43.78</v>
      </c>
      <c r="AA296">
        <v>43.78</v>
      </c>
      <c r="AB296">
        <v>43.75</v>
      </c>
      <c r="AC296">
        <v>44</v>
      </c>
      <c r="AD296">
        <v>43.86</v>
      </c>
      <c r="AE296">
        <v>45.16</v>
      </c>
      <c r="AF296">
        <v>45.87</v>
      </c>
      <c r="AG296">
        <v>46.22</v>
      </c>
      <c r="AH296">
        <v>45.78</v>
      </c>
      <c r="AI296">
        <v>45.99</v>
      </c>
      <c r="AJ296">
        <v>46.02</v>
      </c>
      <c r="AK296">
        <v>46.32</v>
      </c>
      <c r="AL296">
        <v>46.59</v>
      </c>
      <c r="AM296">
        <v>46.95</v>
      </c>
      <c r="AN296">
        <v>47.48</v>
      </c>
      <c r="AO296">
        <v>47.15</v>
      </c>
      <c r="AP296">
        <v>47.77</v>
      </c>
      <c r="AQ296">
        <v>47.73</v>
      </c>
      <c r="AR296">
        <v>47.27</v>
      </c>
      <c r="AS296">
        <v>47.28</v>
      </c>
      <c r="AT296">
        <v>47.05</v>
      </c>
      <c r="AU296">
        <v>47.07</v>
      </c>
      <c r="AV296">
        <v>47.03</v>
      </c>
      <c r="AW296">
        <v>46.89</v>
      </c>
      <c r="AX296">
        <v>47.24</v>
      </c>
      <c r="AY296">
        <v>47.4</v>
      </c>
      <c r="AZ296">
        <v>47.11</v>
      </c>
      <c r="BA296">
        <v>47.46</v>
      </c>
      <c r="BB296">
        <v>47.28</v>
      </c>
      <c r="BC296">
        <v>47.73</v>
      </c>
      <c r="BD296">
        <v>48.56</v>
      </c>
      <c r="BE296">
        <v>48.44</v>
      </c>
      <c r="BF296">
        <v>48.47</v>
      </c>
      <c r="BG296">
        <v>48.41</v>
      </c>
      <c r="BH296">
        <v>48.33</v>
      </c>
      <c r="BI296">
        <v>48.65</v>
      </c>
      <c r="BJ296">
        <v>48.87</v>
      </c>
      <c r="BK296">
        <v>49.01</v>
      </c>
      <c r="BL296">
        <v>49.14</v>
      </c>
      <c r="BM296">
        <v>48.38</v>
      </c>
      <c r="BN296">
        <v>48.13</v>
      </c>
      <c r="BO296">
        <v>47.52</v>
      </c>
      <c r="BP296">
        <v>47.49</v>
      </c>
      <c r="BQ296">
        <v>45.63</v>
      </c>
      <c r="BR296">
        <v>44.12</v>
      </c>
      <c r="BS296">
        <v>45.71</v>
      </c>
      <c r="BT296">
        <v>44.67</v>
      </c>
      <c r="BU296">
        <v>45.82</v>
      </c>
      <c r="BV296">
        <v>45.94</v>
      </c>
      <c r="BW296">
        <v>45.46</v>
      </c>
      <c r="BX296">
        <v>45.34</v>
      </c>
      <c r="BY296">
        <v>45.76</v>
      </c>
      <c r="BZ296">
        <v>45.42</v>
      </c>
      <c r="CA296">
        <v>44.07</v>
      </c>
      <c r="CB296">
        <v>45.47</v>
      </c>
      <c r="CC296">
        <v>44.25</v>
      </c>
      <c r="CD296">
        <v>43.84</v>
      </c>
      <c r="CE296">
        <v>44.58</v>
      </c>
      <c r="CF296">
        <v>45.75</v>
      </c>
    </row>
    <row r="297" spans="1:84" ht="14.4" hidden="1" x14ac:dyDescent="0.25">
      <c r="A297" t="s">
        <v>2706</v>
      </c>
      <c r="B297" t="s">
        <v>4396</v>
      </c>
      <c r="C297" t="s">
        <v>4397</v>
      </c>
      <c r="D297">
        <v>-0.16159220199999999</v>
      </c>
      <c r="E297">
        <v>77182</v>
      </c>
      <c r="F297">
        <v>2018</v>
      </c>
      <c r="G297">
        <v>1</v>
      </c>
      <c r="H297">
        <v>103.7619047619048</v>
      </c>
      <c r="I297">
        <v>0.84</v>
      </c>
      <c r="K297">
        <v>4944.5</v>
      </c>
      <c r="L297">
        <v>155</v>
      </c>
      <c r="M297">
        <v>-0.11326942482341074</v>
      </c>
      <c r="N297">
        <v>31.17428784057552</v>
      </c>
      <c r="O297">
        <v>41.797103121102232</v>
      </c>
      <c r="P297">
        <v>10.622815280526712</v>
      </c>
      <c r="Q297">
        <v>1301.5</v>
      </c>
      <c r="T297">
        <v>79.28</v>
      </c>
      <c r="U297">
        <v>78.27</v>
      </c>
      <c r="V297">
        <v>78.709999999999994</v>
      </c>
      <c r="W297">
        <v>77.7</v>
      </c>
      <c r="X297">
        <v>78.55</v>
      </c>
      <c r="Y297">
        <v>78.3</v>
      </c>
      <c r="Z297">
        <v>70.03</v>
      </c>
      <c r="AA297">
        <v>69.900000000000006</v>
      </c>
      <c r="AB297">
        <v>69.64</v>
      </c>
      <c r="AC297">
        <v>69.45</v>
      </c>
      <c r="AD297">
        <v>69.44</v>
      </c>
      <c r="AE297">
        <v>70.400000000000006</v>
      </c>
      <c r="AF297">
        <v>72.959999999999994</v>
      </c>
      <c r="AG297">
        <v>75.489999999999995</v>
      </c>
      <c r="AH297">
        <v>74.069999999999993</v>
      </c>
      <c r="AI297">
        <v>74.41</v>
      </c>
      <c r="AJ297">
        <v>73.95</v>
      </c>
      <c r="AK297">
        <v>74.290000000000006</v>
      </c>
      <c r="AL297">
        <v>74.63</v>
      </c>
      <c r="AM297">
        <v>74.77</v>
      </c>
      <c r="AN297">
        <v>74.959999999999994</v>
      </c>
      <c r="AO297">
        <v>75.97</v>
      </c>
      <c r="AP297">
        <v>76.510000000000005</v>
      </c>
      <c r="AQ297">
        <v>76.42</v>
      </c>
      <c r="AR297">
        <v>77.05</v>
      </c>
      <c r="AS297">
        <v>76</v>
      </c>
      <c r="AT297">
        <v>75.75</v>
      </c>
      <c r="AU297">
        <v>75.099999999999994</v>
      </c>
      <c r="AV297">
        <v>74.84</v>
      </c>
      <c r="AW297">
        <v>75.12</v>
      </c>
      <c r="AX297">
        <v>75.53</v>
      </c>
      <c r="AY297">
        <v>73.69</v>
      </c>
      <c r="AZ297">
        <v>72.569999999999993</v>
      </c>
      <c r="BA297">
        <v>72.989999999999995</v>
      </c>
      <c r="BB297">
        <v>73.33</v>
      </c>
      <c r="BC297">
        <v>73.900000000000006</v>
      </c>
      <c r="BD297">
        <v>73.56</v>
      </c>
      <c r="BE297">
        <v>72.430000000000007</v>
      </c>
      <c r="BF297">
        <v>72.27</v>
      </c>
      <c r="BG297">
        <v>71.959999999999994</v>
      </c>
      <c r="BH297">
        <v>71.87</v>
      </c>
      <c r="BI297">
        <v>70.8</v>
      </c>
      <c r="BJ297">
        <v>71.040000000000006</v>
      </c>
      <c r="BK297">
        <v>71.52</v>
      </c>
      <c r="BL297">
        <v>71.92</v>
      </c>
      <c r="BM297">
        <v>71.56</v>
      </c>
      <c r="BN297">
        <v>71.91</v>
      </c>
      <c r="BO297">
        <v>72.8</v>
      </c>
      <c r="BP297">
        <v>71.489999999999995</v>
      </c>
      <c r="BQ297">
        <v>72.88</v>
      </c>
      <c r="BR297">
        <v>69.790000000000006</v>
      </c>
      <c r="BS297">
        <v>70.16</v>
      </c>
      <c r="BT297">
        <v>71.819999999999993</v>
      </c>
      <c r="BU297">
        <v>72.75</v>
      </c>
      <c r="BV297">
        <v>73.87</v>
      </c>
      <c r="BW297">
        <v>72.25</v>
      </c>
      <c r="BX297">
        <v>71.89</v>
      </c>
      <c r="BY297">
        <v>71.239999999999995</v>
      </c>
      <c r="BZ297">
        <v>71.77</v>
      </c>
      <c r="CA297">
        <v>69.400000000000006</v>
      </c>
      <c r="CB297">
        <v>69.61</v>
      </c>
      <c r="CC297">
        <v>67.97</v>
      </c>
      <c r="CD297">
        <v>68.27</v>
      </c>
      <c r="CE297">
        <v>69.790000000000006</v>
      </c>
      <c r="CF297">
        <v>70.3</v>
      </c>
    </row>
    <row r="298" spans="1:84" ht="14.4" hidden="1" x14ac:dyDescent="0.25">
      <c r="A298" t="s">
        <v>2525</v>
      </c>
      <c r="B298" t="s">
        <v>2526</v>
      </c>
      <c r="C298" t="s">
        <v>3511</v>
      </c>
      <c r="D298">
        <v>-0.16001220999999999</v>
      </c>
      <c r="E298">
        <v>48072</v>
      </c>
      <c r="F298">
        <v>2018</v>
      </c>
      <c r="G298">
        <v>1</v>
      </c>
      <c r="H298" t="e">
        <v>#N/A</v>
      </c>
      <c r="I298">
        <v>-0.46</v>
      </c>
      <c r="K298">
        <v>23.515440999999999</v>
      </c>
      <c r="L298">
        <v>0.42700900000000003</v>
      </c>
      <c r="M298">
        <v>8.0685483870967634E-2</v>
      </c>
      <c r="N298">
        <v>0</v>
      </c>
      <c r="O298">
        <v>0</v>
      </c>
      <c r="P298">
        <v>0</v>
      </c>
      <c r="Q298">
        <v>6.9389209999999997</v>
      </c>
      <c r="T298">
        <v>2.48</v>
      </c>
      <c r="U298">
        <v>2.5897999999999999</v>
      </c>
      <c r="V298">
        <v>2.52</v>
      </c>
      <c r="W298">
        <v>2.61</v>
      </c>
      <c r="X298">
        <v>2.58</v>
      </c>
      <c r="Y298">
        <v>2.6</v>
      </c>
      <c r="Z298">
        <v>2.69</v>
      </c>
      <c r="AA298">
        <v>2.6240999999999999</v>
      </c>
      <c r="AB298">
        <v>2.65</v>
      </c>
      <c r="AC298">
        <v>2.73</v>
      </c>
      <c r="AD298">
        <v>2.67</v>
      </c>
      <c r="AE298">
        <v>2.63</v>
      </c>
      <c r="AF298">
        <v>2.81</v>
      </c>
      <c r="AG298">
        <v>3.05</v>
      </c>
      <c r="AH298">
        <v>4.08</v>
      </c>
      <c r="AI298">
        <v>4.32</v>
      </c>
      <c r="AJ298">
        <v>4.25</v>
      </c>
      <c r="AK298">
        <v>3.97</v>
      </c>
      <c r="AL298">
        <v>4.2699999999999996</v>
      </c>
      <c r="AM298">
        <v>4.2253999999999996</v>
      </c>
      <c r="AN298">
        <v>3.94</v>
      </c>
      <c r="AO298">
        <v>3.81</v>
      </c>
      <c r="AP298">
        <v>3.64</v>
      </c>
      <c r="AQ298">
        <v>3.63</v>
      </c>
      <c r="AR298">
        <v>3.3652000000000002</v>
      </c>
      <c r="AS298">
        <v>3.2749999999999999</v>
      </c>
      <c r="AT298">
        <v>2.73</v>
      </c>
      <c r="AU298">
        <v>2.8127</v>
      </c>
      <c r="AV298">
        <v>2.81</v>
      </c>
      <c r="AW298">
        <v>2.98</v>
      </c>
      <c r="AX298">
        <v>2.92</v>
      </c>
      <c r="AY298">
        <v>2.75</v>
      </c>
      <c r="AZ298">
        <v>2.879</v>
      </c>
      <c r="BA298">
        <v>2.76</v>
      </c>
      <c r="BB298">
        <v>2.75</v>
      </c>
      <c r="BC298">
        <v>2.7684000000000002</v>
      </c>
      <c r="BD298">
        <v>2.62</v>
      </c>
      <c r="BE298">
        <v>2.7103999999999999</v>
      </c>
      <c r="BF298">
        <v>2.73</v>
      </c>
      <c r="BG298">
        <v>2.7</v>
      </c>
      <c r="BH298">
        <v>2.67</v>
      </c>
      <c r="BI298">
        <v>2.8245</v>
      </c>
      <c r="BJ298">
        <v>2.99</v>
      </c>
      <c r="BK298">
        <v>2.7353999999999998</v>
      </c>
      <c r="BL298">
        <v>2.8658000000000001</v>
      </c>
      <c r="BM298">
        <v>2.76</v>
      </c>
      <c r="BN298">
        <v>2.83</v>
      </c>
      <c r="BO298">
        <v>2.66</v>
      </c>
      <c r="BP298">
        <v>2.64</v>
      </c>
      <c r="BQ298">
        <v>2.63</v>
      </c>
      <c r="BR298">
        <v>2.7450000000000001</v>
      </c>
      <c r="BS298">
        <v>2.74</v>
      </c>
      <c r="BT298">
        <v>2.85</v>
      </c>
      <c r="BU298">
        <v>2.8</v>
      </c>
      <c r="BV298">
        <v>2.69</v>
      </c>
      <c r="BW298">
        <v>2.62</v>
      </c>
      <c r="BX298">
        <v>2.74</v>
      </c>
      <c r="BY298">
        <v>2.75</v>
      </c>
      <c r="BZ298">
        <v>2.7955999999999999</v>
      </c>
      <c r="CA298">
        <v>2.7408999999999999</v>
      </c>
      <c r="CB298">
        <v>2.7</v>
      </c>
      <c r="CC298">
        <v>2.65</v>
      </c>
      <c r="CD298">
        <v>2.68</v>
      </c>
      <c r="CE298">
        <v>2.68</v>
      </c>
      <c r="CF298">
        <v>2.6800999999999999</v>
      </c>
    </row>
    <row r="299" spans="1:84" ht="14.4" hidden="1" x14ac:dyDescent="0.25">
      <c r="A299" t="s">
        <v>4603</v>
      </c>
      <c r="B299" t="s">
        <v>4604</v>
      </c>
      <c r="C299" t="s">
        <v>4605</v>
      </c>
      <c r="D299">
        <v>-0.15954853899999999</v>
      </c>
      <c r="E299">
        <v>90875</v>
      </c>
      <c r="F299">
        <v>2018</v>
      </c>
      <c r="G299">
        <v>1</v>
      </c>
      <c r="H299">
        <v>13.159420289855071</v>
      </c>
      <c r="I299">
        <v>0.69</v>
      </c>
      <c r="K299">
        <v>612.88900000025205</v>
      </c>
      <c r="L299">
        <v>1.8000000000007399</v>
      </c>
      <c r="M299">
        <v>-0.28511087645195365</v>
      </c>
      <c r="N299">
        <v>4.1004352987732489</v>
      </c>
      <c r="O299">
        <v>2.2621309165703951</v>
      </c>
      <c r="P299">
        <v>-1.8383043822028537</v>
      </c>
      <c r="Q299">
        <v>187.90300000007699</v>
      </c>
      <c r="T299">
        <v>9.4700000000000006</v>
      </c>
      <c r="U299">
        <v>9.2899999999999991</v>
      </c>
      <c r="V299">
        <v>9.15</v>
      </c>
      <c r="W299">
        <v>9.35</v>
      </c>
      <c r="X299">
        <v>9.25</v>
      </c>
      <c r="Y299">
        <v>9.26</v>
      </c>
      <c r="Z299">
        <v>9.3800000000000008</v>
      </c>
      <c r="AA299">
        <v>9.16</v>
      </c>
      <c r="AB299">
        <v>9.1199999999999992</v>
      </c>
      <c r="AC299">
        <v>8.99</v>
      </c>
      <c r="AD299">
        <v>8.75</v>
      </c>
      <c r="AE299">
        <v>8.73</v>
      </c>
      <c r="AF299">
        <v>8.7899999999999991</v>
      </c>
      <c r="AG299">
        <v>8.84</v>
      </c>
      <c r="AH299">
        <v>8.81</v>
      </c>
      <c r="AI299">
        <v>8.8000000000000007</v>
      </c>
      <c r="AJ299">
        <v>8.7200000000000006</v>
      </c>
      <c r="AK299">
        <v>8.81</v>
      </c>
      <c r="AL299">
        <v>8.8000000000000007</v>
      </c>
      <c r="AM299">
        <v>8.91</v>
      </c>
      <c r="AN299">
        <v>8.7799999999999994</v>
      </c>
      <c r="AO299">
        <v>7.35</v>
      </c>
      <c r="AP299">
        <v>7.24</v>
      </c>
      <c r="AQ299">
        <v>6.64</v>
      </c>
      <c r="AR299">
        <v>6.27</v>
      </c>
      <c r="AS299">
        <v>6.2</v>
      </c>
      <c r="AT299">
        <v>6.2</v>
      </c>
      <c r="AU299">
        <v>6.02</v>
      </c>
      <c r="AV299">
        <v>6</v>
      </c>
      <c r="AW299">
        <v>6.05</v>
      </c>
      <c r="AX299">
        <v>6.3</v>
      </c>
      <c r="AY299">
        <v>6.42</v>
      </c>
      <c r="AZ299">
        <v>6.47</v>
      </c>
      <c r="BA299">
        <v>6.58</v>
      </c>
      <c r="BB299">
        <v>6.74</v>
      </c>
      <c r="BC299">
        <v>7.23</v>
      </c>
      <c r="BD299">
        <v>7.65</v>
      </c>
      <c r="BE299">
        <v>7.68</v>
      </c>
      <c r="BF299">
        <v>7.89</v>
      </c>
      <c r="BG299">
        <v>7.58</v>
      </c>
      <c r="BH299">
        <v>7.79</v>
      </c>
      <c r="BI299">
        <v>8</v>
      </c>
      <c r="BJ299">
        <v>8.02</v>
      </c>
      <c r="BK299">
        <v>7.99</v>
      </c>
      <c r="BL299">
        <v>8.01</v>
      </c>
      <c r="BM299">
        <v>7.74</v>
      </c>
      <c r="BN299">
        <v>7.65</v>
      </c>
      <c r="BO299">
        <v>7.6</v>
      </c>
      <c r="BP299">
        <v>7.76</v>
      </c>
      <c r="BQ299">
        <v>7.22</v>
      </c>
      <c r="BR299">
        <v>7</v>
      </c>
      <c r="BS299">
        <v>6.93</v>
      </c>
      <c r="BT299">
        <v>7.06</v>
      </c>
      <c r="BU299">
        <v>7.2</v>
      </c>
      <c r="BV299">
        <v>7.19</v>
      </c>
      <c r="BW299">
        <v>6.97</v>
      </c>
      <c r="BX299">
        <v>6.88</v>
      </c>
      <c r="BY299">
        <v>6.92</v>
      </c>
      <c r="BZ299">
        <v>6.86</v>
      </c>
      <c r="CA299">
        <v>6.78</v>
      </c>
      <c r="CB299">
        <v>7.11</v>
      </c>
      <c r="CC299">
        <v>6.91</v>
      </c>
      <c r="CD299">
        <v>6.63</v>
      </c>
      <c r="CE299">
        <v>6.62</v>
      </c>
      <c r="CF299">
        <v>6.77</v>
      </c>
    </row>
    <row r="300" spans="1:84" ht="14.4" hidden="1" x14ac:dyDescent="0.25">
      <c r="A300" t="s">
        <v>2376</v>
      </c>
      <c r="B300" t="s">
        <v>2377</v>
      </c>
      <c r="C300" t="s">
        <v>2378</v>
      </c>
      <c r="D300">
        <v>-0.15929918900000001</v>
      </c>
      <c r="E300">
        <v>92400</v>
      </c>
      <c r="F300">
        <v>2018</v>
      </c>
      <c r="G300">
        <v>1</v>
      </c>
      <c r="H300" t="e">
        <v>#N/A</v>
      </c>
      <c r="I300">
        <v>-1.33</v>
      </c>
      <c r="K300">
        <v>1028.933</v>
      </c>
      <c r="L300">
        <v>0</v>
      </c>
      <c r="M300">
        <v>-0.37675872850442937</v>
      </c>
      <c r="N300">
        <v>4.3840228670632744</v>
      </c>
      <c r="O300">
        <v>8.2893995158990688</v>
      </c>
      <c r="P300">
        <v>3.9053766488357944</v>
      </c>
      <c r="Q300">
        <v>369.06700000000001</v>
      </c>
      <c r="T300">
        <v>19.190000000000001</v>
      </c>
      <c r="U300">
        <v>19.2</v>
      </c>
      <c r="V300">
        <v>19.489999999999998</v>
      </c>
      <c r="W300">
        <v>19.010000000000002</v>
      </c>
      <c r="X300">
        <v>19.29</v>
      </c>
      <c r="Y300">
        <v>19.02</v>
      </c>
      <c r="Z300">
        <v>19.309999999999999</v>
      </c>
      <c r="AA300">
        <v>18.98</v>
      </c>
      <c r="AB300">
        <v>17.690000000000001</v>
      </c>
      <c r="AC300">
        <v>18.21</v>
      </c>
      <c r="AD300">
        <v>18.149999999999999</v>
      </c>
      <c r="AE300">
        <v>17.309999999999999</v>
      </c>
      <c r="AF300">
        <v>17.11</v>
      </c>
      <c r="AG300">
        <v>17.350000000000001</v>
      </c>
      <c r="AH300">
        <v>17.39</v>
      </c>
      <c r="AI300">
        <v>17.239999999999998</v>
      </c>
      <c r="AJ300">
        <v>17.350000000000001</v>
      </c>
      <c r="AK300">
        <v>17.329999999999998</v>
      </c>
      <c r="AL300">
        <v>17.28</v>
      </c>
      <c r="AM300">
        <v>17.41</v>
      </c>
      <c r="AN300">
        <v>17.989999999999998</v>
      </c>
      <c r="AO300">
        <v>17.55</v>
      </c>
      <c r="AP300">
        <v>17.43</v>
      </c>
      <c r="AQ300">
        <v>17.66</v>
      </c>
      <c r="AR300">
        <v>17.690000000000001</v>
      </c>
      <c r="AS300">
        <v>17.600000000000001</v>
      </c>
      <c r="AT300">
        <v>16.8</v>
      </c>
      <c r="AU300">
        <v>17.14</v>
      </c>
      <c r="AV300">
        <v>17.45</v>
      </c>
      <c r="AW300">
        <v>17.72</v>
      </c>
      <c r="AX300">
        <v>17.41</v>
      </c>
      <c r="AY300">
        <v>17.23</v>
      </c>
      <c r="AZ300">
        <v>17.600000000000001</v>
      </c>
      <c r="BA300">
        <v>17.55</v>
      </c>
      <c r="BB300">
        <v>17.670000000000002</v>
      </c>
      <c r="BC300">
        <v>17.690000000000001</v>
      </c>
      <c r="BD300">
        <v>17.739999999999998</v>
      </c>
      <c r="BE300">
        <v>17.32</v>
      </c>
      <c r="BF300">
        <v>16.96</v>
      </c>
      <c r="BG300">
        <v>16.7</v>
      </c>
      <c r="BH300">
        <v>15.74</v>
      </c>
      <c r="BI300">
        <v>15.49</v>
      </c>
      <c r="BJ300">
        <v>15.48</v>
      </c>
      <c r="BK300">
        <v>14.11</v>
      </c>
      <c r="BL300">
        <v>14.64</v>
      </c>
      <c r="BM300">
        <v>14.31</v>
      </c>
      <c r="BN300">
        <v>13.92</v>
      </c>
      <c r="BO300">
        <v>13.82</v>
      </c>
      <c r="BP300">
        <v>13.72</v>
      </c>
      <c r="BQ300">
        <v>13.88</v>
      </c>
      <c r="BR300">
        <v>13.71</v>
      </c>
      <c r="BS300">
        <v>13.22</v>
      </c>
      <c r="BT300">
        <v>13.14</v>
      </c>
      <c r="BU300">
        <v>13.42</v>
      </c>
      <c r="BV300">
        <v>12.92</v>
      </c>
      <c r="BW300">
        <v>12.64</v>
      </c>
      <c r="BX300">
        <v>12.32</v>
      </c>
      <c r="BY300">
        <v>12.23</v>
      </c>
      <c r="BZ300">
        <v>12.55</v>
      </c>
      <c r="CA300">
        <v>12.57</v>
      </c>
      <c r="CB300">
        <v>12.77</v>
      </c>
      <c r="CC300">
        <v>12.64</v>
      </c>
      <c r="CD300">
        <v>12.33</v>
      </c>
      <c r="CE300">
        <v>11.54</v>
      </c>
      <c r="CF300">
        <v>11.96</v>
      </c>
    </row>
    <row r="301" spans="1:84" ht="14.4" hidden="1" x14ac:dyDescent="0.25">
      <c r="A301" t="s">
        <v>7692</v>
      </c>
      <c r="B301" t="s">
        <v>7693</v>
      </c>
      <c r="C301" t="s">
        <v>7694</v>
      </c>
      <c r="D301">
        <v>-0.15894239099999999</v>
      </c>
      <c r="E301">
        <v>17817</v>
      </c>
      <c r="F301">
        <v>2018</v>
      </c>
      <c r="G301">
        <v>1</v>
      </c>
      <c r="H301" t="e">
        <v>#N/A</v>
      </c>
      <c r="I301">
        <v>-1.3049999999999999</v>
      </c>
      <c r="K301">
        <v>0</v>
      </c>
      <c r="L301">
        <v>56.356999999999999</v>
      </c>
      <c r="M301">
        <v>0.33990147783251223</v>
      </c>
      <c r="N301" t="e">
        <v>#N/A</v>
      </c>
      <c r="O301">
        <v>0</v>
      </c>
      <c r="P301" t="e">
        <v>#N/A</v>
      </c>
      <c r="Q301">
        <v>65.372</v>
      </c>
      <c r="T301">
        <v>14.21</v>
      </c>
      <c r="U301">
        <v>13.96</v>
      </c>
      <c r="V301">
        <v>13.66</v>
      </c>
      <c r="W301">
        <v>13.88</v>
      </c>
      <c r="X301">
        <v>13.89</v>
      </c>
      <c r="Y301">
        <v>13.97</v>
      </c>
      <c r="Z301">
        <v>13.99</v>
      </c>
      <c r="AA301">
        <v>14.14</v>
      </c>
      <c r="AB301">
        <v>14.68</v>
      </c>
      <c r="AC301">
        <v>15.63</v>
      </c>
      <c r="AD301">
        <v>16.09</v>
      </c>
      <c r="AE301">
        <v>16.36</v>
      </c>
      <c r="AF301">
        <v>15.94</v>
      </c>
      <c r="AG301">
        <v>16.920000000000002</v>
      </c>
      <c r="AH301">
        <v>17.170000000000002</v>
      </c>
      <c r="AI301">
        <v>17.559999999999999</v>
      </c>
      <c r="AJ301">
        <v>17.05</v>
      </c>
      <c r="AK301">
        <v>17.46</v>
      </c>
      <c r="AL301">
        <v>18.36</v>
      </c>
      <c r="AM301">
        <v>19</v>
      </c>
      <c r="AN301">
        <v>21.5</v>
      </c>
      <c r="AO301">
        <v>21.69</v>
      </c>
      <c r="AP301">
        <v>22.04</v>
      </c>
      <c r="AQ301">
        <v>23.89</v>
      </c>
      <c r="AR301">
        <v>24.34</v>
      </c>
      <c r="AS301">
        <v>26.26</v>
      </c>
      <c r="AT301">
        <v>26.98</v>
      </c>
      <c r="AU301">
        <v>28.87</v>
      </c>
      <c r="AV301">
        <v>26</v>
      </c>
      <c r="AW301">
        <v>25.59</v>
      </c>
      <c r="AX301">
        <v>24.98</v>
      </c>
      <c r="AY301">
        <v>26.48</v>
      </c>
      <c r="AZ301">
        <v>27.99</v>
      </c>
      <c r="BA301">
        <v>27.58</v>
      </c>
      <c r="BB301">
        <v>29.33</v>
      </c>
      <c r="BC301">
        <v>30.93</v>
      </c>
      <c r="BD301">
        <v>29.77</v>
      </c>
      <c r="BE301">
        <v>29.12</v>
      </c>
      <c r="BF301">
        <v>29.09</v>
      </c>
      <c r="BG301">
        <v>26.56</v>
      </c>
      <c r="BH301">
        <v>26.31</v>
      </c>
      <c r="BI301">
        <v>25.5</v>
      </c>
      <c r="BJ301">
        <v>23.92</v>
      </c>
      <c r="BK301">
        <v>23.81</v>
      </c>
      <c r="BL301">
        <v>22.49</v>
      </c>
      <c r="BM301">
        <v>22.09</v>
      </c>
      <c r="BN301">
        <v>21.24</v>
      </c>
      <c r="BO301">
        <v>20.43</v>
      </c>
      <c r="BP301">
        <v>20.12</v>
      </c>
      <c r="BQ301">
        <v>19.149999999999999</v>
      </c>
      <c r="BR301">
        <v>18.920000000000002</v>
      </c>
      <c r="BS301">
        <v>18.89</v>
      </c>
      <c r="BT301">
        <v>19.77</v>
      </c>
      <c r="BU301">
        <v>21.4</v>
      </c>
      <c r="BV301">
        <v>21.67</v>
      </c>
      <c r="BW301">
        <v>20.88</v>
      </c>
      <c r="BX301">
        <v>22.29</v>
      </c>
      <c r="BY301">
        <v>22.83</v>
      </c>
      <c r="BZ301">
        <v>20.86</v>
      </c>
      <c r="CA301">
        <v>19.11</v>
      </c>
      <c r="CB301">
        <v>20.059999999999999</v>
      </c>
      <c r="CC301">
        <v>20.43</v>
      </c>
      <c r="CD301">
        <v>19.059999999999999</v>
      </c>
      <c r="CE301">
        <v>18.89</v>
      </c>
      <c r="CF301">
        <v>19.04</v>
      </c>
    </row>
    <row r="302" spans="1:84" ht="14.4" hidden="1" x14ac:dyDescent="0.25">
      <c r="A302" t="s">
        <v>4737</v>
      </c>
      <c r="B302" t="s">
        <v>4738</v>
      </c>
      <c r="C302" t="s">
        <v>4739</v>
      </c>
      <c r="D302">
        <v>-0.157712518</v>
      </c>
      <c r="E302">
        <v>93126</v>
      </c>
      <c r="F302">
        <v>2018</v>
      </c>
      <c r="G302">
        <v>1</v>
      </c>
      <c r="H302" t="e">
        <v>#N/A</v>
      </c>
      <c r="I302" t="e">
        <v>#N/A</v>
      </c>
      <c r="K302" t="e">
        <v>#N/A</v>
      </c>
      <c r="L302" t="e">
        <v>#N/A</v>
      </c>
      <c r="M302">
        <v>-0.51090909090909098</v>
      </c>
      <c r="N302">
        <v>36.273952681768471</v>
      </c>
      <c r="O302">
        <v>40.029920339906688</v>
      </c>
      <c r="P302">
        <v>3.7559676581382178</v>
      </c>
      <c r="Q302" t="e">
        <v>#N/A</v>
      </c>
      <c r="T302">
        <v>5.5</v>
      </c>
      <c r="U302">
        <v>5.9</v>
      </c>
      <c r="V302">
        <v>5.65</v>
      </c>
      <c r="W302">
        <v>5.2</v>
      </c>
      <c r="X302">
        <v>5.2</v>
      </c>
      <c r="Y302">
        <v>5.65</v>
      </c>
      <c r="Z302">
        <v>6.1</v>
      </c>
      <c r="AA302">
        <v>5.85</v>
      </c>
      <c r="AB302">
        <v>5.75</v>
      </c>
      <c r="AC302">
        <v>5.7554999999999996</v>
      </c>
      <c r="AD302">
        <v>5.3634000000000004</v>
      </c>
      <c r="AE302">
        <v>5.6</v>
      </c>
      <c r="AF302">
        <v>5.4999000000000002</v>
      </c>
      <c r="AG302">
        <v>5.15</v>
      </c>
      <c r="AH302">
        <v>5.0999999999999996</v>
      </c>
      <c r="AI302">
        <v>4.91</v>
      </c>
      <c r="AJ302">
        <v>5.05</v>
      </c>
      <c r="AK302">
        <v>4.5</v>
      </c>
      <c r="AL302">
        <v>4.3499999999999996</v>
      </c>
      <c r="AM302">
        <v>4.45</v>
      </c>
      <c r="AN302">
        <v>4.2000999999999999</v>
      </c>
      <c r="AO302">
        <v>3.85</v>
      </c>
      <c r="AP302">
        <v>4</v>
      </c>
      <c r="AQ302">
        <v>4.6749999999999998</v>
      </c>
      <c r="AR302">
        <v>4.45</v>
      </c>
      <c r="AS302">
        <v>4.3</v>
      </c>
      <c r="AT302">
        <v>4</v>
      </c>
      <c r="AU302">
        <v>4</v>
      </c>
      <c r="AV302">
        <v>3.9087000000000001</v>
      </c>
      <c r="AW302">
        <v>4.0999999999999996</v>
      </c>
      <c r="AX302">
        <v>4.4363000000000001</v>
      </c>
      <c r="AY302">
        <v>4.25</v>
      </c>
      <c r="AZ302">
        <v>4.2</v>
      </c>
      <c r="BA302">
        <v>4.1500000000000004</v>
      </c>
      <c r="BB302">
        <v>4.0599999999999996</v>
      </c>
      <c r="BC302">
        <v>4.1413000000000002</v>
      </c>
      <c r="BD302">
        <v>3.95</v>
      </c>
      <c r="BE302">
        <v>4.0999999999999996</v>
      </c>
      <c r="BF302">
        <v>4.1500000000000004</v>
      </c>
      <c r="BG302">
        <v>3.9</v>
      </c>
      <c r="BH302">
        <v>4.0918000000000001</v>
      </c>
      <c r="BI302">
        <v>4.1500000000000004</v>
      </c>
      <c r="BJ302">
        <v>4.0599999999999996</v>
      </c>
      <c r="BK302">
        <v>4.01</v>
      </c>
      <c r="BL302">
        <v>4.09</v>
      </c>
      <c r="BM302">
        <v>3.79</v>
      </c>
      <c r="BN302">
        <v>3.8100999999999998</v>
      </c>
      <c r="BO302">
        <v>3.35</v>
      </c>
      <c r="BP302">
        <v>2.8050000000000002</v>
      </c>
      <c r="BQ302">
        <v>2.3999000000000001</v>
      </c>
      <c r="BR302">
        <v>2.25</v>
      </c>
      <c r="BS302">
        <v>2.3771</v>
      </c>
      <c r="BT302">
        <v>2.3085</v>
      </c>
      <c r="BU302">
        <v>2.2799999999999998</v>
      </c>
      <c r="BV302">
        <v>3.7</v>
      </c>
      <c r="BW302">
        <v>4</v>
      </c>
      <c r="BX302">
        <v>2.75</v>
      </c>
      <c r="BY302">
        <v>2.92</v>
      </c>
      <c r="BZ302">
        <v>2.85</v>
      </c>
      <c r="CA302">
        <v>2.46</v>
      </c>
      <c r="CB302">
        <v>2.66</v>
      </c>
      <c r="CC302">
        <v>2.56</v>
      </c>
      <c r="CD302">
        <v>2.64</v>
      </c>
      <c r="CE302">
        <v>2.5499999999999998</v>
      </c>
      <c r="CF302">
        <v>2.69</v>
      </c>
    </row>
    <row r="303" spans="1:84" ht="14.4" hidden="1" x14ac:dyDescent="0.25">
      <c r="A303" t="s">
        <v>193</v>
      </c>
      <c r="B303" t="s">
        <v>5795</v>
      </c>
      <c r="C303" t="s">
        <v>3111</v>
      </c>
      <c r="D303">
        <v>-0.155050303</v>
      </c>
      <c r="E303">
        <v>92528</v>
      </c>
      <c r="F303">
        <v>2018</v>
      </c>
      <c r="G303">
        <v>1</v>
      </c>
      <c r="H303">
        <v>10.38511466897447</v>
      </c>
      <c r="I303">
        <v>0.4622</v>
      </c>
      <c r="K303">
        <v>248.626</v>
      </c>
      <c r="L303">
        <v>0</v>
      </c>
      <c r="M303">
        <v>3.863636363636358E-2</v>
      </c>
      <c r="N303">
        <v>0</v>
      </c>
      <c r="O303">
        <v>0</v>
      </c>
      <c r="P303">
        <v>0</v>
      </c>
      <c r="Q303" t="e">
        <v>#N/A</v>
      </c>
      <c r="T303">
        <v>4.4000000000000004</v>
      </c>
      <c r="U303">
        <v>4.375</v>
      </c>
      <c r="V303">
        <v>4.3499999999999996</v>
      </c>
      <c r="W303">
        <v>4.4000000000000004</v>
      </c>
      <c r="X303">
        <v>4.4000000000000004</v>
      </c>
      <c r="Y303">
        <v>4.4000000000000004</v>
      </c>
      <c r="Z303">
        <v>4.3499999999999996</v>
      </c>
      <c r="AA303">
        <v>4.4249999999999998</v>
      </c>
      <c r="AB303">
        <v>4.4249999999999998</v>
      </c>
      <c r="AC303">
        <v>4.4749999999999996</v>
      </c>
      <c r="AD303">
        <v>4.5250000000000004</v>
      </c>
      <c r="AE303">
        <v>4.45</v>
      </c>
      <c r="AF303">
        <v>4.45</v>
      </c>
      <c r="AG303">
        <v>4.55</v>
      </c>
      <c r="AH303">
        <v>4.5</v>
      </c>
      <c r="AI303">
        <v>4.5999999999999996</v>
      </c>
      <c r="AJ303">
        <v>4.5</v>
      </c>
      <c r="AK303">
        <v>4.5</v>
      </c>
      <c r="AL303">
        <v>4.45</v>
      </c>
      <c r="AM303">
        <v>4.45</v>
      </c>
      <c r="AN303">
        <v>4.4000000000000004</v>
      </c>
      <c r="AO303">
        <v>4.3499999999999996</v>
      </c>
      <c r="AP303">
        <v>4.4000000000000004</v>
      </c>
      <c r="AQ303">
        <v>4.5999999999999996</v>
      </c>
      <c r="AR303">
        <v>4.5</v>
      </c>
      <c r="AS303">
        <v>4.55</v>
      </c>
      <c r="AT303">
        <v>4.55</v>
      </c>
      <c r="AU303">
        <v>4.5</v>
      </c>
      <c r="AV303">
        <v>4.5</v>
      </c>
      <c r="AW303">
        <v>4.5</v>
      </c>
      <c r="AX303">
        <v>4.55</v>
      </c>
      <c r="AY303">
        <v>4.5</v>
      </c>
      <c r="AZ303">
        <v>4.5</v>
      </c>
      <c r="BA303">
        <v>4.55</v>
      </c>
      <c r="BB303">
        <v>4.5</v>
      </c>
      <c r="BC303">
        <v>4.4000000000000004</v>
      </c>
      <c r="BD303">
        <v>4.5</v>
      </c>
      <c r="BE303">
        <v>4.5</v>
      </c>
      <c r="BF303">
        <v>4.45</v>
      </c>
      <c r="BG303">
        <v>4.45</v>
      </c>
      <c r="BH303">
        <v>4.55</v>
      </c>
      <c r="BI303">
        <v>4.5999999999999996</v>
      </c>
      <c r="BJ303">
        <v>4.49</v>
      </c>
      <c r="BK303">
        <v>4.5</v>
      </c>
      <c r="BL303">
        <v>4.5</v>
      </c>
      <c r="BM303">
        <v>4.51</v>
      </c>
      <c r="BN303">
        <v>4.4046000000000003</v>
      </c>
      <c r="BO303">
        <v>4.4800000000000004</v>
      </c>
      <c r="BP303">
        <v>4.47</v>
      </c>
      <c r="BQ303">
        <v>4.41</v>
      </c>
      <c r="BR303">
        <v>4.4000000000000004</v>
      </c>
      <c r="BS303">
        <v>4.5</v>
      </c>
      <c r="BT303">
        <v>4.55</v>
      </c>
      <c r="BU303">
        <v>4.41</v>
      </c>
      <c r="BV303">
        <v>4.59</v>
      </c>
      <c r="BW303">
        <v>4.75</v>
      </c>
      <c r="BX303">
        <v>4.67</v>
      </c>
      <c r="BY303">
        <v>4.6900000000000004</v>
      </c>
      <c r="BZ303">
        <v>4.72</v>
      </c>
      <c r="CA303">
        <v>4.6399999999999997</v>
      </c>
      <c r="CB303">
        <v>4.6500000000000004</v>
      </c>
      <c r="CC303">
        <v>4.45</v>
      </c>
      <c r="CD303">
        <v>4.5</v>
      </c>
      <c r="CE303">
        <v>4.63</v>
      </c>
      <c r="CF303">
        <v>4.57</v>
      </c>
    </row>
    <row r="304" spans="1:84" ht="14.4" hidden="1" x14ac:dyDescent="0.25">
      <c r="A304" t="s">
        <v>7695</v>
      </c>
      <c r="B304" t="s">
        <v>7696</v>
      </c>
      <c r="C304" t="s">
        <v>7697</v>
      </c>
      <c r="D304">
        <v>-0.15489307799999999</v>
      </c>
      <c r="E304">
        <v>17269</v>
      </c>
      <c r="F304">
        <v>2018</v>
      </c>
      <c r="G304">
        <v>1</v>
      </c>
      <c r="H304" t="e">
        <v>#N/A</v>
      </c>
      <c r="I304">
        <v>-0.01</v>
      </c>
      <c r="K304">
        <v>0</v>
      </c>
      <c r="L304">
        <v>0.99383299999999997</v>
      </c>
      <c r="M304">
        <v>-0.29729729729729726</v>
      </c>
      <c r="N304">
        <v>0</v>
      </c>
      <c r="O304">
        <v>0</v>
      </c>
      <c r="P304">
        <v>0</v>
      </c>
      <c r="Q304">
        <v>1.8797090000000001</v>
      </c>
      <c r="T304">
        <v>2.7749999999999999</v>
      </c>
      <c r="U304">
        <v>2.57</v>
      </c>
      <c r="V304">
        <v>2.5</v>
      </c>
      <c r="W304">
        <v>2.5499999999999998</v>
      </c>
      <c r="X304">
        <v>2.5</v>
      </c>
      <c r="Y304">
        <v>2.4</v>
      </c>
      <c r="Z304">
        <v>2.31</v>
      </c>
      <c r="AA304">
        <v>2.2799999999999998</v>
      </c>
      <c r="AB304">
        <v>2.2944</v>
      </c>
      <c r="AC304">
        <v>2.2000000000000002</v>
      </c>
      <c r="AD304">
        <v>2.11</v>
      </c>
      <c r="AE304">
        <v>2.12</v>
      </c>
      <c r="AF304">
        <v>2.2806000000000002</v>
      </c>
      <c r="AG304">
        <v>2.1919</v>
      </c>
      <c r="AH304">
        <v>2.2570999999999999</v>
      </c>
      <c r="AI304">
        <v>2.23</v>
      </c>
      <c r="AJ304">
        <v>2.2000000000000002</v>
      </c>
      <c r="AK304">
        <v>2.12</v>
      </c>
      <c r="AL304">
        <v>2.2000000000000002</v>
      </c>
      <c r="AM304">
        <v>2.17</v>
      </c>
      <c r="AN304">
        <v>2.15</v>
      </c>
      <c r="AO304">
        <v>2.1044</v>
      </c>
      <c r="AP304">
        <v>2.085</v>
      </c>
      <c r="AQ304">
        <v>2.0699999999999998</v>
      </c>
      <c r="AR304">
        <v>2.2216</v>
      </c>
      <c r="AS304">
        <v>2.27</v>
      </c>
      <c r="AT304">
        <v>2.2016</v>
      </c>
      <c r="AU304">
        <v>2.29</v>
      </c>
      <c r="AV304">
        <v>2.1554000000000002</v>
      </c>
      <c r="AW304">
        <v>2.86</v>
      </c>
      <c r="AX304">
        <v>3.43</v>
      </c>
      <c r="AY304">
        <v>3.19</v>
      </c>
      <c r="AZ304">
        <v>3.09</v>
      </c>
      <c r="BA304">
        <v>3.27</v>
      </c>
      <c r="BB304">
        <v>3.26</v>
      </c>
      <c r="BC304">
        <v>3.1</v>
      </c>
      <c r="BD304">
        <v>3.04</v>
      </c>
      <c r="BE304">
        <v>3.22</v>
      </c>
      <c r="BF304">
        <v>3.12</v>
      </c>
      <c r="BG304">
        <v>2.87</v>
      </c>
      <c r="BH304">
        <v>2.67</v>
      </c>
      <c r="BI304">
        <v>2.38</v>
      </c>
      <c r="BJ304">
        <v>2.4300000000000002</v>
      </c>
      <c r="BK304">
        <v>2.33</v>
      </c>
      <c r="BL304">
        <v>2.25</v>
      </c>
      <c r="BM304">
        <v>2.23</v>
      </c>
      <c r="BN304">
        <v>2.1800000000000002</v>
      </c>
      <c r="BO304">
        <v>2.1284999999999998</v>
      </c>
      <c r="BP304">
        <v>2.25</v>
      </c>
      <c r="BQ304">
        <v>2.16</v>
      </c>
      <c r="BR304">
        <v>2.25</v>
      </c>
      <c r="BS304">
        <v>2.15</v>
      </c>
      <c r="BT304">
        <v>2.0764999999999998</v>
      </c>
      <c r="BU304">
        <v>1.98</v>
      </c>
      <c r="BV304">
        <v>2.1</v>
      </c>
      <c r="BW304">
        <v>2.09</v>
      </c>
      <c r="BX304">
        <v>2.13</v>
      </c>
      <c r="BY304">
        <v>2.2599999999999998</v>
      </c>
      <c r="BZ304">
        <v>2.23</v>
      </c>
      <c r="CA304">
        <v>2.0499999999999998</v>
      </c>
      <c r="CB304">
        <v>2</v>
      </c>
      <c r="CC304">
        <v>2.1</v>
      </c>
      <c r="CD304">
        <v>2.02</v>
      </c>
      <c r="CE304">
        <v>1.98</v>
      </c>
      <c r="CF304">
        <v>1.95</v>
      </c>
    </row>
    <row r="305" spans="1:84" ht="14.4" hidden="1" x14ac:dyDescent="0.25">
      <c r="A305" t="s">
        <v>7698</v>
      </c>
      <c r="B305" t="s">
        <v>7699</v>
      </c>
      <c r="C305" t="s">
        <v>7700</v>
      </c>
      <c r="D305">
        <v>-0.154141841</v>
      </c>
      <c r="E305">
        <v>27204</v>
      </c>
      <c r="F305">
        <v>2018</v>
      </c>
      <c r="G305">
        <v>1</v>
      </c>
      <c r="H305" t="e">
        <v>#N/A</v>
      </c>
      <c r="I305">
        <v>-0.59</v>
      </c>
      <c r="K305">
        <v>0.71399999999999997</v>
      </c>
      <c r="L305" t="e">
        <v>#N/A</v>
      </c>
      <c r="M305">
        <v>-0.45280437756497949</v>
      </c>
      <c r="N305">
        <v>36.53665921707158</v>
      </c>
      <c r="O305">
        <v>51.998846819142798</v>
      </c>
      <c r="P305">
        <v>15.462187602071218</v>
      </c>
      <c r="Q305">
        <v>4.2359999999999998</v>
      </c>
      <c r="T305">
        <v>0.36549999999999999</v>
      </c>
      <c r="U305">
        <v>0.38979999999999998</v>
      </c>
      <c r="V305">
        <v>0.39</v>
      </c>
      <c r="W305">
        <v>0.38246400000000003</v>
      </c>
      <c r="X305">
        <v>0.36057</v>
      </c>
      <c r="Y305">
        <v>0.3</v>
      </c>
      <c r="Z305">
        <v>0.26835999999999999</v>
      </c>
      <c r="AA305">
        <v>0.274588</v>
      </c>
      <c r="AB305">
        <v>0.28999999999999998</v>
      </c>
      <c r="AC305">
        <v>0.29499999999999998</v>
      </c>
      <c r="AD305">
        <v>0.26585799999999998</v>
      </c>
      <c r="AE305">
        <v>0.26</v>
      </c>
      <c r="AF305">
        <v>0.26500000000000001</v>
      </c>
      <c r="AG305">
        <v>0.245</v>
      </c>
      <c r="AH305">
        <v>0.25090000000000001</v>
      </c>
      <c r="AI305">
        <v>0.2495</v>
      </c>
      <c r="AJ305">
        <v>0.2359</v>
      </c>
      <c r="AK305">
        <v>0.22009999999999999</v>
      </c>
      <c r="AL305">
        <v>0.21909999999999999</v>
      </c>
      <c r="AM305">
        <v>0.22600000000000001</v>
      </c>
      <c r="AN305">
        <v>0.23400000000000001</v>
      </c>
      <c r="AO305">
        <v>0.24990000000000001</v>
      </c>
      <c r="AP305">
        <v>0.24</v>
      </c>
      <c r="AQ305">
        <v>0.24340000000000001</v>
      </c>
      <c r="AR305">
        <v>0.24399999999999999</v>
      </c>
      <c r="AS305">
        <v>0.23480000000000001</v>
      </c>
      <c r="AT305">
        <v>0.23369999999999999</v>
      </c>
      <c r="AU305">
        <v>0.21751200000000001</v>
      </c>
      <c r="AV305">
        <v>0.22</v>
      </c>
      <c r="AW305">
        <v>0.23899999999999999</v>
      </c>
      <c r="AX305">
        <v>0.22489999999999999</v>
      </c>
      <c r="AY305">
        <v>0.2215</v>
      </c>
      <c r="AZ305">
        <v>0.20749999999999999</v>
      </c>
      <c r="BA305">
        <v>0.2049</v>
      </c>
      <c r="BB305">
        <v>0.20499999999999999</v>
      </c>
      <c r="BC305">
        <v>0.19900000000000001</v>
      </c>
      <c r="BD305">
        <v>0.1762</v>
      </c>
      <c r="BE305">
        <v>0.17499999999999999</v>
      </c>
      <c r="BF305">
        <v>0.17999000000000001</v>
      </c>
      <c r="BG305">
        <v>0.18848599999999999</v>
      </c>
      <c r="BH305">
        <v>0.18284400000000001</v>
      </c>
      <c r="BI305">
        <v>0.182</v>
      </c>
      <c r="BJ305">
        <v>0.17</v>
      </c>
      <c r="BK305">
        <v>0.1648</v>
      </c>
      <c r="BL305">
        <v>0.22</v>
      </c>
      <c r="BM305">
        <v>0.19739999999999999</v>
      </c>
      <c r="BN305">
        <v>0.17599999999999999</v>
      </c>
      <c r="BO305">
        <v>0.23599999999999999</v>
      </c>
      <c r="BP305">
        <v>0.39</v>
      </c>
      <c r="BQ305">
        <v>0.25</v>
      </c>
      <c r="BR305">
        <v>0.26519999999999999</v>
      </c>
      <c r="BS305">
        <v>0.26960000000000001</v>
      </c>
      <c r="BT305">
        <v>0.24859999999999999</v>
      </c>
      <c r="BU305">
        <v>0.2273</v>
      </c>
      <c r="BV305">
        <v>0.2475</v>
      </c>
      <c r="BW305">
        <v>0.23830000000000001</v>
      </c>
      <c r="BX305">
        <v>0.27</v>
      </c>
      <c r="BY305">
        <v>0.33700000000000002</v>
      </c>
      <c r="BZ305">
        <v>0.26179999999999998</v>
      </c>
      <c r="CA305">
        <v>0.25</v>
      </c>
      <c r="CB305">
        <v>0.21199999999999999</v>
      </c>
      <c r="CC305">
        <v>0.21049999999999999</v>
      </c>
      <c r="CD305">
        <v>0.2049</v>
      </c>
      <c r="CE305">
        <v>0.20910000000000001</v>
      </c>
      <c r="CF305">
        <v>0.2</v>
      </c>
    </row>
    <row r="306" spans="1:84" ht="14.4" hidden="1" x14ac:dyDescent="0.25">
      <c r="A306" t="s">
        <v>439</v>
      </c>
      <c r="B306" t="s">
        <v>440</v>
      </c>
      <c r="C306" t="s">
        <v>5752</v>
      </c>
      <c r="D306">
        <v>-0.153435036</v>
      </c>
      <c r="E306">
        <v>77259</v>
      </c>
      <c r="F306">
        <v>2018</v>
      </c>
      <c r="G306">
        <v>1</v>
      </c>
      <c r="H306" t="e">
        <v>#N/A</v>
      </c>
      <c r="I306">
        <v>-0.55000000000000004</v>
      </c>
      <c r="K306">
        <v>33.759953000000003</v>
      </c>
      <c r="L306">
        <v>0.47207700000000002</v>
      </c>
      <c r="M306">
        <v>-9.243697478991586E-2</v>
      </c>
      <c r="N306">
        <v>0</v>
      </c>
      <c r="O306">
        <v>0</v>
      </c>
      <c r="P306">
        <v>0</v>
      </c>
      <c r="Q306">
        <v>8.4460560000000005</v>
      </c>
      <c r="T306">
        <v>2.38</v>
      </c>
      <c r="U306">
        <v>2.4300000000000002</v>
      </c>
      <c r="V306">
        <v>2.35</v>
      </c>
      <c r="W306">
        <v>2.41</v>
      </c>
      <c r="X306">
        <v>2.41</v>
      </c>
      <c r="Y306">
        <v>2.4</v>
      </c>
      <c r="Z306">
        <v>2.41</v>
      </c>
      <c r="AA306">
        <v>2.3561999999999999</v>
      </c>
      <c r="AB306">
        <v>2.41</v>
      </c>
      <c r="AC306">
        <v>2.63</v>
      </c>
      <c r="AD306">
        <v>2.5070000000000001</v>
      </c>
      <c r="AE306">
        <v>2.36</v>
      </c>
      <c r="AF306">
        <v>2.3774999999999999</v>
      </c>
      <c r="AG306">
        <v>2.4333999999999998</v>
      </c>
      <c r="AH306">
        <v>2.36</v>
      </c>
      <c r="AI306">
        <v>2.36</v>
      </c>
      <c r="AJ306">
        <v>2.41</v>
      </c>
      <c r="AK306">
        <v>2.44</v>
      </c>
      <c r="AL306">
        <v>2.37</v>
      </c>
      <c r="AM306">
        <v>2.35</v>
      </c>
      <c r="AN306">
        <v>2.3199999999999998</v>
      </c>
      <c r="AO306">
        <v>2.4500000000000002</v>
      </c>
      <c r="AP306">
        <v>2.39</v>
      </c>
      <c r="AQ306">
        <v>2.35</v>
      </c>
      <c r="AR306">
        <v>2.3159999999999998</v>
      </c>
      <c r="AS306">
        <v>2.2389999999999999</v>
      </c>
      <c r="AT306">
        <v>2.2450000000000001</v>
      </c>
      <c r="AU306">
        <v>2.2170000000000001</v>
      </c>
      <c r="AV306">
        <v>2.2845</v>
      </c>
      <c r="AW306">
        <v>2.2799999999999998</v>
      </c>
      <c r="AX306">
        <v>2.38</v>
      </c>
      <c r="AY306">
        <v>2.2599999999999998</v>
      </c>
      <c r="AZ306">
        <v>2.2749999999999999</v>
      </c>
      <c r="BA306">
        <v>2.2555999999999998</v>
      </c>
      <c r="BB306">
        <v>2.1844999999999999</v>
      </c>
      <c r="BC306">
        <v>2.3035999999999999</v>
      </c>
      <c r="BD306">
        <v>2.3199999999999998</v>
      </c>
      <c r="BE306">
        <v>2.3349000000000002</v>
      </c>
      <c r="BF306">
        <v>2.2599999999999998</v>
      </c>
      <c r="BG306">
        <v>2.2000000000000002</v>
      </c>
      <c r="BH306">
        <v>2.2925</v>
      </c>
      <c r="BI306">
        <v>2.2000000000000002</v>
      </c>
      <c r="BJ306">
        <v>2.2400000000000002</v>
      </c>
      <c r="BK306">
        <v>2.2044000000000001</v>
      </c>
      <c r="BL306">
        <v>2.27</v>
      </c>
      <c r="BM306">
        <v>2.23</v>
      </c>
      <c r="BN306">
        <v>2.1840000000000002</v>
      </c>
      <c r="BO306">
        <v>2.0701000000000001</v>
      </c>
      <c r="BP306">
        <v>2.12</v>
      </c>
      <c r="BQ306">
        <v>2.17</v>
      </c>
      <c r="BR306">
        <v>2.0499999999999998</v>
      </c>
      <c r="BS306">
        <v>2.0499999999999998</v>
      </c>
      <c r="BT306">
        <v>2.0699999999999998</v>
      </c>
      <c r="BU306">
        <v>2.09</v>
      </c>
      <c r="BV306">
        <v>2.02</v>
      </c>
      <c r="BW306">
        <v>2.0699999999999998</v>
      </c>
      <c r="BX306">
        <v>2.0099999999999998</v>
      </c>
      <c r="BY306">
        <v>2.0299999999999998</v>
      </c>
      <c r="BZ306">
        <v>2.08</v>
      </c>
      <c r="CA306">
        <v>2.0030999999999999</v>
      </c>
      <c r="CB306">
        <v>1.93</v>
      </c>
      <c r="CC306">
        <v>2.0183</v>
      </c>
      <c r="CD306">
        <v>1.92</v>
      </c>
      <c r="CE306">
        <v>1.9981</v>
      </c>
      <c r="CF306">
        <v>2.16</v>
      </c>
    </row>
    <row r="307" spans="1:84" ht="14.4" hidden="1" x14ac:dyDescent="0.25">
      <c r="A307" t="s">
        <v>369</v>
      </c>
      <c r="B307" t="s">
        <v>4012</v>
      </c>
      <c r="C307" t="s">
        <v>5754</v>
      </c>
      <c r="D307">
        <v>-0.153175112</v>
      </c>
      <c r="E307">
        <v>75261</v>
      </c>
      <c r="F307">
        <v>2018</v>
      </c>
      <c r="G307">
        <v>1</v>
      </c>
      <c r="H307" t="e">
        <v>#N/A</v>
      </c>
      <c r="I307">
        <v>-43.55</v>
      </c>
      <c r="K307">
        <v>903.59199999999998</v>
      </c>
      <c r="L307" t="e">
        <v>#N/A</v>
      </c>
      <c r="M307">
        <v>-0.19871741397288833</v>
      </c>
      <c r="N307">
        <v>43.374076276932392</v>
      </c>
      <c r="O307">
        <v>48.878619564732134</v>
      </c>
      <c r="P307">
        <v>5.5045432877997413</v>
      </c>
      <c r="Q307" t="e">
        <v>#N/A</v>
      </c>
      <c r="T307">
        <v>9.59</v>
      </c>
      <c r="U307">
        <v>10</v>
      </c>
      <c r="V307">
        <v>9.69</v>
      </c>
      <c r="W307">
        <v>9.68</v>
      </c>
      <c r="X307">
        <v>9.8699999999999992</v>
      </c>
      <c r="Y307">
        <v>9.74</v>
      </c>
      <c r="Z307">
        <v>9.8699999999999992</v>
      </c>
      <c r="AA307">
        <v>9.74</v>
      </c>
      <c r="AB307">
        <v>9.07</v>
      </c>
      <c r="AC307">
        <v>9.36</v>
      </c>
      <c r="AD307">
        <v>9.11</v>
      </c>
      <c r="AE307">
        <v>9.1300000000000008</v>
      </c>
      <c r="AF307">
        <v>9.34</v>
      </c>
      <c r="AG307">
        <v>9.36</v>
      </c>
      <c r="AH307">
        <v>9.06</v>
      </c>
      <c r="AI307">
        <v>9.1</v>
      </c>
      <c r="AJ307">
        <v>9.1</v>
      </c>
      <c r="AK307">
        <v>9.07</v>
      </c>
      <c r="AL307">
        <v>9</v>
      </c>
      <c r="AM307">
        <v>9.01</v>
      </c>
      <c r="AN307">
        <v>9</v>
      </c>
      <c r="AO307">
        <v>8.9</v>
      </c>
      <c r="AP307">
        <v>9</v>
      </c>
      <c r="AQ307">
        <v>8.81</v>
      </c>
      <c r="AR307">
        <v>8.85</v>
      </c>
      <c r="AS307">
        <v>8.9636999999999993</v>
      </c>
      <c r="AT307">
        <v>8.8271999999999995</v>
      </c>
      <c r="AU307">
        <v>8.8068000000000008</v>
      </c>
      <c r="AV307">
        <v>8.8000000000000007</v>
      </c>
      <c r="AW307">
        <v>8.85</v>
      </c>
      <c r="AX307">
        <v>8.9499999999999993</v>
      </c>
      <c r="AY307">
        <v>8.75</v>
      </c>
      <c r="AZ307">
        <v>8.5</v>
      </c>
      <c r="BA307">
        <v>8.5</v>
      </c>
      <c r="BB307">
        <v>8.5</v>
      </c>
      <c r="BC307">
        <v>8.56</v>
      </c>
      <c r="BD307">
        <v>8.8000000000000007</v>
      </c>
      <c r="BE307">
        <v>8.41</v>
      </c>
      <c r="BF307">
        <v>8.42</v>
      </c>
      <c r="BG307">
        <v>8.3000000000000007</v>
      </c>
      <c r="BH307">
        <v>8.26</v>
      </c>
      <c r="BI307">
        <v>8.51</v>
      </c>
      <c r="BJ307">
        <v>8.74</v>
      </c>
      <c r="BK307">
        <v>8.49</v>
      </c>
      <c r="BL307">
        <v>8.26</v>
      </c>
      <c r="BM307">
        <v>8.2750000000000004</v>
      </c>
      <c r="BN307">
        <v>8.25</v>
      </c>
      <c r="BO307">
        <v>8.5500000000000007</v>
      </c>
      <c r="BP307">
        <v>8.24</v>
      </c>
      <c r="BQ307">
        <v>8.5299999999999994</v>
      </c>
      <c r="BR307">
        <v>8.1999999999999993</v>
      </c>
      <c r="BS307">
        <v>8.1</v>
      </c>
      <c r="BT307">
        <v>8.1</v>
      </c>
      <c r="BU307">
        <v>8.02</v>
      </c>
      <c r="BV307">
        <v>8.26</v>
      </c>
      <c r="BW307">
        <v>8</v>
      </c>
      <c r="BX307">
        <v>8</v>
      </c>
      <c r="BY307">
        <v>7.9</v>
      </c>
      <c r="BZ307">
        <v>8.0192999999999994</v>
      </c>
      <c r="CA307">
        <v>7.9999000000000002</v>
      </c>
      <c r="CB307">
        <v>7.79</v>
      </c>
      <c r="CC307">
        <v>7.79</v>
      </c>
      <c r="CD307">
        <v>7.5256999999999996</v>
      </c>
      <c r="CE307">
        <v>7.5101000000000004</v>
      </c>
      <c r="CF307">
        <v>7.6843000000000004</v>
      </c>
    </row>
    <row r="308" spans="1:84" ht="14.4" x14ac:dyDescent="0.25">
      <c r="A308" t="s">
        <v>9095</v>
      </c>
      <c r="B308" t="s">
        <v>9096</v>
      </c>
      <c r="C308" t="s">
        <v>9097</v>
      </c>
      <c r="D308">
        <v>11.598635723999999</v>
      </c>
      <c r="E308">
        <v>92433</v>
      </c>
      <c r="F308">
        <v>2018</v>
      </c>
      <c r="G308">
        <v>10</v>
      </c>
      <c r="H308" t="e">
        <v>#N/A</v>
      </c>
      <c r="I308">
        <v>-46.05</v>
      </c>
      <c r="J308">
        <f>IF(I308&lt;-2,1,0)</f>
        <v>1</v>
      </c>
      <c r="K308">
        <v>1.2871539999999999</v>
      </c>
      <c r="L308">
        <v>5.7750979999999998</v>
      </c>
      <c r="M308">
        <v>-0.98183486238532114</v>
      </c>
      <c r="N308">
        <v>10.9361586628561</v>
      </c>
      <c r="O308">
        <v>0</v>
      </c>
      <c r="P308">
        <v>-10.9361586628561</v>
      </c>
      <c r="Q308">
        <v>31.758645000000001</v>
      </c>
      <c r="R308">
        <f>Q308/K308</f>
        <v>24.673539452155691</v>
      </c>
      <c r="T308">
        <v>1.0900000000000001</v>
      </c>
      <c r="U308">
        <v>0.53059999999999996</v>
      </c>
      <c r="V308">
        <v>0.45219999999999999</v>
      </c>
      <c r="W308">
        <v>0.33019999999999999</v>
      </c>
      <c r="X308">
        <v>0.32869999999999999</v>
      </c>
      <c r="Y308">
        <v>6.6100000000000006E-2</v>
      </c>
      <c r="Z308">
        <v>7.1999999999999995E-2</v>
      </c>
      <c r="AA308">
        <v>9.5000000000000001E-2</v>
      </c>
      <c r="AB308">
        <v>0.13109999999999999</v>
      </c>
      <c r="AC308">
        <v>0.12239999999999999</v>
      </c>
      <c r="AD308">
        <v>8.1500000000000003E-2</v>
      </c>
      <c r="AE308">
        <v>7.9000000000000001E-2</v>
      </c>
      <c r="AF308">
        <v>6.7000000000000004E-2</v>
      </c>
      <c r="AG308">
        <v>7.4999999999999997E-2</v>
      </c>
      <c r="AH308">
        <v>7.1400000000000005E-2</v>
      </c>
      <c r="AI308">
        <v>7.0772000000000002E-2</v>
      </c>
      <c r="AJ308">
        <v>6.6000000000000003E-2</v>
      </c>
      <c r="AK308">
        <v>6.5000000000000002E-2</v>
      </c>
      <c r="AL308">
        <v>6.8500000000000005E-2</v>
      </c>
      <c r="AM308">
        <v>6.88E-2</v>
      </c>
      <c r="AN308">
        <v>6.8599999999999994E-2</v>
      </c>
      <c r="AO308">
        <v>6.7199999999999996E-2</v>
      </c>
      <c r="AP308">
        <v>6.6400000000000001E-2</v>
      </c>
      <c r="AQ308">
        <v>6.7199999999999996E-2</v>
      </c>
      <c r="AR308">
        <v>6.3600000000000004E-2</v>
      </c>
      <c r="AS308">
        <v>5.8799999999999998E-2</v>
      </c>
      <c r="AT308">
        <v>5.5E-2</v>
      </c>
      <c r="AU308">
        <v>5.91E-2</v>
      </c>
      <c r="AV308">
        <v>6.4000000000000001E-2</v>
      </c>
      <c r="AW308">
        <v>6.1100000000000002E-2</v>
      </c>
      <c r="AX308">
        <v>5.8000000000000003E-2</v>
      </c>
      <c r="AY308">
        <v>6.5000000000000002E-2</v>
      </c>
      <c r="AZ308">
        <v>5.2900000000000003E-2</v>
      </c>
      <c r="BA308">
        <v>4.4499999999999998E-2</v>
      </c>
      <c r="BB308">
        <v>4.0099999999999997E-2</v>
      </c>
      <c r="BC308">
        <v>4.0500000000000001E-2</v>
      </c>
      <c r="BD308">
        <v>3.8699999999999998E-2</v>
      </c>
      <c r="BE308">
        <v>3.6700000000000003E-2</v>
      </c>
      <c r="BF308">
        <v>3.7999999999999999E-2</v>
      </c>
      <c r="BG308">
        <v>4.6986E-2</v>
      </c>
      <c r="BH308">
        <v>4.3700000000000003E-2</v>
      </c>
      <c r="BI308">
        <v>4.3999999999999997E-2</v>
      </c>
      <c r="BJ308">
        <v>4.4999999999999998E-2</v>
      </c>
      <c r="BK308">
        <v>4.65E-2</v>
      </c>
      <c r="BL308">
        <v>4.9099999999999998E-2</v>
      </c>
      <c r="BM308">
        <v>4.2700000000000002E-2</v>
      </c>
      <c r="BN308">
        <v>3.6200000000000003E-2</v>
      </c>
      <c r="BO308">
        <v>3.49E-2</v>
      </c>
      <c r="BP308">
        <v>3.0700000000000002E-2</v>
      </c>
      <c r="BQ308">
        <v>3.1E-2</v>
      </c>
      <c r="BR308">
        <v>3.0099999999999998E-2</v>
      </c>
      <c r="BS308">
        <v>3.1600000000000003E-2</v>
      </c>
      <c r="BT308">
        <v>3.1E-2</v>
      </c>
      <c r="BU308">
        <v>0.03</v>
      </c>
      <c r="BV308">
        <v>3.15E-2</v>
      </c>
      <c r="BW308">
        <v>3.1600000000000003E-2</v>
      </c>
      <c r="BX308">
        <v>2.8500000000000001E-2</v>
      </c>
      <c r="BY308">
        <v>0.03</v>
      </c>
      <c r="BZ308">
        <v>2.7900000000000001E-2</v>
      </c>
      <c r="CA308">
        <v>2.4E-2</v>
      </c>
      <c r="CB308">
        <v>2.4E-2</v>
      </c>
      <c r="CC308">
        <v>2.69E-2</v>
      </c>
      <c r="CD308">
        <v>1.9400000000000001E-2</v>
      </c>
      <c r="CE308">
        <v>2.3099999999999999E-2</v>
      </c>
      <c r="CF308">
        <v>1.9800000000000002E-2</v>
      </c>
    </row>
    <row r="309" spans="1:84" ht="14.4" x14ac:dyDescent="0.25">
      <c r="A309" t="s">
        <v>89</v>
      </c>
      <c r="B309" t="s">
        <v>90</v>
      </c>
      <c r="C309" t="s">
        <v>5650</v>
      </c>
      <c r="D309">
        <v>0.88702963020000003</v>
      </c>
      <c r="E309">
        <v>90031</v>
      </c>
      <c r="F309">
        <v>2018</v>
      </c>
      <c r="G309">
        <v>10</v>
      </c>
      <c r="H309" t="e">
        <v>#N/A</v>
      </c>
      <c r="I309">
        <v>-1.75</v>
      </c>
      <c r="J309">
        <f>IF(I309&lt;-2,1,0)</f>
        <v>0</v>
      </c>
      <c r="K309">
        <v>0</v>
      </c>
      <c r="L309">
        <v>21.465</v>
      </c>
      <c r="M309">
        <v>-0.90690866510538637</v>
      </c>
      <c r="N309">
        <v>0</v>
      </c>
      <c r="O309">
        <v>0</v>
      </c>
      <c r="P309">
        <v>0</v>
      </c>
      <c r="Q309">
        <v>30.608000000000001</v>
      </c>
      <c r="R309" t="e">
        <f t="shared" ref="R309:R372" si="0">Q309/K309</f>
        <v>#DIV/0!</v>
      </c>
      <c r="T309">
        <v>17.079999999999998</v>
      </c>
      <c r="U309">
        <v>17.39</v>
      </c>
      <c r="V309">
        <v>16.55</v>
      </c>
      <c r="W309">
        <v>16.59</v>
      </c>
      <c r="X309">
        <v>17.14</v>
      </c>
      <c r="Y309">
        <v>17.07</v>
      </c>
      <c r="Z309">
        <v>17.78</v>
      </c>
      <c r="AA309">
        <v>17.87</v>
      </c>
      <c r="AB309">
        <v>17.78</v>
      </c>
      <c r="AC309">
        <v>18.079999999999998</v>
      </c>
      <c r="AD309">
        <v>18.22</v>
      </c>
      <c r="AE309">
        <v>18.36</v>
      </c>
      <c r="AF309">
        <v>18.34</v>
      </c>
      <c r="AG309">
        <v>18.510000000000002</v>
      </c>
      <c r="AH309">
        <v>19.02</v>
      </c>
      <c r="AI309">
        <v>19.18</v>
      </c>
      <c r="AJ309">
        <v>19.809999999999999</v>
      </c>
      <c r="AK309">
        <v>19.38</v>
      </c>
      <c r="AL309">
        <v>19.89</v>
      </c>
      <c r="AM309">
        <v>20.23</v>
      </c>
      <c r="AN309">
        <v>20.39</v>
      </c>
      <c r="AO309">
        <v>23.41</v>
      </c>
      <c r="AP309">
        <v>23.92</v>
      </c>
      <c r="AQ309">
        <v>23.12</v>
      </c>
      <c r="AR309">
        <v>22.93</v>
      </c>
      <c r="AS309">
        <v>22.16</v>
      </c>
      <c r="AT309">
        <v>22.19</v>
      </c>
      <c r="AU309">
        <v>22</v>
      </c>
      <c r="AV309">
        <v>24.8</v>
      </c>
      <c r="AW309">
        <v>24.65</v>
      </c>
      <c r="AX309">
        <v>25.24</v>
      </c>
      <c r="AY309">
        <v>24.12</v>
      </c>
      <c r="AZ309">
        <v>22.13</v>
      </c>
      <c r="BA309">
        <v>22.45</v>
      </c>
      <c r="BB309">
        <v>21.9</v>
      </c>
      <c r="BC309">
        <v>23.29</v>
      </c>
      <c r="BD309">
        <v>1.8</v>
      </c>
      <c r="BE309">
        <v>1.86</v>
      </c>
      <c r="BF309">
        <v>1.66</v>
      </c>
      <c r="BG309">
        <v>1.52</v>
      </c>
      <c r="BH309">
        <v>1.57</v>
      </c>
      <c r="BI309">
        <v>1.57</v>
      </c>
      <c r="BJ309">
        <v>1.52</v>
      </c>
      <c r="BK309">
        <v>1.42</v>
      </c>
      <c r="BL309">
        <v>1.37</v>
      </c>
      <c r="BM309">
        <v>1.41</v>
      </c>
      <c r="BN309">
        <v>1.91</v>
      </c>
      <c r="BO309">
        <v>1.79</v>
      </c>
      <c r="BP309">
        <v>1.68</v>
      </c>
      <c r="BQ309">
        <v>1.56</v>
      </c>
      <c r="BR309">
        <v>1.5</v>
      </c>
      <c r="BS309">
        <v>1.72</v>
      </c>
      <c r="BT309">
        <v>1.61</v>
      </c>
      <c r="BU309">
        <v>1.88</v>
      </c>
      <c r="BV309">
        <v>1.77</v>
      </c>
      <c r="BW309">
        <v>1.87</v>
      </c>
      <c r="BX309">
        <v>1.79</v>
      </c>
      <c r="BY309">
        <v>1.74</v>
      </c>
      <c r="BZ309">
        <v>1.72</v>
      </c>
      <c r="CA309">
        <v>1.59</v>
      </c>
      <c r="CB309">
        <v>1.64</v>
      </c>
      <c r="CC309">
        <v>1.64</v>
      </c>
      <c r="CD309">
        <v>1.53</v>
      </c>
      <c r="CE309">
        <v>1.51</v>
      </c>
      <c r="CF309">
        <v>1.59</v>
      </c>
    </row>
    <row r="310" spans="1:84" ht="14.4" x14ac:dyDescent="0.25">
      <c r="A310" t="s">
        <v>3028</v>
      </c>
      <c r="B310" t="s">
        <v>3029</v>
      </c>
      <c r="C310" t="s">
        <v>3976</v>
      </c>
      <c r="D310">
        <v>0.85422695100000001</v>
      </c>
      <c r="E310">
        <v>13167</v>
      </c>
      <c r="F310">
        <v>2018</v>
      </c>
      <c r="G310">
        <v>10</v>
      </c>
      <c r="H310" t="e">
        <v>#N/A</v>
      </c>
      <c r="I310">
        <v>-1</v>
      </c>
      <c r="J310">
        <f>IF(I310&lt;-2,1,0)</f>
        <v>0</v>
      </c>
      <c r="K310">
        <v>16.82</v>
      </c>
      <c r="L310">
        <v>48.345999999999997</v>
      </c>
      <c r="M310">
        <v>-0.75488235294117645</v>
      </c>
      <c r="N310">
        <v>130.46002294507849</v>
      </c>
      <c r="O310">
        <v>25.224814138806039</v>
      </c>
      <c r="P310">
        <v>-105.23520880627245</v>
      </c>
      <c r="Q310">
        <v>230.208</v>
      </c>
      <c r="R310">
        <f t="shared" si="0"/>
        <v>13.686563614744351</v>
      </c>
      <c r="T310">
        <v>1.7</v>
      </c>
      <c r="U310">
        <v>1.63</v>
      </c>
      <c r="V310">
        <v>1.59</v>
      </c>
      <c r="W310">
        <v>1.6</v>
      </c>
      <c r="X310">
        <v>1.63</v>
      </c>
      <c r="Y310">
        <v>1.86</v>
      </c>
      <c r="Z310">
        <v>1.8</v>
      </c>
      <c r="AA310">
        <v>1.75</v>
      </c>
      <c r="AB310">
        <v>1.76</v>
      </c>
      <c r="AC310">
        <v>1.77</v>
      </c>
      <c r="AD310">
        <v>1.75</v>
      </c>
      <c r="AE310">
        <v>1.82</v>
      </c>
      <c r="AF310">
        <v>1.83</v>
      </c>
      <c r="AG310">
        <v>1.85</v>
      </c>
      <c r="AH310">
        <v>1.92</v>
      </c>
      <c r="AI310">
        <v>1.95</v>
      </c>
      <c r="AJ310">
        <v>1.96</v>
      </c>
      <c r="AK310">
        <v>1.99</v>
      </c>
      <c r="AL310">
        <v>1.99</v>
      </c>
      <c r="AM310">
        <v>1.95</v>
      </c>
      <c r="AN310">
        <v>1.96</v>
      </c>
      <c r="AO310">
        <v>1.94</v>
      </c>
      <c r="AP310">
        <v>1.95</v>
      </c>
      <c r="AQ310">
        <v>1.82</v>
      </c>
      <c r="AR310">
        <v>1.86</v>
      </c>
      <c r="AS310">
        <v>1.74</v>
      </c>
      <c r="AT310">
        <v>1.71</v>
      </c>
      <c r="AU310">
        <v>1.68</v>
      </c>
      <c r="AV310">
        <v>1.67</v>
      </c>
      <c r="AW310">
        <v>1.69</v>
      </c>
      <c r="AX310">
        <v>1.66</v>
      </c>
      <c r="AY310">
        <v>1.69</v>
      </c>
      <c r="AZ310">
        <v>1.68</v>
      </c>
      <c r="BA310">
        <v>1.69</v>
      </c>
      <c r="BB310">
        <v>1.71</v>
      </c>
      <c r="BC310">
        <v>1.72</v>
      </c>
      <c r="BD310">
        <v>1.69</v>
      </c>
      <c r="BE310">
        <v>1.7</v>
      </c>
      <c r="BF310">
        <v>1.7</v>
      </c>
      <c r="BG310">
        <v>1.68</v>
      </c>
      <c r="BH310">
        <v>1.7</v>
      </c>
      <c r="BI310">
        <v>1.7</v>
      </c>
      <c r="BJ310">
        <v>1.68</v>
      </c>
      <c r="BK310">
        <v>1.58</v>
      </c>
      <c r="BL310">
        <v>1.6</v>
      </c>
      <c r="BM310">
        <v>1.51</v>
      </c>
      <c r="BN310">
        <v>1.5</v>
      </c>
      <c r="BO310">
        <v>1.47</v>
      </c>
      <c r="BP310">
        <v>1.45</v>
      </c>
      <c r="BQ310">
        <v>1.33</v>
      </c>
      <c r="BR310">
        <v>1.38</v>
      </c>
      <c r="BS310">
        <v>1.4</v>
      </c>
      <c r="BT310">
        <v>1.38</v>
      </c>
      <c r="BU310">
        <v>1.48</v>
      </c>
      <c r="BV310">
        <v>1.46</v>
      </c>
      <c r="BW310">
        <v>1.47</v>
      </c>
      <c r="BX310">
        <v>1.42</v>
      </c>
      <c r="BY310">
        <v>1.44</v>
      </c>
      <c r="BZ310">
        <v>1.4</v>
      </c>
      <c r="CA310">
        <v>1.28</v>
      </c>
      <c r="CB310">
        <v>1.4</v>
      </c>
      <c r="CC310">
        <v>0.43</v>
      </c>
      <c r="CD310">
        <v>0.48309999999999997</v>
      </c>
      <c r="CE310">
        <v>0.37340000000000001</v>
      </c>
      <c r="CF310">
        <v>0.41670000000000001</v>
      </c>
    </row>
    <row r="311" spans="1:84" ht="14.4" x14ac:dyDescent="0.25">
      <c r="A311" t="s">
        <v>64</v>
      </c>
      <c r="B311" t="s">
        <v>65</v>
      </c>
      <c r="C311" t="s">
        <v>3573</v>
      </c>
      <c r="D311">
        <v>1.0167765259999999</v>
      </c>
      <c r="E311">
        <v>13107</v>
      </c>
      <c r="F311">
        <v>2018</v>
      </c>
      <c r="G311">
        <v>10</v>
      </c>
      <c r="H311" t="e">
        <v>#N/A</v>
      </c>
      <c r="I311">
        <v>-7.36</v>
      </c>
      <c r="J311">
        <f>IF(I311&lt;-2,1,0)</f>
        <v>1</v>
      </c>
      <c r="K311">
        <v>55.511000000000003</v>
      </c>
      <c r="L311">
        <v>142.49799999999999</v>
      </c>
      <c r="M311">
        <v>-0.74722886329058902</v>
      </c>
      <c r="N311">
        <v>39.233318287715207</v>
      </c>
      <c r="O311">
        <v>77.11441557835947</v>
      </c>
      <c r="P311">
        <v>37.881097290644263</v>
      </c>
      <c r="Q311">
        <v>281.40499999999997</v>
      </c>
      <c r="R311">
        <f t="shared" si="0"/>
        <v>5.0693556232098134</v>
      </c>
      <c r="T311">
        <v>46.01</v>
      </c>
      <c r="U311">
        <v>41.11</v>
      </c>
      <c r="V311">
        <v>37.68</v>
      </c>
      <c r="W311">
        <v>36.19</v>
      </c>
      <c r="X311">
        <v>36.880000000000003</v>
      </c>
      <c r="Y311">
        <v>35.049999999999997</v>
      </c>
      <c r="Z311">
        <v>34.68</v>
      </c>
      <c r="AA311">
        <v>34.770000000000003</v>
      </c>
      <c r="AB311">
        <v>34.67</v>
      </c>
      <c r="AC311">
        <v>34.549999999999997</v>
      </c>
      <c r="AD311">
        <v>34.880000000000003</v>
      </c>
      <c r="AE311">
        <v>35.369999999999997</v>
      </c>
      <c r="AF311">
        <v>35.25</v>
      </c>
      <c r="AG311">
        <v>34.75</v>
      </c>
      <c r="AH311">
        <v>36.28</v>
      </c>
      <c r="AI311">
        <v>37.03</v>
      </c>
      <c r="AJ311">
        <v>35.950000000000003</v>
      </c>
      <c r="AK311">
        <v>35.15</v>
      </c>
      <c r="AL311">
        <v>36</v>
      </c>
      <c r="AM311">
        <v>36.22</v>
      </c>
      <c r="AN311">
        <v>36.549999999999997</v>
      </c>
      <c r="AO311">
        <v>35.81</v>
      </c>
      <c r="AP311">
        <v>35.75</v>
      </c>
      <c r="AQ311">
        <v>35.08</v>
      </c>
      <c r="AR311">
        <v>35.69</v>
      </c>
      <c r="AS311">
        <v>35.24</v>
      </c>
      <c r="AT311">
        <v>35.19</v>
      </c>
      <c r="AU311">
        <v>35.31</v>
      </c>
      <c r="AV311">
        <v>33.909999999999997</v>
      </c>
      <c r="AW311">
        <v>32.81</v>
      </c>
      <c r="AX311">
        <v>32.299999999999997</v>
      </c>
      <c r="AY311">
        <v>31.77</v>
      </c>
      <c r="AZ311">
        <v>32.229999999999997</v>
      </c>
      <c r="BA311">
        <v>32.19</v>
      </c>
      <c r="BB311">
        <v>32.21</v>
      </c>
      <c r="BC311">
        <v>32.479999999999997</v>
      </c>
      <c r="BD311">
        <v>32.380000000000003</v>
      </c>
      <c r="BE311">
        <v>32.64</v>
      </c>
      <c r="BF311">
        <v>31.43</v>
      </c>
      <c r="BG311">
        <v>31.34</v>
      </c>
      <c r="BH311">
        <v>29.69</v>
      </c>
      <c r="BI311">
        <v>29.37</v>
      </c>
      <c r="BJ311">
        <v>29.14</v>
      </c>
      <c r="BK311">
        <v>31.39</v>
      </c>
      <c r="BL311">
        <v>32.67</v>
      </c>
      <c r="BM311">
        <v>31.81</v>
      </c>
      <c r="BN311">
        <v>30.69</v>
      </c>
      <c r="BO311">
        <v>30.3</v>
      </c>
      <c r="BP311">
        <v>29.08</v>
      </c>
      <c r="BQ311">
        <v>28.39</v>
      </c>
      <c r="BR311">
        <v>27.92</v>
      </c>
      <c r="BS311">
        <v>26.73</v>
      </c>
      <c r="BT311">
        <v>27.84</v>
      </c>
      <c r="BU311">
        <v>30.53</v>
      </c>
      <c r="BV311">
        <v>31.45</v>
      </c>
      <c r="BW311">
        <v>29.96</v>
      </c>
      <c r="BX311">
        <v>26.36</v>
      </c>
      <c r="BY311">
        <v>21.12</v>
      </c>
      <c r="BZ311">
        <v>20.11</v>
      </c>
      <c r="CA311">
        <v>18.004999999999999</v>
      </c>
      <c r="CB311">
        <v>18.78</v>
      </c>
      <c r="CC311">
        <v>17.98</v>
      </c>
      <c r="CD311">
        <v>16.7</v>
      </c>
      <c r="CE311">
        <v>16.61</v>
      </c>
      <c r="CF311">
        <v>11.63</v>
      </c>
    </row>
    <row r="312" spans="1:84" ht="14.4" x14ac:dyDescent="0.25">
      <c r="A312" t="s">
        <v>5629</v>
      </c>
      <c r="B312" t="s">
        <v>5630</v>
      </c>
      <c r="C312" t="s">
        <v>5631</v>
      </c>
      <c r="D312">
        <v>1.1915940919000001</v>
      </c>
      <c r="E312">
        <v>15290</v>
      </c>
      <c r="F312">
        <v>2018</v>
      </c>
      <c r="G312">
        <v>10</v>
      </c>
      <c r="H312" t="e">
        <v>#N/A</v>
      </c>
      <c r="I312">
        <v>-0.41</v>
      </c>
      <c r="J312">
        <f>IF(I312&lt;-2,1,0)</f>
        <v>0</v>
      </c>
      <c r="K312">
        <v>44.017747999999997</v>
      </c>
      <c r="L312">
        <v>0.45628800000000003</v>
      </c>
      <c r="M312">
        <v>-0.68791366906474816</v>
      </c>
      <c r="N312">
        <v>42.808869931855227</v>
      </c>
      <c r="O312">
        <v>53.470815332330432</v>
      </c>
      <c r="P312">
        <v>10.661945400475204</v>
      </c>
      <c r="Q312">
        <v>8.8982209999999995</v>
      </c>
      <c r="R312">
        <f t="shared" si="0"/>
        <v>0.20215075519083803</v>
      </c>
      <c r="T312">
        <v>0.69499999999999995</v>
      </c>
      <c r="U312">
        <v>0.69499999999999995</v>
      </c>
      <c r="V312">
        <v>0.66500000000000004</v>
      </c>
      <c r="W312">
        <v>0.69450000000000001</v>
      </c>
      <c r="X312">
        <v>0.66500000000000004</v>
      </c>
      <c r="Y312">
        <v>0.67600000000000005</v>
      </c>
      <c r="Z312">
        <v>0.63009999999999999</v>
      </c>
      <c r="AA312">
        <v>0.56499999999999995</v>
      </c>
      <c r="AB312">
        <v>0.61509999999999998</v>
      </c>
      <c r="AC312">
        <v>0.62</v>
      </c>
      <c r="AD312">
        <v>0.6</v>
      </c>
      <c r="AE312">
        <v>0.44</v>
      </c>
      <c r="AF312">
        <v>0.48</v>
      </c>
      <c r="AG312">
        <v>0.46886</v>
      </c>
      <c r="AH312">
        <v>0.46800000000000003</v>
      </c>
      <c r="AI312">
        <v>0.45</v>
      </c>
      <c r="AJ312">
        <v>0.43</v>
      </c>
      <c r="AK312">
        <v>0.39800000000000002</v>
      </c>
      <c r="AL312">
        <v>0.37830000000000003</v>
      </c>
      <c r="AM312">
        <v>0.37</v>
      </c>
      <c r="AN312">
        <v>0.37390000000000001</v>
      </c>
      <c r="AO312">
        <v>0.37</v>
      </c>
      <c r="AP312">
        <v>0.41710000000000003</v>
      </c>
      <c r="AQ312">
        <v>0.46</v>
      </c>
      <c r="AR312">
        <v>0.41899999999999998</v>
      </c>
      <c r="AS312">
        <v>0.37519999999999998</v>
      </c>
      <c r="AT312">
        <v>0.39</v>
      </c>
      <c r="AU312">
        <v>0.39300000000000002</v>
      </c>
      <c r="AV312">
        <v>0.38600000000000001</v>
      </c>
      <c r="AW312">
        <v>0.38400000000000001</v>
      </c>
      <c r="AX312">
        <v>0.42099999999999999</v>
      </c>
      <c r="AY312">
        <v>0.4</v>
      </c>
      <c r="AZ312">
        <v>0.42399999999999999</v>
      </c>
      <c r="BA312">
        <v>0.40350000000000003</v>
      </c>
      <c r="BB312">
        <v>0.44</v>
      </c>
      <c r="BC312">
        <v>0.40200000000000002</v>
      </c>
      <c r="BD312">
        <v>0.39</v>
      </c>
      <c r="BE312">
        <v>0.33</v>
      </c>
      <c r="BF312">
        <v>0.35</v>
      </c>
      <c r="BG312">
        <v>0.29899999999999999</v>
      </c>
      <c r="BH312">
        <v>0.28699999999999998</v>
      </c>
      <c r="BI312">
        <v>0.28100000000000003</v>
      </c>
      <c r="BJ312">
        <v>0.27500000000000002</v>
      </c>
      <c r="BK312">
        <v>0.26490000000000002</v>
      </c>
      <c r="BL312">
        <v>0.27</v>
      </c>
      <c r="BM312">
        <v>0.26850000000000002</v>
      </c>
      <c r="BN312">
        <v>0.28000000000000003</v>
      </c>
      <c r="BO312">
        <v>0.26</v>
      </c>
      <c r="BP312">
        <v>0.28000000000000003</v>
      </c>
      <c r="BQ312">
        <v>0.25</v>
      </c>
      <c r="BR312">
        <v>0.22789999999999999</v>
      </c>
      <c r="BS312">
        <v>0.22989999999999999</v>
      </c>
      <c r="BT312">
        <v>0.19950000000000001</v>
      </c>
      <c r="BU312">
        <v>0.17</v>
      </c>
      <c r="BV312">
        <v>0.1658</v>
      </c>
      <c r="BW312">
        <v>0.15</v>
      </c>
      <c r="BX312">
        <v>0.1671</v>
      </c>
      <c r="BY312">
        <v>0.23699999999999999</v>
      </c>
      <c r="BZ312">
        <v>0.1956</v>
      </c>
      <c r="CA312">
        <v>0.184888</v>
      </c>
      <c r="CB312">
        <v>0.18429999999999999</v>
      </c>
      <c r="CC312">
        <v>0.19500000000000001</v>
      </c>
      <c r="CD312">
        <v>0.20077600000000001</v>
      </c>
      <c r="CE312">
        <v>0.20780000000000001</v>
      </c>
      <c r="CF312">
        <v>0.21690000000000001</v>
      </c>
    </row>
    <row r="313" spans="1:84" ht="14.4" x14ac:dyDescent="0.25">
      <c r="A313" t="s">
        <v>8894</v>
      </c>
      <c r="B313" t="s">
        <v>8895</v>
      </c>
      <c r="C313" t="s">
        <v>8896</v>
      </c>
      <c r="D313">
        <v>2.0711867152000001</v>
      </c>
      <c r="E313">
        <v>92213</v>
      </c>
      <c r="F313">
        <v>2018</v>
      </c>
      <c r="G313">
        <v>10</v>
      </c>
      <c r="H313" t="e">
        <v>#N/A</v>
      </c>
      <c r="I313">
        <v>-3.3</v>
      </c>
      <c r="J313">
        <f>IF(I313&lt;-2,1,0)</f>
        <v>1</v>
      </c>
      <c r="K313">
        <v>0.172959</v>
      </c>
      <c r="L313">
        <v>2.0032999999999999E-2</v>
      </c>
      <c r="M313">
        <v>-0.63297045101088645</v>
      </c>
      <c r="N313">
        <v>10.257927293084229</v>
      </c>
      <c r="O313">
        <v>0.81927419551236258</v>
      </c>
      <c r="P313">
        <v>-9.4386530975718674</v>
      </c>
      <c r="Q313">
        <v>7.2456259999999997</v>
      </c>
      <c r="R313">
        <f t="shared" si="0"/>
        <v>41.892159413502618</v>
      </c>
      <c r="T313">
        <v>6.43</v>
      </c>
      <c r="U313">
        <v>6.79</v>
      </c>
      <c r="V313">
        <v>6.83</v>
      </c>
      <c r="W313">
        <v>6.8</v>
      </c>
      <c r="X313">
        <v>6.93</v>
      </c>
      <c r="Y313">
        <v>6.73</v>
      </c>
      <c r="Z313">
        <v>6.8</v>
      </c>
      <c r="AA313">
        <v>6.96</v>
      </c>
      <c r="AB313">
        <v>6.71</v>
      </c>
      <c r="AC313">
        <v>6.65</v>
      </c>
      <c r="AD313">
        <v>5.35</v>
      </c>
      <c r="AE313">
        <v>5.39</v>
      </c>
      <c r="AF313">
        <v>5.37</v>
      </c>
      <c r="AG313">
        <v>5.31</v>
      </c>
      <c r="AH313">
        <v>5.31</v>
      </c>
      <c r="AI313">
        <v>5.63</v>
      </c>
      <c r="AJ313">
        <v>5.47</v>
      </c>
      <c r="AK313">
        <v>5.5</v>
      </c>
      <c r="AL313">
        <v>5.76</v>
      </c>
      <c r="AM313">
        <v>6.31</v>
      </c>
      <c r="AN313">
        <v>6.22</v>
      </c>
      <c r="AO313">
        <v>6.1</v>
      </c>
      <c r="AP313">
        <v>6.3</v>
      </c>
      <c r="AQ313">
        <v>6.19</v>
      </c>
      <c r="AR313">
        <v>5.71</v>
      </c>
      <c r="AS313">
        <v>5.68</v>
      </c>
      <c r="AT313">
        <v>4.3</v>
      </c>
      <c r="AU313">
        <v>4.5</v>
      </c>
      <c r="AV313">
        <v>4.29</v>
      </c>
      <c r="AW313">
        <v>3.74</v>
      </c>
      <c r="AX313">
        <v>3.8</v>
      </c>
      <c r="AY313">
        <v>3.94</v>
      </c>
      <c r="AZ313">
        <v>3.81</v>
      </c>
      <c r="BA313">
        <v>3.89</v>
      </c>
      <c r="BB313">
        <v>4.12</v>
      </c>
      <c r="BC313">
        <v>4.09</v>
      </c>
      <c r="BD313">
        <v>3.99</v>
      </c>
      <c r="BE313">
        <v>4.08</v>
      </c>
      <c r="BF313">
        <v>3.95</v>
      </c>
      <c r="BG313">
        <v>3.82</v>
      </c>
      <c r="BH313">
        <v>3.78</v>
      </c>
      <c r="BI313">
        <v>3.65</v>
      </c>
      <c r="BJ313">
        <v>3.45</v>
      </c>
      <c r="BK313">
        <v>3.42</v>
      </c>
      <c r="BL313">
        <v>3.4321000000000002</v>
      </c>
      <c r="BM313">
        <v>3.36</v>
      </c>
      <c r="BN313">
        <v>3.02</v>
      </c>
      <c r="BO313">
        <v>2.85</v>
      </c>
      <c r="BP313">
        <v>2.71</v>
      </c>
      <c r="BQ313">
        <v>2.17</v>
      </c>
      <c r="BR313">
        <v>2.16</v>
      </c>
      <c r="BS313">
        <v>2.57</v>
      </c>
      <c r="BT313">
        <v>2.7</v>
      </c>
      <c r="BU313">
        <v>2.96</v>
      </c>
      <c r="BV313">
        <v>2.72</v>
      </c>
      <c r="BW313">
        <v>2.5299999999999998</v>
      </c>
      <c r="BX313">
        <v>2.48</v>
      </c>
      <c r="BY313">
        <v>2.39</v>
      </c>
      <c r="BZ313">
        <v>2.4</v>
      </c>
      <c r="CA313">
        <v>2.37</v>
      </c>
      <c r="CB313">
        <v>2.42</v>
      </c>
      <c r="CC313">
        <v>2.52</v>
      </c>
      <c r="CD313">
        <v>2.41</v>
      </c>
      <c r="CE313">
        <v>2.2799999999999998</v>
      </c>
      <c r="CF313">
        <v>2.36</v>
      </c>
    </row>
    <row r="314" spans="1:84" ht="14.4" x14ac:dyDescent="0.25">
      <c r="A314" t="s">
        <v>6676</v>
      </c>
      <c r="B314" t="s">
        <v>6677</v>
      </c>
      <c r="C314" t="s">
        <v>6678</v>
      </c>
      <c r="D314">
        <v>1.8796566524</v>
      </c>
      <c r="E314">
        <v>91729</v>
      </c>
      <c r="F314">
        <v>2018</v>
      </c>
      <c r="G314">
        <v>10</v>
      </c>
      <c r="H314" t="e">
        <v>#N/A</v>
      </c>
      <c r="I314">
        <v>-0.2</v>
      </c>
      <c r="J314">
        <f>IF(I314&lt;-2,1,0)</f>
        <v>0</v>
      </c>
      <c r="K314">
        <v>0</v>
      </c>
      <c r="L314" t="e">
        <v>#N/A</v>
      </c>
      <c r="M314">
        <v>-0.62913907284768211</v>
      </c>
      <c r="N314">
        <v>0</v>
      </c>
      <c r="O314">
        <v>15.67381974248927</v>
      </c>
      <c r="P314">
        <v>15.67381974248927</v>
      </c>
      <c r="Q314">
        <v>8.7379999999999995</v>
      </c>
      <c r="R314" t="e">
        <f t="shared" si="0"/>
        <v>#DIV/0!</v>
      </c>
      <c r="T314">
        <v>3.02</v>
      </c>
      <c r="U314">
        <v>2.9</v>
      </c>
      <c r="V314">
        <v>2.77</v>
      </c>
      <c r="W314">
        <v>2.79</v>
      </c>
      <c r="X314">
        <v>2.7</v>
      </c>
      <c r="Y314">
        <v>2.74</v>
      </c>
      <c r="Z314">
        <v>2.79</v>
      </c>
      <c r="AA314">
        <v>2.64</v>
      </c>
      <c r="AB314">
        <v>2.62</v>
      </c>
      <c r="AC314">
        <v>2.63</v>
      </c>
      <c r="AD314">
        <v>2.37</v>
      </c>
      <c r="AE314">
        <v>2.5249999999999999</v>
      </c>
      <c r="AF314">
        <v>1.84</v>
      </c>
      <c r="AG314">
        <v>1.53</v>
      </c>
      <c r="AH314">
        <v>1.63</v>
      </c>
      <c r="AI314">
        <v>1.62</v>
      </c>
      <c r="AJ314">
        <v>1.63</v>
      </c>
      <c r="AK314">
        <v>1.57</v>
      </c>
      <c r="AL314">
        <v>1.54</v>
      </c>
      <c r="AM314">
        <v>1.54</v>
      </c>
      <c r="AN314">
        <v>1.57</v>
      </c>
      <c r="AO314">
        <v>1.65</v>
      </c>
      <c r="AP314">
        <v>1.85</v>
      </c>
      <c r="AQ314">
        <v>1.78</v>
      </c>
      <c r="AR314">
        <v>1.68</v>
      </c>
      <c r="AS314">
        <v>1.56</v>
      </c>
      <c r="AT314">
        <v>1.54</v>
      </c>
      <c r="AU314">
        <v>1.32</v>
      </c>
      <c r="AV314">
        <v>1.23</v>
      </c>
      <c r="AW314">
        <v>1.0900000000000001</v>
      </c>
      <c r="AX314">
        <v>1.06</v>
      </c>
      <c r="AY314">
        <v>1.1100000000000001</v>
      </c>
      <c r="AZ314">
        <v>1.1200000000000001</v>
      </c>
      <c r="BA314">
        <v>1.0900000000000001</v>
      </c>
      <c r="BB314">
        <v>1.03</v>
      </c>
      <c r="BC314">
        <v>1.02</v>
      </c>
      <c r="BD314">
        <v>1.04</v>
      </c>
      <c r="BE314">
        <v>1</v>
      </c>
      <c r="BF314">
        <v>0.91310000000000002</v>
      </c>
      <c r="BG314">
        <v>0.91959999999999997</v>
      </c>
      <c r="BH314">
        <v>1.04</v>
      </c>
      <c r="BI314">
        <v>1.28</v>
      </c>
      <c r="BJ314">
        <v>1.3</v>
      </c>
      <c r="BK314">
        <v>1.19</v>
      </c>
      <c r="BL314">
        <v>1.05</v>
      </c>
      <c r="BM314">
        <v>1.1000000000000001</v>
      </c>
      <c r="BN314">
        <v>1.06</v>
      </c>
      <c r="BO314">
        <v>1.1200000000000001</v>
      </c>
      <c r="BP314">
        <v>1.1299999999999999</v>
      </c>
      <c r="BQ314">
        <v>1.07</v>
      </c>
      <c r="BR314">
        <v>1.04</v>
      </c>
      <c r="BS314">
        <v>1.1000000000000001</v>
      </c>
      <c r="BT314">
        <v>1.1100000000000001</v>
      </c>
      <c r="BU314">
        <v>1.2</v>
      </c>
      <c r="BV314">
        <v>1.1299999999999999</v>
      </c>
      <c r="BW314">
        <v>1.17</v>
      </c>
      <c r="BX314">
        <v>1.1000000000000001</v>
      </c>
      <c r="BY314">
        <v>1.1299999999999999</v>
      </c>
      <c r="BZ314">
        <v>1.0900000000000001</v>
      </c>
      <c r="CA314">
        <v>1.06</v>
      </c>
      <c r="CB314">
        <v>1.21</v>
      </c>
      <c r="CC314">
        <v>1.1599999999999999</v>
      </c>
      <c r="CD314">
        <v>1.1200000000000001</v>
      </c>
      <c r="CE314">
        <v>1.1299999999999999</v>
      </c>
      <c r="CF314">
        <v>1.1200000000000001</v>
      </c>
    </row>
    <row r="315" spans="1:84" ht="14.4" x14ac:dyDescent="0.25">
      <c r="A315" t="s">
        <v>2993</v>
      </c>
      <c r="B315" t="s">
        <v>2994</v>
      </c>
      <c r="C315" t="s">
        <v>2995</v>
      </c>
      <c r="D315">
        <v>0.92075986570000001</v>
      </c>
      <c r="E315">
        <v>13139</v>
      </c>
      <c r="F315">
        <v>2018</v>
      </c>
      <c r="G315">
        <v>10</v>
      </c>
      <c r="H315" t="e">
        <v>#N/A</v>
      </c>
      <c r="I315">
        <v>-0.46</v>
      </c>
      <c r="J315">
        <f>IF(I315&lt;-2,1,0)</f>
        <v>0</v>
      </c>
      <c r="K315">
        <v>740.33100000000002</v>
      </c>
      <c r="L315" t="e">
        <v>#N/A</v>
      </c>
      <c r="M315">
        <v>-0.6244343891402715</v>
      </c>
      <c r="N315">
        <v>113.6296845941928</v>
      </c>
      <c r="O315">
        <v>128.56574521603559</v>
      </c>
      <c r="P315">
        <v>14.936060621842799</v>
      </c>
      <c r="Q315">
        <v>113.901</v>
      </c>
      <c r="R315">
        <f t="shared" si="0"/>
        <v>0.15385145293118888</v>
      </c>
      <c r="T315">
        <v>4.42</v>
      </c>
      <c r="U315">
        <v>4.5199999999999996</v>
      </c>
      <c r="V315">
        <v>4.4000000000000004</v>
      </c>
      <c r="W315">
        <v>4.57</v>
      </c>
      <c r="X315">
        <v>3.31</v>
      </c>
      <c r="Y315">
        <v>3.08</v>
      </c>
      <c r="Z315">
        <v>3.05</v>
      </c>
      <c r="AA315">
        <v>2.9</v>
      </c>
      <c r="AB315">
        <v>2.79</v>
      </c>
      <c r="AC315">
        <v>2.82</v>
      </c>
      <c r="AD315">
        <v>2.66</v>
      </c>
      <c r="AE315">
        <v>2.42</v>
      </c>
      <c r="AF315">
        <v>2.4500000000000002</v>
      </c>
      <c r="AG315">
        <v>2.73</v>
      </c>
      <c r="AH315">
        <v>2.72</v>
      </c>
      <c r="AI315">
        <v>2.91</v>
      </c>
      <c r="AJ315">
        <v>2.88</v>
      </c>
      <c r="AK315">
        <v>2.75</v>
      </c>
      <c r="AL315">
        <v>2.72</v>
      </c>
      <c r="AM315">
        <v>2.71</v>
      </c>
      <c r="AN315">
        <v>2.71</v>
      </c>
      <c r="AO315">
        <v>2.67</v>
      </c>
      <c r="AP315">
        <v>2.63</v>
      </c>
      <c r="AQ315">
        <v>2.64</v>
      </c>
      <c r="AR315">
        <v>2.68</v>
      </c>
      <c r="AS315">
        <v>2.5499999999999998</v>
      </c>
      <c r="AT315">
        <v>2.4500000000000002</v>
      </c>
      <c r="AU315">
        <v>2.4500000000000002</v>
      </c>
      <c r="AV315">
        <v>2.54</v>
      </c>
      <c r="AW315">
        <v>2.59</v>
      </c>
      <c r="AX315">
        <v>2.56</v>
      </c>
      <c r="AY315">
        <v>2.5</v>
      </c>
      <c r="AZ315">
        <v>2.65</v>
      </c>
      <c r="BA315">
        <v>2.65</v>
      </c>
      <c r="BB315">
        <v>2.7</v>
      </c>
      <c r="BC315">
        <v>2.68</v>
      </c>
      <c r="BD315">
        <v>2.58</v>
      </c>
      <c r="BE315">
        <v>2.64</v>
      </c>
      <c r="BF315">
        <v>2.61</v>
      </c>
      <c r="BG315">
        <v>2.4700000000000002</v>
      </c>
      <c r="BH315">
        <v>2.3199999999999998</v>
      </c>
      <c r="BI315">
        <v>2.2999999999999998</v>
      </c>
      <c r="BJ315">
        <v>2.34</v>
      </c>
      <c r="BK315">
        <v>2.34</v>
      </c>
      <c r="BL315">
        <v>2.52</v>
      </c>
      <c r="BM315">
        <v>2.4300000000000002</v>
      </c>
      <c r="BN315">
        <v>2.4</v>
      </c>
      <c r="BO315">
        <v>2.46</v>
      </c>
      <c r="BP315">
        <v>2.52</v>
      </c>
      <c r="BQ315">
        <v>2.4</v>
      </c>
      <c r="BR315">
        <v>2.38</v>
      </c>
      <c r="BS315">
        <v>2.5</v>
      </c>
      <c r="BT315">
        <v>2.4500000000000002</v>
      </c>
      <c r="BU315">
        <v>2.5</v>
      </c>
      <c r="BV315">
        <v>2.34</v>
      </c>
      <c r="BW315">
        <v>2.21</v>
      </c>
      <c r="BX315">
        <v>2.23</v>
      </c>
      <c r="BY315">
        <v>2.2000000000000002</v>
      </c>
      <c r="BZ315">
        <v>2.04</v>
      </c>
      <c r="CA315">
        <v>1.74</v>
      </c>
      <c r="CB315">
        <v>1.96</v>
      </c>
      <c r="CC315">
        <v>1.84</v>
      </c>
      <c r="CD315">
        <v>1.76</v>
      </c>
      <c r="CE315">
        <v>1.55</v>
      </c>
      <c r="CF315">
        <v>1.66</v>
      </c>
    </row>
    <row r="316" spans="1:84" ht="14.4" x14ac:dyDescent="0.25">
      <c r="A316" t="s">
        <v>9083</v>
      </c>
      <c r="B316" t="s">
        <v>9084</v>
      </c>
      <c r="C316" t="s">
        <v>9085</v>
      </c>
      <c r="D316">
        <v>11.24456513</v>
      </c>
      <c r="E316">
        <v>15375</v>
      </c>
      <c r="F316">
        <v>2018</v>
      </c>
      <c r="G316">
        <v>10</v>
      </c>
      <c r="H316" t="e">
        <v>#N/A</v>
      </c>
      <c r="I316">
        <v>-7.65</v>
      </c>
      <c r="J316">
        <f>IF(I316&lt;-2,1,0)</f>
        <v>1</v>
      </c>
      <c r="K316">
        <v>4.361186</v>
      </c>
      <c r="L316">
        <v>4.2302099999999996</v>
      </c>
      <c r="M316">
        <v>-0.57647058823529407</v>
      </c>
      <c r="N316">
        <v>47.987441049813313</v>
      </c>
      <c r="O316">
        <v>109.0945396894713</v>
      </c>
      <c r="P316">
        <v>61.107098639657991</v>
      </c>
      <c r="Q316">
        <v>14.701359500000001</v>
      </c>
      <c r="R316">
        <f t="shared" si="0"/>
        <v>3.3709544834822456</v>
      </c>
      <c r="T316">
        <v>1.02</v>
      </c>
      <c r="U316">
        <v>1.03</v>
      </c>
      <c r="V316">
        <v>1.01</v>
      </c>
      <c r="W316">
        <v>1.02</v>
      </c>
      <c r="X316">
        <v>1.04</v>
      </c>
      <c r="Y316">
        <v>1.06</v>
      </c>
      <c r="Z316">
        <v>1.0999000000000001</v>
      </c>
      <c r="AA316">
        <v>1.1299999999999999</v>
      </c>
      <c r="AB316">
        <v>1.1000000000000001</v>
      </c>
      <c r="AC316">
        <v>0.99</v>
      </c>
      <c r="AD316">
        <v>0.91</v>
      </c>
      <c r="AE316">
        <v>0.92312700000000003</v>
      </c>
      <c r="AF316">
        <v>0.90539999999999998</v>
      </c>
      <c r="AG316">
        <v>0.85099999999999998</v>
      </c>
      <c r="AH316">
        <v>0.86</v>
      </c>
      <c r="AI316">
        <v>0.85009999999999997</v>
      </c>
      <c r="AJ316">
        <v>0.86</v>
      </c>
      <c r="AK316">
        <v>0.86</v>
      </c>
      <c r="AL316">
        <v>0.83199999999999996</v>
      </c>
      <c r="AM316">
        <v>0.83550000000000002</v>
      </c>
      <c r="AN316">
        <v>0.86499999999999999</v>
      </c>
      <c r="AO316">
        <v>0.86</v>
      </c>
      <c r="AP316">
        <v>0.84199999999999997</v>
      </c>
      <c r="AQ316">
        <v>0.88490000000000002</v>
      </c>
      <c r="AR316">
        <v>0.88029999999999997</v>
      </c>
      <c r="AS316">
        <v>0.87</v>
      </c>
      <c r="AT316">
        <v>0.875</v>
      </c>
      <c r="AU316">
        <v>0.66</v>
      </c>
      <c r="AV316">
        <v>0.64</v>
      </c>
      <c r="AW316">
        <v>0.56240000000000001</v>
      </c>
      <c r="AX316">
        <v>0.54</v>
      </c>
      <c r="AY316">
        <v>0.54</v>
      </c>
      <c r="AZ316">
        <v>0.54790000000000005</v>
      </c>
      <c r="BA316">
        <v>0.55889999999999995</v>
      </c>
      <c r="BB316">
        <v>0.56489999999999996</v>
      </c>
      <c r="BC316">
        <v>0.57799999999999996</v>
      </c>
      <c r="BD316">
        <v>0.65200000000000002</v>
      </c>
      <c r="BE316">
        <v>0.65</v>
      </c>
      <c r="BF316">
        <v>1.68</v>
      </c>
      <c r="BG316">
        <v>1.06</v>
      </c>
      <c r="BH316">
        <v>1.02</v>
      </c>
      <c r="BI316">
        <v>0.86450000000000005</v>
      </c>
      <c r="BJ316">
        <v>0.84009999999999996</v>
      </c>
      <c r="BK316">
        <v>0.63700000000000001</v>
      </c>
      <c r="BL316">
        <v>0.5988</v>
      </c>
      <c r="BM316">
        <v>0.58520000000000005</v>
      </c>
      <c r="BN316">
        <v>0.56499999999999995</v>
      </c>
      <c r="BO316">
        <v>0.57630000000000003</v>
      </c>
      <c r="BP316">
        <v>0.54520000000000002</v>
      </c>
      <c r="BQ316">
        <v>0.52</v>
      </c>
      <c r="BR316">
        <v>0.50980000000000003</v>
      </c>
      <c r="BS316">
        <v>0.51480000000000004</v>
      </c>
      <c r="BT316">
        <v>0.51500000000000001</v>
      </c>
      <c r="BU316">
        <v>0.57999999999999996</v>
      </c>
      <c r="BV316">
        <v>0.55989999999999995</v>
      </c>
      <c r="BW316">
        <v>0.54</v>
      </c>
      <c r="BX316">
        <v>0.54500000000000004</v>
      </c>
      <c r="BY316">
        <v>0.54</v>
      </c>
      <c r="BZ316">
        <v>0.51862699999999995</v>
      </c>
      <c r="CA316">
        <v>0.46750000000000003</v>
      </c>
      <c r="CB316">
        <v>0.47499999999999998</v>
      </c>
      <c r="CC316">
        <v>0.44702500000000001</v>
      </c>
      <c r="CD316">
        <v>0.44521100000000002</v>
      </c>
      <c r="CE316">
        <v>0.42699999999999999</v>
      </c>
      <c r="CF316">
        <v>0.432</v>
      </c>
    </row>
    <row r="317" spans="1:84" ht="14.4" x14ac:dyDescent="0.25">
      <c r="A317" t="s">
        <v>8925</v>
      </c>
      <c r="B317" t="s">
        <v>8926</v>
      </c>
      <c r="C317" t="s">
        <v>8927</v>
      </c>
      <c r="D317">
        <v>2.6075798265999999</v>
      </c>
      <c r="E317">
        <v>17939</v>
      </c>
      <c r="F317">
        <v>2018</v>
      </c>
      <c r="G317">
        <v>10</v>
      </c>
      <c r="H317" t="e">
        <v>#N/A</v>
      </c>
      <c r="I317">
        <v>-0.62739999999999996</v>
      </c>
      <c r="J317">
        <f>IF(I317&lt;-2,1,0)</f>
        <v>0</v>
      </c>
      <c r="K317">
        <v>189.77803832415299</v>
      </c>
      <c r="L317" t="e">
        <v>#N/A</v>
      </c>
      <c r="M317">
        <v>-0.56705882352941173</v>
      </c>
      <c r="N317" t="e">
        <v>#N/A</v>
      </c>
      <c r="O317">
        <v>0</v>
      </c>
      <c r="P317" t="e">
        <v>#N/A</v>
      </c>
      <c r="Q317">
        <v>119.509994139434</v>
      </c>
      <c r="R317">
        <f t="shared" si="0"/>
        <v>0.62973563851104475</v>
      </c>
      <c r="T317">
        <v>17</v>
      </c>
      <c r="U317">
        <v>16.43</v>
      </c>
      <c r="V317">
        <v>16.03</v>
      </c>
      <c r="W317">
        <v>15.8</v>
      </c>
      <c r="X317">
        <v>16.239999999999998</v>
      </c>
      <c r="Y317">
        <v>15.76</v>
      </c>
      <c r="Z317">
        <v>15.7</v>
      </c>
      <c r="AA317">
        <v>15.48</v>
      </c>
      <c r="AB317">
        <v>15.25</v>
      </c>
      <c r="AC317">
        <v>14.67</v>
      </c>
      <c r="AD317">
        <v>13.86</v>
      </c>
      <c r="AE317">
        <v>14.18</v>
      </c>
      <c r="AF317">
        <v>14.15</v>
      </c>
      <c r="AG317">
        <v>14.07</v>
      </c>
      <c r="AH317">
        <v>13</v>
      </c>
      <c r="AI317">
        <v>15.9</v>
      </c>
      <c r="AJ317">
        <v>14.5</v>
      </c>
      <c r="AK317">
        <v>14.5</v>
      </c>
      <c r="AL317">
        <v>13.92</v>
      </c>
      <c r="AM317">
        <v>14</v>
      </c>
      <c r="AN317">
        <v>13.2</v>
      </c>
      <c r="AO317">
        <v>13.01</v>
      </c>
      <c r="AP317">
        <v>13.05</v>
      </c>
      <c r="AQ317">
        <v>12.48</v>
      </c>
      <c r="AR317">
        <v>12.21</v>
      </c>
      <c r="AS317">
        <v>11.75</v>
      </c>
      <c r="AT317">
        <v>11.6</v>
      </c>
      <c r="AU317">
        <v>11.02</v>
      </c>
      <c r="AV317">
        <v>10.34</v>
      </c>
      <c r="AW317">
        <v>10.199999999999999</v>
      </c>
      <c r="AX317">
        <v>9.99</v>
      </c>
      <c r="AY317">
        <v>9.75</v>
      </c>
      <c r="AZ317">
        <v>9.0299999999999994</v>
      </c>
      <c r="BA317">
        <v>8.3000000000000007</v>
      </c>
      <c r="BB317">
        <v>7.53</v>
      </c>
      <c r="BC317">
        <v>8.31</v>
      </c>
      <c r="BD317">
        <v>9.1</v>
      </c>
      <c r="BE317">
        <v>9.36</v>
      </c>
      <c r="BF317">
        <v>8.59</v>
      </c>
      <c r="BG317">
        <v>8.25</v>
      </c>
      <c r="BH317">
        <v>8.7200000000000006</v>
      </c>
      <c r="BI317">
        <v>8.74</v>
      </c>
      <c r="BJ317">
        <v>8.83</v>
      </c>
      <c r="BK317">
        <v>8.86</v>
      </c>
      <c r="BL317">
        <v>9</v>
      </c>
      <c r="BM317">
        <v>9</v>
      </c>
      <c r="BN317">
        <v>9.09</v>
      </c>
      <c r="BO317">
        <v>8.6</v>
      </c>
      <c r="BP317">
        <v>8.8000000000000007</v>
      </c>
      <c r="BQ317">
        <v>8</v>
      </c>
      <c r="BR317">
        <v>7.15</v>
      </c>
      <c r="BS317">
        <v>7.74</v>
      </c>
      <c r="BT317">
        <v>7.8</v>
      </c>
      <c r="BU317">
        <v>8.42</v>
      </c>
      <c r="BV317">
        <v>8.43</v>
      </c>
      <c r="BW317">
        <v>8.36</v>
      </c>
      <c r="BX317">
        <v>9.1</v>
      </c>
      <c r="BY317">
        <v>9.25</v>
      </c>
      <c r="BZ317">
        <v>8.9499999999999993</v>
      </c>
      <c r="CA317">
        <v>8.5500000000000007</v>
      </c>
      <c r="CB317">
        <v>8.82</v>
      </c>
      <c r="CC317">
        <v>8.6999999999999993</v>
      </c>
      <c r="CD317">
        <v>8.32</v>
      </c>
      <c r="CE317">
        <v>7.38</v>
      </c>
      <c r="CF317">
        <v>7.36</v>
      </c>
    </row>
    <row r="318" spans="1:84" ht="14.4" x14ac:dyDescent="0.25">
      <c r="A318" t="s">
        <v>2967</v>
      </c>
      <c r="B318" t="s">
        <v>2968</v>
      </c>
      <c r="C318" t="s">
        <v>3970</v>
      </c>
      <c r="D318">
        <v>1.6246754307</v>
      </c>
      <c r="E318">
        <v>81084</v>
      </c>
      <c r="F318">
        <v>2018</v>
      </c>
      <c r="G318">
        <v>10</v>
      </c>
      <c r="H318">
        <v>23.34615384615385</v>
      </c>
      <c r="I318">
        <v>0.26</v>
      </c>
      <c r="J318">
        <f>IF(I318&lt;-2,1,0)</f>
        <v>0</v>
      </c>
      <c r="K318">
        <v>140.38</v>
      </c>
      <c r="L318" t="e">
        <v>#N/A</v>
      </c>
      <c r="M318">
        <v>-0.56153439153439155</v>
      </c>
      <c r="N318">
        <v>29.250332309936361</v>
      </c>
      <c r="O318">
        <v>0.28660080019596629</v>
      </c>
      <c r="P318">
        <v>-28.963731509740395</v>
      </c>
      <c r="Q318">
        <v>21.745000000000001</v>
      </c>
      <c r="R318">
        <f t="shared" si="0"/>
        <v>0.15490098304601796</v>
      </c>
      <c r="T318">
        <v>1.89</v>
      </c>
      <c r="U318">
        <v>1.89</v>
      </c>
      <c r="V318">
        <v>1.88</v>
      </c>
      <c r="W318">
        <v>1.91</v>
      </c>
      <c r="X318">
        <v>1.84</v>
      </c>
      <c r="Y318">
        <v>1.77</v>
      </c>
      <c r="Z318">
        <v>1.87</v>
      </c>
      <c r="AA318">
        <v>1.83</v>
      </c>
      <c r="AB318">
        <v>1.87</v>
      </c>
      <c r="AC318">
        <v>1.88</v>
      </c>
      <c r="AD318">
        <v>1.83</v>
      </c>
      <c r="AE318">
        <v>1.75</v>
      </c>
      <c r="AF318">
        <v>1.76</v>
      </c>
      <c r="AG318">
        <v>1.73</v>
      </c>
      <c r="AH318">
        <v>1.78</v>
      </c>
      <c r="AI318">
        <v>1.72</v>
      </c>
      <c r="AJ318">
        <v>1.76</v>
      </c>
      <c r="AK318">
        <v>1.79</v>
      </c>
      <c r="AL318">
        <v>1.71</v>
      </c>
      <c r="AM318">
        <v>1.74</v>
      </c>
      <c r="AN318">
        <v>1.75</v>
      </c>
      <c r="AO318">
        <v>1.81</v>
      </c>
      <c r="AP318">
        <v>1.87</v>
      </c>
      <c r="AQ318">
        <v>1.84</v>
      </c>
      <c r="AR318">
        <v>1.84</v>
      </c>
      <c r="AS318">
        <v>1.78</v>
      </c>
      <c r="AT318">
        <v>1.78</v>
      </c>
      <c r="AU318">
        <v>1.71</v>
      </c>
      <c r="AV318">
        <v>1.53</v>
      </c>
      <c r="AW318">
        <v>1.54</v>
      </c>
      <c r="AX318">
        <v>1.4</v>
      </c>
      <c r="AY318">
        <v>1.39</v>
      </c>
      <c r="AZ318">
        <v>1.32</v>
      </c>
      <c r="BA318">
        <v>1.3</v>
      </c>
      <c r="BB318">
        <v>1.42</v>
      </c>
      <c r="BC318">
        <v>1.31</v>
      </c>
      <c r="BD318">
        <v>1.34</v>
      </c>
      <c r="BE318">
        <v>1.4</v>
      </c>
      <c r="BF318">
        <v>1.38</v>
      </c>
      <c r="BG318">
        <v>1.3</v>
      </c>
      <c r="BH318">
        <v>1.29</v>
      </c>
      <c r="BI318">
        <v>1.28</v>
      </c>
      <c r="BJ318">
        <v>1.27</v>
      </c>
      <c r="BK318">
        <v>1.1599999999999999</v>
      </c>
      <c r="BL318">
        <v>1.1499999999999999</v>
      </c>
      <c r="BM318">
        <v>1.2</v>
      </c>
      <c r="BN318">
        <v>1.17</v>
      </c>
      <c r="BO318">
        <v>1.27</v>
      </c>
      <c r="BP318">
        <v>1.1499999999999999</v>
      </c>
      <c r="BQ318">
        <v>1.1200000000000001</v>
      </c>
      <c r="BR318">
        <v>1.02</v>
      </c>
      <c r="BS318">
        <v>1.05</v>
      </c>
      <c r="BT318">
        <v>1.23</v>
      </c>
      <c r="BU318">
        <v>0.84189999999999998</v>
      </c>
      <c r="BV318">
        <v>0.84109999999999996</v>
      </c>
      <c r="BW318">
        <v>0.80300000000000005</v>
      </c>
      <c r="BX318">
        <v>0.83630000000000004</v>
      </c>
      <c r="BY318">
        <v>0.82820000000000005</v>
      </c>
      <c r="BZ318">
        <v>0.93</v>
      </c>
      <c r="CA318">
        <v>0.84009999999999996</v>
      </c>
      <c r="CB318">
        <v>0.79049999999999998</v>
      </c>
      <c r="CC318">
        <v>0.76280000000000003</v>
      </c>
      <c r="CD318">
        <v>0.83589999999999998</v>
      </c>
      <c r="CE318">
        <v>0.83919999999999995</v>
      </c>
      <c r="CF318">
        <v>0.82869999999999999</v>
      </c>
    </row>
    <row r="319" spans="1:84" ht="14.4" x14ac:dyDescent="0.25">
      <c r="A319" t="s">
        <v>8839</v>
      </c>
      <c r="B319" t="s">
        <v>8840</v>
      </c>
      <c r="C319" t="s">
        <v>8841</v>
      </c>
      <c r="D319">
        <v>1.5777140219000001</v>
      </c>
      <c r="E319">
        <v>16826</v>
      </c>
      <c r="F319">
        <v>2018</v>
      </c>
      <c r="G319">
        <v>10</v>
      </c>
      <c r="H319">
        <v>36.115384615384613</v>
      </c>
      <c r="I319">
        <v>0.26</v>
      </c>
      <c r="J319">
        <f>IF(I319&lt;-2,1,0)</f>
        <v>0</v>
      </c>
      <c r="K319">
        <v>25.3394970000308</v>
      </c>
      <c r="L319">
        <v>1.35564800000165</v>
      </c>
      <c r="M319">
        <v>-0.54137529137529139</v>
      </c>
      <c r="N319">
        <v>32.258453308801741</v>
      </c>
      <c r="O319">
        <v>20.435252996005321</v>
      </c>
      <c r="P319">
        <v>-11.82320031279642</v>
      </c>
      <c r="Q319">
        <v>5.5750860000067703</v>
      </c>
      <c r="R319">
        <f t="shared" si="0"/>
        <v>0.2200156538229624</v>
      </c>
      <c r="T319">
        <v>17.16</v>
      </c>
      <c r="U319">
        <v>17.399999999999999</v>
      </c>
      <c r="V319">
        <v>17.170000000000002</v>
      </c>
      <c r="W319">
        <v>17.91</v>
      </c>
      <c r="X319">
        <v>17.62</v>
      </c>
      <c r="Y319">
        <v>21.03</v>
      </c>
      <c r="Z319">
        <v>21.62</v>
      </c>
      <c r="AA319">
        <v>22.04</v>
      </c>
      <c r="AB319">
        <v>21.51</v>
      </c>
      <c r="AC319">
        <v>22.36</v>
      </c>
      <c r="AD319">
        <v>23.78</v>
      </c>
      <c r="AE319">
        <v>25.06</v>
      </c>
      <c r="AF319">
        <v>27.5</v>
      </c>
      <c r="AG319">
        <v>28.86</v>
      </c>
      <c r="AH319">
        <v>9.26</v>
      </c>
      <c r="AI319">
        <v>11.83</v>
      </c>
      <c r="AJ319">
        <v>11.8</v>
      </c>
      <c r="AK319">
        <v>11.15</v>
      </c>
      <c r="AL319">
        <v>10.7</v>
      </c>
      <c r="AM319">
        <v>11.31</v>
      </c>
      <c r="AN319">
        <v>11.05</v>
      </c>
      <c r="AO319">
        <v>10.53</v>
      </c>
      <c r="AP319">
        <v>10.59</v>
      </c>
      <c r="AQ319">
        <v>11.08</v>
      </c>
      <c r="AR319">
        <v>10.84</v>
      </c>
      <c r="AS319">
        <v>10.58</v>
      </c>
      <c r="AT319">
        <v>10.68</v>
      </c>
      <c r="AU319">
        <v>11.37</v>
      </c>
      <c r="AV319">
        <v>11.11</v>
      </c>
      <c r="AW319">
        <v>11.09</v>
      </c>
      <c r="AX319">
        <v>11.31</v>
      </c>
      <c r="AY319">
        <v>11.57</v>
      </c>
      <c r="AZ319">
        <v>10.220000000000001</v>
      </c>
      <c r="BA319">
        <v>10.65</v>
      </c>
      <c r="BB319">
        <v>10.25</v>
      </c>
      <c r="BC319">
        <v>10.130000000000001</v>
      </c>
      <c r="BD319">
        <v>10.01</v>
      </c>
      <c r="BE319">
        <v>9.9600000000000009</v>
      </c>
      <c r="BF319">
        <v>9.7799999999999994</v>
      </c>
      <c r="BG319">
        <v>9.4600000000000009</v>
      </c>
      <c r="BH319">
        <v>9.4600000000000009</v>
      </c>
      <c r="BI319">
        <v>9.1</v>
      </c>
      <c r="BJ319">
        <v>9.4499999999999993</v>
      </c>
      <c r="BK319">
        <v>9.66</v>
      </c>
      <c r="BL319">
        <v>10.07</v>
      </c>
      <c r="BM319">
        <v>10.01</v>
      </c>
      <c r="BN319">
        <v>9.66</v>
      </c>
      <c r="BO319">
        <v>9.2799999999999994</v>
      </c>
      <c r="BP319">
        <v>8.59</v>
      </c>
      <c r="BQ319">
        <v>7.9</v>
      </c>
      <c r="BR319">
        <v>7.98</v>
      </c>
      <c r="BS319">
        <v>8.07</v>
      </c>
      <c r="BT319">
        <v>8.35</v>
      </c>
      <c r="BU319">
        <v>8.84</v>
      </c>
      <c r="BV319">
        <v>8.6731999999999996</v>
      </c>
      <c r="BW319">
        <v>8.3699999999999992</v>
      </c>
      <c r="BX319">
        <v>8.7420000000000009</v>
      </c>
      <c r="BY319">
        <v>8.5500000000000007</v>
      </c>
      <c r="BZ319">
        <v>8.4141999999999992</v>
      </c>
      <c r="CA319">
        <v>8.75</v>
      </c>
      <c r="CB319">
        <v>8.73</v>
      </c>
      <c r="CC319">
        <v>8.3800000000000008</v>
      </c>
      <c r="CD319">
        <v>8.34</v>
      </c>
      <c r="CE319">
        <v>8.0299999999999994</v>
      </c>
      <c r="CF319">
        <v>7.87</v>
      </c>
    </row>
    <row r="320" spans="1:84" ht="14.4" x14ac:dyDescent="0.25">
      <c r="A320" t="s">
        <v>8949</v>
      </c>
      <c r="B320" t="s">
        <v>8950</v>
      </c>
      <c r="C320" t="s">
        <v>8951</v>
      </c>
      <c r="D320">
        <v>2.9626812242999998</v>
      </c>
      <c r="E320">
        <v>16712</v>
      </c>
      <c r="F320">
        <v>2018</v>
      </c>
      <c r="G320">
        <v>10</v>
      </c>
      <c r="H320" t="e">
        <v>#N/A</v>
      </c>
      <c r="I320">
        <v>-6.2</v>
      </c>
      <c r="J320">
        <f>IF(I320&lt;-2,1,0)</f>
        <v>1</v>
      </c>
      <c r="K320">
        <v>14.413</v>
      </c>
      <c r="L320">
        <v>13.97</v>
      </c>
      <c r="M320">
        <v>-0.53441295546558698</v>
      </c>
      <c r="N320">
        <v>0</v>
      </c>
      <c r="O320">
        <v>58.6271702165742</v>
      </c>
      <c r="P320">
        <v>58.6271702165742</v>
      </c>
      <c r="Q320">
        <v>60.104999999999997</v>
      </c>
      <c r="R320">
        <f t="shared" si="0"/>
        <v>4.1701935752445705</v>
      </c>
      <c r="T320">
        <v>14.82</v>
      </c>
      <c r="U320">
        <v>14.49</v>
      </c>
      <c r="V320">
        <v>13.94</v>
      </c>
      <c r="W320">
        <v>14.07</v>
      </c>
      <c r="X320">
        <v>14.57</v>
      </c>
      <c r="Y320">
        <v>14.41</v>
      </c>
      <c r="Z320">
        <v>14.75</v>
      </c>
      <c r="AA320">
        <v>14.68</v>
      </c>
      <c r="AB320">
        <v>15.8</v>
      </c>
      <c r="AC320">
        <v>12.3</v>
      </c>
      <c r="AD320">
        <v>10.79</v>
      </c>
      <c r="AE320">
        <v>11.31</v>
      </c>
      <c r="AF320">
        <v>11.38</v>
      </c>
      <c r="AG320">
        <v>11.22</v>
      </c>
      <c r="AH320">
        <v>11.28</v>
      </c>
      <c r="AI320">
        <v>11.01</v>
      </c>
      <c r="AJ320">
        <v>10.72</v>
      </c>
      <c r="AK320">
        <v>10.49</v>
      </c>
      <c r="AL320">
        <v>10.28</v>
      </c>
      <c r="AM320">
        <v>10.51</v>
      </c>
      <c r="AN320">
        <v>10.31</v>
      </c>
      <c r="AO320">
        <v>10.32</v>
      </c>
      <c r="AP320">
        <v>10.44</v>
      </c>
      <c r="AQ320">
        <v>10.35</v>
      </c>
      <c r="AR320">
        <v>10.32</v>
      </c>
      <c r="AS320">
        <v>10.47</v>
      </c>
      <c r="AT320">
        <v>10.32</v>
      </c>
      <c r="AU320">
        <v>10.37</v>
      </c>
      <c r="AV320">
        <v>10.27</v>
      </c>
      <c r="AW320">
        <v>10.16</v>
      </c>
      <c r="AX320">
        <v>10.52</v>
      </c>
      <c r="AY320">
        <v>10.41</v>
      </c>
      <c r="AZ320">
        <v>10.130000000000001</v>
      </c>
      <c r="BA320">
        <v>10.27</v>
      </c>
      <c r="BB320">
        <v>10.45</v>
      </c>
      <c r="BC320">
        <v>10.65</v>
      </c>
      <c r="BD320">
        <v>10.7</v>
      </c>
      <c r="BE320">
        <v>10.62</v>
      </c>
      <c r="BF320">
        <v>10.69</v>
      </c>
      <c r="BG320">
        <v>10.5</v>
      </c>
      <c r="BH320">
        <v>10.33</v>
      </c>
      <c r="BI320">
        <v>10.43</v>
      </c>
      <c r="BJ320">
        <v>9.5500000000000007</v>
      </c>
      <c r="BK320">
        <v>9.2200000000000006</v>
      </c>
      <c r="BL320">
        <v>9.4600000000000009</v>
      </c>
      <c r="BM320">
        <v>8.93</v>
      </c>
      <c r="BN320">
        <v>8.91</v>
      </c>
      <c r="BO320">
        <v>9.11</v>
      </c>
      <c r="BP320">
        <v>9.11</v>
      </c>
      <c r="BQ320">
        <v>8.1300000000000008</v>
      </c>
      <c r="BR320">
        <v>8.5299999999999994</v>
      </c>
      <c r="BS320">
        <v>8.6</v>
      </c>
      <c r="BT320">
        <v>8.34</v>
      </c>
      <c r="BU320">
        <v>8.6199999999999992</v>
      </c>
      <c r="BV320">
        <v>8.4499999999999993</v>
      </c>
      <c r="BW320">
        <v>8.1199999999999992</v>
      </c>
      <c r="BX320">
        <v>7.81</v>
      </c>
      <c r="BY320">
        <v>7.61</v>
      </c>
      <c r="BZ320">
        <v>7.6</v>
      </c>
      <c r="CA320">
        <v>7.23</v>
      </c>
      <c r="CB320">
        <v>7.2</v>
      </c>
      <c r="CC320">
        <v>6.96</v>
      </c>
      <c r="CD320">
        <v>6.68</v>
      </c>
      <c r="CE320">
        <v>6.92</v>
      </c>
      <c r="CF320">
        <v>6.9</v>
      </c>
    </row>
    <row r="321" spans="1:84" ht="14.4" x14ac:dyDescent="0.25">
      <c r="A321" t="s">
        <v>1476</v>
      </c>
      <c r="B321" t="s">
        <v>1477</v>
      </c>
      <c r="C321" t="s">
        <v>7447</v>
      </c>
      <c r="D321">
        <v>1.4495022928000001</v>
      </c>
      <c r="E321">
        <v>79790</v>
      </c>
      <c r="F321">
        <v>2018</v>
      </c>
      <c r="G321">
        <v>10</v>
      </c>
      <c r="H321" t="e">
        <v>#N/A</v>
      </c>
      <c r="I321">
        <v>-1.5</v>
      </c>
      <c r="J321">
        <f>IF(I321&lt;-2,1,0)</f>
        <v>0</v>
      </c>
      <c r="K321">
        <v>65.850999999999999</v>
      </c>
      <c r="L321">
        <v>21.558</v>
      </c>
      <c r="M321">
        <v>-0.51547169811320748</v>
      </c>
      <c r="N321">
        <v>70.937662417071749</v>
      </c>
      <c r="O321">
        <v>0</v>
      </c>
      <c r="P321">
        <v>-70.937662417071749</v>
      </c>
      <c r="Q321">
        <v>40.055999999999997</v>
      </c>
      <c r="R321">
        <f t="shared" si="0"/>
        <v>0.60828233436090562</v>
      </c>
      <c r="T321">
        <v>13.25</v>
      </c>
      <c r="U321">
        <v>12.6</v>
      </c>
      <c r="V321">
        <v>12.35</v>
      </c>
      <c r="W321">
        <v>12.8246</v>
      </c>
      <c r="X321">
        <v>12.65</v>
      </c>
      <c r="Y321">
        <v>12.8</v>
      </c>
      <c r="Z321">
        <v>12.6</v>
      </c>
      <c r="AA321">
        <v>12.6</v>
      </c>
      <c r="AB321">
        <v>11.95</v>
      </c>
      <c r="AC321">
        <v>12.6</v>
      </c>
      <c r="AD321">
        <v>12.25</v>
      </c>
      <c r="AE321">
        <v>12.324999999999999</v>
      </c>
      <c r="AF321">
        <v>13</v>
      </c>
      <c r="AG321">
        <v>12.9</v>
      </c>
      <c r="AH321">
        <v>12.35</v>
      </c>
      <c r="AI321">
        <v>12.75</v>
      </c>
      <c r="AJ321">
        <v>13.1</v>
      </c>
      <c r="AK321">
        <v>13</v>
      </c>
      <c r="AL321">
        <v>12.15</v>
      </c>
      <c r="AM321">
        <v>12.35</v>
      </c>
      <c r="AN321">
        <v>12.45</v>
      </c>
      <c r="AO321">
        <v>12.25</v>
      </c>
      <c r="AP321">
        <v>12.45</v>
      </c>
      <c r="AQ321">
        <v>10.9</v>
      </c>
      <c r="AR321">
        <v>10.95</v>
      </c>
      <c r="AS321">
        <v>10.3</v>
      </c>
      <c r="AT321">
        <v>9.9</v>
      </c>
      <c r="AU321">
        <v>9.25</v>
      </c>
      <c r="AV321">
        <v>9.3000000000000007</v>
      </c>
      <c r="AW321">
        <v>9.15</v>
      </c>
      <c r="AX321">
        <v>9.4499999999999993</v>
      </c>
      <c r="AY321">
        <v>9.5500000000000007</v>
      </c>
      <c r="AZ321">
        <v>9.25</v>
      </c>
      <c r="BA321">
        <v>9.5500000000000007</v>
      </c>
      <c r="BB321">
        <v>9.4499999999999993</v>
      </c>
      <c r="BC321">
        <v>9.625</v>
      </c>
      <c r="BD321">
        <v>9.3000000000000007</v>
      </c>
      <c r="BE321">
        <v>8.9499999999999993</v>
      </c>
      <c r="BF321">
        <v>8.65</v>
      </c>
      <c r="BG321">
        <v>8.65</v>
      </c>
      <c r="BH321">
        <v>8.8000000000000007</v>
      </c>
      <c r="BI321">
        <v>9.3000000000000007</v>
      </c>
      <c r="BJ321">
        <v>8.98</v>
      </c>
      <c r="BK321">
        <v>8.6199999999999992</v>
      </c>
      <c r="BL321">
        <v>9.75</v>
      </c>
      <c r="BM321">
        <v>8.7100000000000009</v>
      </c>
      <c r="BN321">
        <v>8.59</v>
      </c>
      <c r="BO321">
        <v>8.36</v>
      </c>
      <c r="BP321">
        <v>8.31</v>
      </c>
      <c r="BQ321">
        <v>8.14</v>
      </c>
      <c r="BR321">
        <v>7.61</v>
      </c>
      <c r="BS321">
        <v>7.17</v>
      </c>
      <c r="BT321">
        <v>7.51</v>
      </c>
      <c r="BU321">
        <v>8.25</v>
      </c>
      <c r="BV321">
        <v>7.8</v>
      </c>
      <c r="BW321">
        <v>8.08</v>
      </c>
      <c r="BX321">
        <v>7.67</v>
      </c>
      <c r="BY321">
        <v>7.94</v>
      </c>
      <c r="BZ321">
        <v>7.75</v>
      </c>
      <c r="CA321">
        <v>7.75</v>
      </c>
      <c r="CB321">
        <v>7.95</v>
      </c>
      <c r="CC321">
        <v>7.67</v>
      </c>
      <c r="CD321">
        <v>7.4450000000000003</v>
      </c>
      <c r="CE321">
        <v>6.72</v>
      </c>
      <c r="CF321">
        <v>6.42</v>
      </c>
    </row>
    <row r="322" spans="1:84" ht="14.4" x14ac:dyDescent="0.25">
      <c r="A322" t="s">
        <v>9056</v>
      </c>
      <c r="B322" t="s">
        <v>9057</v>
      </c>
      <c r="C322" t="s">
        <v>9058</v>
      </c>
      <c r="D322">
        <v>7.7729329570000001</v>
      </c>
      <c r="E322">
        <v>17869</v>
      </c>
      <c r="F322">
        <v>2018</v>
      </c>
      <c r="G322">
        <v>10</v>
      </c>
      <c r="H322" t="e">
        <v>#N/A</v>
      </c>
      <c r="I322">
        <v>-1.03</v>
      </c>
      <c r="J322">
        <f>IF(I322&lt;-2,1,0)</f>
        <v>0</v>
      </c>
      <c r="K322">
        <v>0</v>
      </c>
      <c r="L322">
        <v>12.147131999999999</v>
      </c>
      <c r="M322">
        <v>-0.50518134715025909</v>
      </c>
      <c r="N322">
        <v>0</v>
      </c>
      <c r="O322">
        <v>516.78253962028941</v>
      </c>
      <c r="P322">
        <v>516.78253962028941</v>
      </c>
      <c r="Q322">
        <v>21.337275000000002</v>
      </c>
      <c r="R322" t="e">
        <f t="shared" si="0"/>
        <v>#DIV/0!</v>
      </c>
      <c r="T322">
        <v>3.86</v>
      </c>
      <c r="U322">
        <v>3.63</v>
      </c>
      <c r="V322">
        <v>3.63</v>
      </c>
      <c r="W322">
        <v>3.89</v>
      </c>
      <c r="X322">
        <v>3.56</v>
      </c>
      <c r="Y322">
        <v>3.55</v>
      </c>
      <c r="Z322">
        <v>3.4851999999999999</v>
      </c>
      <c r="AA322">
        <v>3.75</v>
      </c>
      <c r="AB322">
        <v>3.7538</v>
      </c>
      <c r="AC322">
        <v>3.69</v>
      </c>
      <c r="AD322">
        <v>3.33</v>
      </c>
      <c r="AE322">
        <v>3.62</v>
      </c>
      <c r="AF322">
        <v>3.9</v>
      </c>
      <c r="AG322">
        <v>3.7</v>
      </c>
      <c r="AH322">
        <v>3.75</v>
      </c>
      <c r="AI322">
        <v>3.79</v>
      </c>
      <c r="AJ322">
        <v>3.55</v>
      </c>
      <c r="AK322">
        <v>3.35</v>
      </c>
      <c r="AL322">
        <v>3.43</v>
      </c>
      <c r="AM322">
        <v>3.55</v>
      </c>
      <c r="AN322">
        <v>3.48</v>
      </c>
      <c r="AO322">
        <v>3.61</v>
      </c>
      <c r="AP322">
        <v>3.57</v>
      </c>
      <c r="AQ322">
        <v>3.49</v>
      </c>
      <c r="AR322">
        <v>3.35</v>
      </c>
      <c r="AS322">
        <v>3.4</v>
      </c>
      <c r="AT322">
        <v>3.49</v>
      </c>
      <c r="AU322">
        <v>3.71</v>
      </c>
      <c r="AV322">
        <v>3.82</v>
      </c>
      <c r="AW322">
        <v>3.5</v>
      </c>
      <c r="AX322">
        <v>3.61</v>
      </c>
      <c r="AY322">
        <v>3.54</v>
      </c>
      <c r="AZ322">
        <v>3.52</v>
      </c>
      <c r="BA322">
        <v>3.79</v>
      </c>
      <c r="BB322">
        <v>3.73</v>
      </c>
      <c r="BC322">
        <v>3.7</v>
      </c>
      <c r="BD322">
        <v>3.39</v>
      </c>
      <c r="BE322">
        <v>3.2</v>
      </c>
      <c r="BF322">
        <v>3.14</v>
      </c>
      <c r="BG322">
        <v>3.04</v>
      </c>
      <c r="BH322">
        <v>3.14</v>
      </c>
      <c r="BI322">
        <v>3.09</v>
      </c>
      <c r="BJ322">
        <v>2.89</v>
      </c>
      <c r="BK322">
        <v>2.9649999999999999</v>
      </c>
      <c r="BL322">
        <v>2.95</v>
      </c>
      <c r="BM322">
        <v>2.97</v>
      </c>
      <c r="BN322">
        <v>2.98</v>
      </c>
      <c r="BO322">
        <v>2.95</v>
      </c>
      <c r="BP322">
        <v>2.8</v>
      </c>
      <c r="BQ322">
        <v>2.71</v>
      </c>
      <c r="BR322">
        <v>2.54</v>
      </c>
      <c r="BS322">
        <v>2.6</v>
      </c>
      <c r="BT322">
        <v>2.52</v>
      </c>
      <c r="BU322">
        <v>2.2999999999999998</v>
      </c>
      <c r="BV322">
        <v>2.31</v>
      </c>
      <c r="BW322">
        <v>2.3199999999999998</v>
      </c>
      <c r="BX322">
        <v>2.2000000000000002</v>
      </c>
      <c r="BY322">
        <v>2.0699999999999998</v>
      </c>
      <c r="BZ322">
        <v>2.0299999999999998</v>
      </c>
      <c r="CA322">
        <v>1.88</v>
      </c>
      <c r="CB322">
        <v>2.11</v>
      </c>
      <c r="CC322">
        <v>2.0499999999999998</v>
      </c>
      <c r="CD322">
        <v>1.97</v>
      </c>
      <c r="CE322">
        <v>1.92</v>
      </c>
      <c r="CF322">
        <v>1.91</v>
      </c>
    </row>
    <row r="323" spans="1:84" ht="14.4" x14ac:dyDescent="0.25">
      <c r="A323" t="s">
        <v>9140</v>
      </c>
      <c r="B323" t="s">
        <v>9141</v>
      </c>
      <c r="C323" t="s">
        <v>9142</v>
      </c>
      <c r="D323">
        <v>192.57142856999999</v>
      </c>
      <c r="E323">
        <v>17349</v>
      </c>
      <c r="F323">
        <v>2018</v>
      </c>
      <c r="G323">
        <v>10</v>
      </c>
      <c r="H323" t="e">
        <v>#N/A</v>
      </c>
      <c r="I323">
        <v>-0.2757</v>
      </c>
      <c r="J323">
        <f>IF(I323&lt;-2,1,0)</f>
        <v>0</v>
      </c>
      <c r="K323">
        <v>0</v>
      </c>
      <c r="L323">
        <v>2.69</v>
      </c>
      <c r="M323">
        <v>-0.50317848410757948</v>
      </c>
      <c r="N323">
        <v>0</v>
      </c>
      <c r="O323">
        <v>0</v>
      </c>
      <c r="P323">
        <v>0</v>
      </c>
      <c r="Q323">
        <v>4.5359999999999996</v>
      </c>
      <c r="R323" t="e">
        <f t="shared" si="0"/>
        <v>#DIV/0!</v>
      </c>
      <c r="T323">
        <v>10.225</v>
      </c>
      <c r="U323">
        <v>10.765000000000001</v>
      </c>
      <c r="V323">
        <v>10.116</v>
      </c>
      <c r="W323">
        <v>10.130000000000001</v>
      </c>
      <c r="X323">
        <v>10.18</v>
      </c>
      <c r="Y323">
        <v>9.6999999999999993</v>
      </c>
      <c r="Z323">
        <v>10</v>
      </c>
      <c r="AA323">
        <v>9.25</v>
      </c>
      <c r="AB323">
        <v>9.1999999999999993</v>
      </c>
      <c r="AC323">
        <v>8.6</v>
      </c>
      <c r="AD323">
        <v>8.51</v>
      </c>
      <c r="AE323">
        <v>8.19</v>
      </c>
      <c r="AF323">
        <v>8.14</v>
      </c>
      <c r="AG323">
        <v>8.0399999999999991</v>
      </c>
      <c r="AH323">
        <v>7.94</v>
      </c>
      <c r="AI323">
        <v>7.8494999999999999</v>
      </c>
      <c r="AJ323">
        <v>7.71</v>
      </c>
      <c r="AK323">
        <v>7.9732000000000003</v>
      </c>
      <c r="AL323">
        <v>8.4499999999999993</v>
      </c>
      <c r="AM323">
        <v>8.25</v>
      </c>
      <c r="AN323">
        <v>8.9600000000000009</v>
      </c>
      <c r="AO323">
        <v>9.2899999999999991</v>
      </c>
      <c r="AP323">
        <v>9.1999999999999993</v>
      </c>
      <c r="AQ323">
        <v>9.8800000000000008</v>
      </c>
      <c r="AR323">
        <v>9.5500000000000007</v>
      </c>
      <c r="AS323">
        <v>9.1</v>
      </c>
      <c r="AT323">
        <v>9.31</v>
      </c>
      <c r="AU323">
        <v>9.16</v>
      </c>
      <c r="AV323">
        <v>8.8000000000000007</v>
      </c>
      <c r="AW323">
        <v>8.66</v>
      </c>
      <c r="AX323">
        <v>8.15</v>
      </c>
      <c r="AY323">
        <v>8.25</v>
      </c>
      <c r="AZ323">
        <v>8.09</v>
      </c>
      <c r="BA323">
        <v>8.06</v>
      </c>
      <c r="BB323">
        <v>7.59</v>
      </c>
      <c r="BC323">
        <v>7.51</v>
      </c>
      <c r="BD323">
        <v>7.54</v>
      </c>
      <c r="BE323">
        <v>7.6</v>
      </c>
      <c r="BF323">
        <v>7.71</v>
      </c>
      <c r="BG323">
        <v>7.74</v>
      </c>
      <c r="BH323">
        <v>7.74</v>
      </c>
      <c r="BI323">
        <v>7.66</v>
      </c>
      <c r="BJ323">
        <v>7.61</v>
      </c>
      <c r="BK323">
        <v>7.58</v>
      </c>
      <c r="BL323">
        <v>7.59</v>
      </c>
      <c r="BM323">
        <v>7.45</v>
      </c>
      <c r="BN323">
        <v>7.28</v>
      </c>
      <c r="BO323">
        <v>6.85</v>
      </c>
      <c r="BP323">
        <v>6.76</v>
      </c>
      <c r="BQ323">
        <v>5.9</v>
      </c>
      <c r="BR323">
        <v>5.85</v>
      </c>
      <c r="BS323">
        <v>6.24</v>
      </c>
      <c r="BT323">
        <v>6.36</v>
      </c>
      <c r="BU323">
        <v>6.25</v>
      </c>
      <c r="BV323">
        <v>6.56</v>
      </c>
      <c r="BW323">
        <v>6.3343999999999996</v>
      </c>
      <c r="BX323">
        <v>6.27</v>
      </c>
      <c r="BY323">
        <v>5.66</v>
      </c>
      <c r="BZ323">
        <v>5.7980999999999998</v>
      </c>
      <c r="CA323">
        <v>6</v>
      </c>
      <c r="CB323">
        <v>5.85</v>
      </c>
      <c r="CC323">
        <v>5.62</v>
      </c>
      <c r="CD323">
        <v>5.07</v>
      </c>
      <c r="CE323">
        <v>5.4</v>
      </c>
      <c r="CF323">
        <v>5.08</v>
      </c>
    </row>
    <row r="324" spans="1:84" ht="14.4" x14ac:dyDescent="0.25">
      <c r="A324" t="s">
        <v>2765</v>
      </c>
      <c r="B324" t="s">
        <v>2766</v>
      </c>
      <c r="C324" t="s">
        <v>3539</v>
      </c>
      <c r="D324">
        <v>1.1218945419999999</v>
      </c>
      <c r="E324">
        <v>13544</v>
      </c>
      <c r="F324">
        <v>2018</v>
      </c>
      <c r="G324">
        <v>10</v>
      </c>
      <c r="H324">
        <v>11.14583333333333</v>
      </c>
      <c r="I324">
        <v>0.96</v>
      </c>
      <c r="J324">
        <f>IF(I324&lt;-2,1,0)</f>
        <v>0</v>
      </c>
      <c r="K324">
        <v>602.62300000000005</v>
      </c>
      <c r="L324" t="e">
        <v>#N/A</v>
      </c>
      <c r="M324">
        <v>-0.498</v>
      </c>
      <c r="N324">
        <v>46.805925781717981</v>
      </c>
      <c r="O324">
        <v>29.796678099699481</v>
      </c>
      <c r="P324">
        <v>-17.009247682018501</v>
      </c>
      <c r="Q324">
        <v>36.64</v>
      </c>
      <c r="R324">
        <f t="shared" si="0"/>
        <v>6.0800865549439698E-2</v>
      </c>
      <c r="T324">
        <v>15</v>
      </c>
      <c r="U324">
        <v>14.25</v>
      </c>
      <c r="V324">
        <v>13.25</v>
      </c>
      <c r="W324">
        <v>13.1</v>
      </c>
      <c r="X324">
        <v>13.05</v>
      </c>
      <c r="Y324">
        <v>12.95</v>
      </c>
      <c r="Z324">
        <v>13.1</v>
      </c>
      <c r="AA324">
        <v>13.75</v>
      </c>
      <c r="AB324">
        <v>13</v>
      </c>
      <c r="AC324">
        <v>12.8</v>
      </c>
      <c r="AD324">
        <v>12.35</v>
      </c>
      <c r="AE324">
        <v>12.6</v>
      </c>
      <c r="AF324">
        <v>12.9</v>
      </c>
      <c r="AG324">
        <v>12.25</v>
      </c>
      <c r="AH324">
        <v>12.25</v>
      </c>
      <c r="AI324">
        <v>12.4</v>
      </c>
      <c r="AJ324">
        <v>12.1</v>
      </c>
      <c r="AK324">
        <v>12.25</v>
      </c>
      <c r="AL324">
        <v>12.15</v>
      </c>
      <c r="AM324">
        <v>12.15</v>
      </c>
      <c r="AN324">
        <v>11.95</v>
      </c>
      <c r="AO324">
        <v>11.25</v>
      </c>
      <c r="AP324">
        <v>11.9</v>
      </c>
      <c r="AQ324">
        <v>12.3</v>
      </c>
      <c r="AR324">
        <v>12.2</v>
      </c>
      <c r="AS324">
        <v>12.1</v>
      </c>
      <c r="AT324">
        <v>12.1</v>
      </c>
      <c r="AU324">
        <v>12.2</v>
      </c>
      <c r="AV324">
        <v>12.35</v>
      </c>
      <c r="AW324">
        <v>12.3</v>
      </c>
      <c r="AX324">
        <v>12.1</v>
      </c>
      <c r="AY324">
        <v>12.5</v>
      </c>
      <c r="AZ324">
        <v>12.35</v>
      </c>
      <c r="BA324">
        <v>12.3</v>
      </c>
      <c r="BB324">
        <v>12.15</v>
      </c>
      <c r="BC324">
        <v>12.15</v>
      </c>
      <c r="BD324">
        <v>12.55</v>
      </c>
      <c r="BE324">
        <v>12.45</v>
      </c>
      <c r="BF324">
        <v>12.15</v>
      </c>
      <c r="BG324">
        <v>11.2</v>
      </c>
      <c r="BH324">
        <v>10.7</v>
      </c>
      <c r="BI324">
        <v>10.8</v>
      </c>
      <c r="BJ324">
        <v>11.29</v>
      </c>
      <c r="BK324">
        <v>11.36</v>
      </c>
      <c r="BL324">
        <v>11.07</v>
      </c>
      <c r="BM324">
        <v>10.79</v>
      </c>
      <c r="BN324">
        <v>10.56</v>
      </c>
      <c r="BO324">
        <v>11.02</v>
      </c>
      <c r="BP324">
        <v>11.28</v>
      </c>
      <c r="BQ324">
        <v>10.52</v>
      </c>
      <c r="BR324">
        <v>10.47</v>
      </c>
      <c r="BS324">
        <v>10.24</v>
      </c>
      <c r="BT324">
        <v>9.64</v>
      </c>
      <c r="BU324">
        <v>9.49</v>
      </c>
      <c r="BV324">
        <v>9.1999999999999993</v>
      </c>
      <c r="BW324">
        <v>8.86</v>
      </c>
      <c r="BX324">
        <v>8.75</v>
      </c>
      <c r="BY324">
        <v>8.3000000000000007</v>
      </c>
      <c r="BZ324">
        <v>7.5</v>
      </c>
      <c r="CA324">
        <v>7.71</v>
      </c>
      <c r="CB324">
        <v>7.73</v>
      </c>
      <c r="CC324">
        <v>8.4</v>
      </c>
      <c r="CD324">
        <v>7.93</v>
      </c>
      <c r="CE324">
        <v>8.0299999999999994</v>
      </c>
      <c r="CF324">
        <v>7.53</v>
      </c>
    </row>
    <row r="325" spans="1:84" ht="14.4" x14ac:dyDescent="0.25">
      <c r="A325" t="s">
        <v>9050</v>
      </c>
      <c r="B325" t="s">
        <v>9051</v>
      </c>
      <c r="C325" t="s">
        <v>9052</v>
      </c>
      <c r="D325">
        <v>7.2992439385000001</v>
      </c>
      <c r="E325">
        <v>17832</v>
      </c>
      <c r="F325">
        <v>2018</v>
      </c>
      <c r="G325">
        <v>10</v>
      </c>
      <c r="H325" t="e">
        <v>#N/A</v>
      </c>
      <c r="I325">
        <v>-7.3200000000000001E-2</v>
      </c>
      <c r="J325">
        <f>IF(I325&lt;-2,1,0)</f>
        <v>0</v>
      </c>
      <c r="K325">
        <v>323.28269087905602</v>
      </c>
      <c r="L325">
        <v>25.1782221843762</v>
      </c>
      <c r="M325">
        <v>-0.49797101449275361</v>
      </c>
      <c r="N325" t="e">
        <v>#N/A</v>
      </c>
      <c r="O325">
        <v>0</v>
      </c>
      <c r="P325" t="e">
        <v>#N/A</v>
      </c>
      <c r="Q325">
        <v>53.186626877688497</v>
      </c>
      <c r="R325">
        <f t="shared" si="0"/>
        <v>0.16452049051270196</v>
      </c>
      <c r="T325">
        <v>34.5</v>
      </c>
      <c r="U325">
        <v>33.44</v>
      </c>
      <c r="V325">
        <v>31.57</v>
      </c>
      <c r="W325">
        <v>31.03</v>
      </c>
      <c r="X325">
        <v>32.049999999999997</v>
      </c>
      <c r="Y325">
        <v>31.02</v>
      </c>
      <c r="Z325">
        <v>30.91</v>
      </c>
      <c r="AA325">
        <v>32.19</v>
      </c>
      <c r="AB325">
        <v>32.880000000000003</v>
      </c>
      <c r="AC325">
        <v>27.6</v>
      </c>
      <c r="AD325">
        <v>25.83</v>
      </c>
      <c r="AE325">
        <v>26.37</v>
      </c>
      <c r="AF325">
        <v>25.61</v>
      </c>
      <c r="AG325">
        <v>26.49</v>
      </c>
      <c r="AH325">
        <v>26.31</v>
      </c>
      <c r="AI325">
        <v>27</v>
      </c>
      <c r="AJ325">
        <v>26.22</v>
      </c>
      <c r="AK325">
        <v>26.17</v>
      </c>
      <c r="AL325">
        <v>28.96</v>
      </c>
      <c r="AM325">
        <v>29.12</v>
      </c>
      <c r="AN325">
        <v>28.77</v>
      </c>
      <c r="AO325">
        <v>28.02</v>
      </c>
      <c r="AP325">
        <v>28.03</v>
      </c>
      <c r="AQ325">
        <v>27</v>
      </c>
      <c r="AR325">
        <v>26.48</v>
      </c>
      <c r="AS325">
        <v>26.28</v>
      </c>
      <c r="AT325">
        <v>26.25</v>
      </c>
      <c r="AU325">
        <v>25.8</v>
      </c>
      <c r="AV325">
        <v>25.41</v>
      </c>
      <c r="AW325">
        <v>27.01</v>
      </c>
      <c r="AX325">
        <v>27.55</v>
      </c>
      <c r="AY325">
        <v>26.38</v>
      </c>
      <c r="AZ325">
        <v>25.22</v>
      </c>
      <c r="BA325">
        <v>25.23</v>
      </c>
      <c r="BB325">
        <v>25.64</v>
      </c>
      <c r="BC325">
        <v>25.57</v>
      </c>
      <c r="BD325">
        <v>25</v>
      </c>
      <c r="BE325">
        <v>23.35</v>
      </c>
      <c r="BF325">
        <v>24.38</v>
      </c>
      <c r="BG325">
        <v>23.63</v>
      </c>
      <c r="BH325">
        <v>23.59</v>
      </c>
      <c r="BI325">
        <v>23.58</v>
      </c>
      <c r="BJ325">
        <v>22.5</v>
      </c>
      <c r="BK325">
        <v>21.13</v>
      </c>
      <c r="BL325">
        <v>21.71</v>
      </c>
      <c r="BM325">
        <v>21</v>
      </c>
      <c r="BN325">
        <v>21.76</v>
      </c>
      <c r="BO325">
        <v>21.62</v>
      </c>
      <c r="BP325">
        <v>21.53</v>
      </c>
      <c r="BQ325">
        <v>21.06</v>
      </c>
      <c r="BR325">
        <v>22.18</v>
      </c>
      <c r="BS325">
        <v>22.81</v>
      </c>
      <c r="BT325">
        <v>22.07</v>
      </c>
      <c r="BU325">
        <v>23.02</v>
      </c>
      <c r="BV325">
        <v>22.18</v>
      </c>
      <c r="BW325">
        <v>21.97</v>
      </c>
      <c r="BX325">
        <v>22.08</v>
      </c>
      <c r="BY325">
        <v>22.52</v>
      </c>
      <c r="BZ325">
        <v>21.35</v>
      </c>
      <c r="CA325">
        <v>19.510000000000002</v>
      </c>
      <c r="CB325">
        <v>19.59</v>
      </c>
      <c r="CC325">
        <v>18.93</v>
      </c>
      <c r="CD325">
        <v>17.37</v>
      </c>
      <c r="CE325">
        <v>17.79</v>
      </c>
      <c r="CF325">
        <v>17.32</v>
      </c>
    </row>
    <row r="326" spans="1:84" ht="14.4" x14ac:dyDescent="0.25">
      <c r="A326" t="s">
        <v>9032</v>
      </c>
      <c r="B326" t="s">
        <v>9033</v>
      </c>
      <c r="C326" t="s">
        <v>9034</v>
      </c>
      <c r="D326">
        <v>4.8033741667000003</v>
      </c>
      <c r="E326">
        <v>16992</v>
      </c>
      <c r="F326">
        <v>2018</v>
      </c>
      <c r="G326">
        <v>10</v>
      </c>
      <c r="H326" t="e">
        <v>#N/A</v>
      </c>
      <c r="I326">
        <v>-5.63</v>
      </c>
      <c r="J326">
        <f>IF(I326&lt;-2,1,0)</f>
        <v>1</v>
      </c>
      <c r="K326">
        <v>0</v>
      </c>
      <c r="L326">
        <v>16.832000000000001</v>
      </c>
      <c r="M326">
        <v>-0.49280920421860019</v>
      </c>
      <c r="N326">
        <v>90.449122368667616</v>
      </c>
      <c r="O326">
        <v>36.716324516858798</v>
      </c>
      <c r="P326">
        <v>-53.732797851808819</v>
      </c>
      <c r="Q326">
        <v>48.366</v>
      </c>
      <c r="R326" t="e">
        <f t="shared" si="0"/>
        <v>#DIV/0!</v>
      </c>
      <c r="T326">
        <v>20.86</v>
      </c>
      <c r="U326">
        <v>21.26</v>
      </c>
      <c r="V326">
        <v>21.38</v>
      </c>
      <c r="W326">
        <v>21.67</v>
      </c>
      <c r="X326">
        <v>21.92</v>
      </c>
      <c r="Y326">
        <v>21.07</v>
      </c>
      <c r="Z326">
        <v>21.01</v>
      </c>
      <c r="AA326">
        <v>20.98</v>
      </c>
      <c r="AB326">
        <v>19.5</v>
      </c>
      <c r="AC326">
        <v>13.85</v>
      </c>
      <c r="AD326">
        <v>13.46</v>
      </c>
      <c r="AE326">
        <v>14.18</v>
      </c>
      <c r="AF326">
        <v>13.8</v>
      </c>
      <c r="AG326">
        <v>14.67</v>
      </c>
      <c r="AH326">
        <v>15.09</v>
      </c>
      <c r="AI326">
        <v>15.26</v>
      </c>
      <c r="AJ326">
        <v>15.36</v>
      </c>
      <c r="AK326">
        <v>15.2</v>
      </c>
      <c r="AL326">
        <v>15.42</v>
      </c>
      <c r="AM326">
        <v>15.3</v>
      </c>
      <c r="AN326">
        <v>14.73</v>
      </c>
      <c r="AO326">
        <v>15.05</v>
      </c>
      <c r="AP326">
        <v>14.87</v>
      </c>
      <c r="AQ326">
        <v>14.84</v>
      </c>
      <c r="AR326">
        <v>14.79</v>
      </c>
      <c r="AS326">
        <v>14.25</v>
      </c>
      <c r="AT326">
        <v>14.61</v>
      </c>
      <c r="AU326">
        <v>14.55</v>
      </c>
      <c r="AV326">
        <v>14.33</v>
      </c>
      <c r="AW326">
        <v>13.83</v>
      </c>
      <c r="AX326">
        <v>13.57</v>
      </c>
      <c r="AY326">
        <v>13.49</v>
      </c>
      <c r="AZ326">
        <v>13.53</v>
      </c>
      <c r="BA326">
        <v>13.65</v>
      </c>
      <c r="BB326">
        <v>13.66</v>
      </c>
      <c r="BC326">
        <v>13.69</v>
      </c>
      <c r="BD326">
        <v>13.57</v>
      </c>
      <c r="BE326">
        <v>13.81</v>
      </c>
      <c r="BF326">
        <v>12.94</v>
      </c>
      <c r="BG326">
        <v>13.06</v>
      </c>
      <c r="BH326">
        <v>12.67</v>
      </c>
      <c r="BI326">
        <v>12.43</v>
      </c>
      <c r="BJ326">
        <v>11.67</v>
      </c>
      <c r="BK326">
        <v>11.13</v>
      </c>
      <c r="BL326">
        <v>11.54</v>
      </c>
      <c r="BM326">
        <v>10.914999999999999</v>
      </c>
      <c r="BN326">
        <v>11</v>
      </c>
      <c r="BO326">
        <v>10.65</v>
      </c>
      <c r="BP326">
        <v>10.74</v>
      </c>
      <c r="BQ326">
        <v>10.43</v>
      </c>
      <c r="BR326">
        <v>10</v>
      </c>
      <c r="BS326">
        <v>10.99</v>
      </c>
      <c r="BT326">
        <v>10.98</v>
      </c>
      <c r="BU326">
        <v>11.05</v>
      </c>
      <c r="BV326">
        <v>11.79</v>
      </c>
      <c r="BW326">
        <v>11.42</v>
      </c>
      <c r="BX326">
        <v>11.39</v>
      </c>
      <c r="BY326">
        <v>10.84</v>
      </c>
      <c r="BZ326">
        <v>11.02</v>
      </c>
      <c r="CA326">
        <v>11.26</v>
      </c>
      <c r="CB326">
        <v>11.38</v>
      </c>
      <c r="CC326">
        <v>11.19</v>
      </c>
      <c r="CD326">
        <v>11.02</v>
      </c>
      <c r="CE326">
        <v>10.5</v>
      </c>
      <c r="CF326">
        <v>10.58</v>
      </c>
    </row>
    <row r="327" spans="1:84" ht="14.4" x14ac:dyDescent="0.25">
      <c r="A327" t="s">
        <v>5467</v>
      </c>
      <c r="B327" t="s">
        <v>5468</v>
      </c>
      <c r="C327" t="s">
        <v>8900</v>
      </c>
      <c r="D327">
        <v>2.1551581048999999</v>
      </c>
      <c r="E327">
        <v>15436</v>
      </c>
      <c r="F327">
        <v>2018</v>
      </c>
      <c r="G327">
        <v>10</v>
      </c>
      <c r="H327" t="e">
        <v>#N/A</v>
      </c>
      <c r="I327">
        <v>-5</v>
      </c>
      <c r="J327">
        <f>IF(I327&lt;-2,1,0)</f>
        <v>1</v>
      </c>
      <c r="K327">
        <v>0</v>
      </c>
      <c r="L327">
        <v>2.8741840000000001</v>
      </c>
      <c r="M327">
        <v>-0.47488584474885842</v>
      </c>
      <c r="N327">
        <v>0</v>
      </c>
      <c r="O327">
        <v>0</v>
      </c>
      <c r="P327">
        <v>0</v>
      </c>
      <c r="Q327">
        <v>7.8967580000000002</v>
      </c>
      <c r="R327" t="e">
        <f t="shared" si="0"/>
        <v>#DIV/0!</v>
      </c>
      <c r="T327">
        <v>2.19</v>
      </c>
      <c r="U327">
        <v>2.13</v>
      </c>
      <c r="V327">
        <v>2.16</v>
      </c>
      <c r="W327">
        <v>2.35</v>
      </c>
      <c r="X327">
        <v>2.35</v>
      </c>
      <c r="Y327">
        <v>2.16</v>
      </c>
      <c r="Z327">
        <v>2.2599999999999998</v>
      </c>
      <c r="AA327">
        <v>2.12</v>
      </c>
      <c r="AB327">
        <v>2.0499999999999998</v>
      </c>
      <c r="AC327">
        <v>2.0099999999999998</v>
      </c>
      <c r="AD327">
        <v>2</v>
      </c>
      <c r="AE327">
        <v>1.97</v>
      </c>
      <c r="AF327">
        <v>1.93</v>
      </c>
      <c r="AG327">
        <v>1.85</v>
      </c>
      <c r="AH327">
        <v>1.95</v>
      </c>
      <c r="AI327">
        <v>1.94</v>
      </c>
      <c r="AJ327">
        <v>1.85</v>
      </c>
      <c r="AK327">
        <v>1.93</v>
      </c>
      <c r="AL327">
        <v>1.91</v>
      </c>
      <c r="AM327">
        <v>2.1</v>
      </c>
      <c r="AN327">
        <v>2.09</v>
      </c>
      <c r="AO327">
        <v>2.06</v>
      </c>
      <c r="AP327">
        <v>2</v>
      </c>
      <c r="AQ327">
        <v>2.1</v>
      </c>
      <c r="AR327">
        <v>2.14</v>
      </c>
      <c r="AS327">
        <v>1.85</v>
      </c>
      <c r="AT327">
        <v>1.8</v>
      </c>
      <c r="AU327">
        <v>1.74</v>
      </c>
      <c r="AV327">
        <v>1.79</v>
      </c>
      <c r="AW327">
        <v>1.78</v>
      </c>
      <c r="AX327">
        <v>1.67</v>
      </c>
      <c r="AY327">
        <v>1.67</v>
      </c>
      <c r="AZ327">
        <v>1.71</v>
      </c>
      <c r="BA327">
        <v>1.69</v>
      </c>
      <c r="BB327">
        <v>1.74</v>
      </c>
      <c r="BC327">
        <v>1.8</v>
      </c>
      <c r="BD327">
        <v>1.94</v>
      </c>
      <c r="BE327">
        <v>1.87</v>
      </c>
      <c r="BF327">
        <v>1.91</v>
      </c>
      <c r="BG327">
        <v>1.79</v>
      </c>
      <c r="BH327">
        <v>1.95</v>
      </c>
      <c r="BI327">
        <v>1.86</v>
      </c>
      <c r="BJ327">
        <v>1.855</v>
      </c>
      <c r="BK327">
        <v>1.97</v>
      </c>
      <c r="BL327">
        <v>2.09</v>
      </c>
      <c r="BM327">
        <v>2.02</v>
      </c>
      <c r="BN327">
        <v>2.12</v>
      </c>
      <c r="BO327">
        <v>1.94</v>
      </c>
      <c r="BP327">
        <v>1.92</v>
      </c>
      <c r="BQ327">
        <v>1.85</v>
      </c>
      <c r="BR327">
        <v>1.73</v>
      </c>
      <c r="BS327">
        <v>1.74</v>
      </c>
      <c r="BT327">
        <v>1.64</v>
      </c>
      <c r="BU327">
        <v>1.74</v>
      </c>
      <c r="BV327">
        <v>1.67</v>
      </c>
      <c r="BW327">
        <v>1.72</v>
      </c>
      <c r="BX327">
        <v>1.68</v>
      </c>
      <c r="BY327">
        <v>1.78</v>
      </c>
      <c r="BZ327">
        <v>1.835</v>
      </c>
      <c r="CA327">
        <v>1.75</v>
      </c>
      <c r="CB327">
        <v>1.48</v>
      </c>
      <c r="CC327">
        <v>1.45</v>
      </c>
      <c r="CD327">
        <v>1.28</v>
      </c>
      <c r="CE327">
        <v>1.23</v>
      </c>
      <c r="CF327">
        <v>1.1499999999999999</v>
      </c>
    </row>
    <row r="328" spans="1:84" ht="14.4" x14ac:dyDescent="0.25">
      <c r="A328" t="s">
        <v>9158</v>
      </c>
      <c r="B328" t="s">
        <v>9159</v>
      </c>
      <c r="C328" t="s">
        <v>9160</v>
      </c>
      <c r="D328">
        <v>2636.574294</v>
      </c>
      <c r="E328">
        <v>16677</v>
      </c>
      <c r="F328">
        <v>2018</v>
      </c>
      <c r="G328">
        <v>10</v>
      </c>
      <c r="H328">
        <v>991</v>
      </c>
      <c r="I328">
        <v>0.01</v>
      </c>
      <c r="J328">
        <f>IF(I328&lt;-2,1,0)</f>
        <v>0</v>
      </c>
      <c r="K328">
        <v>0</v>
      </c>
      <c r="L328" t="e">
        <v>#N/A</v>
      </c>
      <c r="M328">
        <v>-0.46610169491525433</v>
      </c>
      <c r="N328" t="e">
        <v>#N/A</v>
      </c>
      <c r="O328">
        <v>75.939370006986422</v>
      </c>
      <c r="P328" t="e">
        <v>#N/A</v>
      </c>
      <c r="Q328">
        <v>2.2287659999999998</v>
      </c>
      <c r="R328" t="e">
        <f t="shared" si="0"/>
        <v>#DIV/0!</v>
      </c>
      <c r="T328">
        <v>5.9</v>
      </c>
      <c r="U328">
        <v>6.01</v>
      </c>
      <c r="V328">
        <v>6.02</v>
      </c>
      <c r="W328">
        <v>6.11</v>
      </c>
      <c r="X328">
        <v>6.22</v>
      </c>
      <c r="Y328">
        <v>6.18</v>
      </c>
      <c r="Z328">
        <v>6.14</v>
      </c>
      <c r="AA328">
        <v>6.42</v>
      </c>
      <c r="AB328">
        <v>6.08</v>
      </c>
      <c r="AC328">
        <v>4.7699999999999996</v>
      </c>
      <c r="AD328">
        <v>4.34</v>
      </c>
      <c r="AE328">
        <v>4.33</v>
      </c>
      <c r="AF328">
        <v>4.3499999999999996</v>
      </c>
      <c r="AG328">
        <v>4.33</v>
      </c>
      <c r="AH328">
        <v>4.4400000000000004</v>
      </c>
      <c r="AI328">
        <v>4.7699999999999996</v>
      </c>
      <c r="AJ328">
        <v>4.74</v>
      </c>
      <c r="AK328">
        <v>4.78</v>
      </c>
      <c r="AL328">
        <v>4.78</v>
      </c>
      <c r="AM328">
        <v>4.9000000000000004</v>
      </c>
      <c r="AN328">
        <v>4.91</v>
      </c>
      <c r="AO328">
        <v>4.9000000000000004</v>
      </c>
      <c r="AP328">
        <v>4.74</v>
      </c>
      <c r="AQ328">
        <v>4.8600000000000003</v>
      </c>
      <c r="AR328">
        <v>4.87</v>
      </c>
      <c r="AS328">
        <v>4.6900000000000004</v>
      </c>
      <c r="AT328">
        <v>4.68</v>
      </c>
      <c r="AU328">
        <v>4.7699999999999996</v>
      </c>
      <c r="AV328">
        <v>4.8600000000000003</v>
      </c>
      <c r="AW328">
        <v>4.78</v>
      </c>
      <c r="AX328">
        <v>4.6500000000000004</v>
      </c>
      <c r="AY328">
        <v>4.57</v>
      </c>
      <c r="AZ328">
        <v>4.4800000000000004</v>
      </c>
      <c r="BA328">
        <v>4.57</v>
      </c>
      <c r="BB328">
        <v>4.57</v>
      </c>
      <c r="BC328">
        <v>4.55</v>
      </c>
      <c r="BD328">
        <v>4.4400000000000004</v>
      </c>
      <c r="BE328">
        <v>4.1500000000000004</v>
      </c>
      <c r="BF328">
        <v>4.16</v>
      </c>
      <c r="BG328">
        <v>4.2300000000000004</v>
      </c>
      <c r="BH328">
        <v>4.1500000000000004</v>
      </c>
      <c r="BI328">
        <v>4.18</v>
      </c>
      <c r="BJ328">
        <v>4.21</v>
      </c>
      <c r="BK328">
        <v>4.1100000000000003</v>
      </c>
      <c r="BL328">
        <v>4.17</v>
      </c>
      <c r="BM328">
        <v>3.95</v>
      </c>
      <c r="BN328">
        <v>3.9</v>
      </c>
      <c r="BO328">
        <v>4.09</v>
      </c>
      <c r="BP328">
        <v>4.18</v>
      </c>
      <c r="BQ328">
        <v>3.9</v>
      </c>
      <c r="BR328">
        <v>3.76</v>
      </c>
      <c r="BS328">
        <v>3.75</v>
      </c>
      <c r="BT328">
        <v>3.7</v>
      </c>
      <c r="BU328">
        <v>3.75</v>
      </c>
      <c r="BV328">
        <v>3.66</v>
      </c>
      <c r="BW328">
        <v>3.51</v>
      </c>
      <c r="BX328">
        <v>3.52</v>
      </c>
      <c r="BY328">
        <v>3.47</v>
      </c>
      <c r="BZ328">
        <v>3.4</v>
      </c>
      <c r="CA328">
        <v>3.11</v>
      </c>
      <c r="CB328">
        <v>3.17</v>
      </c>
      <c r="CC328">
        <v>3.09</v>
      </c>
      <c r="CD328">
        <v>2.88</v>
      </c>
      <c r="CE328">
        <v>3.27</v>
      </c>
      <c r="CF328">
        <v>3.15</v>
      </c>
    </row>
    <row r="329" spans="1:84" ht="14.4" x14ac:dyDescent="0.25">
      <c r="A329" t="s">
        <v>8719</v>
      </c>
      <c r="B329" t="s">
        <v>8720</v>
      </c>
      <c r="C329" t="s">
        <v>8721</v>
      </c>
      <c r="D329">
        <v>0.98605867680000003</v>
      </c>
      <c r="E329">
        <v>16595</v>
      </c>
      <c r="F329">
        <v>2018</v>
      </c>
      <c r="G329">
        <v>10</v>
      </c>
      <c r="H329" t="e">
        <v>#N/A</v>
      </c>
      <c r="I329">
        <v>-2.9544000000000001</v>
      </c>
      <c r="J329">
        <f>IF(I329&lt;-2,1,0)</f>
        <v>1</v>
      </c>
      <c r="K329">
        <v>824.94899999999996</v>
      </c>
      <c r="L329">
        <v>1509.787</v>
      </c>
      <c r="M329">
        <v>-0.46607431340872374</v>
      </c>
      <c r="N329">
        <v>0</v>
      </c>
      <c r="O329">
        <v>0.87648421864043957</v>
      </c>
      <c r="P329">
        <v>0.87648421864043957</v>
      </c>
      <c r="Q329">
        <v>3546.9969999999998</v>
      </c>
      <c r="R329">
        <f t="shared" si="0"/>
        <v>4.2996560999528457</v>
      </c>
      <c r="T329">
        <v>12.38</v>
      </c>
      <c r="U329">
        <v>12.7</v>
      </c>
      <c r="V329">
        <v>12.73</v>
      </c>
      <c r="W329">
        <v>13.05</v>
      </c>
      <c r="X329">
        <v>13.12</v>
      </c>
      <c r="Y329">
        <v>12.23</v>
      </c>
      <c r="Z329">
        <v>12.31</v>
      </c>
      <c r="AA329">
        <v>12.31</v>
      </c>
      <c r="AB329">
        <v>12.57</v>
      </c>
      <c r="AC329">
        <v>12.34</v>
      </c>
      <c r="AD329">
        <v>12.18</v>
      </c>
      <c r="AE329">
        <v>12.17</v>
      </c>
      <c r="AF329">
        <v>11.89</v>
      </c>
      <c r="AG329">
        <v>11.73</v>
      </c>
      <c r="AH329">
        <v>11.44</v>
      </c>
      <c r="AI329">
        <v>11.44</v>
      </c>
      <c r="AJ329">
        <v>11.4</v>
      </c>
      <c r="AK329">
        <v>11.63</v>
      </c>
      <c r="AL329">
        <v>11.81</v>
      </c>
      <c r="AM329">
        <v>11.29</v>
      </c>
      <c r="AN329">
        <v>11.17</v>
      </c>
      <c r="AO329">
        <v>11.08</v>
      </c>
      <c r="AP329">
        <v>10.9</v>
      </c>
      <c r="AQ329">
        <v>10.59</v>
      </c>
      <c r="AR329">
        <v>10.11</v>
      </c>
      <c r="AS329">
        <v>9.8000000000000007</v>
      </c>
      <c r="AT329">
        <v>9.93</v>
      </c>
      <c r="AU329">
        <v>9.74</v>
      </c>
      <c r="AV329">
        <v>9.89</v>
      </c>
      <c r="AW329">
        <v>9.1999999999999993</v>
      </c>
      <c r="AX329">
        <v>9.35</v>
      </c>
      <c r="AY329">
        <v>9.2899999999999991</v>
      </c>
      <c r="AZ329">
        <v>9.18</v>
      </c>
      <c r="BA329">
        <v>9.1300000000000008</v>
      </c>
      <c r="BB329">
        <v>9.16</v>
      </c>
      <c r="BC329">
        <v>9.2100000000000009</v>
      </c>
      <c r="BD329">
        <v>9.14</v>
      </c>
      <c r="BE329">
        <v>8.9499999999999993</v>
      </c>
      <c r="BF329">
        <v>9.0500000000000007</v>
      </c>
      <c r="BG329">
        <v>8.99</v>
      </c>
      <c r="BH329">
        <v>8.8000000000000007</v>
      </c>
      <c r="BI329">
        <v>8.48</v>
      </c>
      <c r="BJ329">
        <v>8.36</v>
      </c>
      <c r="BK329">
        <v>8.18</v>
      </c>
      <c r="BL329">
        <v>8.23</v>
      </c>
      <c r="BM329">
        <v>7.8</v>
      </c>
      <c r="BN329">
        <v>7.77</v>
      </c>
      <c r="BO329">
        <v>7.48</v>
      </c>
      <c r="BP329">
        <v>7</v>
      </c>
      <c r="BQ329">
        <v>6.59</v>
      </c>
      <c r="BR329">
        <v>6.81</v>
      </c>
      <c r="BS329">
        <v>7.18</v>
      </c>
      <c r="BT329">
        <v>7.4</v>
      </c>
      <c r="BU329">
        <v>7.25</v>
      </c>
      <c r="BV329">
        <v>7.06</v>
      </c>
      <c r="BW329">
        <v>6.81</v>
      </c>
      <c r="BX329">
        <v>6.81</v>
      </c>
      <c r="BY329">
        <v>6.84</v>
      </c>
      <c r="BZ329">
        <v>6.82</v>
      </c>
      <c r="CA329">
        <v>6.59</v>
      </c>
      <c r="CB329">
        <v>6.99</v>
      </c>
      <c r="CC329">
        <v>6.28</v>
      </c>
      <c r="CD329">
        <v>5.99</v>
      </c>
      <c r="CE329">
        <v>6.43</v>
      </c>
      <c r="CF329">
        <v>6.61</v>
      </c>
    </row>
    <row r="330" spans="1:84" ht="14.4" x14ac:dyDescent="0.25">
      <c r="A330" t="s">
        <v>9110</v>
      </c>
      <c r="B330" t="s">
        <v>9111</v>
      </c>
      <c r="C330" t="s">
        <v>9112</v>
      </c>
      <c r="D330">
        <v>20.652104845</v>
      </c>
      <c r="E330">
        <v>88471</v>
      </c>
      <c r="F330">
        <v>2018</v>
      </c>
      <c r="G330">
        <v>10</v>
      </c>
      <c r="H330" t="e">
        <v>#N/A</v>
      </c>
      <c r="I330">
        <v>-7.16</v>
      </c>
      <c r="J330">
        <f>IF(I330&lt;-2,1,0)</f>
        <v>1</v>
      </c>
      <c r="K330">
        <v>1.7230000000000001</v>
      </c>
      <c r="L330">
        <v>0.5</v>
      </c>
      <c r="M330">
        <v>-0.46555513752202926</v>
      </c>
      <c r="N330">
        <v>157.72425249169439</v>
      </c>
      <c r="O330">
        <v>644.41805225653206</v>
      </c>
      <c r="P330">
        <v>486.69379976483765</v>
      </c>
      <c r="Q330">
        <v>6.4880000000000004</v>
      </c>
      <c r="R330">
        <f t="shared" si="0"/>
        <v>3.7655252466627975</v>
      </c>
      <c r="T330">
        <v>0.50500999999999996</v>
      </c>
      <c r="U330">
        <v>0.45</v>
      </c>
      <c r="V330">
        <v>0.42699999999999999</v>
      </c>
      <c r="W330">
        <v>0.42930000000000001</v>
      </c>
      <c r="X330">
        <v>0.42499999999999999</v>
      </c>
      <c r="Y330">
        <v>0.4355</v>
      </c>
      <c r="Z330">
        <v>0.42959999999999998</v>
      </c>
      <c r="AA330">
        <v>0.42570000000000002</v>
      </c>
      <c r="AB330">
        <v>0.44109999999999999</v>
      </c>
      <c r="AC330">
        <v>0.44600000000000001</v>
      </c>
      <c r="AD330">
        <v>0.432</v>
      </c>
      <c r="AE330">
        <v>0.4385</v>
      </c>
      <c r="AF330">
        <v>0.42249999999999999</v>
      </c>
      <c r="AG330">
        <v>0.44101400000000002</v>
      </c>
      <c r="AH330">
        <v>0.44019999999999998</v>
      </c>
      <c r="AI330">
        <v>0.47499999999999998</v>
      </c>
      <c r="AJ330">
        <v>0.43501000000000001</v>
      </c>
      <c r="AK330">
        <v>0.4355</v>
      </c>
      <c r="AL330">
        <v>0.41499999999999998</v>
      </c>
      <c r="AM330">
        <v>0.41499999999999998</v>
      </c>
      <c r="AN330">
        <v>0.40300000000000002</v>
      </c>
      <c r="AO330">
        <v>0.3947</v>
      </c>
      <c r="AP330">
        <v>0.39989999999999998</v>
      </c>
      <c r="AQ330">
        <v>0.40010000000000001</v>
      </c>
      <c r="AR330">
        <v>0.39989999999999998</v>
      </c>
      <c r="AS330">
        <v>0.42849999999999999</v>
      </c>
      <c r="AT330">
        <v>0.41889999999999999</v>
      </c>
      <c r="AU330">
        <v>0.40489999999999998</v>
      </c>
      <c r="AV330">
        <v>0.39129999999999998</v>
      </c>
      <c r="AW330">
        <v>0.4</v>
      </c>
      <c r="AX330">
        <v>0.39800000000000002</v>
      </c>
      <c r="AY330">
        <v>0.38500000000000001</v>
      </c>
      <c r="AZ330">
        <v>0.38340000000000002</v>
      </c>
      <c r="BA330">
        <v>0.38500000000000001</v>
      </c>
      <c r="BB330">
        <v>0.40300000000000002</v>
      </c>
      <c r="BC330">
        <v>0.41160000000000002</v>
      </c>
      <c r="BD330">
        <v>0.42</v>
      </c>
      <c r="BE330">
        <v>0.39500000000000002</v>
      </c>
      <c r="BF330">
        <v>0.4</v>
      </c>
      <c r="BG330">
        <v>0.40050000000000002</v>
      </c>
      <c r="BH330">
        <v>0.4</v>
      </c>
      <c r="BI330">
        <v>0.3952</v>
      </c>
      <c r="BJ330">
        <v>0.40200000000000002</v>
      </c>
      <c r="BK330">
        <v>0.39600000000000002</v>
      </c>
      <c r="BL330">
        <v>0.39510000000000001</v>
      </c>
      <c r="BM330">
        <v>0.38840000000000002</v>
      </c>
      <c r="BN330">
        <v>0.375</v>
      </c>
      <c r="BO330">
        <v>0.3775</v>
      </c>
      <c r="BP330">
        <v>0.36</v>
      </c>
      <c r="BQ330">
        <v>0.32</v>
      </c>
      <c r="BR330">
        <v>0.32790000000000002</v>
      </c>
      <c r="BS330">
        <v>0.33</v>
      </c>
      <c r="BT330">
        <v>0.31259999999999999</v>
      </c>
      <c r="BU330">
        <v>0.33</v>
      </c>
      <c r="BV330">
        <v>0.3397</v>
      </c>
      <c r="BW330">
        <v>0.32979999999999998</v>
      </c>
      <c r="BX330">
        <v>0.32</v>
      </c>
      <c r="BY330">
        <v>0.31</v>
      </c>
      <c r="BZ330">
        <v>0.29599999999999999</v>
      </c>
      <c r="CA330">
        <v>0.28999999999999998</v>
      </c>
      <c r="CB330">
        <v>0.28129999999999999</v>
      </c>
      <c r="CC330">
        <v>0.27979999999999999</v>
      </c>
      <c r="CD330">
        <v>0.25950000000000001</v>
      </c>
      <c r="CE330">
        <v>0.25969999999999999</v>
      </c>
      <c r="CF330">
        <v>0.26989999999999997</v>
      </c>
    </row>
    <row r="331" spans="1:84" ht="14.4" x14ac:dyDescent="0.25">
      <c r="A331" t="s">
        <v>1014</v>
      </c>
      <c r="B331" t="s">
        <v>1015</v>
      </c>
      <c r="C331" t="s">
        <v>3699</v>
      </c>
      <c r="D331">
        <v>1.8581019832000001</v>
      </c>
      <c r="E331">
        <v>52396</v>
      </c>
      <c r="F331">
        <v>2018</v>
      </c>
      <c r="G331">
        <v>10</v>
      </c>
      <c r="H331" t="e">
        <v>#N/A</v>
      </c>
      <c r="I331">
        <v>-1.01</v>
      </c>
      <c r="J331">
        <f>IF(I331&lt;-2,1,0)</f>
        <v>0</v>
      </c>
      <c r="K331">
        <v>1108.0550000000001</v>
      </c>
      <c r="L331">
        <v>7.7</v>
      </c>
      <c r="M331">
        <v>-0.4643051771117167</v>
      </c>
      <c r="N331">
        <v>0</v>
      </c>
      <c r="O331">
        <v>0</v>
      </c>
      <c r="P331">
        <v>0</v>
      </c>
      <c r="Q331">
        <v>56.978999999999999</v>
      </c>
      <c r="R331">
        <f t="shared" si="0"/>
        <v>5.1422537689916108E-2</v>
      </c>
      <c r="T331">
        <v>18.350000000000001</v>
      </c>
      <c r="U331">
        <v>18.850000000000001</v>
      </c>
      <c r="V331">
        <v>18.600000000000001</v>
      </c>
      <c r="W331">
        <v>19.45</v>
      </c>
      <c r="X331">
        <v>19.5</v>
      </c>
      <c r="Y331">
        <v>22.3</v>
      </c>
      <c r="Z331">
        <v>21.9</v>
      </c>
      <c r="AA331">
        <v>21.95</v>
      </c>
      <c r="AB331">
        <v>21.45</v>
      </c>
      <c r="AC331">
        <v>21.95</v>
      </c>
      <c r="AD331">
        <v>22.25</v>
      </c>
      <c r="AE331">
        <v>22.45</v>
      </c>
      <c r="AF331">
        <v>22.65</v>
      </c>
      <c r="AG331">
        <v>22.65</v>
      </c>
      <c r="AH331">
        <v>22.7</v>
      </c>
      <c r="AI331">
        <v>22.05</v>
      </c>
      <c r="AJ331">
        <v>21.75</v>
      </c>
      <c r="AK331">
        <v>21.9</v>
      </c>
      <c r="AL331">
        <v>22.3</v>
      </c>
      <c r="AM331">
        <v>22.45</v>
      </c>
      <c r="AN331">
        <v>22.3</v>
      </c>
      <c r="AO331">
        <v>21.6</v>
      </c>
      <c r="AP331">
        <v>21.7</v>
      </c>
      <c r="AQ331">
        <v>20.65</v>
      </c>
      <c r="AR331">
        <v>19.8</v>
      </c>
      <c r="AS331">
        <v>19.350000000000001</v>
      </c>
      <c r="AT331">
        <v>18.899999999999999</v>
      </c>
      <c r="AU331">
        <v>18.5</v>
      </c>
      <c r="AV331">
        <v>18.850000000000001</v>
      </c>
      <c r="AW331">
        <v>18.350000000000001</v>
      </c>
      <c r="AX331">
        <v>18.350000000000001</v>
      </c>
      <c r="AY331">
        <v>18.399999999999999</v>
      </c>
      <c r="AZ331">
        <v>18.05</v>
      </c>
      <c r="BA331">
        <v>18.149999999999999</v>
      </c>
      <c r="BB331">
        <v>18</v>
      </c>
      <c r="BC331">
        <v>18.399999999999999</v>
      </c>
      <c r="BD331">
        <v>18.149999999999999</v>
      </c>
      <c r="BE331">
        <v>17.8</v>
      </c>
      <c r="BF331">
        <v>16.850000000000001</v>
      </c>
      <c r="BG331">
        <v>17.05</v>
      </c>
      <c r="BH331">
        <v>17</v>
      </c>
      <c r="BI331">
        <v>17.05</v>
      </c>
      <c r="BJ331">
        <v>16.84</v>
      </c>
      <c r="BK331">
        <v>16.93</v>
      </c>
      <c r="BL331">
        <v>16.809999999999999</v>
      </c>
      <c r="BM331">
        <v>15.89</v>
      </c>
      <c r="BN331">
        <v>15.47</v>
      </c>
      <c r="BO331">
        <v>14.71</v>
      </c>
      <c r="BP331">
        <v>13.94</v>
      </c>
      <c r="BQ331">
        <v>13.23</v>
      </c>
      <c r="BR331">
        <v>13.15</v>
      </c>
      <c r="BS331">
        <v>13.07</v>
      </c>
      <c r="BT331">
        <v>13.1</v>
      </c>
      <c r="BU331">
        <v>13.38</v>
      </c>
      <c r="BV331">
        <v>13.04</v>
      </c>
      <c r="BW331">
        <v>12.77</v>
      </c>
      <c r="BX331">
        <v>12.45</v>
      </c>
      <c r="BY331">
        <v>12.2</v>
      </c>
      <c r="BZ331">
        <v>12.43</v>
      </c>
      <c r="CA331">
        <v>11.47</v>
      </c>
      <c r="CB331">
        <v>10.34</v>
      </c>
      <c r="CC331">
        <v>10.06</v>
      </c>
      <c r="CD331">
        <v>10.4</v>
      </c>
      <c r="CE331">
        <v>10.220000000000001</v>
      </c>
      <c r="CF331">
        <v>9.83</v>
      </c>
    </row>
    <row r="332" spans="1:84" ht="14.4" x14ac:dyDescent="0.25">
      <c r="A332" t="s">
        <v>6273</v>
      </c>
      <c r="B332" t="s">
        <v>6274</v>
      </c>
      <c r="C332" t="s">
        <v>6275</v>
      </c>
      <c r="D332">
        <v>0.99580824209999996</v>
      </c>
      <c r="E332">
        <v>15779</v>
      </c>
      <c r="F332">
        <v>2018</v>
      </c>
      <c r="G332">
        <v>10</v>
      </c>
      <c r="H332" t="e">
        <v>#N/A</v>
      </c>
      <c r="I332">
        <v>-1.1599999999999999</v>
      </c>
      <c r="J332">
        <f>IF(I332&lt;-2,1,0)</f>
        <v>0</v>
      </c>
      <c r="K332">
        <v>71.623000000000005</v>
      </c>
      <c r="L332">
        <v>92.277000000000001</v>
      </c>
      <c r="M332">
        <v>-0.46005301022340028</v>
      </c>
      <c r="N332">
        <v>0</v>
      </c>
      <c r="O332">
        <v>0</v>
      </c>
      <c r="P332">
        <v>0</v>
      </c>
      <c r="Q332">
        <v>116.23699999999999</v>
      </c>
      <c r="R332">
        <f t="shared" si="0"/>
        <v>1.6229004649344483</v>
      </c>
      <c r="T332">
        <v>26.41</v>
      </c>
      <c r="U332">
        <v>25.65</v>
      </c>
      <c r="V332">
        <v>24.34</v>
      </c>
      <c r="W332">
        <v>24.48</v>
      </c>
      <c r="X332">
        <v>24.99</v>
      </c>
      <c r="Y332">
        <v>25.4</v>
      </c>
      <c r="Z332">
        <v>24.89</v>
      </c>
      <c r="AA332">
        <v>24.34</v>
      </c>
      <c r="AB332">
        <v>23.94</v>
      </c>
      <c r="AC332">
        <v>22.56</v>
      </c>
      <c r="AD332">
        <v>22.63</v>
      </c>
      <c r="AE332">
        <v>22.84</v>
      </c>
      <c r="AF332">
        <v>22.49</v>
      </c>
      <c r="AG332">
        <v>22.56</v>
      </c>
      <c r="AH332">
        <v>22.85</v>
      </c>
      <c r="AI332">
        <v>23.24</v>
      </c>
      <c r="AJ332">
        <v>23.09</v>
      </c>
      <c r="AK332">
        <v>23.1</v>
      </c>
      <c r="AL332">
        <v>23.94</v>
      </c>
      <c r="AM332">
        <v>24.07</v>
      </c>
      <c r="AN332">
        <v>23.31</v>
      </c>
      <c r="AO332">
        <v>22.72</v>
      </c>
      <c r="AP332">
        <v>22.49</v>
      </c>
      <c r="AQ332">
        <v>22.23</v>
      </c>
      <c r="AR332">
        <v>21.33</v>
      </c>
      <c r="AS332">
        <v>20.170000000000002</v>
      </c>
      <c r="AT332">
        <v>20.14</v>
      </c>
      <c r="AU332">
        <v>20.05</v>
      </c>
      <c r="AV332">
        <v>20.010000000000002</v>
      </c>
      <c r="AW332">
        <v>18.98</v>
      </c>
      <c r="AX332">
        <v>19.510000000000002</v>
      </c>
      <c r="AY332">
        <v>18.82</v>
      </c>
      <c r="AZ332">
        <v>18.5</v>
      </c>
      <c r="BA332">
        <v>18.87</v>
      </c>
      <c r="BB332">
        <v>18.71</v>
      </c>
      <c r="BC332">
        <v>18.84</v>
      </c>
      <c r="BD332">
        <v>18.07</v>
      </c>
      <c r="BE332">
        <v>18.510000000000002</v>
      </c>
      <c r="BF332">
        <v>18.489999999999998</v>
      </c>
      <c r="BG332">
        <v>18.04</v>
      </c>
      <c r="BH332">
        <v>18.21</v>
      </c>
      <c r="BI332">
        <v>18.5</v>
      </c>
      <c r="BJ332">
        <v>18.61</v>
      </c>
      <c r="BK332">
        <v>18</v>
      </c>
      <c r="BL332">
        <v>18.5</v>
      </c>
      <c r="BM332">
        <v>17.46</v>
      </c>
      <c r="BN332">
        <v>17.079999999999998</v>
      </c>
      <c r="BO332">
        <v>16.46</v>
      </c>
      <c r="BP332">
        <v>16.79</v>
      </c>
      <c r="BQ332">
        <v>15.62</v>
      </c>
      <c r="BR332">
        <v>15.32</v>
      </c>
      <c r="BS332">
        <v>15.79</v>
      </c>
      <c r="BT332">
        <v>15.92</v>
      </c>
      <c r="BU332">
        <v>16.98</v>
      </c>
      <c r="BV332">
        <v>16.96</v>
      </c>
      <c r="BW332">
        <v>16.46</v>
      </c>
      <c r="BX332">
        <v>15.39</v>
      </c>
      <c r="BY332">
        <v>14.87</v>
      </c>
      <c r="BZ332">
        <v>14.91</v>
      </c>
      <c r="CA332">
        <v>13.48</v>
      </c>
      <c r="CB332">
        <v>14.4</v>
      </c>
      <c r="CC332">
        <v>14.87</v>
      </c>
      <c r="CD332">
        <v>13.97</v>
      </c>
      <c r="CE332">
        <v>13.84</v>
      </c>
      <c r="CF332">
        <v>14.26</v>
      </c>
    </row>
    <row r="333" spans="1:84" ht="14.4" x14ac:dyDescent="0.25">
      <c r="A333" t="s">
        <v>9074</v>
      </c>
      <c r="B333" t="s">
        <v>9075</v>
      </c>
      <c r="C333" t="s">
        <v>9076</v>
      </c>
      <c r="D333">
        <v>8.7563725761000004</v>
      </c>
      <c r="E333">
        <v>17182</v>
      </c>
      <c r="F333">
        <v>2018</v>
      </c>
      <c r="G333">
        <v>10</v>
      </c>
      <c r="H333" t="e">
        <v>#N/A</v>
      </c>
      <c r="I333">
        <v>-4.2300000000000004</v>
      </c>
      <c r="J333">
        <f>IF(I333&lt;-2,1,0)</f>
        <v>1</v>
      </c>
      <c r="K333">
        <v>243.40899999999999</v>
      </c>
      <c r="L333">
        <v>0</v>
      </c>
      <c r="M333">
        <v>-0.45794392523364491</v>
      </c>
      <c r="N333">
        <v>128.79023879241819</v>
      </c>
      <c r="O333">
        <v>104.4486294573211</v>
      </c>
      <c r="P333">
        <v>-24.34160933509709</v>
      </c>
      <c r="Q333">
        <v>34.344000000000001</v>
      </c>
      <c r="R333">
        <f t="shared" si="0"/>
        <v>0.14109585101619088</v>
      </c>
      <c r="T333">
        <v>16.05</v>
      </c>
      <c r="U333">
        <v>16.510000000000002</v>
      </c>
      <c r="V333">
        <v>16.96</v>
      </c>
      <c r="W333">
        <v>16.739999999999998</v>
      </c>
      <c r="X333">
        <v>16.7</v>
      </c>
      <c r="Y333">
        <v>16.690000000000001</v>
      </c>
      <c r="Z333">
        <v>16.39</v>
      </c>
      <c r="AA333">
        <v>16.600000000000001</v>
      </c>
      <c r="AB333">
        <v>16.619800000000001</v>
      </c>
      <c r="AC333">
        <v>16.2669</v>
      </c>
      <c r="AD333">
        <v>14.8</v>
      </c>
      <c r="AE333">
        <v>14.54</v>
      </c>
      <c r="AF333">
        <v>14.16</v>
      </c>
      <c r="AG333">
        <v>14.46</v>
      </c>
      <c r="AH333">
        <v>14.15</v>
      </c>
      <c r="AI333">
        <v>14</v>
      </c>
      <c r="AJ333">
        <v>13.94</v>
      </c>
      <c r="AK333">
        <v>13.49</v>
      </c>
      <c r="AL333">
        <v>13.5</v>
      </c>
      <c r="AM333">
        <v>13</v>
      </c>
      <c r="AN333">
        <v>12.72</v>
      </c>
      <c r="AO333">
        <v>12.96</v>
      </c>
      <c r="AP333">
        <v>13</v>
      </c>
      <c r="AQ333">
        <v>12.42</v>
      </c>
      <c r="AR333">
        <v>11.88</v>
      </c>
      <c r="AS333">
        <v>11.81</v>
      </c>
      <c r="AT333">
        <v>11.13</v>
      </c>
      <c r="AU333">
        <v>11.05</v>
      </c>
      <c r="AV333">
        <v>11.7</v>
      </c>
      <c r="AW333">
        <v>11.41</v>
      </c>
      <c r="AX333">
        <v>11.145799999999999</v>
      </c>
      <c r="AY333">
        <v>11.3</v>
      </c>
      <c r="AZ333">
        <v>10.4</v>
      </c>
      <c r="BA333">
        <v>10.14</v>
      </c>
      <c r="BB333">
        <v>9.8000000000000007</v>
      </c>
      <c r="BC333">
        <v>11.27</v>
      </c>
      <c r="BD333">
        <v>11.67</v>
      </c>
      <c r="BE333">
        <v>11.18</v>
      </c>
      <c r="BF333">
        <v>12.27</v>
      </c>
      <c r="BG333">
        <v>12.16</v>
      </c>
      <c r="BH333">
        <v>11.25</v>
      </c>
      <c r="BI333">
        <v>11.67</v>
      </c>
      <c r="BJ333">
        <v>11.08</v>
      </c>
      <c r="BK333">
        <v>11.4</v>
      </c>
      <c r="BL333">
        <v>11.93</v>
      </c>
      <c r="BM333">
        <v>11.6</v>
      </c>
      <c r="BN333">
        <v>11.51</v>
      </c>
      <c r="BO333">
        <v>10.7</v>
      </c>
      <c r="BP333">
        <v>10.49</v>
      </c>
      <c r="BQ333">
        <v>10.77</v>
      </c>
      <c r="BR333">
        <v>10.14</v>
      </c>
      <c r="BS333">
        <v>10.574999999999999</v>
      </c>
      <c r="BT333">
        <v>10.5</v>
      </c>
      <c r="BU333">
        <v>10.75</v>
      </c>
      <c r="BV333">
        <v>10.7</v>
      </c>
      <c r="BW333">
        <v>10.1899</v>
      </c>
      <c r="BX333">
        <v>9.25</v>
      </c>
      <c r="BY333">
        <v>8.31</v>
      </c>
      <c r="BZ333">
        <v>8.6999999999999993</v>
      </c>
      <c r="CA333">
        <v>8.1999999999999993</v>
      </c>
      <c r="CB333">
        <v>8.59</v>
      </c>
      <c r="CC333">
        <v>8.8000000000000007</v>
      </c>
      <c r="CD333">
        <v>8.2942999999999998</v>
      </c>
      <c r="CE333">
        <v>8.1999999999999993</v>
      </c>
      <c r="CF333">
        <v>8.6999999999999993</v>
      </c>
    </row>
    <row r="334" spans="1:84" ht="14.4" x14ac:dyDescent="0.25">
      <c r="A334" t="s">
        <v>2933</v>
      </c>
      <c r="B334" t="s">
        <v>4361</v>
      </c>
      <c r="C334" t="s">
        <v>8718</v>
      </c>
      <c r="D334">
        <v>0.96992306679999996</v>
      </c>
      <c r="E334">
        <v>13693</v>
      </c>
      <c r="F334">
        <v>2018</v>
      </c>
      <c r="G334">
        <v>10</v>
      </c>
      <c r="H334" t="e">
        <v>#N/A</v>
      </c>
      <c r="I334">
        <v>-10.92</v>
      </c>
      <c r="J334">
        <f>IF(I334&lt;-2,1,0)</f>
        <v>1</v>
      </c>
      <c r="K334">
        <v>0</v>
      </c>
      <c r="L334">
        <v>2.328087</v>
      </c>
      <c r="M334">
        <v>-0.4472573839662447</v>
      </c>
      <c r="N334">
        <v>0</v>
      </c>
      <c r="O334">
        <v>0</v>
      </c>
      <c r="P334">
        <v>0</v>
      </c>
      <c r="Q334">
        <v>7.0584619999999996</v>
      </c>
      <c r="R334" t="e">
        <f t="shared" si="0"/>
        <v>#DIV/0!</v>
      </c>
      <c r="T334">
        <v>2.37</v>
      </c>
      <c r="U334">
        <v>2.3199999999999998</v>
      </c>
      <c r="V334">
        <v>2.48</v>
      </c>
      <c r="W334">
        <v>2.4500000000000002</v>
      </c>
      <c r="X334">
        <v>2.38</v>
      </c>
      <c r="Y334">
        <v>2.3199999999999998</v>
      </c>
      <c r="Z334">
        <v>2.29</v>
      </c>
      <c r="AA334">
        <v>2.2799999999999998</v>
      </c>
      <c r="AB334">
        <v>2.2599999999999998</v>
      </c>
      <c r="AC334">
        <v>2.23</v>
      </c>
      <c r="AD334">
        <v>2.17</v>
      </c>
      <c r="AE334">
        <v>2.31</v>
      </c>
      <c r="AF334">
        <v>2.23</v>
      </c>
      <c r="AG334">
        <v>2.1800000000000002</v>
      </c>
      <c r="AH334">
        <v>2.21</v>
      </c>
      <c r="AI334">
        <v>2.19</v>
      </c>
      <c r="AJ334">
        <v>2.21</v>
      </c>
      <c r="AK334">
        <v>2.17</v>
      </c>
      <c r="AL334">
        <v>2.1800000000000002</v>
      </c>
      <c r="AM334">
        <v>2.2000000000000002</v>
      </c>
      <c r="AN334">
        <v>2.19</v>
      </c>
      <c r="AO334">
        <v>2.15</v>
      </c>
      <c r="AP334">
        <v>2.14</v>
      </c>
      <c r="AQ334">
        <v>2.17</v>
      </c>
      <c r="AR334">
        <v>2.1</v>
      </c>
      <c r="AS334">
        <v>2.08</v>
      </c>
      <c r="AT334">
        <v>2.1</v>
      </c>
      <c r="AU334">
        <v>2.0499999999999998</v>
      </c>
      <c r="AV334">
        <v>2.04</v>
      </c>
      <c r="AW334">
        <v>1.82</v>
      </c>
      <c r="AX334">
        <v>1.8</v>
      </c>
      <c r="AY334">
        <v>1.63</v>
      </c>
      <c r="AZ334">
        <v>1.56</v>
      </c>
      <c r="BA334">
        <v>1.47</v>
      </c>
      <c r="BB334">
        <v>1.5</v>
      </c>
      <c r="BC334">
        <v>1.56</v>
      </c>
      <c r="BD334">
        <v>1.56</v>
      </c>
      <c r="BE334">
        <v>1.7</v>
      </c>
      <c r="BF334">
        <v>1.63</v>
      </c>
      <c r="BG334">
        <v>1.6298999999999999</v>
      </c>
      <c r="BH334">
        <v>1.81</v>
      </c>
      <c r="BI334">
        <v>1.75</v>
      </c>
      <c r="BJ334">
        <v>1.64</v>
      </c>
      <c r="BK334">
        <v>1.59</v>
      </c>
      <c r="BL334">
        <v>1.58</v>
      </c>
      <c r="BM334">
        <v>1.58</v>
      </c>
      <c r="BN334">
        <v>1.66</v>
      </c>
      <c r="BO334">
        <v>1.63</v>
      </c>
      <c r="BP334">
        <v>1.67</v>
      </c>
      <c r="BQ334">
        <v>1.59</v>
      </c>
      <c r="BR334">
        <v>1.53</v>
      </c>
      <c r="BS334">
        <v>1.47</v>
      </c>
      <c r="BT334">
        <v>1.5401</v>
      </c>
      <c r="BU334">
        <v>1.61</v>
      </c>
      <c r="BV334">
        <v>1.61</v>
      </c>
      <c r="BW334">
        <v>1.59</v>
      </c>
      <c r="BX334">
        <v>1.5</v>
      </c>
      <c r="BY334">
        <v>1.49</v>
      </c>
      <c r="BZ334">
        <v>1.51</v>
      </c>
      <c r="CA334">
        <v>1.54</v>
      </c>
      <c r="CB334">
        <v>1.46</v>
      </c>
      <c r="CC334">
        <v>1.35</v>
      </c>
      <c r="CD334">
        <v>1.36</v>
      </c>
      <c r="CE334">
        <v>1.3149999999999999</v>
      </c>
      <c r="CF334">
        <v>1.31</v>
      </c>
    </row>
    <row r="335" spans="1:84" ht="14.4" x14ac:dyDescent="0.25">
      <c r="A335" t="s">
        <v>9080</v>
      </c>
      <c r="B335" t="s">
        <v>9081</v>
      </c>
      <c r="C335" t="s">
        <v>9082</v>
      </c>
      <c r="D335">
        <v>9.6856917411999994</v>
      </c>
      <c r="E335">
        <v>17105</v>
      </c>
      <c r="F335">
        <v>2018</v>
      </c>
      <c r="G335">
        <v>10</v>
      </c>
      <c r="H335" t="e">
        <v>#N/A</v>
      </c>
      <c r="I335">
        <v>-16.45</v>
      </c>
      <c r="J335">
        <f>IF(I335&lt;-2,1,0)</f>
        <v>1</v>
      </c>
      <c r="K335">
        <v>0</v>
      </c>
      <c r="L335">
        <v>28.128</v>
      </c>
      <c r="M335">
        <v>-0.44398340248962653</v>
      </c>
      <c r="N335">
        <v>75.63617245005257</v>
      </c>
      <c r="O335">
        <v>200.71015255128879</v>
      </c>
      <c r="P335">
        <v>125.07398010123622</v>
      </c>
      <c r="Q335">
        <v>35.933</v>
      </c>
      <c r="R335" t="e">
        <f t="shared" si="0"/>
        <v>#DIV/0!</v>
      </c>
      <c r="T335">
        <v>2.41</v>
      </c>
      <c r="U335">
        <v>2.42</v>
      </c>
      <c r="V335">
        <v>2.2400000000000002</v>
      </c>
      <c r="W335">
        <v>2.17</v>
      </c>
      <c r="X335">
        <v>2.4</v>
      </c>
      <c r="Y335">
        <v>2.23</v>
      </c>
      <c r="Z335">
        <v>2.27</v>
      </c>
      <c r="AA335">
        <v>2.2599999999999998</v>
      </c>
      <c r="AB335">
        <v>1.83</v>
      </c>
      <c r="AC335">
        <v>1.86</v>
      </c>
      <c r="AD335">
        <v>2.21</v>
      </c>
      <c r="AE335">
        <v>1.87</v>
      </c>
      <c r="AF335">
        <v>1.7849999999999999</v>
      </c>
      <c r="AG335">
        <v>1.84</v>
      </c>
      <c r="AH335">
        <v>1.78</v>
      </c>
      <c r="AI335">
        <v>1.95</v>
      </c>
      <c r="AJ335">
        <v>1.8</v>
      </c>
      <c r="AK335">
        <v>1.89</v>
      </c>
      <c r="AL335">
        <v>1.9</v>
      </c>
      <c r="AM335">
        <v>1.87</v>
      </c>
      <c r="AN335">
        <v>1.85</v>
      </c>
      <c r="AO335">
        <v>1.88</v>
      </c>
      <c r="AP335">
        <v>2.29</v>
      </c>
      <c r="AQ335">
        <v>2.14</v>
      </c>
      <c r="AR335">
        <v>2.0499999999999998</v>
      </c>
      <c r="AS335">
        <v>1.94</v>
      </c>
      <c r="AT335">
        <v>1.87</v>
      </c>
      <c r="AU335">
        <v>1.79</v>
      </c>
      <c r="AV335">
        <v>1.86</v>
      </c>
      <c r="AW335">
        <v>1.89</v>
      </c>
      <c r="AX335">
        <v>1.81</v>
      </c>
      <c r="AY335">
        <v>1.77</v>
      </c>
      <c r="AZ335">
        <v>1.72</v>
      </c>
      <c r="BA335">
        <v>1.66</v>
      </c>
      <c r="BB335">
        <v>1.74</v>
      </c>
      <c r="BC335">
        <v>1.73</v>
      </c>
      <c r="BD335">
        <v>1.69</v>
      </c>
      <c r="BE335">
        <v>1.63</v>
      </c>
      <c r="BF335">
        <v>1.64</v>
      </c>
      <c r="BG335">
        <v>1.84</v>
      </c>
      <c r="BH335">
        <v>1.72</v>
      </c>
      <c r="BI335">
        <v>1.62</v>
      </c>
      <c r="BJ335">
        <v>1.55</v>
      </c>
      <c r="BK335">
        <v>1.59</v>
      </c>
      <c r="BL335">
        <v>1.68</v>
      </c>
      <c r="BM335">
        <v>1.7</v>
      </c>
      <c r="BN335">
        <v>1.84</v>
      </c>
      <c r="BO335">
        <v>2.0699999999999998</v>
      </c>
      <c r="BP335">
        <v>1.95</v>
      </c>
      <c r="BQ335">
        <v>1.78</v>
      </c>
      <c r="BR335">
        <v>1.65</v>
      </c>
      <c r="BS335">
        <v>1.63</v>
      </c>
      <c r="BT335">
        <v>1.55</v>
      </c>
      <c r="BU335">
        <v>1.6</v>
      </c>
      <c r="BV335">
        <v>1.54</v>
      </c>
      <c r="BW335">
        <v>1.48</v>
      </c>
      <c r="BX335">
        <v>1.5</v>
      </c>
      <c r="BY335">
        <v>1.49</v>
      </c>
      <c r="BZ335">
        <v>1.42</v>
      </c>
      <c r="CA335">
        <v>1.36</v>
      </c>
      <c r="CB335">
        <v>1.33</v>
      </c>
      <c r="CC335">
        <v>1.32</v>
      </c>
      <c r="CD335">
        <v>1.26</v>
      </c>
      <c r="CE335">
        <v>1.32</v>
      </c>
      <c r="CF335">
        <v>1.34</v>
      </c>
    </row>
    <row r="336" spans="1:84" ht="14.4" x14ac:dyDescent="0.25">
      <c r="A336" t="s">
        <v>464</v>
      </c>
      <c r="B336" t="s">
        <v>9015</v>
      </c>
      <c r="C336" t="s">
        <v>9016</v>
      </c>
      <c r="D336">
        <v>4.5756578947</v>
      </c>
      <c r="E336">
        <v>84302</v>
      </c>
      <c r="F336">
        <v>2018</v>
      </c>
      <c r="G336">
        <v>10</v>
      </c>
      <c r="H336" t="e">
        <v>#N/A</v>
      </c>
      <c r="I336">
        <v>-0.88</v>
      </c>
      <c r="J336">
        <f>IF(I336&lt;-2,1,0)</f>
        <v>0</v>
      </c>
      <c r="K336">
        <v>10.175000000000001</v>
      </c>
      <c r="L336">
        <v>1.1200000000000001</v>
      </c>
      <c r="M336">
        <v>-0.44298820445609433</v>
      </c>
      <c r="N336">
        <v>0</v>
      </c>
      <c r="O336">
        <v>5.1900584795321638</v>
      </c>
      <c r="P336">
        <v>5.1900584795321638</v>
      </c>
      <c r="Q336">
        <v>9.8330000000000002</v>
      </c>
      <c r="R336">
        <f t="shared" si="0"/>
        <v>0.96638820638820633</v>
      </c>
      <c r="T336">
        <v>0.45779999999999998</v>
      </c>
      <c r="U336">
        <v>0.44819999999999999</v>
      </c>
      <c r="V336">
        <v>0.46700000000000003</v>
      </c>
      <c r="W336">
        <v>0.46500000000000002</v>
      </c>
      <c r="X336">
        <v>0.4501</v>
      </c>
      <c r="Y336">
        <v>0.44919999999999999</v>
      </c>
      <c r="Z336">
        <v>0.46260000000000001</v>
      </c>
      <c r="AA336">
        <v>0.45400000000000001</v>
      </c>
      <c r="AB336">
        <v>0.48</v>
      </c>
      <c r="AC336">
        <v>0.48</v>
      </c>
      <c r="AD336">
        <v>0.41</v>
      </c>
      <c r="AE336">
        <v>0.39500000000000002</v>
      </c>
      <c r="AF336">
        <v>0.40649999999999997</v>
      </c>
      <c r="AG336">
        <v>0.4239</v>
      </c>
      <c r="AH336">
        <v>0.39500000000000002</v>
      </c>
      <c r="AI336">
        <v>0.40289999999999998</v>
      </c>
      <c r="AJ336">
        <v>0.40400000000000003</v>
      </c>
      <c r="AK336">
        <v>0.40620000000000001</v>
      </c>
      <c r="AL336">
        <v>0.41599999999999998</v>
      </c>
      <c r="AM336">
        <v>0.47499999999999998</v>
      </c>
      <c r="AN336">
        <v>0.48970000000000002</v>
      </c>
      <c r="AO336">
        <v>0.48770000000000002</v>
      </c>
      <c r="AP336">
        <v>0.49009999999999998</v>
      </c>
      <c r="AQ336">
        <v>0.55900000000000005</v>
      </c>
      <c r="AR336">
        <v>0.51980000000000004</v>
      </c>
      <c r="AS336">
        <v>0.48499999999999999</v>
      </c>
      <c r="AT336">
        <v>0.49380000000000002</v>
      </c>
      <c r="AU336">
        <v>0.46850000000000003</v>
      </c>
      <c r="AV336">
        <v>0.44330000000000003</v>
      </c>
      <c r="AW336">
        <v>0.43890000000000001</v>
      </c>
      <c r="AX336">
        <v>0.46750000000000003</v>
      </c>
      <c r="AY336">
        <v>0.45500000000000002</v>
      </c>
      <c r="AZ336">
        <v>0.42420000000000002</v>
      </c>
      <c r="BA336">
        <v>0.43380000000000002</v>
      </c>
      <c r="BB336">
        <v>0.435</v>
      </c>
      <c r="BC336">
        <v>0.42380000000000001</v>
      </c>
      <c r="BD336">
        <v>0.42630000000000001</v>
      </c>
      <c r="BE336">
        <v>0.42159999999999997</v>
      </c>
      <c r="BF336">
        <v>0.4244</v>
      </c>
      <c r="BG336">
        <v>0.42199999999999999</v>
      </c>
      <c r="BH336">
        <v>0.42299999999999999</v>
      </c>
      <c r="BI336">
        <v>0.41849999999999998</v>
      </c>
      <c r="BJ336">
        <v>0.41499999999999998</v>
      </c>
      <c r="BK336">
        <v>0.39200000000000002</v>
      </c>
      <c r="BL336">
        <v>0.41</v>
      </c>
      <c r="BM336">
        <v>0.40239999999999998</v>
      </c>
      <c r="BN336">
        <v>0.37319999999999998</v>
      </c>
      <c r="BO336">
        <v>0.3836</v>
      </c>
      <c r="BP336">
        <v>0.37019999999999997</v>
      </c>
      <c r="BQ336">
        <v>0.32290000000000002</v>
      </c>
      <c r="BR336">
        <v>0.33</v>
      </c>
      <c r="BS336">
        <v>0.34620000000000001</v>
      </c>
      <c r="BT336">
        <v>0.35410000000000003</v>
      </c>
      <c r="BU336">
        <v>0.32019999999999998</v>
      </c>
      <c r="BV336">
        <v>0.318</v>
      </c>
      <c r="BW336">
        <v>0.3115</v>
      </c>
      <c r="BX336">
        <v>0.31</v>
      </c>
      <c r="BY336">
        <v>0.29930000000000001</v>
      </c>
      <c r="BZ336">
        <v>0.26700000000000002</v>
      </c>
      <c r="CA336">
        <v>0.26900000000000002</v>
      </c>
      <c r="CB336">
        <v>0.26200000000000001</v>
      </c>
      <c r="CC336">
        <v>0.25109999999999999</v>
      </c>
      <c r="CD336">
        <v>0.2555</v>
      </c>
      <c r="CE336">
        <v>0.26600000000000001</v>
      </c>
      <c r="CF336">
        <v>0.255</v>
      </c>
    </row>
    <row r="337" spans="1:84" ht="14.4" x14ac:dyDescent="0.25">
      <c r="A337" t="s">
        <v>8928</v>
      </c>
      <c r="B337" t="s">
        <v>8929</v>
      </c>
      <c r="C337" t="s">
        <v>8930</v>
      </c>
      <c r="D337">
        <v>2.6612044320999999</v>
      </c>
      <c r="E337">
        <v>13113</v>
      </c>
      <c r="F337">
        <v>2018</v>
      </c>
      <c r="G337">
        <v>10</v>
      </c>
      <c r="H337" t="e">
        <v>#N/A</v>
      </c>
      <c r="I337">
        <v>-1.9996</v>
      </c>
      <c r="J337">
        <f>IF(I337&lt;-2,1,0)</f>
        <v>0</v>
      </c>
      <c r="K337">
        <v>21.611999999999998</v>
      </c>
      <c r="L337" t="e">
        <v>#N/A</v>
      </c>
      <c r="M337">
        <v>-0.43514644351464438</v>
      </c>
      <c r="N337">
        <v>298.46278317152098</v>
      </c>
      <c r="O337">
        <v>56.508903380108002</v>
      </c>
      <c r="P337">
        <v>-241.95387979141299</v>
      </c>
      <c r="Q337">
        <v>49.850999999999999</v>
      </c>
      <c r="R337">
        <f t="shared" si="0"/>
        <v>2.306635202665186</v>
      </c>
      <c r="T337">
        <v>4.78</v>
      </c>
      <c r="U337">
        <v>4.7</v>
      </c>
      <c r="V337">
        <v>4.5199999999999996</v>
      </c>
      <c r="W337">
        <v>4.37</v>
      </c>
      <c r="X337">
        <v>4.2300000000000004</v>
      </c>
      <c r="Y337">
        <v>4.21</v>
      </c>
      <c r="Z337">
        <v>4.2699999999999996</v>
      </c>
      <c r="AA337">
        <v>4.12</v>
      </c>
      <c r="AB337">
        <v>3.97</v>
      </c>
      <c r="AC337">
        <v>3.96</v>
      </c>
      <c r="AD337">
        <v>3.93</v>
      </c>
      <c r="AE337">
        <v>4.1500000000000004</v>
      </c>
      <c r="AF337">
        <v>4.05</v>
      </c>
      <c r="AG337">
        <v>4.1500000000000004</v>
      </c>
      <c r="AH337">
        <v>4.97</v>
      </c>
      <c r="AI337">
        <v>5.25</v>
      </c>
      <c r="AJ337">
        <v>5.21</v>
      </c>
      <c r="AK337">
        <v>5.13</v>
      </c>
      <c r="AL337">
        <v>5.07</v>
      </c>
      <c r="AM337">
        <v>5.05</v>
      </c>
      <c r="AN337">
        <v>5.12</v>
      </c>
      <c r="AO337">
        <v>5.36</v>
      </c>
      <c r="AP337">
        <v>5.32</v>
      </c>
      <c r="AQ337">
        <v>5.56</v>
      </c>
      <c r="AR337">
        <v>5.44</v>
      </c>
      <c r="AS337">
        <v>5.0999999999999996</v>
      </c>
      <c r="AT337">
        <v>5.04</v>
      </c>
      <c r="AU337">
        <v>5.15</v>
      </c>
      <c r="AV337">
        <v>5.37</v>
      </c>
      <c r="AW337">
        <v>5.52</v>
      </c>
      <c r="AX337">
        <v>5.51</v>
      </c>
      <c r="AY337">
        <v>5.37</v>
      </c>
      <c r="AZ337">
        <v>5.35</v>
      </c>
      <c r="BA337">
        <v>5.24</v>
      </c>
      <c r="BB337">
        <v>5.13</v>
      </c>
      <c r="BC337">
        <v>4.99</v>
      </c>
      <c r="BD337">
        <v>5.09</v>
      </c>
      <c r="BE337">
        <v>5.05</v>
      </c>
      <c r="BF337">
        <v>4.9000000000000004</v>
      </c>
      <c r="BG337">
        <v>4.76</v>
      </c>
      <c r="BH337">
        <v>4.83</v>
      </c>
      <c r="BI337">
        <v>4.9000000000000004</v>
      </c>
      <c r="BJ337">
        <v>4.8899999999999997</v>
      </c>
      <c r="BK337">
        <v>4.7699999999999996</v>
      </c>
      <c r="BL337">
        <v>5</v>
      </c>
      <c r="BM337">
        <v>4.6900000000000004</v>
      </c>
      <c r="BN337">
        <v>4.57</v>
      </c>
      <c r="BO337">
        <v>4.51</v>
      </c>
      <c r="BP337">
        <v>4.41</v>
      </c>
      <c r="BQ337">
        <v>4.13</v>
      </c>
      <c r="BR337">
        <v>4.09</v>
      </c>
      <c r="BS337">
        <v>4.04</v>
      </c>
      <c r="BT337">
        <v>3.92</v>
      </c>
      <c r="BU337">
        <v>4.07</v>
      </c>
      <c r="BV337">
        <v>3.73</v>
      </c>
      <c r="BW337">
        <v>3.44</v>
      </c>
      <c r="BX337">
        <v>3.28</v>
      </c>
      <c r="BY337">
        <v>3.11</v>
      </c>
      <c r="BZ337">
        <v>2.97</v>
      </c>
      <c r="CA337">
        <v>3.06</v>
      </c>
      <c r="CB337">
        <v>3.01</v>
      </c>
      <c r="CC337">
        <v>2.86</v>
      </c>
      <c r="CD337">
        <v>2.63</v>
      </c>
      <c r="CE337">
        <v>2.7</v>
      </c>
      <c r="CF337">
        <v>2.7</v>
      </c>
    </row>
    <row r="338" spans="1:84" ht="14.4" x14ac:dyDescent="0.25">
      <c r="A338" t="s">
        <v>8916</v>
      </c>
      <c r="B338" t="s">
        <v>8917</v>
      </c>
      <c r="C338" t="s">
        <v>8918</v>
      </c>
      <c r="D338">
        <v>2.3776401730000001</v>
      </c>
      <c r="E338">
        <v>16924</v>
      </c>
      <c r="F338">
        <v>2018</v>
      </c>
      <c r="G338">
        <v>10</v>
      </c>
      <c r="H338" t="e">
        <v>#N/A</v>
      </c>
      <c r="I338">
        <v>-2.99</v>
      </c>
      <c r="J338">
        <f>IF(I338&lt;-2,1,0)</f>
        <v>1</v>
      </c>
      <c r="K338">
        <v>0</v>
      </c>
      <c r="L338">
        <v>39.514000000000003</v>
      </c>
      <c r="M338">
        <v>-0.43110735418427726</v>
      </c>
      <c r="N338">
        <v>6.9652855543113112</v>
      </c>
      <c r="O338">
        <v>2.8297565527186359</v>
      </c>
      <c r="P338">
        <v>-4.1355290015926753</v>
      </c>
      <c r="Q338">
        <v>50.784999999999997</v>
      </c>
      <c r="R338" t="e">
        <f t="shared" si="0"/>
        <v>#DIV/0!</v>
      </c>
      <c r="T338">
        <v>35.49</v>
      </c>
      <c r="U338">
        <v>36.25</v>
      </c>
      <c r="V338">
        <v>35.69</v>
      </c>
      <c r="W338">
        <v>35.96</v>
      </c>
      <c r="X338">
        <v>36</v>
      </c>
      <c r="Y338">
        <v>34.880000000000003</v>
      </c>
      <c r="Z338">
        <v>36.58</v>
      </c>
      <c r="AA338">
        <v>35.590000000000003</v>
      </c>
      <c r="AB338">
        <v>35.380000000000003</v>
      </c>
      <c r="AC338">
        <v>34.49</v>
      </c>
      <c r="AD338">
        <v>33.71</v>
      </c>
      <c r="AE338">
        <v>35.520000000000003</v>
      </c>
      <c r="AF338">
        <v>34.96</v>
      </c>
      <c r="AG338">
        <v>34.25</v>
      </c>
      <c r="AH338">
        <v>34.68</v>
      </c>
      <c r="AI338">
        <v>36.25</v>
      </c>
      <c r="AJ338">
        <v>35.770000000000003</v>
      </c>
      <c r="AK338">
        <v>35.47</v>
      </c>
      <c r="AL338">
        <v>38.549999999999997</v>
      </c>
      <c r="AM338">
        <v>38.31</v>
      </c>
      <c r="AN338">
        <v>37.65</v>
      </c>
      <c r="AO338">
        <v>37.31</v>
      </c>
      <c r="AP338">
        <v>36.99</v>
      </c>
      <c r="AQ338">
        <v>36.21</v>
      </c>
      <c r="AR338">
        <v>35.67</v>
      </c>
      <c r="AS338">
        <v>36.9</v>
      </c>
      <c r="AT338">
        <v>37.96</v>
      </c>
      <c r="AU338">
        <v>38.21</v>
      </c>
      <c r="AV338">
        <v>38.409999999999997</v>
      </c>
      <c r="AW338">
        <v>36.56</v>
      </c>
      <c r="AX338">
        <v>36.450000000000003</v>
      </c>
      <c r="AY338">
        <v>35.5</v>
      </c>
      <c r="AZ338">
        <v>34.74</v>
      </c>
      <c r="BA338">
        <v>36.1</v>
      </c>
      <c r="BB338">
        <v>36.380000000000003</v>
      </c>
      <c r="BC338">
        <v>39.31</v>
      </c>
      <c r="BD338">
        <v>38.97</v>
      </c>
      <c r="BE338">
        <v>39.92</v>
      </c>
      <c r="BF338">
        <v>38.26</v>
      </c>
      <c r="BG338">
        <v>38.5</v>
      </c>
      <c r="BH338">
        <v>38.49</v>
      </c>
      <c r="BI338">
        <v>38.72</v>
      </c>
      <c r="BJ338">
        <v>35.54</v>
      </c>
      <c r="BK338">
        <v>35.1</v>
      </c>
      <c r="BL338">
        <v>36.14</v>
      </c>
      <c r="BM338">
        <v>32.200000000000003</v>
      </c>
      <c r="BN338">
        <v>31.16</v>
      </c>
      <c r="BO338">
        <v>30.81</v>
      </c>
      <c r="BP338">
        <v>31.39</v>
      </c>
      <c r="BQ338">
        <v>29.28</v>
      </c>
      <c r="BR338">
        <v>28.08</v>
      </c>
      <c r="BS338">
        <v>28.15</v>
      </c>
      <c r="BT338">
        <v>27.98</v>
      </c>
      <c r="BU338">
        <v>28.75</v>
      </c>
      <c r="BV338">
        <v>28.65</v>
      </c>
      <c r="BW338">
        <v>27.23</v>
      </c>
      <c r="BX338">
        <v>22.26</v>
      </c>
      <c r="BY338">
        <v>22.65</v>
      </c>
      <c r="BZ338">
        <v>22.54</v>
      </c>
      <c r="CA338">
        <v>20.81</v>
      </c>
      <c r="CB338">
        <v>21.14</v>
      </c>
      <c r="CC338">
        <v>20.48</v>
      </c>
      <c r="CD338">
        <v>19.079999999999998</v>
      </c>
      <c r="CE338">
        <v>19.940000000000001</v>
      </c>
      <c r="CF338">
        <v>20.190000000000001</v>
      </c>
    </row>
    <row r="339" spans="1:84" ht="14.4" x14ac:dyDescent="0.25">
      <c r="A339" t="s">
        <v>8774</v>
      </c>
      <c r="B339" t="s">
        <v>8775</v>
      </c>
      <c r="C339" t="s">
        <v>8776</v>
      </c>
      <c r="D339">
        <v>1.2542175809</v>
      </c>
      <c r="E339">
        <v>17324</v>
      </c>
      <c r="F339">
        <v>2018</v>
      </c>
      <c r="G339">
        <v>10</v>
      </c>
      <c r="H339" t="e">
        <v>#N/A</v>
      </c>
      <c r="I339">
        <v>-1.61</v>
      </c>
      <c r="J339">
        <f>IF(I339&lt;-2,1,0)</f>
        <v>0</v>
      </c>
      <c r="K339">
        <v>0.43079699999999999</v>
      </c>
      <c r="L339">
        <v>0.50633899999999998</v>
      </c>
      <c r="M339">
        <v>-0.43083003952569165</v>
      </c>
      <c r="N339">
        <v>82.351339712720545</v>
      </c>
      <c r="O339">
        <v>100.59133492177121</v>
      </c>
      <c r="P339">
        <v>18.239995209050662</v>
      </c>
      <c r="Q339">
        <v>2.4779800000000001</v>
      </c>
      <c r="R339">
        <f t="shared" si="0"/>
        <v>5.7520827675215944</v>
      </c>
      <c r="T339">
        <v>2.5299999999999998</v>
      </c>
      <c r="U339">
        <v>2.67</v>
      </c>
      <c r="V339">
        <v>2.31</v>
      </c>
      <c r="W339">
        <v>2.4300000000000002</v>
      </c>
      <c r="X339">
        <v>2.13</v>
      </c>
      <c r="Y339">
        <v>2.2999999999999998</v>
      </c>
      <c r="Z339">
        <v>2.1798999999999999</v>
      </c>
      <c r="AA339">
        <v>2.09</v>
      </c>
      <c r="AB339">
        <v>2</v>
      </c>
      <c r="AC339">
        <v>2.2286999999999999</v>
      </c>
      <c r="AD339">
        <v>2.06</v>
      </c>
      <c r="AE339">
        <v>2.0600999999999998</v>
      </c>
      <c r="AF339">
        <v>2.19</v>
      </c>
      <c r="AG339">
        <v>2.1665999999999999</v>
      </c>
      <c r="AH339">
        <v>2.1</v>
      </c>
      <c r="AI339">
        <v>2.1882000000000001</v>
      </c>
      <c r="AJ339">
        <v>2.2483</v>
      </c>
      <c r="AK339">
        <v>2.2599999999999998</v>
      </c>
      <c r="AL339">
        <v>2.2400000000000002</v>
      </c>
      <c r="AM339">
        <v>2.38</v>
      </c>
      <c r="AN339">
        <v>2.2877999999999998</v>
      </c>
      <c r="AO339">
        <v>2.19</v>
      </c>
      <c r="AP339">
        <v>2.0973999999999999</v>
      </c>
      <c r="AQ339">
        <v>2.1</v>
      </c>
      <c r="AR339">
        <v>2.27</v>
      </c>
      <c r="AS339">
        <v>2.1800000000000002</v>
      </c>
      <c r="AT339">
        <v>2.2400000000000002</v>
      </c>
      <c r="AU339">
        <v>2.21</v>
      </c>
      <c r="AV339">
        <v>2.1800000000000002</v>
      </c>
      <c r="AW339">
        <v>2.3199999999999998</v>
      </c>
      <c r="AX339">
        <v>2.2999999999999998</v>
      </c>
      <c r="AY339">
        <v>2.17</v>
      </c>
      <c r="AZ339">
        <v>2.25</v>
      </c>
      <c r="BA339">
        <v>2.1821999999999999</v>
      </c>
      <c r="BB339">
        <v>2.2867999999999999</v>
      </c>
      <c r="BC339">
        <v>2.62</v>
      </c>
      <c r="BD339">
        <v>2.81</v>
      </c>
      <c r="BE339">
        <v>2.83</v>
      </c>
      <c r="BF339">
        <v>2.9796</v>
      </c>
      <c r="BG339">
        <v>2.77</v>
      </c>
      <c r="BH339">
        <v>2.85</v>
      </c>
      <c r="BI339">
        <v>2.1501000000000001</v>
      </c>
      <c r="BJ339">
        <v>2.1</v>
      </c>
      <c r="BK339">
        <v>1.95</v>
      </c>
      <c r="BL339">
        <v>1.95</v>
      </c>
      <c r="BM339">
        <v>1.94</v>
      </c>
      <c r="BN339">
        <v>1.86</v>
      </c>
      <c r="BO339">
        <v>1.7191000000000001</v>
      </c>
      <c r="BP339">
        <v>1.69</v>
      </c>
      <c r="BQ339">
        <v>1.58</v>
      </c>
      <c r="BR339">
        <v>1.7</v>
      </c>
      <c r="BS339">
        <v>1.71</v>
      </c>
      <c r="BT339">
        <v>1.73</v>
      </c>
      <c r="BU339">
        <v>1.75</v>
      </c>
      <c r="BV339">
        <v>1.75</v>
      </c>
      <c r="BW339">
        <v>1.72</v>
      </c>
      <c r="BX339">
        <v>1.75</v>
      </c>
      <c r="BY339">
        <v>1.6</v>
      </c>
      <c r="BZ339">
        <v>1.57</v>
      </c>
      <c r="CA339">
        <v>1.61</v>
      </c>
      <c r="CB339">
        <v>1.59</v>
      </c>
      <c r="CC339">
        <v>1.51</v>
      </c>
      <c r="CD339">
        <v>1.37</v>
      </c>
      <c r="CE339">
        <v>1.35</v>
      </c>
      <c r="CF339">
        <v>1.44</v>
      </c>
    </row>
    <row r="340" spans="1:84" ht="14.4" x14ac:dyDescent="0.25">
      <c r="A340" t="s">
        <v>8827</v>
      </c>
      <c r="B340" t="s">
        <v>8828</v>
      </c>
      <c r="C340" t="s">
        <v>8829</v>
      </c>
      <c r="D340">
        <v>1.5067020657000001</v>
      </c>
      <c r="E340">
        <v>16824</v>
      </c>
      <c r="F340">
        <v>2018</v>
      </c>
      <c r="G340">
        <v>10</v>
      </c>
      <c r="H340" t="e">
        <v>#N/A</v>
      </c>
      <c r="I340">
        <v>-6.11</v>
      </c>
      <c r="J340">
        <f>IF(I340&lt;-2,1,0)</f>
        <v>1</v>
      </c>
      <c r="K340">
        <v>0</v>
      </c>
      <c r="L340">
        <v>29.007999999999999</v>
      </c>
      <c r="M340">
        <v>-0.4268774703557312</v>
      </c>
      <c r="N340">
        <v>115.94460227272729</v>
      </c>
      <c r="O340">
        <v>20.837920093246129</v>
      </c>
      <c r="P340">
        <v>-95.106682179481169</v>
      </c>
      <c r="Q340">
        <v>39.588000000000001</v>
      </c>
      <c r="R340" t="e">
        <f t="shared" si="0"/>
        <v>#DIV/0!</v>
      </c>
      <c r="T340">
        <v>12.65</v>
      </c>
      <c r="U340">
        <v>12.83</v>
      </c>
      <c r="V340">
        <v>12.62</v>
      </c>
      <c r="W340">
        <v>12.56</v>
      </c>
      <c r="X340">
        <v>12.48</v>
      </c>
      <c r="Y340">
        <v>12.4</v>
      </c>
      <c r="Z340">
        <v>12.84</v>
      </c>
      <c r="AA340">
        <v>12.6</v>
      </c>
      <c r="AB340">
        <v>12.4</v>
      </c>
      <c r="AC340">
        <v>11.92</v>
      </c>
      <c r="AD340">
        <v>11.7</v>
      </c>
      <c r="AE340">
        <v>12.46</v>
      </c>
      <c r="AF340">
        <v>12.14</v>
      </c>
      <c r="AG340">
        <v>12.73</v>
      </c>
      <c r="AH340">
        <v>13.87</v>
      </c>
      <c r="AI340">
        <v>13.48</v>
      </c>
      <c r="AJ340">
        <v>12.51</v>
      </c>
      <c r="AK340">
        <v>12.83</v>
      </c>
      <c r="AL340">
        <v>12.92</v>
      </c>
      <c r="AM340">
        <v>12.9</v>
      </c>
      <c r="AN340">
        <v>12.93</v>
      </c>
      <c r="AO340">
        <v>13.4</v>
      </c>
      <c r="AP340">
        <v>13.51</v>
      </c>
      <c r="AQ340">
        <v>13.18</v>
      </c>
      <c r="AR340">
        <v>12.64</v>
      </c>
      <c r="AS340">
        <v>11.31</v>
      </c>
      <c r="AT340">
        <v>11.34</v>
      </c>
      <c r="AU340">
        <v>11.27</v>
      </c>
      <c r="AV340">
        <v>10.98</v>
      </c>
      <c r="AW340">
        <v>10.85</v>
      </c>
      <c r="AX340">
        <v>11.29</v>
      </c>
      <c r="AY340">
        <v>11.12</v>
      </c>
      <c r="AZ340">
        <v>10.68</v>
      </c>
      <c r="BA340">
        <v>10.72</v>
      </c>
      <c r="BB340">
        <v>10.7</v>
      </c>
      <c r="BC340">
        <v>10.96</v>
      </c>
      <c r="BD340">
        <v>10.75</v>
      </c>
      <c r="BE340">
        <v>10.85</v>
      </c>
      <c r="BF340">
        <v>10.38</v>
      </c>
      <c r="BG340">
        <v>9.5399999999999991</v>
      </c>
      <c r="BH340">
        <v>9.9499999999999993</v>
      </c>
      <c r="BI340">
        <v>9.8699999999999992</v>
      </c>
      <c r="BJ340">
        <v>9.6300000000000008</v>
      </c>
      <c r="BK340">
        <v>9.2799999999999994</v>
      </c>
      <c r="BL340">
        <v>7.84</v>
      </c>
      <c r="BM340">
        <v>7.9050000000000002</v>
      </c>
      <c r="BN340">
        <v>7.73</v>
      </c>
      <c r="BO340">
        <v>8.3000000000000007</v>
      </c>
      <c r="BP340">
        <v>8.35</v>
      </c>
      <c r="BQ340">
        <v>8.25</v>
      </c>
      <c r="BR340">
        <v>8.06</v>
      </c>
      <c r="BS340">
        <v>8.56</v>
      </c>
      <c r="BT340">
        <v>8.9600000000000009</v>
      </c>
      <c r="BU340">
        <v>9.94</v>
      </c>
      <c r="BV340">
        <v>9.86</v>
      </c>
      <c r="BW340">
        <v>9.5399999999999991</v>
      </c>
      <c r="BX340">
        <v>9.23</v>
      </c>
      <c r="BY340">
        <v>8.98</v>
      </c>
      <c r="BZ340">
        <v>9.1300000000000008</v>
      </c>
      <c r="CA340">
        <v>8.1999999999999993</v>
      </c>
      <c r="CB340">
        <v>8.4499999999999993</v>
      </c>
      <c r="CC340">
        <v>7.93</v>
      </c>
      <c r="CD340">
        <v>7.65</v>
      </c>
      <c r="CE340">
        <v>7.45</v>
      </c>
      <c r="CF340">
        <v>7.25</v>
      </c>
    </row>
    <row r="341" spans="1:84" ht="14.4" x14ac:dyDescent="0.25">
      <c r="A341" t="s">
        <v>2866</v>
      </c>
      <c r="B341" t="s">
        <v>7052</v>
      </c>
      <c r="C341" t="s">
        <v>7053</v>
      </c>
      <c r="D341">
        <v>1.4051029225</v>
      </c>
      <c r="E341">
        <v>92557</v>
      </c>
      <c r="F341">
        <v>2018</v>
      </c>
      <c r="G341">
        <v>10</v>
      </c>
      <c r="H341" t="e">
        <v>#N/A</v>
      </c>
      <c r="I341" t="e">
        <v>#N/A</v>
      </c>
      <c r="J341" t="e">
        <f>IF(I341&lt;-2,1,0)</f>
        <v>#N/A</v>
      </c>
      <c r="K341" t="e">
        <v>#N/A</v>
      </c>
      <c r="L341" t="e">
        <v>#N/A</v>
      </c>
      <c r="M341">
        <v>-0.41878172588832485</v>
      </c>
      <c r="N341">
        <v>32.678159027744023</v>
      </c>
      <c r="O341">
        <v>61.289781269578249</v>
      </c>
      <c r="P341">
        <v>28.611622241834226</v>
      </c>
      <c r="Q341">
        <v>44.119647999999998</v>
      </c>
      <c r="R341" t="e">
        <f t="shared" si="0"/>
        <v>#N/A</v>
      </c>
      <c r="T341">
        <v>11.82</v>
      </c>
      <c r="U341">
        <v>11.850099999999999</v>
      </c>
      <c r="V341">
        <v>11.5</v>
      </c>
      <c r="W341">
        <v>11.31</v>
      </c>
      <c r="X341">
        <v>10.98</v>
      </c>
      <c r="Y341">
        <v>10.54</v>
      </c>
      <c r="Z341">
        <v>10.85</v>
      </c>
      <c r="AA341">
        <v>11.08</v>
      </c>
      <c r="AB341">
        <v>11.385</v>
      </c>
      <c r="AC341">
        <v>11.35</v>
      </c>
      <c r="AD341">
        <v>10.02</v>
      </c>
      <c r="AE341">
        <v>10.34</v>
      </c>
      <c r="AF341">
        <v>10.130000000000001</v>
      </c>
      <c r="AG341">
        <v>9.9185999999999996</v>
      </c>
      <c r="AH341">
        <v>11.09</v>
      </c>
      <c r="AI341">
        <v>10.71</v>
      </c>
      <c r="AJ341">
        <v>10.93</v>
      </c>
      <c r="AK341">
        <v>10.35</v>
      </c>
      <c r="AL341">
        <v>10.301</v>
      </c>
      <c r="AM341">
        <v>10.49</v>
      </c>
      <c r="AN341">
        <v>10.56</v>
      </c>
      <c r="AO341">
        <v>10.37</v>
      </c>
      <c r="AP341">
        <v>10.37</v>
      </c>
      <c r="AQ341">
        <v>10.1</v>
      </c>
      <c r="AR341">
        <v>9.9</v>
      </c>
      <c r="AS341">
        <v>9.8000000000000007</v>
      </c>
      <c r="AT341">
        <v>9.5870999999999995</v>
      </c>
      <c r="AU341">
        <v>9.68</v>
      </c>
      <c r="AV341">
        <v>9.81</v>
      </c>
      <c r="AW341">
        <v>9.9</v>
      </c>
      <c r="AX341">
        <v>10.07</v>
      </c>
      <c r="AY341">
        <v>10.44</v>
      </c>
      <c r="AZ341">
        <v>9.94</v>
      </c>
      <c r="BA341">
        <v>9.92</v>
      </c>
      <c r="BB341">
        <v>9.68</v>
      </c>
      <c r="BC341">
        <v>9.77</v>
      </c>
      <c r="BD341">
        <v>9.51</v>
      </c>
      <c r="BE341">
        <v>9.86</v>
      </c>
      <c r="BF341">
        <v>9.19</v>
      </c>
      <c r="BG341">
        <v>9.3000000000000007</v>
      </c>
      <c r="BH341">
        <v>8.99</v>
      </c>
      <c r="BI341">
        <v>9</v>
      </c>
      <c r="BJ341">
        <v>8.9</v>
      </c>
      <c r="BK341">
        <v>8.1199999999999992</v>
      </c>
      <c r="BL341">
        <v>8.0299999999999994</v>
      </c>
      <c r="BM341">
        <v>8.01</v>
      </c>
      <c r="BN341">
        <v>7.58</v>
      </c>
      <c r="BO341">
        <v>7.45</v>
      </c>
      <c r="BP341">
        <v>6.97</v>
      </c>
      <c r="BQ341">
        <v>6.82</v>
      </c>
      <c r="BR341">
        <v>6.99</v>
      </c>
      <c r="BS341">
        <v>6.94</v>
      </c>
      <c r="BT341">
        <v>7</v>
      </c>
      <c r="BU341">
        <v>7.05</v>
      </c>
      <c r="BV341">
        <v>7.22</v>
      </c>
      <c r="BW341">
        <v>8.1</v>
      </c>
      <c r="BX341">
        <v>7.8906999999999998</v>
      </c>
      <c r="BY341">
        <v>7.4279000000000002</v>
      </c>
      <c r="BZ341">
        <v>7.14</v>
      </c>
      <c r="CA341">
        <v>7.12</v>
      </c>
      <c r="CB341">
        <v>7.14</v>
      </c>
      <c r="CC341">
        <v>7.15</v>
      </c>
      <c r="CD341">
        <v>7.1680000000000001</v>
      </c>
      <c r="CE341">
        <v>6.75</v>
      </c>
      <c r="CF341">
        <v>6.87</v>
      </c>
    </row>
    <row r="342" spans="1:84" ht="14.4" x14ac:dyDescent="0.25">
      <c r="A342" t="s">
        <v>5387</v>
      </c>
      <c r="B342" t="s">
        <v>5388</v>
      </c>
      <c r="C342" t="s">
        <v>5389</v>
      </c>
      <c r="D342">
        <v>0.95046720129999995</v>
      </c>
      <c r="E342">
        <v>14457</v>
      </c>
      <c r="F342">
        <v>2018</v>
      </c>
      <c r="G342">
        <v>10</v>
      </c>
      <c r="H342" t="e">
        <v>#N/A</v>
      </c>
      <c r="I342">
        <v>-4.16</v>
      </c>
      <c r="J342">
        <f>IF(I342&lt;-2,1,0)</f>
        <v>1</v>
      </c>
      <c r="K342">
        <v>0.35499999999999998</v>
      </c>
      <c r="L342">
        <v>51.231000000000002</v>
      </c>
      <c r="M342">
        <v>-0.4171330176495911</v>
      </c>
      <c r="N342">
        <v>11.799759776958849</v>
      </c>
      <c r="O342">
        <v>13.49442660265432</v>
      </c>
      <c r="P342">
        <v>1.6946668256954709</v>
      </c>
      <c r="Q342">
        <v>128.024</v>
      </c>
      <c r="R342">
        <f t="shared" si="0"/>
        <v>360.630985915493</v>
      </c>
      <c r="T342">
        <v>23.23</v>
      </c>
      <c r="U342">
        <v>23.03</v>
      </c>
      <c r="V342">
        <v>23.03</v>
      </c>
      <c r="W342">
        <v>22.57</v>
      </c>
      <c r="X342">
        <v>22.82</v>
      </c>
      <c r="Y342">
        <v>23.47</v>
      </c>
      <c r="Z342">
        <v>22.1</v>
      </c>
      <c r="AA342">
        <v>22.96</v>
      </c>
      <c r="AB342">
        <v>23.96</v>
      </c>
      <c r="AC342">
        <v>22.83</v>
      </c>
      <c r="AD342">
        <v>21.35</v>
      </c>
      <c r="AE342">
        <v>21.91</v>
      </c>
      <c r="AF342">
        <v>21.93</v>
      </c>
      <c r="AG342">
        <v>21.15</v>
      </c>
      <c r="AH342">
        <v>21.19</v>
      </c>
      <c r="AI342">
        <v>21.62</v>
      </c>
      <c r="AJ342">
        <v>21.24</v>
      </c>
      <c r="AK342">
        <v>21.47</v>
      </c>
      <c r="AL342">
        <v>21.04</v>
      </c>
      <c r="AM342">
        <v>22.1</v>
      </c>
      <c r="AN342">
        <v>22.12</v>
      </c>
      <c r="AO342">
        <v>22.44</v>
      </c>
      <c r="AP342">
        <v>22.9</v>
      </c>
      <c r="AQ342">
        <v>22.67</v>
      </c>
      <c r="AR342">
        <v>22.9</v>
      </c>
      <c r="AS342">
        <v>22.44</v>
      </c>
      <c r="AT342">
        <v>21.9</v>
      </c>
      <c r="AU342">
        <v>21.71</v>
      </c>
      <c r="AV342">
        <v>22.09</v>
      </c>
      <c r="AW342">
        <v>21.64</v>
      </c>
      <c r="AX342">
        <v>21.25</v>
      </c>
      <c r="AY342">
        <v>20.72</v>
      </c>
      <c r="AZ342">
        <v>19.73</v>
      </c>
      <c r="BA342">
        <v>19.8</v>
      </c>
      <c r="BB342">
        <v>19.62</v>
      </c>
      <c r="BC342">
        <v>18.87</v>
      </c>
      <c r="BD342">
        <v>18.43</v>
      </c>
      <c r="BE342">
        <v>18.2</v>
      </c>
      <c r="BF342">
        <v>17.989999999999998</v>
      </c>
      <c r="BG342">
        <v>18.07</v>
      </c>
      <c r="BH342">
        <v>19.059999999999999</v>
      </c>
      <c r="BI342">
        <v>18.71</v>
      </c>
      <c r="BJ342">
        <v>18.14</v>
      </c>
      <c r="BK342">
        <v>18.09</v>
      </c>
      <c r="BL342">
        <v>18.809999999999999</v>
      </c>
      <c r="BM342">
        <v>18.239999999999998</v>
      </c>
      <c r="BN342">
        <v>18.600000000000001</v>
      </c>
      <c r="BO342">
        <v>18.600000000000001</v>
      </c>
      <c r="BP342">
        <v>18.78</v>
      </c>
      <c r="BQ342">
        <v>18.47</v>
      </c>
      <c r="BR342">
        <v>18.57</v>
      </c>
      <c r="BS342">
        <v>18.38</v>
      </c>
      <c r="BT342">
        <v>18.45</v>
      </c>
      <c r="BU342">
        <v>19.600000000000001</v>
      </c>
      <c r="BV342">
        <v>18.54</v>
      </c>
      <c r="BW342">
        <v>18.63</v>
      </c>
      <c r="BX342">
        <v>18.940000000000001</v>
      </c>
      <c r="BY342">
        <v>17.22</v>
      </c>
      <c r="BZ342">
        <v>16.670000000000002</v>
      </c>
      <c r="CA342">
        <v>15.68</v>
      </c>
      <c r="CB342">
        <v>15.43</v>
      </c>
      <c r="CC342">
        <v>15.09</v>
      </c>
      <c r="CD342">
        <v>14.36</v>
      </c>
      <c r="CE342">
        <v>14.32</v>
      </c>
      <c r="CF342">
        <v>13.54</v>
      </c>
    </row>
    <row r="343" spans="1:84" ht="14.4" x14ac:dyDescent="0.25">
      <c r="A343" t="s">
        <v>9065</v>
      </c>
      <c r="B343" t="s">
        <v>9066</v>
      </c>
      <c r="C343" t="s">
        <v>9067</v>
      </c>
      <c r="D343">
        <v>8.1665197641000002</v>
      </c>
      <c r="E343">
        <v>16930</v>
      </c>
      <c r="F343">
        <v>2018</v>
      </c>
      <c r="G343">
        <v>10</v>
      </c>
      <c r="H343" t="e">
        <v>#N/A</v>
      </c>
      <c r="I343">
        <v>-1.6475</v>
      </c>
      <c r="J343">
        <f>IF(I343&lt;-2,1,0)</f>
        <v>0</v>
      </c>
      <c r="K343">
        <v>0</v>
      </c>
      <c r="L343">
        <v>20.513611505355001</v>
      </c>
      <c r="M343">
        <v>-0.41652224147891392</v>
      </c>
      <c r="N343">
        <v>0</v>
      </c>
      <c r="O343">
        <v>0</v>
      </c>
      <c r="P343">
        <v>0</v>
      </c>
      <c r="Q343">
        <v>27.589675466185</v>
      </c>
      <c r="R343" t="e">
        <f t="shared" si="0"/>
        <v>#DIV/0!</v>
      </c>
      <c r="T343">
        <v>17.309999999999999</v>
      </c>
      <c r="U343">
        <v>17.14</v>
      </c>
      <c r="V343">
        <v>16.260000000000002</v>
      </c>
      <c r="W343">
        <v>17.95</v>
      </c>
      <c r="X343">
        <v>16.16</v>
      </c>
      <c r="Y343">
        <v>17.88</v>
      </c>
      <c r="Z343">
        <v>17.899999999999999</v>
      </c>
      <c r="AA343">
        <v>16.8</v>
      </c>
      <c r="AB343">
        <v>17.98</v>
      </c>
      <c r="AC343">
        <v>18.579999999999998</v>
      </c>
      <c r="AD343">
        <v>19.82</v>
      </c>
      <c r="AE343">
        <v>19.510000000000002</v>
      </c>
      <c r="AF343">
        <v>19.88</v>
      </c>
      <c r="AG343">
        <v>19.73</v>
      </c>
      <c r="AH343">
        <v>19.79</v>
      </c>
      <c r="AI343">
        <v>19.350000000000001</v>
      </c>
      <c r="AJ343">
        <v>20</v>
      </c>
      <c r="AK343">
        <v>19.89</v>
      </c>
      <c r="AL343">
        <v>19.649999999999999</v>
      </c>
      <c r="AM343">
        <v>21.54</v>
      </c>
      <c r="AN343">
        <v>20.3</v>
      </c>
      <c r="AO343">
        <v>20.87</v>
      </c>
      <c r="AP343">
        <v>21.5</v>
      </c>
      <c r="AQ343">
        <v>21.25</v>
      </c>
      <c r="AR343">
        <v>22.48</v>
      </c>
      <c r="AS343">
        <v>22.6</v>
      </c>
      <c r="AT343">
        <v>24.8</v>
      </c>
      <c r="AU343">
        <v>24.35</v>
      </c>
      <c r="AV343">
        <v>25.16</v>
      </c>
      <c r="AW343">
        <v>24.95</v>
      </c>
      <c r="AX343">
        <v>25.48</v>
      </c>
      <c r="AY343">
        <v>26.42</v>
      </c>
      <c r="AZ343">
        <v>26.04</v>
      </c>
      <c r="BA343">
        <v>25.44</v>
      </c>
      <c r="BB343">
        <v>25.83</v>
      </c>
      <c r="BC343">
        <v>27.78</v>
      </c>
      <c r="BD343">
        <v>25.5</v>
      </c>
      <c r="BE343">
        <v>21.31</v>
      </c>
      <c r="BF343">
        <v>20.440000000000001</v>
      </c>
      <c r="BG343">
        <v>19</v>
      </c>
      <c r="BH343">
        <v>18.62</v>
      </c>
      <c r="BI343">
        <v>20.43</v>
      </c>
      <c r="BJ343">
        <v>18.52</v>
      </c>
      <c r="BK343">
        <v>18.239999999999998</v>
      </c>
      <c r="BL343">
        <v>18.64</v>
      </c>
      <c r="BM343">
        <v>17.93</v>
      </c>
      <c r="BN343">
        <v>17.55</v>
      </c>
      <c r="BO343">
        <v>16.96</v>
      </c>
      <c r="BP343">
        <v>15.04</v>
      </c>
      <c r="BQ343">
        <v>15.03</v>
      </c>
      <c r="BR343">
        <v>14.02</v>
      </c>
      <c r="BS343">
        <v>14.19</v>
      </c>
      <c r="BT343">
        <v>14.06</v>
      </c>
      <c r="BU343">
        <v>14.1</v>
      </c>
      <c r="BV343">
        <v>13.61</v>
      </c>
      <c r="BW343">
        <v>13.64</v>
      </c>
      <c r="BX343">
        <v>13.57</v>
      </c>
      <c r="BY343">
        <v>12.89</v>
      </c>
      <c r="BZ343">
        <v>12.3</v>
      </c>
      <c r="CA343">
        <v>11.35</v>
      </c>
      <c r="CB343">
        <v>10.93</v>
      </c>
      <c r="CC343">
        <v>10.75</v>
      </c>
      <c r="CD343">
        <v>10</v>
      </c>
      <c r="CE343">
        <v>10</v>
      </c>
      <c r="CF343">
        <v>10.1</v>
      </c>
    </row>
    <row r="344" spans="1:84" ht="14.4" x14ac:dyDescent="0.25">
      <c r="A344" t="s">
        <v>1921</v>
      </c>
      <c r="B344" t="s">
        <v>1922</v>
      </c>
      <c r="C344" t="s">
        <v>3425</v>
      </c>
      <c r="D344">
        <v>0.94173292539999998</v>
      </c>
      <c r="E344">
        <v>88351</v>
      </c>
      <c r="F344">
        <v>2018</v>
      </c>
      <c r="G344">
        <v>10</v>
      </c>
      <c r="H344" t="e">
        <v>#N/A</v>
      </c>
      <c r="I344">
        <v>-2.89</v>
      </c>
      <c r="J344">
        <f>IF(I344&lt;-2,1,0)</f>
        <v>1</v>
      </c>
      <c r="K344">
        <v>0</v>
      </c>
      <c r="L344">
        <v>109.749</v>
      </c>
      <c r="M344">
        <v>-0.4105773112636254</v>
      </c>
      <c r="N344">
        <v>7.0507858513108754</v>
      </c>
      <c r="O344">
        <v>23.025685420834101</v>
      </c>
      <c r="P344">
        <v>15.974899569523226</v>
      </c>
      <c r="Q344">
        <v>186.01900000000001</v>
      </c>
      <c r="R344" t="e">
        <f t="shared" si="0"/>
        <v>#DIV/0!</v>
      </c>
      <c r="T344">
        <v>24.77</v>
      </c>
      <c r="U344">
        <v>28.08</v>
      </c>
      <c r="V344">
        <v>26.15</v>
      </c>
      <c r="W344">
        <v>24.37</v>
      </c>
      <c r="X344">
        <v>24.37</v>
      </c>
      <c r="Y344">
        <v>22.19</v>
      </c>
      <c r="Z344">
        <v>21.75</v>
      </c>
      <c r="AA344">
        <v>22.22</v>
      </c>
      <c r="AB344">
        <v>21.87</v>
      </c>
      <c r="AC344">
        <v>21.02</v>
      </c>
      <c r="AD344">
        <v>21</v>
      </c>
      <c r="AE344">
        <v>20.92</v>
      </c>
      <c r="AF344">
        <v>20.99</v>
      </c>
      <c r="AG344">
        <v>20.11</v>
      </c>
      <c r="AH344">
        <v>20.85</v>
      </c>
      <c r="AI344">
        <v>21.73</v>
      </c>
      <c r="AJ344">
        <v>21.38</v>
      </c>
      <c r="AK344">
        <v>21.34</v>
      </c>
      <c r="AL344">
        <v>21.64</v>
      </c>
      <c r="AM344">
        <v>21.55</v>
      </c>
      <c r="AN344">
        <v>21.59</v>
      </c>
      <c r="AO344">
        <v>21.81</v>
      </c>
      <c r="AP344">
        <v>19.93</v>
      </c>
      <c r="AQ344">
        <v>20.2</v>
      </c>
      <c r="AR344">
        <v>20.39</v>
      </c>
      <c r="AS344">
        <v>20.11</v>
      </c>
      <c r="AT344">
        <v>19.89</v>
      </c>
      <c r="AU344">
        <v>20.309999999999999</v>
      </c>
      <c r="AV344">
        <v>19.72</v>
      </c>
      <c r="AW344">
        <v>19.690000000000001</v>
      </c>
      <c r="AX344">
        <v>19.88</v>
      </c>
      <c r="AY344">
        <v>19.100000000000001</v>
      </c>
      <c r="AZ344">
        <v>18.95</v>
      </c>
      <c r="BA344">
        <v>19.45</v>
      </c>
      <c r="BB344">
        <v>20.309999999999999</v>
      </c>
      <c r="BC344">
        <v>21.73</v>
      </c>
      <c r="BD344">
        <v>21.31</v>
      </c>
      <c r="BE344">
        <v>22.49</v>
      </c>
      <c r="BF344">
        <v>21.21</v>
      </c>
      <c r="BG344">
        <v>21.22</v>
      </c>
      <c r="BH344">
        <v>21.34</v>
      </c>
      <c r="BI344">
        <v>20.22</v>
      </c>
      <c r="BJ344">
        <v>15.74</v>
      </c>
      <c r="BK344">
        <v>16</v>
      </c>
      <c r="BL344">
        <v>17.59</v>
      </c>
      <c r="BM344">
        <v>18.2</v>
      </c>
      <c r="BN344">
        <v>17.260000000000002</v>
      </c>
      <c r="BO344">
        <v>16.920000000000002</v>
      </c>
      <c r="BP344">
        <v>16.309999999999999</v>
      </c>
      <c r="BQ344">
        <v>15.72</v>
      </c>
      <c r="BR344">
        <v>16.260000000000002</v>
      </c>
      <c r="BS344">
        <v>16.84</v>
      </c>
      <c r="BT344">
        <v>16.420000000000002</v>
      </c>
      <c r="BU344">
        <v>17.510000000000002</v>
      </c>
      <c r="BV344">
        <v>17.57</v>
      </c>
      <c r="BW344">
        <v>17.03</v>
      </c>
      <c r="BX344">
        <v>16.41</v>
      </c>
      <c r="BY344">
        <v>16.190000000000001</v>
      </c>
      <c r="BZ344">
        <v>15.48</v>
      </c>
      <c r="CA344">
        <v>14.51</v>
      </c>
      <c r="CB344">
        <v>15.61</v>
      </c>
      <c r="CC344">
        <v>15.85</v>
      </c>
      <c r="CD344">
        <v>15.24</v>
      </c>
      <c r="CE344">
        <v>14.01</v>
      </c>
      <c r="CF344">
        <v>14.6</v>
      </c>
    </row>
    <row r="345" spans="1:84" ht="14.4" x14ac:dyDescent="0.25">
      <c r="A345" t="s">
        <v>8818</v>
      </c>
      <c r="B345" t="s">
        <v>8819</v>
      </c>
      <c r="C345" t="s">
        <v>8820</v>
      </c>
      <c r="D345">
        <v>1.470218177</v>
      </c>
      <c r="E345">
        <v>13279</v>
      </c>
      <c r="F345">
        <v>2018</v>
      </c>
      <c r="G345">
        <v>10</v>
      </c>
      <c r="H345" t="e">
        <v>#N/A</v>
      </c>
      <c r="I345">
        <v>-37.551900000000003</v>
      </c>
      <c r="J345">
        <f>IF(I345&lt;-2,1,0)</f>
        <v>1</v>
      </c>
      <c r="K345">
        <v>3.5529999999999999</v>
      </c>
      <c r="L345">
        <v>1.4810000000000001</v>
      </c>
      <c r="M345">
        <v>-0.40583333333333338</v>
      </c>
      <c r="N345">
        <v>31.40695296523517</v>
      </c>
      <c r="O345">
        <v>0</v>
      </c>
      <c r="P345">
        <v>-31.40695296523517</v>
      </c>
      <c r="Q345">
        <v>11.651</v>
      </c>
      <c r="R345">
        <f t="shared" si="0"/>
        <v>3.2792006754855052</v>
      </c>
      <c r="T345">
        <v>1.68</v>
      </c>
      <c r="U345">
        <v>1.64</v>
      </c>
      <c r="V345">
        <v>1.68</v>
      </c>
      <c r="W345">
        <v>1.63</v>
      </c>
      <c r="X345">
        <v>1.36</v>
      </c>
      <c r="Y345">
        <v>1.2</v>
      </c>
      <c r="Z345">
        <v>1.1100000000000001</v>
      </c>
      <c r="AA345">
        <v>1.02</v>
      </c>
      <c r="AB345">
        <v>1.06</v>
      </c>
      <c r="AC345">
        <v>1.06</v>
      </c>
      <c r="AD345">
        <v>1</v>
      </c>
      <c r="AE345">
        <v>1.06</v>
      </c>
      <c r="AF345">
        <v>1.07</v>
      </c>
      <c r="AG345">
        <v>1.06</v>
      </c>
      <c r="AH345">
        <v>1.05</v>
      </c>
      <c r="AI345">
        <v>1.1000000000000001</v>
      </c>
      <c r="AJ345">
        <v>1.2509999999999999</v>
      </c>
      <c r="AK345">
        <v>1.17</v>
      </c>
      <c r="AL345">
        <v>1.18</v>
      </c>
      <c r="AM345">
        <v>1.28</v>
      </c>
      <c r="AN345">
        <v>1.23</v>
      </c>
      <c r="AO345">
        <v>1.23</v>
      </c>
      <c r="AP345">
        <v>1.23</v>
      </c>
      <c r="AQ345">
        <v>1.19</v>
      </c>
      <c r="AR345">
        <v>1.29</v>
      </c>
      <c r="AS345">
        <v>1.24</v>
      </c>
      <c r="AT345">
        <v>1.27</v>
      </c>
      <c r="AU345">
        <v>1.26</v>
      </c>
      <c r="AV345">
        <v>1.24</v>
      </c>
      <c r="AW345">
        <v>1.2</v>
      </c>
      <c r="AX345">
        <v>1.2</v>
      </c>
      <c r="AY345">
        <v>1.18</v>
      </c>
      <c r="AZ345">
        <v>1.1299999999999999</v>
      </c>
      <c r="BA345">
        <v>1.1200000000000001</v>
      </c>
      <c r="BB345">
        <v>1.1499999999999999</v>
      </c>
      <c r="BC345">
        <v>1.2</v>
      </c>
      <c r="BD345">
        <v>1.2</v>
      </c>
      <c r="BE345">
        <v>1.18</v>
      </c>
      <c r="BF345">
        <v>1.18</v>
      </c>
      <c r="BG345">
        <v>1.1434</v>
      </c>
      <c r="BH345">
        <v>1.2</v>
      </c>
      <c r="BI345">
        <v>1.18</v>
      </c>
      <c r="BJ345">
        <v>1.2</v>
      </c>
      <c r="BK345">
        <v>1.19</v>
      </c>
      <c r="BL345">
        <v>1.2569999999999999</v>
      </c>
      <c r="BM345">
        <v>1.24</v>
      </c>
      <c r="BN345">
        <v>1.18</v>
      </c>
      <c r="BO345">
        <v>1.2023999999999999</v>
      </c>
      <c r="BP345">
        <v>1.23</v>
      </c>
      <c r="BQ345">
        <v>1.2</v>
      </c>
      <c r="BR345">
        <v>1.1100000000000001</v>
      </c>
      <c r="BS345">
        <v>1.08</v>
      </c>
      <c r="BT345">
        <v>1.1000000000000001</v>
      </c>
      <c r="BU345">
        <v>1.1100000000000001</v>
      </c>
      <c r="BV345">
        <v>1.0900000000000001</v>
      </c>
      <c r="BW345">
        <v>1.1100000000000001</v>
      </c>
      <c r="BX345">
        <v>1.1599999999999999</v>
      </c>
      <c r="BY345">
        <v>1.08</v>
      </c>
      <c r="BZ345">
        <v>1.07</v>
      </c>
      <c r="CA345">
        <v>0.98</v>
      </c>
      <c r="CB345">
        <v>0.97109999999999996</v>
      </c>
      <c r="CC345">
        <v>0.95</v>
      </c>
      <c r="CD345">
        <v>0.86250000000000004</v>
      </c>
      <c r="CE345">
        <v>0.85909999999999997</v>
      </c>
      <c r="CF345">
        <v>0.99819999999999998</v>
      </c>
    </row>
    <row r="346" spans="1:84" ht="14.4" x14ac:dyDescent="0.25">
      <c r="A346" t="s">
        <v>8778</v>
      </c>
      <c r="B346" t="s">
        <v>8779</v>
      </c>
      <c r="C346" t="s">
        <v>8780</v>
      </c>
      <c r="D346">
        <v>1.3089203244000001</v>
      </c>
      <c r="E346">
        <v>16903</v>
      </c>
      <c r="F346">
        <v>2018</v>
      </c>
      <c r="G346">
        <v>10</v>
      </c>
      <c r="H346" t="e">
        <v>#N/A</v>
      </c>
      <c r="I346">
        <v>-1.24</v>
      </c>
      <c r="J346">
        <f>IF(I346&lt;-2,1,0)</f>
        <v>0</v>
      </c>
      <c r="K346">
        <v>0</v>
      </c>
      <c r="L346">
        <v>20.376000000000001</v>
      </c>
      <c r="M346">
        <v>-0.3987915407854985</v>
      </c>
      <c r="N346" t="e">
        <v>#N/A</v>
      </c>
      <c r="O346">
        <v>1.1636786792246989</v>
      </c>
      <c r="P346" t="e">
        <v>#N/A</v>
      </c>
      <c r="Q346">
        <v>31.582999999999998</v>
      </c>
      <c r="R346" t="e">
        <f t="shared" si="0"/>
        <v>#DIV/0!</v>
      </c>
      <c r="T346">
        <v>6.62</v>
      </c>
      <c r="U346">
        <v>6.63</v>
      </c>
      <c r="V346">
        <v>6.2</v>
      </c>
      <c r="W346">
        <v>6.27</v>
      </c>
      <c r="X346">
        <v>6.4</v>
      </c>
      <c r="Y346">
        <v>6.67</v>
      </c>
      <c r="Z346">
        <v>6.56</v>
      </c>
      <c r="AA346">
        <v>6.41</v>
      </c>
      <c r="AB346">
        <v>6.27</v>
      </c>
      <c r="AC346">
        <v>5.99</v>
      </c>
      <c r="AD346">
        <v>6.2</v>
      </c>
      <c r="AE346">
        <v>6.49</v>
      </c>
      <c r="AF346">
        <v>6.18</v>
      </c>
      <c r="AG346">
        <v>6.28</v>
      </c>
      <c r="AH346">
        <v>6.47</v>
      </c>
      <c r="AI346">
        <v>6.52</v>
      </c>
      <c r="AJ346">
        <v>6.46</v>
      </c>
      <c r="AK346">
        <v>6.3949999999999996</v>
      </c>
      <c r="AL346">
        <v>6.74</v>
      </c>
      <c r="AM346">
        <v>6.7</v>
      </c>
      <c r="AN346">
        <v>6.9</v>
      </c>
      <c r="AO346">
        <v>7.01</v>
      </c>
      <c r="AP346">
        <v>6.92</v>
      </c>
      <c r="AQ346">
        <v>6.8</v>
      </c>
      <c r="AR346">
        <v>6.44</v>
      </c>
      <c r="AS346">
        <v>6.36</v>
      </c>
      <c r="AT346">
        <v>6.54</v>
      </c>
      <c r="AU346">
        <v>6.46</v>
      </c>
      <c r="AV346">
        <v>6.6</v>
      </c>
      <c r="AW346">
        <v>6.61</v>
      </c>
      <c r="AX346">
        <v>6.13</v>
      </c>
      <c r="AY346">
        <v>6.09</v>
      </c>
      <c r="AZ346">
        <v>6.12</v>
      </c>
      <c r="BA346">
        <v>6.36</v>
      </c>
      <c r="BB346">
        <v>6.38</v>
      </c>
      <c r="BC346">
        <v>6.08</v>
      </c>
      <c r="BD346">
        <v>6.14</v>
      </c>
      <c r="BE346">
        <v>5.89</v>
      </c>
      <c r="BF346">
        <v>5.71</v>
      </c>
      <c r="BG346">
        <v>6.19</v>
      </c>
      <c r="BH346">
        <v>5.97</v>
      </c>
      <c r="BI346">
        <v>5.95</v>
      </c>
      <c r="BJ346">
        <v>5.61</v>
      </c>
      <c r="BK346">
        <v>5.65</v>
      </c>
      <c r="BL346">
        <v>5.35</v>
      </c>
      <c r="BM346">
        <v>5.39</v>
      </c>
      <c r="BN346">
        <v>5.18</v>
      </c>
      <c r="BO346">
        <v>5.21</v>
      </c>
      <c r="BP346">
        <v>4.96</v>
      </c>
      <c r="BQ346">
        <v>4.71</v>
      </c>
      <c r="BR346">
        <v>4.63</v>
      </c>
      <c r="BS346">
        <v>4.54</v>
      </c>
      <c r="BT346">
        <v>4.8499999999999996</v>
      </c>
      <c r="BU346">
        <v>5.14</v>
      </c>
      <c r="BV346">
        <v>4.76</v>
      </c>
      <c r="BW346">
        <v>4.84</v>
      </c>
      <c r="BX346">
        <v>4.99</v>
      </c>
      <c r="BY346">
        <v>4.47</v>
      </c>
      <c r="BZ346">
        <v>4.29</v>
      </c>
      <c r="CA346">
        <v>4.28</v>
      </c>
      <c r="CB346">
        <v>4.16</v>
      </c>
      <c r="CC346">
        <v>4</v>
      </c>
      <c r="CD346">
        <v>3.98</v>
      </c>
      <c r="CE346">
        <v>3.88</v>
      </c>
      <c r="CF346">
        <v>3.98</v>
      </c>
    </row>
    <row r="347" spans="1:84" ht="14.4" x14ac:dyDescent="0.25">
      <c r="A347" t="s">
        <v>8759</v>
      </c>
      <c r="B347" t="s">
        <v>8760</v>
      </c>
      <c r="C347" t="s">
        <v>8761</v>
      </c>
      <c r="D347">
        <v>1.1938695351999999</v>
      </c>
      <c r="E347">
        <v>16830</v>
      </c>
      <c r="F347">
        <v>2018</v>
      </c>
      <c r="G347">
        <v>10</v>
      </c>
      <c r="H347" t="e">
        <v>#N/A</v>
      </c>
      <c r="I347">
        <v>-5.19</v>
      </c>
      <c r="J347">
        <f>IF(I347&lt;-2,1,0)</f>
        <v>1</v>
      </c>
      <c r="K347">
        <v>0</v>
      </c>
      <c r="L347">
        <v>30.484000000000002</v>
      </c>
      <c r="M347">
        <v>-0.39075907590759074</v>
      </c>
      <c r="N347">
        <v>0</v>
      </c>
      <c r="O347">
        <v>0</v>
      </c>
      <c r="P347">
        <v>0</v>
      </c>
      <c r="Q347">
        <v>45.462000000000003</v>
      </c>
      <c r="R347" t="e">
        <f t="shared" si="0"/>
        <v>#DIV/0!</v>
      </c>
      <c r="T347">
        <v>15.15</v>
      </c>
      <c r="U347">
        <v>15.27</v>
      </c>
      <c r="V347">
        <v>15.13</v>
      </c>
      <c r="W347">
        <v>15.62</v>
      </c>
      <c r="X347">
        <v>15.31</v>
      </c>
      <c r="Y347">
        <v>15.04</v>
      </c>
      <c r="Z347">
        <v>14.79</v>
      </c>
      <c r="AA347">
        <v>15.01</v>
      </c>
      <c r="AB347">
        <v>14.96</v>
      </c>
      <c r="AC347">
        <v>15.12</v>
      </c>
      <c r="AD347">
        <v>15</v>
      </c>
      <c r="AE347">
        <v>14.84</v>
      </c>
      <c r="AF347">
        <v>15.18</v>
      </c>
      <c r="AG347">
        <v>15.24</v>
      </c>
      <c r="AH347">
        <v>15.79</v>
      </c>
      <c r="AI347">
        <v>15.63</v>
      </c>
      <c r="AJ347">
        <v>16</v>
      </c>
      <c r="AK347">
        <v>15.93</v>
      </c>
      <c r="AL347">
        <v>16.12</v>
      </c>
      <c r="AM347">
        <v>17.68</v>
      </c>
      <c r="AN347">
        <v>16.97</v>
      </c>
      <c r="AO347">
        <v>16.940000000000001</v>
      </c>
      <c r="AP347">
        <v>16.66</v>
      </c>
      <c r="AQ347">
        <v>16.440000000000001</v>
      </c>
      <c r="AR347">
        <v>16.399999999999999</v>
      </c>
      <c r="AS347">
        <v>16.2</v>
      </c>
      <c r="AT347">
        <v>16.440000000000001</v>
      </c>
      <c r="AU347">
        <v>16.46</v>
      </c>
      <c r="AV347">
        <v>16.13</v>
      </c>
      <c r="AW347">
        <v>16.23</v>
      </c>
      <c r="AX347">
        <v>16.47</v>
      </c>
      <c r="AY347">
        <v>16.11</v>
      </c>
      <c r="AZ347">
        <v>15.93</v>
      </c>
      <c r="BA347">
        <v>16.100000000000001</v>
      </c>
      <c r="BB347">
        <v>15.77</v>
      </c>
      <c r="BC347">
        <v>16</v>
      </c>
      <c r="BD347">
        <v>15.42</v>
      </c>
      <c r="BE347">
        <v>15.01</v>
      </c>
      <c r="BF347">
        <v>14.88</v>
      </c>
      <c r="BG347">
        <v>15.3</v>
      </c>
      <c r="BH347">
        <v>14.58</v>
      </c>
      <c r="BI347">
        <v>14.82</v>
      </c>
      <c r="BJ347">
        <v>14.41</v>
      </c>
      <c r="BK347">
        <v>14.63</v>
      </c>
      <c r="BL347">
        <v>14.64</v>
      </c>
      <c r="BM347">
        <v>13.75</v>
      </c>
      <c r="BN347">
        <v>13.72</v>
      </c>
      <c r="BO347">
        <v>14.07</v>
      </c>
      <c r="BP347">
        <v>14.84</v>
      </c>
      <c r="BQ347">
        <v>13.42</v>
      </c>
      <c r="BR347">
        <v>11.77</v>
      </c>
      <c r="BS347">
        <v>10.71</v>
      </c>
      <c r="BT347">
        <v>10.34</v>
      </c>
      <c r="BU347">
        <v>11.71</v>
      </c>
      <c r="BV347">
        <v>11.79</v>
      </c>
      <c r="BW347">
        <v>11.03</v>
      </c>
      <c r="BX347">
        <v>11.25</v>
      </c>
      <c r="BY347">
        <v>12.14</v>
      </c>
      <c r="BZ347">
        <v>11.07</v>
      </c>
      <c r="CA347">
        <v>9.86</v>
      </c>
      <c r="CB347">
        <v>9.74</v>
      </c>
      <c r="CC347">
        <v>9.6300000000000008</v>
      </c>
      <c r="CD347">
        <v>9.73</v>
      </c>
      <c r="CE347">
        <v>9.65</v>
      </c>
      <c r="CF347">
        <v>9.23</v>
      </c>
    </row>
    <row r="348" spans="1:84" ht="14.4" x14ac:dyDescent="0.25">
      <c r="A348" t="s">
        <v>6653</v>
      </c>
      <c r="B348" t="s">
        <v>6654</v>
      </c>
      <c r="C348" t="s">
        <v>6655</v>
      </c>
      <c r="D348">
        <v>2.2575678036000002</v>
      </c>
      <c r="E348">
        <v>86578</v>
      </c>
      <c r="F348">
        <v>2018</v>
      </c>
      <c r="G348">
        <v>10</v>
      </c>
      <c r="H348">
        <v>362.77777777777783</v>
      </c>
      <c r="I348">
        <v>0.09</v>
      </c>
      <c r="J348">
        <f>IF(I348&lt;-2,1,0)</f>
        <v>0</v>
      </c>
      <c r="K348">
        <v>509.80799999999999</v>
      </c>
      <c r="L348" t="e">
        <v>#N/A</v>
      </c>
      <c r="M348">
        <v>-0.39026845637583885</v>
      </c>
      <c r="N348">
        <v>38.570266959533669</v>
      </c>
      <c r="O348">
        <v>43.772758293205563</v>
      </c>
      <c r="P348">
        <v>5.2024913336718939</v>
      </c>
      <c r="Q348">
        <v>103.523</v>
      </c>
      <c r="R348">
        <f t="shared" si="0"/>
        <v>0.20306272165207293</v>
      </c>
      <c r="T348">
        <v>29.8</v>
      </c>
      <c r="U348">
        <v>28.89</v>
      </c>
      <c r="V348">
        <v>29</v>
      </c>
      <c r="W348">
        <v>29.15</v>
      </c>
      <c r="X348">
        <v>28.58</v>
      </c>
      <c r="Y348">
        <v>28.51</v>
      </c>
      <c r="Z348">
        <v>25.69</v>
      </c>
      <c r="AA348">
        <v>25.97</v>
      </c>
      <c r="AB348">
        <v>25.95</v>
      </c>
      <c r="AC348">
        <v>26.44</v>
      </c>
      <c r="AD348">
        <v>26.43</v>
      </c>
      <c r="AE348">
        <v>27.33</v>
      </c>
      <c r="AF348">
        <v>26.61</v>
      </c>
      <c r="AG348">
        <v>27.48</v>
      </c>
      <c r="AH348">
        <v>27.8</v>
      </c>
      <c r="AI348">
        <v>27.83</v>
      </c>
      <c r="AJ348">
        <v>29.09</v>
      </c>
      <c r="AK348">
        <v>29.11</v>
      </c>
      <c r="AL348">
        <v>28.5</v>
      </c>
      <c r="AM348">
        <v>28.85</v>
      </c>
      <c r="AN348">
        <v>29.01</v>
      </c>
      <c r="AO348">
        <v>28.47</v>
      </c>
      <c r="AP348">
        <v>29.01</v>
      </c>
      <c r="AQ348">
        <v>27.56</v>
      </c>
      <c r="AR348">
        <v>26.99</v>
      </c>
      <c r="AS348">
        <v>24.83</v>
      </c>
      <c r="AT348">
        <v>24.21</v>
      </c>
      <c r="AU348">
        <v>23.59</v>
      </c>
      <c r="AV348">
        <v>25.29</v>
      </c>
      <c r="AW348">
        <v>26.49</v>
      </c>
      <c r="AX348">
        <v>26.29</v>
      </c>
      <c r="AY348">
        <v>26.5</v>
      </c>
      <c r="AZ348">
        <v>26.43</v>
      </c>
      <c r="BA348">
        <v>26.97</v>
      </c>
      <c r="BB348">
        <v>26.81</v>
      </c>
      <c r="BC348">
        <v>24.73</v>
      </c>
      <c r="BD348">
        <v>23.3</v>
      </c>
      <c r="BE348">
        <v>23.02</v>
      </c>
      <c r="BF348">
        <v>23.4</v>
      </c>
      <c r="BG348">
        <v>22.9</v>
      </c>
      <c r="BH348">
        <v>23.7</v>
      </c>
      <c r="BI348">
        <v>24.01</v>
      </c>
      <c r="BJ348">
        <v>24.74</v>
      </c>
      <c r="BK348">
        <v>24.69</v>
      </c>
      <c r="BL348">
        <v>25.5</v>
      </c>
      <c r="BM348">
        <v>25.53</v>
      </c>
      <c r="BN348">
        <v>24.02</v>
      </c>
      <c r="BO348">
        <v>23.08</v>
      </c>
      <c r="BP348">
        <v>23.19</v>
      </c>
      <c r="BQ348">
        <v>22.27</v>
      </c>
      <c r="BR348">
        <v>22.21</v>
      </c>
      <c r="BS348">
        <v>22.08</v>
      </c>
      <c r="BT348">
        <v>21.28</v>
      </c>
      <c r="BU348">
        <v>21.67</v>
      </c>
      <c r="BV348">
        <v>22.11</v>
      </c>
      <c r="BW348">
        <v>21.6</v>
      </c>
      <c r="BX348">
        <v>20.91</v>
      </c>
      <c r="BY348">
        <v>18.829999999999998</v>
      </c>
      <c r="BZ348">
        <v>17.79</v>
      </c>
      <c r="CA348">
        <v>18.02</v>
      </c>
      <c r="CB348">
        <v>18.97</v>
      </c>
      <c r="CC348">
        <v>18.55</v>
      </c>
      <c r="CD348">
        <v>17.059999999999999</v>
      </c>
      <c r="CE348">
        <v>17.82</v>
      </c>
      <c r="CF348">
        <v>18.170000000000002</v>
      </c>
    </row>
    <row r="349" spans="1:84" ht="14.4" x14ac:dyDescent="0.25">
      <c r="A349" t="s">
        <v>8830</v>
      </c>
      <c r="B349" t="s">
        <v>8831</v>
      </c>
      <c r="C349" t="s">
        <v>8832</v>
      </c>
      <c r="D349">
        <v>1.5151947876</v>
      </c>
      <c r="E349">
        <v>17098</v>
      </c>
      <c r="F349">
        <v>2018</v>
      </c>
      <c r="G349">
        <v>10</v>
      </c>
      <c r="H349">
        <v>52.424105120072497</v>
      </c>
      <c r="I349">
        <v>0.22070000000000001</v>
      </c>
      <c r="J349">
        <f>IF(I349&lt;-2,1,0)</f>
        <v>0</v>
      </c>
      <c r="K349">
        <v>911.43917463507603</v>
      </c>
      <c r="L349">
        <v>173.41543150215799</v>
      </c>
      <c r="M349">
        <v>-0.38518518518518519</v>
      </c>
      <c r="N349">
        <v>1.08799891779859</v>
      </c>
      <c r="O349">
        <v>2.2301064368981249</v>
      </c>
      <c r="P349">
        <v>1.1421075190995349</v>
      </c>
      <c r="Q349">
        <v>358.28158541955003</v>
      </c>
      <c r="R349">
        <f t="shared" si="0"/>
        <v>0.39309434506477031</v>
      </c>
      <c r="T349">
        <v>9.4499999999999993</v>
      </c>
      <c r="U349">
        <v>9.09</v>
      </c>
      <c r="V349">
        <v>9.3699999999999992</v>
      </c>
      <c r="W349">
        <v>9.24</v>
      </c>
      <c r="X349">
        <v>9.3000000000000007</v>
      </c>
      <c r="Y349">
        <v>9</v>
      </c>
      <c r="Z349">
        <v>9.02</v>
      </c>
      <c r="AA349">
        <v>8.9600000000000009</v>
      </c>
      <c r="AB349">
        <v>8.8000000000000007</v>
      </c>
      <c r="AC349">
        <v>8.56</v>
      </c>
      <c r="AD349">
        <v>8.36</v>
      </c>
      <c r="AE349">
        <v>9.02</v>
      </c>
      <c r="AF349">
        <v>9.09</v>
      </c>
      <c r="AG349">
        <v>8.68</v>
      </c>
      <c r="AH349">
        <v>8.9</v>
      </c>
      <c r="AI349">
        <v>8.83</v>
      </c>
      <c r="AJ349">
        <v>8.5</v>
      </c>
      <c r="AK349">
        <v>8.59</v>
      </c>
      <c r="AL349">
        <v>8.9499999999999993</v>
      </c>
      <c r="AM349">
        <v>8.75</v>
      </c>
      <c r="AN349">
        <v>8.6999999999999993</v>
      </c>
      <c r="AO349">
        <v>8.34</v>
      </c>
      <c r="AP349">
        <v>8.23</v>
      </c>
      <c r="AQ349">
        <v>7.97</v>
      </c>
      <c r="AR349">
        <v>7.72</v>
      </c>
      <c r="AS349">
        <v>7.86</v>
      </c>
      <c r="AT349">
        <v>7.76</v>
      </c>
      <c r="AU349">
        <v>7.57</v>
      </c>
      <c r="AV349">
        <v>7.47</v>
      </c>
      <c r="AW349">
        <v>7.53</v>
      </c>
      <c r="AX349">
        <v>7.72</v>
      </c>
      <c r="AY349">
        <v>7.55</v>
      </c>
      <c r="AZ349">
        <v>7.4</v>
      </c>
      <c r="BA349">
        <v>7.54</v>
      </c>
      <c r="BB349">
        <v>7.75</v>
      </c>
      <c r="BC349">
        <v>8</v>
      </c>
      <c r="BD349">
        <v>7.93</v>
      </c>
      <c r="BE349">
        <v>7.79</v>
      </c>
      <c r="BF349">
        <v>7.62</v>
      </c>
      <c r="BG349">
        <v>7.61</v>
      </c>
      <c r="BH349">
        <v>7.7</v>
      </c>
      <c r="BI349">
        <v>7.43</v>
      </c>
      <c r="BJ349">
        <v>7.5</v>
      </c>
      <c r="BK349">
        <v>7.19</v>
      </c>
      <c r="BL349">
        <v>7.23</v>
      </c>
      <c r="BM349">
        <v>6.99</v>
      </c>
      <c r="BN349">
        <v>6.72</v>
      </c>
      <c r="BO349">
        <v>6.82</v>
      </c>
      <c r="BP349">
        <v>6.36</v>
      </c>
      <c r="BQ349">
        <v>6.1</v>
      </c>
      <c r="BR349">
        <v>6.24</v>
      </c>
      <c r="BS349">
        <v>6.4</v>
      </c>
      <c r="BT349">
        <v>6.4</v>
      </c>
      <c r="BU349">
        <v>6.53</v>
      </c>
      <c r="BV349">
        <v>6.35</v>
      </c>
      <c r="BW349">
        <v>6.07</v>
      </c>
      <c r="BX349">
        <v>5.81</v>
      </c>
      <c r="BY349">
        <v>5.96</v>
      </c>
      <c r="BZ349">
        <v>5.93</v>
      </c>
      <c r="CA349">
        <v>5.69</v>
      </c>
      <c r="CB349">
        <v>5.75</v>
      </c>
      <c r="CC349">
        <v>5.74</v>
      </c>
      <c r="CD349">
        <v>5.58</v>
      </c>
      <c r="CE349">
        <v>5.5</v>
      </c>
      <c r="CF349">
        <v>5.81</v>
      </c>
    </row>
    <row r="350" spans="1:84" ht="14.4" x14ac:dyDescent="0.25">
      <c r="A350" t="s">
        <v>9012</v>
      </c>
      <c r="B350" t="s">
        <v>9013</v>
      </c>
      <c r="C350" t="s">
        <v>9014</v>
      </c>
      <c r="D350">
        <v>4.5737159345</v>
      </c>
      <c r="E350">
        <v>15970</v>
      </c>
      <c r="F350">
        <v>2018</v>
      </c>
      <c r="G350">
        <v>10</v>
      </c>
      <c r="H350" t="e">
        <v>#N/A</v>
      </c>
      <c r="I350">
        <v>-1.43</v>
      </c>
      <c r="J350">
        <f>IF(I350&lt;-2,1,0)</f>
        <v>0</v>
      </c>
      <c r="K350">
        <v>76.236000000000004</v>
      </c>
      <c r="L350">
        <v>0</v>
      </c>
      <c r="M350">
        <v>-0.38407494145199061</v>
      </c>
      <c r="N350">
        <v>79.743726447120792</v>
      </c>
      <c r="O350">
        <v>39.334601576244758</v>
      </c>
      <c r="P350">
        <v>-40.409124870876035</v>
      </c>
      <c r="Q350">
        <v>13.428000000000001</v>
      </c>
      <c r="R350">
        <f t="shared" si="0"/>
        <v>0.17613725798835195</v>
      </c>
      <c r="T350">
        <v>8.5399999999999991</v>
      </c>
      <c r="U350">
        <v>8.52</v>
      </c>
      <c r="V350">
        <v>8.36</v>
      </c>
      <c r="W350">
        <v>8.01</v>
      </c>
      <c r="X350">
        <v>7.88</v>
      </c>
      <c r="Y350">
        <v>8.64</v>
      </c>
      <c r="Z350">
        <v>8.6</v>
      </c>
      <c r="AA350">
        <v>8.49</v>
      </c>
      <c r="AB350">
        <v>8.5</v>
      </c>
      <c r="AC350">
        <v>8.15</v>
      </c>
      <c r="AD350">
        <v>7.63</v>
      </c>
      <c r="AE350">
        <v>7.09</v>
      </c>
      <c r="AF350">
        <v>6.68</v>
      </c>
      <c r="AG350">
        <v>6.66</v>
      </c>
      <c r="AH350">
        <v>7.14</v>
      </c>
      <c r="AI350">
        <v>7.34</v>
      </c>
      <c r="AJ350">
        <v>7.28</v>
      </c>
      <c r="AK350">
        <v>8.1999999999999993</v>
      </c>
      <c r="AL350">
        <v>8.33</v>
      </c>
      <c r="AM350">
        <v>8.2200000000000006</v>
      </c>
      <c r="AN350">
        <v>8.09</v>
      </c>
      <c r="AO350">
        <v>8.0299999999999994</v>
      </c>
      <c r="AP350">
        <v>7.98</v>
      </c>
      <c r="AQ350">
        <v>7.98</v>
      </c>
      <c r="AR350">
        <v>7.55</v>
      </c>
      <c r="AS350">
        <v>6.97</v>
      </c>
      <c r="AT350">
        <v>6.81</v>
      </c>
      <c r="AU350">
        <v>7.47</v>
      </c>
      <c r="AV350">
        <v>7.9</v>
      </c>
      <c r="AW350">
        <v>8.16</v>
      </c>
      <c r="AX350">
        <v>8.34</v>
      </c>
      <c r="AY350">
        <v>8.25</v>
      </c>
      <c r="AZ350">
        <v>8.1300000000000008</v>
      </c>
      <c r="BA350">
        <v>8.35</v>
      </c>
      <c r="BB350">
        <v>8.4499999999999993</v>
      </c>
      <c r="BC350">
        <v>8.56</v>
      </c>
      <c r="BD350">
        <v>8.0500000000000007</v>
      </c>
      <c r="BE350">
        <v>7.2</v>
      </c>
      <c r="BF350">
        <v>7.25</v>
      </c>
      <c r="BG350">
        <v>7.06</v>
      </c>
      <c r="BH350">
        <v>6.85</v>
      </c>
      <c r="BI350">
        <v>6.1</v>
      </c>
      <c r="BJ350">
        <v>6</v>
      </c>
      <c r="BK350">
        <v>5.97</v>
      </c>
      <c r="BL350">
        <v>6.19</v>
      </c>
      <c r="BM350">
        <v>6.12</v>
      </c>
      <c r="BN350">
        <v>6.19</v>
      </c>
      <c r="BO350">
        <v>6.28</v>
      </c>
      <c r="BP350">
        <v>6.44</v>
      </c>
      <c r="BQ350">
        <v>6.18</v>
      </c>
      <c r="BR350">
        <v>5.8</v>
      </c>
      <c r="BS350">
        <v>5.57</v>
      </c>
      <c r="BT350">
        <v>5.56</v>
      </c>
      <c r="BU350">
        <v>5.73</v>
      </c>
      <c r="BV350">
        <v>5.65</v>
      </c>
      <c r="BW350">
        <v>5.65</v>
      </c>
      <c r="BX350">
        <v>5.82</v>
      </c>
      <c r="BY350">
        <v>5.51</v>
      </c>
      <c r="BZ350">
        <v>5.34</v>
      </c>
      <c r="CA350">
        <v>4.8899999999999997</v>
      </c>
      <c r="CB350">
        <v>4.91</v>
      </c>
      <c r="CC350">
        <v>5</v>
      </c>
      <c r="CD350">
        <v>4.82</v>
      </c>
      <c r="CE350">
        <v>4.75</v>
      </c>
      <c r="CF350">
        <v>5.26</v>
      </c>
    </row>
    <row r="351" spans="1:84" ht="14.4" x14ac:dyDescent="0.25">
      <c r="A351" t="s">
        <v>4345</v>
      </c>
      <c r="B351" t="s">
        <v>4346</v>
      </c>
      <c r="C351" t="s">
        <v>4347</v>
      </c>
      <c r="D351">
        <v>1.478500725</v>
      </c>
      <c r="E351">
        <v>14054</v>
      </c>
      <c r="F351">
        <v>2018</v>
      </c>
      <c r="G351">
        <v>10</v>
      </c>
      <c r="H351" t="e">
        <v>#N/A</v>
      </c>
      <c r="I351">
        <v>-2.78</v>
      </c>
      <c r="J351">
        <f>IF(I351&lt;-2,1,0)</f>
        <v>1</v>
      </c>
      <c r="K351">
        <v>0</v>
      </c>
      <c r="L351">
        <v>58.085000000068</v>
      </c>
      <c r="M351">
        <v>-0.37403685092127315</v>
      </c>
      <c r="N351">
        <v>0</v>
      </c>
      <c r="O351">
        <v>0</v>
      </c>
      <c r="P351">
        <v>0</v>
      </c>
      <c r="Q351">
        <v>71.351000000083602</v>
      </c>
      <c r="R351" t="e">
        <f t="shared" si="0"/>
        <v>#DIV/0!</v>
      </c>
      <c r="T351">
        <v>59.7</v>
      </c>
      <c r="U351">
        <v>61.05</v>
      </c>
      <c r="V351">
        <v>57.6</v>
      </c>
      <c r="W351">
        <v>58.25</v>
      </c>
      <c r="X351">
        <v>59.1</v>
      </c>
      <c r="Y351">
        <v>58.75</v>
      </c>
      <c r="Z351">
        <v>58.65</v>
      </c>
      <c r="AA351">
        <v>58.5</v>
      </c>
      <c r="AB351">
        <v>57.95</v>
      </c>
      <c r="AC351">
        <v>58.35</v>
      </c>
      <c r="AD351">
        <v>58.25</v>
      </c>
      <c r="AE351">
        <v>58.85</v>
      </c>
      <c r="AF351">
        <v>59.95</v>
      </c>
      <c r="AG351">
        <v>56.95</v>
      </c>
      <c r="AH351">
        <v>56.9</v>
      </c>
      <c r="AI351">
        <v>58.25</v>
      </c>
      <c r="AJ351">
        <v>58.25</v>
      </c>
      <c r="AK351">
        <v>58.6</v>
      </c>
      <c r="AL351">
        <v>55.9</v>
      </c>
      <c r="AM351">
        <v>56.7</v>
      </c>
      <c r="AN351">
        <v>57.1</v>
      </c>
      <c r="AO351">
        <v>56.95</v>
      </c>
      <c r="AP351">
        <v>56.55</v>
      </c>
      <c r="AQ351">
        <v>57.25</v>
      </c>
      <c r="AR351">
        <v>56.65</v>
      </c>
      <c r="AS351">
        <v>52.65</v>
      </c>
      <c r="AT351">
        <v>54.6</v>
      </c>
      <c r="AU351">
        <v>55</v>
      </c>
      <c r="AV351">
        <v>56.8</v>
      </c>
      <c r="AW351">
        <v>55.1</v>
      </c>
      <c r="AX351">
        <v>55.3</v>
      </c>
      <c r="AY351">
        <v>55.3</v>
      </c>
      <c r="AZ351">
        <v>54.7</v>
      </c>
      <c r="BA351">
        <v>54.5</v>
      </c>
      <c r="BB351">
        <v>57.3</v>
      </c>
      <c r="BC351">
        <v>60.25</v>
      </c>
      <c r="BD351">
        <v>59.3</v>
      </c>
      <c r="BE351">
        <v>59.5</v>
      </c>
      <c r="BF351">
        <v>57.5</v>
      </c>
      <c r="BG351">
        <v>50.1</v>
      </c>
      <c r="BH351">
        <v>49.3</v>
      </c>
      <c r="BI351">
        <v>47.1</v>
      </c>
      <c r="BJ351">
        <v>47.43</v>
      </c>
      <c r="BK351">
        <v>46.59</v>
      </c>
      <c r="BL351">
        <v>46.84</v>
      </c>
      <c r="BM351">
        <v>46.43</v>
      </c>
      <c r="BN351">
        <v>45.45</v>
      </c>
      <c r="BO351">
        <v>44.37</v>
      </c>
      <c r="BP351">
        <v>43.15</v>
      </c>
      <c r="BQ351">
        <v>41.28</v>
      </c>
      <c r="BR351">
        <v>40.520000000000003</v>
      </c>
      <c r="BS351">
        <v>42.58</v>
      </c>
      <c r="BT351">
        <v>41.14</v>
      </c>
      <c r="BU351">
        <v>43.98</v>
      </c>
      <c r="BV351">
        <v>42.18</v>
      </c>
      <c r="BW351">
        <v>41.86</v>
      </c>
      <c r="BX351">
        <v>40.01</v>
      </c>
      <c r="BY351">
        <v>34.01</v>
      </c>
      <c r="BZ351">
        <v>37.58</v>
      </c>
      <c r="CA351">
        <v>32</v>
      </c>
      <c r="CB351">
        <v>33.76</v>
      </c>
      <c r="CC351">
        <v>34.67</v>
      </c>
      <c r="CD351">
        <v>34.86</v>
      </c>
      <c r="CE351">
        <v>36.99</v>
      </c>
      <c r="CF351">
        <v>37.369999999999997</v>
      </c>
    </row>
    <row r="352" spans="1:84" ht="14.4" x14ac:dyDescent="0.25">
      <c r="A352" t="s">
        <v>8734</v>
      </c>
      <c r="B352" t="s">
        <v>8735</v>
      </c>
      <c r="C352" t="s">
        <v>8736</v>
      </c>
      <c r="D352">
        <v>1.0306001388999999</v>
      </c>
      <c r="E352">
        <v>12906</v>
      </c>
      <c r="F352">
        <v>2018</v>
      </c>
      <c r="G352">
        <v>10</v>
      </c>
      <c r="H352">
        <v>12.362318840579711</v>
      </c>
      <c r="I352">
        <v>0.69</v>
      </c>
      <c r="J352">
        <f>IF(I352&lt;-2,1,0)</f>
        <v>0</v>
      </c>
      <c r="K352">
        <v>362.51600000000002</v>
      </c>
      <c r="L352" t="e">
        <v>#N/A</v>
      </c>
      <c r="M352">
        <v>-0.37400530503978779</v>
      </c>
      <c r="N352">
        <v>11.59651272048241</v>
      </c>
      <c r="O352">
        <v>7.3833649216443904</v>
      </c>
      <c r="P352">
        <v>-4.2131477988380199</v>
      </c>
      <c r="Q352">
        <v>33.634</v>
      </c>
      <c r="R352">
        <f t="shared" si="0"/>
        <v>9.2779353187169664E-2</v>
      </c>
      <c r="T352">
        <v>11.31</v>
      </c>
      <c r="U352">
        <v>11.6</v>
      </c>
      <c r="V352">
        <v>11.39</v>
      </c>
      <c r="W352">
        <v>10.97</v>
      </c>
      <c r="X352">
        <v>9.9499999999999993</v>
      </c>
      <c r="Y352">
        <v>9.94</v>
      </c>
      <c r="Z352">
        <v>9.92</v>
      </c>
      <c r="AA352">
        <v>10.06</v>
      </c>
      <c r="AB352">
        <v>9.9</v>
      </c>
      <c r="AC352">
        <v>9.27</v>
      </c>
      <c r="AD352">
        <v>8.9499999999999993</v>
      </c>
      <c r="AE352">
        <v>9.19</v>
      </c>
      <c r="AF352">
        <v>9.2799999999999994</v>
      </c>
      <c r="AG352">
        <v>9.42</v>
      </c>
      <c r="AH352">
        <v>9.7200000000000006</v>
      </c>
      <c r="AI352">
        <v>9.83</v>
      </c>
      <c r="AJ352">
        <v>9.6999999999999993</v>
      </c>
      <c r="AK352">
        <v>9.6999999999999993</v>
      </c>
      <c r="AL352">
        <v>9.65</v>
      </c>
      <c r="AM352">
        <v>9.66</v>
      </c>
      <c r="AN352">
        <v>9.77</v>
      </c>
      <c r="AO352">
        <v>9.24</v>
      </c>
      <c r="AP352">
        <v>9.31</v>
      </c>
      <c r="AQ352">
        <v>9.4</v>
      </c>
      <c r="AR352">
        <v>9.3800000000000008</v>
      </c>
      <c r="AS352">
        <v>9.2100000000000009</v>
      </c>
      <c r="AT352">
        <v>9.02</v>
      </c>
      <c r="AU352">
        <v>8.7899999999999991</v>
      </c>
      <c r="AV352">
        <v>8.8699999999999992</v>
      </c>
      <c r="AW352">
        <v>8.5299999999999994</v>
      </c>
      <c r="AX352">
        <v>8.67</v>
      </c>
      <c r="AY352">
        <v>8.6300000000000008</v>
      </c>
      <c r="AZ352">
        <v>8.6999999999999993</v>
      </c>
      <c r="BA352">
        <v>8.75</v>
      </c>
      <c r="BB352">
        <v>8.77</v>
      </c>
      <c r="BC352">
        <v>8.8800000000000008</v>
      </c>
      <c r="BD352">
        <v>8.92</v>
      </c>
      <c r="BE352">
        <v>8.85</v>
      </c>
      <c r="BF352">
        <v>8.56</v>
      </c>
      <c r="BG352">
        <v>8.56</v>
      </c>
      <c r="BH352">
        <v>8.7200000000000006</v>
      </c>
      <c r="BI352">
        <v>8.89</v>
      </c>
      <c r="BJ352">
        <v>8.8699999999999992</v>
      </c>
      <c r="BK352">
        <v>8.76</v>
      </c>
      <c r="BL352">
        <v>9.06</v>
      </c>
      <c r="BM352">
        <v>8.65</v>
      </c>
      <c r="BN352">
        <v>8.82</v>
      </c>
      <c r="BO352">
        <v>9.0299999999999994</v>
      </c>
      <c r="BP352">
        <v>9.16</v>
      </c>
      <c r="BQ352">
        <v>8.81</v>
      </c>
      <c r="BR352">
        <v>8.41</v>
      </c>
      <c r="BS352">
        <v>8.57</v>
      </c>
      <c r="BT352">
        <v>8.65</v>
      </c>
      <c r="BU352">
        <v>8.73</v>
      </c>
      <c r="BV352">
        <v>8.7100000000000009</v>
      </c>
      <c r="BW352">
        <v>8.6300000000000008</v>
      </c>
      <c r="BX352">
        <v>8.33</v>
      </c>
      <c r="BY352">
        <v>8.27</v>
      </c>
      <c r="BZ352">
        <v>7.85</v>
      </c>
      <c r="CA352">
        <v>7.38</v>
      </c>
      <c r="CB352">
        <v>7.46</v>
      </c>
      <c r="CC352">
        <v>7.19</v>
      </c>
      <c r="CD352">
        <v>6.83</v>
      </c>
      <c r="CE352">
        <v>6.99</v>
      </c>
      <c r="CF352">
        <v>7.08</v>
      </c>
    </row>
    <row r="353" spans="1:84" ht="14.4" x14ac:dyDescent="0.25">
      <c r="A353" t="s">
        <v>8747</v>
      </c>
      <c r="B353" t="s">
        <v>8748</v>
      </c>
      <c r="C353" t="s">
        <v>8749</v>
      </c>
      <c r="D353">
        <v>1.1123864037</v>
      </c>
      <c r="E353">
        <v>16829</v>
      </c>
      <c r="F353">
        <v>2018</v>
      </c>
      <c r="G353">
        <v>10</v>
      </c>
      <c r="H353" t="e">
        <v>#N/A</v>
      </c>
      <c r="I353">
        <v>-4.47</v>
      </c>
      <c r="J353">
        <f>IF(I353&lt;-2,1,0)</f>
        <v>1</v>
      </c>
      <c r="K353">
        <v>370.036</v>
      </c>
      <c r="L353">
        <v>42.531999999999996</v>
      </c>
      <c r="M353">
        <v>-0.37373327928658295</v>
      </c>
      <c r="N353">
        <v>0</v>
      </c>
      <c r="O353">
        <v>0</v>
      </c>
      <c r="P353">
        <v>0</v>
      </c>
      <c r="Q353">
        <v>127.792</v>
      </c>
      <c r="R353">
        <f t="shared" si="0"/>
        <v>0.34535018214444002</v>
      </c>
      <c r="T353">
        <v>24.67</v>
      </c>
      <c r="U353">
        <v>24.02</v>
      </c>
      <c r="V353">
        <v>23.54</v>
      </c>
      <c r="W353">
        <v>23.24</v>
      </c>
      <c r="X353">
        <v>22.39</v>
      </c>
      <c r="Y353">
        <v>22.67</v>
      </c>
      <c r="Z353">
        <v>23.14</v>
      </c>
      <c r="AA353">
        <v>17.96</v>
      </c>
      <c r="AB353">
        <v>18.475000000000001</v>
      </c>
      <c r="AC353">
        <v>18.170000000000002</v>
      </c>
      <c r="AD353">
        <v>17.86</v>
      </c>
      <c r="AE353">
        <v>17.32</v>
      </c>
      <c r="AF353">
        <v>17.190000000000001</v>
      </c>
      <c r="AG353">
        <v>18.07</v>
      </c>
      <c r="AH353">
        <v>18.850000000000001</v>
      </c>
      <c r="AI353">
        <v>19.21</v>
      </c>
      <c r="AJ353">
        <v>19.47</v>
      </c>
      <c r="AK353">
        <v>19.72</v>
      </c>
      <c r="AL353">
        <v>19.71</v>
      </c>
      <c r="AM353">
        <v>19.920000000000002</v>
      </c>
      <c r="AN353">
        <v>19.7</v>
      </c>
      <c r="AO353">
        <v>19.82</v>
      </c>
      <c r="AP353">
        <v>19.809999999999999</v>
      </c>
      <c r="AQ353">
        <v>19.809999999999999</v>
      </c>
      <c r="AR353">
        <v>19.93</v>
      </c>
      <c r="AS353">
        <v>19.72</v>
      </c>
      <c r="AT353">
        <v>19.73</v>
      </c>
      <c r="AU353">
        <v>19.809999999999999</v>
      </c>
      <c r="AV353">
        <v>19.93</v>
      </c>
      <c r="AW353">
        <v>19.78</v>
      </c>
      <c r="AX353">
        <v>18.77</v>
      </c>
      <c r="AY353">
        <v>19.3</v>
      </c>
      <c r="AZ353">
        <v>19.21</v>
      </c>
      <c r="BA353">
        <v>19.38</v>
      </c>
      <c r="BB353">
        <v>19.059999999999999</v>
      </c>
      <c r="BC353">
        <v>18.63</v>
      </c>
      <c r="BD353">
        <v>17.91</v>
      </c>
      <c r="BE353">
        <v>18.25</v>
      </c>
      <c r="BF353">
        <v>18.43</v>
      </c>
      <c r="BG353">
        <v>18.43</v>
      </c>
      <c r="BH353">
        <v>18.079999999999998</v>
      </c>
      <c r="BI353">
        <v>18.7</v>
      </c>
      <c r="BJ353">
        <v>18.11</v>
      </c>
      <c r="BK353">
        <v>17.53</v>
      </c>
      <c r="BL353">
        <v>17.36</v>
      </c>
      <c r="BM353">
        <v>17.079999999999998</v>
      </c>
      <c r="BN353">
        <v>16.62</v>
      </c>
      <c r="BO353">
        <v>16.46</v>
      </c>
      <c r="BP353">
        <v>16.21</v>
      </c>
      <c r="BQ353">
        <v>15.44</v>
      </c>
      <c r="BR353">
        <v>15.97</v>
      </c>
      <c r="BS353">
        <v>15.66</v>
      </c>
      <c r="BT353">
        <v>16.11</v>
      </c>
      <c r="BU353">
        <v>17.079999999999998</v>
      </c>
      <c r="BV353">
        <v>17.170000000000002</v>
      </c>
      <c r="BW353">
        <v>16.48</v>
      </c>
      <c r="BX353">
        <v>15.42</v>
      </c>
      <c r="BY353">
        <v>15.97</v>
      </c>
      <c r="BZ353">
        <v>16.440000000000001</v>
      </c>
      <c r="CA353">
        <v>16.13</v>
      </c>
      <c r="CB353">
        <v>16.829999999999998</v>
      </c>
      <c r="CC353">
        <v>15.72</v>
      </c>
      <c r="CD353">
        <v>14.79</v>
      </c>
      <c r="CE353">
        <v>15.46</v>
      </c>
      <c r="CF353">
        <v>15.45</v>
      </c>
    </row>
    <row r="354" spans="1:84" ht="14.4" x14ac:dyDescent="0.25">
      <c r="A354" t="s">
        <v>9125</v>
      </c>
      <c r="B354" t="s">
        <v>9126</v>
      </c>
      <c r="C354" t="s">
        <v>9127</v>
      </c>
      <c r="D354">
        <v>42.713392515999999</v>
      </c>
      <c r="E354">
        <v>17323</v>
      </c>
      <c r="F354">
        <v>2018</v>
      </c>
      <c r="G354">
        <v>10</v>
      </c>
      <c r="H354" t="e">
        <v>#N/A</v>
      </c>
      <c r="I354">
        <v>-0.59</v>
      </c>
      <c r="J354">
        <f>IF(I354&lt;-2,1,0)</f>
        <v>0</v>
      </c>
      <c r="K354">
        <v>7.1950000000000003</v>
      </c>
      <c r="L354">
        <v>1.5229999999999999</v>
      </c>
      <c r="M354">
        <v>-0.36344086021505384</v>
      </c>
      <c r="N354">
        <v>60.485410213425503</v>
      </c>
      <c r="O354">
        <v>268.63753213367607</v>
      </c>
      <c r="P354">
        <v>208.15212192025058</v>
      </c>
      <c r="Q354">
        <v>12.039</v>
      </c>
      <c r="R354">
        <f t="shared" si="0"/>
        <v>1.6732453092425295</v>
      </c>
      <c r="T354">
        <v>4.6500000000000004</v>
      </c>
      <c r="U354">
        <v>4.83</v>
      </c>
      <c r="V354">
        <v>4.71</v>
      </c>
      <c r="W354">
        <v>4.5</v>
      </c>
      <c r="X354">
        <v>4.9800000000000004</v>
      </c>
      <c r="Y354">
        <v>5</v>
      </c>
      <c r="Z354">
        <v>4.95</v>
      </c>
      <c r="AA354">
        <v>4.6500000000000004</v>
      </c>
      <c r="AB354">
        <v>4.63</v>
      </c>
      <c r="AC354">
        <v>4.62</v>
      </c>
      <c r="AD354">
        <v>4.47</v>
      </c>
      <c r="AE354">
        <v>4.37</v>
      </c>
      <c r="AF354">
        <v>4.46</v>
      </c>
      <c r="AG354">
        <v>4.3899999999999997</v>
      </c>
      <c r="AH354">
        <v>4.21</v>
      </c>
      <c r="AI354">
        <v>4.46</v>
      </c>
      <c r="AJ354">
        <v>4.38</v>
      </c>
      <c r="AK354">
        <v>4.46</v>
      </c>
      <c r="AL354">
        <v>4.3600000000000003</v>
      </c>
      <c r="AM354">
        <v>4.46</v>
      </c>
      <c r="AN354">
        <v>4.4000000000000004</v>
      </c>
      <c r="AO354">
        <v>4.49</v>
      </c>
      <c r="AP354">
        <v>5.07</v>
      </c>
      <c r="AQ354">
        <v>5.44</v>
      </c>
      <c r="AR354">
        <v>5.42</v>
      </c>
      <c r="AS354">
        <v>5.17</v>
      </c>
      <c r="AT354">
        <v>4.8899999999999997</v>
      </c>
      <c r="AU354">
        <v>4.93</v>
      </c>
      <c r="AV354">
        <v>4.99</v>
      </c>
      <c r="AW354">
        <v>5</v>
      </c>
      <c r="AX354">
        <v>4.8</v>
      </c>
      <c r="AY354">
        <v>4.8499999999999996</v>
      </c>
      <c r="AZ354">
        <v>4.66</v>
      </c>
      <c r="BA354">
        <v>4.5199999999999996</v>
      </c>
      <c r="BB354">
        <v>4.75</v>
      </c>
      <c r="BC354">
        <v>4.78</v>
      </c>
      <c r="BD354">
        <v>3.51</v>
      </c>
      <c r="BE354">
        <v>4.05</v>
      </c>
      <c r="BF354">
        <v>3.96</v>
      </c>
      <c r="BG354">
        <v>4.1500000000000004</v>
      </c>
      <c r="BH354">
        <v>4.07</v>
      </c>
      <c r="BI354">
        <v>3.92</v>
      </c>
      <c r="BJ354">
        <v>3.78</v>
      </c>
      <c r="BK354">
        <v>3.69</v>
      </c>
      <c r="BL354">
        <v>3.79</v>
      </c>
      <c r="BM354">
        <v>3.63</v>
      </c>
      <c r="BN354">
        <v>3.45</v>
      </c>
      <c r="BO354">
        <v>3.25</v>
      </c>
      <c r="BP354">
        <v>2.84</v>
      </c>
      <c r="BQ354">
        <v>2.77</v>
      </c>
      <c r="BR354">
        <v>2.8</v>
      </c>
      <c r="BS354">
        <v>2.83</v>
      </c>
      <c r="BT354">
        <v>2.86</v>
      </c>
      <c r="BU354">
        <v>3.07</v>
      </c>
      <c r="BV354">
        <v>3.08</v>
      </c>
      <c r="BW354">
        <v>2.98</v>
      </c>
      <c r="BX354">
        <v>2.77</v>
      </c>
      <c r="BY354">
        <v>2.66</v>
      </c>
      <c r="BZ354">
        <v>2.66</v>
      </c>
      <c r="CA354">
        <v>2.82</v>
      </c>
      <c r="CB354">
        <v>2.85</v>
      </c>
      <c r="CC354">
        <v>2.94</v>
      </c>
      <c r="CD354">
        <v>2.91</v>
      </c>
      <c r="CE354">
        <v>2.93</v>
      </c>
      <c r="CF354">
        <v>2.96</v>
      </c>
    </row>
    <row r="355" spans="1:84" ht="14.4" x14ac:dyDescent="0.25">
      <c r="A355" t="s">
        <v>8907</v>
      </c>
      <c r="B355" t="s">
        <v>8908</v>
      </c>
      <c r="C355" t="s">
        <v>8909</v>
      </c>
      <c r="D355">
        <v>2.3485111068000002</v>
      </c>
      <c r="E355">
        <v>16667</v>
      </c>
      <c r="F355">
        <v>2018</v>
      </c>
      <c r="G355">
        <v>10</v>
      </c>
      <c r="H355" t="e">
        <v>#N/A</v>
      </c>
      <c r="I355">
        <v>-0.51</v>
      </c>
      <c r="J355">
        <f>IF(I355&lt;-2,1,0)</f>
        <v>0</v>
      </c>
      <c r="K355">
        <v>692.49099999999999</v>
      </c>
      <c r="L355" t="e">
        <v>#N/A</v>
      </c>
      <c r="M355">
        <v>-0.36053511705685615</v>
      </c>
      <c r="N355">
        <v>41.160603339033727</v>
      </c>
      <c r="O355">
        <v>0</v>
      </c>
      <c r="P355">
        <v>-41.160603339033727</v>
      </c>
      <c r="Q355">
        <v>72.403000000000006</v>
      </c>
      <c r="R355">
        <f t="shared" si="0"/>
        <v>0.10455442742216145</v>
      </c>
      <c r="T355">
        <v>14.95</v>
      </c>
      <c r="U355">
        <v>14.97</v>
      </c>
      <c r="V355">
        <v>14.86</v>
      </c>
      <c r="W355">
        <v>15.06</v>
      </c>
      <c r="X355">
        <v>15.19</v>
      </c>
      <c r="Y355">
        <v>15.47</v>
      </c>
      <c r="Z355">
        <v>15.6</v>
      </c>
      <c r="AA355">
        <v>14.7</v>
      </c>
      <c r="AB355">
        <v>13.73</v>
      </c>
      <c r="AC355">
        <v>13.17</v>
      </c>
      <c r="AD355">
        <v>12.39</v>
      </c>
      <c r="AE355">
        <v>13.01</v>
      </c>
      <c r="AF355">
        <v>12.95</v>
      </c>
      <c r="AG355">
        <v>13.15</v>
      </c>
      <c r="AH355">
        <v>13.14</v>
      </c>
      <c r="AI355">
        <v>13.24</v>
      </c>
      <c r="AJ355">
        <v>13.07</v>
      </c>
      <c r="AK355">
        <v>12.83</v>
      </c>
      <c r="AL355">
        <v>13.54</v>
      </c>
      <c r="AM355">
        <v>13.34</v>
      </c>
      <c r="AN355">
        <v>13.77</v>
      </c>
      <c r="AO355">
        <v>13.5</v>
      </c>
      <c r="AP355">
        <v>13.65</v>
      </c>
      <c r="AQ355">
        <v>13.14</v>
      </c>
      <c r="AR355">
        <v>12.84</v>
      </c>
      <c r="AS355">
        <v>11.86</v>
      </c>
      <c r="AT355">
        <v>11.83</v>
      </c>
      <c r="AU355">
        <v>11.77</v>
      </c>
      <c r="AV355">
        <v>12.16</v>
      </c>
      <c r="AW355">
        <v>12.71</v>
      </c>
      <c r="AX355">
        <v>12.36</v>
      </c>
      <c r="AY355">
        <v>12.25</v>
      </c>
      <c r="AZ355">
        <v>11.99</v>
      </c>
      <c r="BA355">
        <v>12.12</v>
      </c>
      <c r="BB355">
        <v>12.17</v>
      </c>
      <c r="BC355">
        <v>12.2</v>
      </c>
      <c r="BD355">
        <v>12.29</v>
      </c>
      <c r="BE355">
        <v>12.23</v>
      </c>
      <c r="BF355">
        <v>12.18</v>
      </c>
      <c r="BG355">
        <v>12.02</v>
      </c>
      <c r="BH355">
        <v>12.09</v>
      </c>
      <c r="BI355">
        <v>11.84</v>
      </c>
      <c r="BJ355">
        <v>11.7</v>
      </c>
      <c r="BK355">
        <v>12.08</v>
      </c>
      <c r="BL355">
        <v>12.41</v>
      </c>
      <c r="BM355">
        <v>12.5</v>
      </c>
      <c r="BN355">
        <v>12.75</v>
      </c>
      <c r="BO355">
        <v>12.44</v>
      </c>
      <c r="BP355">
        <v>12.86</v>
      </c>
      <c r="BQ355">
        <v>12.28</v>
      </c>
      <c r="BR355">
        <v>12.02</v>
      </c>
      <c r="BS355">
        <v>11.99</v>
      </c>
      <c r="BT355">
        <v>11.7</v>
      </c>
      <c r="BU355">
        <v>11.94</v>
      </c>
      <c r="BV355">
        <v>11.6</v>
      </c>
      <c r="BW355">
        <v>10.94</v>
      </c>
      <c r="BX355">
        <v>10.9</v>
      </c>
      <c r="BY355">
        <v>10.72</v>
      </c>
      <c r="BZ355">
        <v>10.25</v>
      </c>
      <c r="CA355">
        <v>9.77</v>
      </c>
      <c r="CB355">
        <v>10.130000000000001</v>
      </c>
      <c r="CC355">
        <v>10.119999999999999</v>
      </c>
      <c r="CD355">
        <v>9.4499999999999993</v>
      </c>
      <c r="CE355">
        <v>9.58</v>
      </c>
      <c r="CF355">
        <v>9.56</v>
      </c>
    </row>
    <row r="356" spans="1:84" ht="14.4" x14ac:dyDescent="0.25">
      <c r="A356" t="s">
        <v>8976</v>
      </c>
      <c r="B356" t="s">
        <v>8977</v>
      </c>
      <c r="C356" t="s">
        <v>8978</v>
      </c>
      <c r="D356">
        <v>3.5008517887999999</v>
      </c>
      <c r="E356">
        <v>16542</v>
      </c>
      <c r="F356">
        <v>2018</v>
      </c>
      <c r="G356">
        <v>10</v>
      </c>
      <c r="H356" t="e">
        <v>#N/A</v>
      </c>
      <c r="I356">
        <v>-3.31</v>
      </c>
      <c r="J356">
        <f>IF(I356&lt;-2,1,0)</f>
        <v>1</v>
      </c>
      <c r="K356">
        <v>0</v>
      </c>
      <c r="L356">
        <v>22.503</v>
      </c>
      <c r="M356">
        <v>-0.359375</v>
      </c>
      <c r="N356">
        <v>249.28246031746031</v>
      </c>
      <c r="O356">
        <v>468.83577512776827</v>
      </c>
      <c r="P356">
        <v>219.55331481030797</v>
      </c>
      <c r="Q356">
        <v>32.304000000000002</v>
      </c>
      <c r="R356" t="e">
        <f t="shared" si="0"/>
        <v>#DIV/0!</v>
      </c>
      <c r="T356">
        <v>7.04</v>
      </c>
      <c r="U356">
        <v>7.38</v>
      </c>
      <c r="V356">
        <v>7.19</v>
      </c>
      <c r="W356">
        <v>6.8</v>
      </c>
      <c r="X356">
        <v>6.52</v>
      </c>
      <c r="Y356">
        <v>6.59</v>
      </c>
      <c r="Z356">
        <v>6.66</v>
      </c>
      <c r="AA356">
        <v>7.31</v>
      </c>
      <c r="AB356">
        <v>6.92</v>
      </c>
      <c r="AC356">
        <v>7.26</v>
      </c>
      <c r="AD356">
        <v>7.12</v>
      </c>
      <c r="AE356">
        <v>6.93</v>
      </c>
      <c r="AF356">
        <v>6.83</v>
      </c>
      <c r="AG356">
        <v>6.71</v>
      </c>
      <c r="AH356">
        <v>6.84</v>
      </c>
      <c r="AI356">
        <v>6.98</v>
      </c>
      <c r="AJ356">
        <v>6.96</v>
      </c>
      <c r="AK356">
        <v>7</v>
      </c>
      <c r="AL356">
        <v>6.64</v>
      </c>
      <c r="AM356">
        <v>7.05</v>
      </c>
      <c r="AN356">
        <v>7.08</v>
      </c>
      <c r="AO356">
        <v>7.26</v>
      </c>
      <c r="AP356">
        <v>7.37</v>
      </c>
      <c r="AQ356">
        <v>7.17</v>
      </c>
      <c r="AR356">
        <v>7.15</v>
      </c>
      <c r="AS356">
        <v>7.47</v>
      </c>
      <c r="AT356">
        <v>7.09</v>
      </c>
      <c r="AU356">
        <v>6.82</v>
      </c>
      <c r="AV356">
        <v>7.3</v>
      </c>
      <c r="AW356">
        <v>7.0149999999999997</v>
      </c>
      <c r="AX356">
        <v>6.75</v>
      </c>
      <c r="AY356">
        <v>6.77</v>
      </c>
      <c r="AZ356">
        <v>6.6</v>
      </c>
      <c r="BA356">
        <v>6.7</v>
      </c>
      <c r="BB356">
        <v>6.97</v>
      </c>
      <c r="BC356">
        <v>6.87</v>
      </c>
      <c r="BD356">
        <v>6.59</v>
      </c>
      <c r="BE356">
        <v>6.79</v>
      </c>
      <c r="BF356">
        <v>6.84</v>
      </c>
      <c r="BG356">
        <v>7.01</v>
      </c>
      <c r="BH356">
        <v>8.0399999999999991</v>
      </c>
      <c r="BI356">
        <v>7.79</v>
      </c>
      <c r="BJ356">
        <v>7.94</v>
      </c>
      <c r="BK356">
        <v>7.67</v>
      </c>
      <c r="BL356">
        <v>7.64</v>
      </c>
      <c r="BM356">
        <v>7.45</v>
      </c>
      <c r="BN356">
        <v>6.91</v>
      </c>
      <c r="BO356">
        <v>6.54</v>
      </c>
      <c r="BP356">
        <v>6.4</v>
      </c>
      <c r="BQ356">
        <v>6.33</v>
      </c>
      <c r="BR356">
        <v>6.1150000000000002</v>
      </c>
      <c r="BS356">
        <v>6.25</v>
      </c>
      <c r="BT356">
        <v>6.15</v>
      </c>
      <c r="BU356">
        <v>6.6071</v>
      </c>
      <c r="BV356">
        <v>6.36</v>
      </c>
      <c r="BW356">
        <v>6.74</v>
      </c>
      <c r="BX356">
        <v>6.53</v>
      </c>
      <c r="BY356">
        <v>5.75</v>
      </c>
      <c r="BZ356">
        <v>5.65</v>
      </c>
      <c r="CA356">
        <v>4.8899999999999997</v>
      </c>
      <c r="CB356">
        <v>5.05</v>
      </c>
      <c r="CC356">
        <v>5.1100000000000003</v>
      </c>
      <c r="CD356">
        <v>4.9000000000000004</v>
      </c>
      <c r="CE356">
        <v>4.5</v>
      </c>
      <c r="CF356">
        <v>4.51</v>
      </c>
    </row>
    <row r="357" spans="1:84" ht="14.4" x14ac:dyDescent="0.25">
      <c r="A357" t="s">
        <v>149</v>
      </c>
      <c r="B357" t="s">
        <v>6337</v>
      </c>
      <c r="C357" t="s">
        <v>150</v>
      </c>
      <c r="D357">
        <v>1.5090526956000001</v>
      </c>
      <c r="E357">
        <v>92797</v>
      </c>
      <c r="F357">
        <v>2018</v>
      </c>
      <c r="G357">
        <v>10</v>
      </c>
      <c r="H357">
        <v>30.484848484848481</v>
      </c>
      <c r="I357">
        <v>0.16500000000000001</v>
      </c>
      <c r="J357">
        <f>IF(I357&lt;-2,1,0)</f>
        <v>0</v>
      </c>
      <c r="K357">
        <v>147.88200000000001</v>
      </c>
      <c r="L357">
        <v>0</v>
      </c>
      <c r="M357">
        <v>-0.35909980430528377</v>
      </c>
      <c r="N357">
        <v>32.585700548379563</v>
      </c>
      <c r="O357">
        <v>24.81595939800507</v>
      </c>
      <c r="P357">
        <v>-7.7697411503744931</v>
      </c>
      <c r="Q357">
        <v>23.838000000000001</v>
      </c>
      <c r="R357">
        <f t="shared" si="0"/>
        <v>0.16119608877348157</v>
      </c>
      <c r="T357">
        <v>10.220000000000001</v>
      </c>
      <c r="U357">
        <v>10.19</v>
      </c>
      <c r="V357">
        <v>10.31</v>
      </c>
      <c r="W357">
        <v>10.5</v>
      </c>
      <c r="X357">
        <v>10.375</v>
      </c>
      <c r="Y357">
        <v>10.75</v>
      </c>
      <c r="Z357">
        <v>10.785</v>
      </c>
      <c r="AA357">
        <v>9.9350000000000005</v>
      </c>
      <c r="AB357">
        <v>10.28</v>
      </c>
      <c r="AC357">
        <v>9.875</v>
      </c>
      <c r="AD357">
        <v>10.119999999999999</v>
      </c>
      <c r="AE357">
        <v>10.25</v>
      </c>
      <c r="AF357">
        <v>10.3225</v>
      </c>
      <c r="AG357">
        <v>9.625</v>
      </c>
      <c r="AH357">
        <v>9.75</v>
      </c>
      <c r="AI357">
        <v>10.050000000000001</v>
      </c>
      <c r="AJ357">
        <v>10.02</v>
      </c>
      <c r="AK357">
        <v>10.15</v>
      </c>
      <c r="AL357">
        <v>10.16</v>
      </c>
      <c r="AM357">
        <v>10.234999999999999</v>
      </c>
      <c r="AN357">
        <v>10.5</v>
      </c>
      <c r="AO357">
        <v>10.83</v>
      </c>
      <c r="AP357">
        <v>10.5</v>
      </c>
      <c r="AQ357">
        <v>10.77</v>
      </c>
      <c r="AR357">
        <v>11.43</v>
      </c>
      <c r="AS357">
        <v>11.2</v>
      </c>
      <c r="AT357">
        <v>10.77</v>
      </c>
      <c r="AU357">
        <v>9.86</v>
      </c>
      <c r="AV357">
        <v>10.01</v>
      </c>
      <c r="AW357">
        <v>10.34</v>
      </c>
      <c r="AX357">
        <v>9.92</v>
      </c>
      <c r="AY357">
        <v>9.6999999999999993</v>
      </c>
      <c r="AZ357">
        <v>10.27</v>
      </c>
      <c r="BA357">
        <v>9.99</v>
      </c>
      <c r="BB357">
        <v>9.69</v>
      </c>
      <c r="BC357">
        <v>9.8450000000000006</v>
      </c>
      <c r="BD357">
        <v>11.12</v>
      </c>
      <c r="BE357">
        <v>10.25</v>
      </c>
      <c r="BF357">
        <v>10.11</v>
      </c>
      <c r="BG357">
        <v>9.77</v>
      </c>
      <c r="BH357">
        <v>9.1199999999999992</v>
      </c>
      <c r="BI357">
        <v>9.57</v>
      </c>
      <c r="BJ357">
        <v>8.5</v>
      </c>
      <c r="BK357">
        <v>8.6999999999999993</v>
      </c>
      <c r="BL357">
        <v>8.43</v>
      </c>
      <c r="BM357">
        <v>8.3000000000000007</v>
      </c>
      <c r="BN357">
        <v>7.76</v>
      </c>
      <c r="BO357">
        <v>7.37</v>
      </c>
      <c r="BP357">
        <v>7.57</v>
      </c>
      <c r="BQ357">
        <v>7.49</v>
      </c>
      <c r="BR357">
        <v>7.3</v>
      </c>
      <c r="BS357">
        <v>7.5</v>
      </c>
      <c r="BT357">
        <v>6.92</v>
      </c>
      <c r="BU357">
        <v>7.02</v>
      </c>
      <c r="BV357">
        <v>6.98</v>
      </c>
      <c r="BW357">
        <v>6.9</v>
      </c>
      <c r="BX357">
        <v>6.92</v>
      </c>
      <c r="BY357">
        <v>6.83</v>
      </c>
      <c r="BZ357">
        <v>6.71</v>
      </c>
      <c r="CA357">
        <v>6.65</v>
      </c>
      <c r="CB357">
        <v>6.57</v>
      </c>
      <c r="CC357">
        <v>6.6</v>
      </c>
      <c r="CD357">
        <v>6.3</v>
      </c>
      <c r="CE357">
        <v>6.95</v>
      </c>
      <c r="CF357">
        <v>6.55</v>
      </c>
    </row>
    <row r="358" spans="1:84" ht="14.4" x14ac:dyDescent="0.25">
      <c r="A358" t="s">
        <v>9089</v>
      </c>
      <c r="B358" t="s">
        <v>9090</v>
      </c>
      <c r="C358" t="s">
        <v>9091</v>
      </c>
      <c r="D358">
        <v>11.322376145</v>
      </c>
      <c r="E358">
        <v>14708</v>
      </c>
      <c r="F358">
        <v>2018</v>
      </c>
      <c r="G358">
        <v>10</v>
      </c>
      <c r="H358" t="e">
        <v>#N/A</v>
      </c>
      <c r="I358">
        <v>-1.38</v>
      </c>
      <c r="J358">
        <f>IF(I358&lt;-2,1,0)</f>
        <v>0</v>
      </c>
      <c r="K358">
        <v>4.0030000000000001</v>
      </c>
      <c r="L358">
        <v>19.623000000000001</v>
      </c>
      <c r="M358">
        <v>-0.35905044510385753</v>
      </c>
      <c r="N358">
        <v>8.5645636335451876</v>
      </c>
      <c r="O358">
        <v>19.341680129240711</v>
      </c>
      <c r="P358">
        <v>10.777116495695523</v>
      </c>
      <c r="Q358">
        <v>30.227</v>
      </c>
      <c r="R358">
        <f t="shared" si="0"/>
        <v>7.5510866849862603</v>
      </c>
      <c r="T358">
        <v>6.74</v>
      </c>
      <c r="U358">
        <v>6.46</v>
      </c>
      <c r="V358">
        <v>6.38</v>
      </c>
      <c r="W358">
        <v>6.36</v>
      </c>
      <c r="X358">
        <v>6.29</v>
      </c>
      <c r="Y358">
        <v>5.85</v>
      </c>
      <c r="Z358">
        <v>5.89</v>
      </c>
      <c r="AA358">
        <v>5.88</v>
      </c>
      <c r="AB358">
        <v>5.71</v>
      </c>
      <c r="AC358">
        <v>5.91</v>
      </c>
      <c r="AD358">
        <v>5.86</v>
      </c>
      <c r="AE358">
        <v>6</v>
      </c>
      <c r="AF358">
        <v>6.06</v>
      </c>
      <c r="AG358">
        <v>6.06</v>
      </c>
      <c r="AH358">
        <v>6.2</v>
      </c>
      <c r="AI358">
        <v>6.28</v>
      </c>
      <c r="AJ358">
        <v>6.18</v>
      </c>
      <c r="AK358">
        <v>6.18</v>
      </c>
      <c r="AL358">
        <v>6.23</v>
      </c>
      <c r="AM358">
        <v>5.88</v>
      </c>
      <c r="AN358">
        <v>5.74</v>
      </c>
      <c r="AO358">
        <v>5.86</v>
      </c>
      <c r="AP358">
        <v>6.21</v>
      </c>
      <c r="AQ358">
        <v>5.94</v>
      </c>
      <c r="AR358">
        <v>5.89</v>
      </c>
      <c r="AS358">
        <v>5.88</v>
      </c>
      <c r="AT358">
        <v>5.91</v>
      </c>
      <c r="AU358">
        <v>6.06</v>
      </c>
      <c r="AV358">
        <v>5.9</v>
      </c>
      <c r="AW358">
        <v>5.58</v>
      </c>
      <c r="AX358">
        <v>5.78</v>
      </c>
      <c r="AY358">
        <v>5.67</v>
      </c>
      <c r="AZ358">
        <v>5.78</v>
      </c>
      <c r="BA358">
        <v>5.75</v>
      </c>
      <c r="BB358">
        <v>5.77</v>
      </c>
      <c r="BC358">
        <v>5.71</v>
      </c>
      <c r="BD358">
        <v>5.62</v>
      </c>
      <c r="BE358">
        <v>5.64</v>
      </c>
      <c r="BF358">
        <v>5.66</v>
      </c>
      <c r="BG358">
        <v>5.63</v>
      </c>
      <c r="BH358">
        <v>5.59</v>
      </c>
      <c r="BI358">
        <v>5.58</v>
      </c>
      <c r="BJ358">
        <v>5.4</v>
      </c>
      <c r="BK358">
        <v>5.22</v>
      </c>
      <c r="BL358">
        <v>5.49</v>
      </c>
      <c r="BM358">
        <v>5.4</v>
      </c>
      <c r="BN358">
        <v>5.31</v>
      </c>
      <c r="BO358">
        <v>5.26</v>
      </c>
      <c r="BP358">
        <v>5.2</v>
      </c>
      <c r="BQ358">
        <v>4.78</v>
      </c>
      <c r="BR358">
        <v>4.54</v>
      </c>
      <c r="BS358">
        <v>4.5</v>
      </c>
      <c r="BT358">
        <v>4.62</v>
      </c>
      <c r="BU358">
        <v>5.23</v>
      </c>
      <c r="BV358">
        <v>5.29</v>
      </c>
      <c r="BW358">
        <v>4.91</v>
      </c>
      <c r="BX358">
        <v>4.75</v>
      </c>
      <c r="BY358">
        <v>4.6100000000000003</v>
      </c>
      <c r="BZ358">
        <v>4.38</v>
      </c>
      <c r="CA358">
        <v>4.0999999999999996</v>
      </c>
      <c r="CB358">
        <v>4.0599999999999996</v>
      </c>
      <c r="CC358">
        <v>4.1900000000000004</v>
      </c>
      <c r="CD358">
        <v>4.16</v>
      </c>
      <c r="CE358">
        <v>4.3</v>
      </c>
      <c r="CF358">
        <v>4.32</v>
      </c>
    </row>
    <row r="359" spans="1:84" ht="14.4" x14ac:dyDescent="0.25">
      <c r="A359" t="s">
        <v>8922</v>
      </c>
      <c r="B359" t="s">
        <v>8923</v>
      </c>
      <c r="C359" t="s">
        <v>8924</v>
      </c>
      <c r="D359">
        <v>2.5979540479000001</v>
      </c>
      <c r="E359">
        <v>16820</v>
      </c>
      <c r="F359">
        <v>2018</v>
      </c>
      <c r="G359">
        <v>10</v>
      </c>
      <c r="H359" t="e">
        <v>#N/A</v>
      </c>
      <c r="I359">
        <v>-0.63</v>
      </c>
      <c r="J359">
        <f>IF(I359&lt;-2,1,0)</f>
        <v>0</v>
      </c>
      <c r="K359">
        <v>7.6620000000000004E-3</v>
      </c>
      <c r="L359">
        <v>1.0031669999999999</v>
      </c>
      <c r="M359">
        <v>-0.35833333333333328</v>
      </c>
      <c r="N359">
        <v>272.70104871539098</v>
      </c>
      <c r="O359">
        <v>261.92323512320701</v>
      </c>
      <c r="P359">
        <v>-10.777813592183975</v>
      </c>
      <c r="Q359">
        <v>4.5256689999999997</v>
      </c>
      <c r="R359">
        <f t="shared" si="0"/>
        <v>590.66418689637169</v>
      </c>
      <c r="T359">
        <v>3.6</v>
      </c>
      <c r="U359">
        <v>3.7498999999999998</v>
      </c>
      <c r="V359">
        <v>3.6888000000000001</v>
      </c>
      <c r="W359">
        <v>3.5903999999999998</v>
      </c>
      <c r="X359">
        <v>3.59</v>
      </c>
      <c r="Y359">
        <v>3.6463999999999999</v>
      </c>
      <c r="Z359">
        <v>3.53</v>
      </c>
      <c r="AA359">
        <v>3.5</v>
      </c>
      <c r="AB359">
        <v>3.4790000000000001</v>
      </c>
      <c r="AC359">
        <v>3.3626999999999998</v>
      </c>
      <c r="AD359">
        <v>3.37</v>
      </c>
      <c r="AE359">
        <v>3.36</v>
      </c>
      <c r="AF359">
        <v>3.27</v>
      </c>
      <c r="AG359">
        <v>3.25</v>
      </c>
      <c r="AH359">
        <v>3.2</v>
      </c>
      <c r="AI359">
        <v>3.17</v>
      </c>
      <c r="AJ359">
        <v>3.1</v>
      </c>
      <c r="AK359">
        <v>3.13</v>
      </c>
      <c r="AL359">
        <v>3.18</v>
      </c>
      <c r="AM359">
        <v>3.1932999999999998</v>
      </c>
      <c r="AN359">
        <v>3.32</v>
      </c>
      <c r="AO359">
        <v>3.24</v>
      </c>
      <c r="AP359">
        <v>3.27</v>
      </c>
      <c r="AQ359">
        <v>3.24</v>
      </c>
      <c r="AR359">
        <v>3.13</v>
      </c>
      <c r="AS359">
        <v>3.15</v>
      </c>
      <c r="AT359">
        <v>3.15</v>
      </c>
      <c r="AU359">
        <v>3.21</v>
      </c>
      <c r="AV359">
        <v>3.12</v>
      </c>
      <c r="AW359">
        <v>3.06</v>
      </c>
      <c r="AX359">
        <v>2.91</v>
      </c>
      <c r="AY359">
        <v>2.63</v>
      </c>
      <c r="AZ359">
        <v>2.66</v>
      </c>
      <c r="BA359">
        <v>2.7</v>
      </c>
      <c r="BB359">
        <v>2.64</v>
      </c>
      <c r="BC359">
        <v>2.75</v>
      </c>
      <c r="BD359">
        <v>2.63</v>
      </c>
      <c r="BE359">
        <v>2.67</v>
      </c>
      <c r="BF359">
        <v>2.63</v>
      </c>
      <c r="BG359">
        <v>2.64</v>
      </c>
      <c r="BH359">
        <v>2.63</v>
      </c>
      <c r="BI359">
        <v>2.63</v>
      </c>
      <c r="BJ359">
        <v>2.4899</v>
      </c>
      <c r="BK359">
        <v>2.41</v>
      </c>
      <c r="BL359">
        <v>2.39</v>
      </c>
      <c r="BM359">
        <v>2.4496000000000002</v>
      </c>
      <c r="BN359">
        <v>2.37</v>
      </c>
      <c r="BO359">
        <v>2.3054000000000001</v>
      </c>
      <c r="BP359">
        <v>2.25</v>
      </c>
      <c r="BQ359">
        <v>2.31</v>
      </c>
      <c r="BR359">
        <v>2.42</v>
      </c>
      <c r="BS359">
        <v>2.5</v>
      </c>
      <c r="BT359">
        <v>2.4315000000000002</v>
      </c>
      <c r="BU359">
        <v>2.61</v>
      </c>
      <c r="BV359">
        <v>2.5099999999999998</v>
      </c>
      <c r="BW359">
        <v>2.6</v>
      </c>
      <c r="BX359">
        <v>2.5</v>
      </c>
      <c r="BY359">
        <v>2.42</v>
      </c>
      <c r="BZ359">
        <v>2.4359000000000002</v>
      </c>
      <c r="CA359">
        <v>2.4420000000000002</v>
      </c>
      <c r="CB359">
        <v>2.4</v>
      </c>
      <c r="CC359">
        <v>2.37</v>
      </c>
      <c r="CD359">
        <v>2.41</v>
      </c>
      <c r="CE359">
        <v>2.4119000000000002</v>
      </c>
      <c r="CF359">
        <v>2.31</v>
      </c>
    </row>
    <row r="360" spans="1:84" ht="14.4" x14ac:dyDescent="0.25">
      <c r="A360" t="s">
        <v>5758</v>
      </c>
      <c r="B360" t="s">
        <v>5759</v>
      </c>
      <c r="C360" t="s">
        <v>5760</v>
      </c>
      <c r="D360">
        <v>0.8289103162</v>
      </c>
      <c r="E360">
        <v>81116</v>
      </c>
      <c r="F360">
        <v>2018</v>
      </c>
      <c r="G360">
        <v>10</v>
      </c>
      <c r="H360" t="e">
        <v>#N/A</v>
      </c>
      <c r="I360">
        <v>-1.01</v>
      </c>
      <c r="J360">
        <f>IF(I360&lt;-2,1,0)</f>
        <v>0</v>
      </c>
      <c r="K360">
        <v>484.75599999999997</v>
      </c>
      <c r="L360">
        <v>81.986999999999995</v>
      </c>
      <c r="M360">
        <v>-0.35525423728813565</v>
      </c>
      <c r="N360">
        <v>0.1720946262246166</v>
      </c>
      <c r="O360">
        <v>0.15740931167043709</v>
      </c>
      <c r="P360">
        <v>-1.4685314554179513E-2</v>
      </c>
      <c r="Q360">
        <v>182.23699999999999</v>
      </c>
      <c r="R360">
        <f t="shared" si="0"/>
        <v>0.37593552220085985</v>
      </c>
      <c r="T360">
        <v>14.75</v>
      </c>
      <c r="U360">
        <v>11.875</v>
      </c>
      <c r="V360">
        <v>11.6</v>
      </c>
      <c r="W360">
        <v>11.6</v>
      </c>
      <c r="X360">
        <v>11.7</v>
      </c>
      <c r="Y360">
        <v>11.8</v>
      </c>
      <c r="Z360">
        <v>11.55</v>
      </c>
      <c r="AA360">
        <v>11.4</v>
      </c>
      <c r="AB360">
        <v>11.45</v>
      </c>
      <c r="AC360">
        <v>11.15</v>
      </c>
      <c r="AD360">
        <v>10.6</v>
      </c>
      <c r="AE360">
        <v>11.1</v>
      </c>
      <c r="AF360">
        <v>10.85</v>
      </c>
      <c r="AG360">
        <v>10.95</v>
      </c>
      <c r="AH360">
        <v>11</v>
      </c>
      <c r="AI360">
        <v>10.65</v>
      </c>
      <c r="AJ360">
        <v>10.050000000000001</v>
      </c>
      <c r="AK360">
        <v>10.85</v>
      </c>
      <c r="AL360">
        <v>11.35</v>
      </c>
      <c r="AM360">
        <v>11.25</v>
      </c>
      <c r="AN360">
        <v>11.4</v>
      </c>
      <c r="AO360">
        <v>11.6</v>
      </c>
      <c r="AP360">
        <v>12</v>
      </c>
      <c r="AQ360">
        <v>11.85</v>
      </c>
      <c r="AR360">
        <v>11.85</v>
      </c>
      <c r="AS360">
        <v>11.65</v>
      </c>
      <c r="AT360">
        <v>11.8</v>
      </c>
      <c r="AU360">
        <v>10.824999999999999</v>
      </c>
      <c r="AV360">
        <v>10.85</v>
      </c>
      <c r="AW360">
        <v>10.55</v>
      </c>
      <c r="AX360">
        <v>10.95</v>
      </c>
      <c r="AY360">
        <v>11.05</v>
      </c>
      <c r="AZ360">
        <v>10.55</v>
      </c>
      <c r="BA360">
        <v>10.55</v>
      </c>
      <c r="BB360">
        <v>10.85</v>
      </c>
      <c r="BC360">
        <v>11.1</v>
      </c>
      <c r="BD360">
        <v>10.65</v>
      </c>
      <c r="BE360">
        <v>10.7</v>
      </c>
      <c r="BF360">
        <v>10.5</v>
      </c>
      <c r="BG360">
        <v>10.3</v>
      </c>
      <c r="BH360">
        <v>10.25</v>
      </c>
      <c r="BI360">
        <v>10.25</v>
      </c>
      <c r="BJ360">
        <v>10.5</v>
      </c>
      <c r="BK360">
        <v>10.49</v>
      </c>
      <c r="BL360">
        <v>10.61</v>
      </c>
      <c r="BM360">
        <v>10.36</v>
      </c>
      <c r="BN360">
        <v>10.16</v>
      </c>
      <c r="BO360">
        <v>10.07</v>
      </c>
      <c r="BP360">
        <v>9.85</v>
      </c>
      <c r="BQ360">
        <v>9.14</v>
      </c>
      <c r="BR360">
        <v>9.06</v>
      </c>
      <c r="BS360">
        <v>9.3000000000000007</v>
      </c>
      <c r="BT360">
        <v>9.17</v>
      </c>
      <c r="BU360">
        <v>9.85</v>
      </c>
      <c r="BV360">
        <v>10.039999999999999</v>
      </c>
      <c r="BW360">
        <v>9.6300000000000008</v>
      </c>
      <c r="BX360">
        <v>9.32</v>
      </c>
      <c r="BY360">
        <v>9.2100000000000009</v>
      </c>
      <c r="BZ360">
        <v>9.23</v>
      </c>
      <c r="CA360">
        <v>8.51</v>
      </c>
      <c r="CB360">
        <v>8.65</v>
      </c>
      <c r="CC360">
        <v>8.58</v>
      </c>
      <c r="CD360">
        <v>8.98</v>
      </c>
      <c r="CE360">
        <v>9.31</v>
      </c>
      <c r="CF360">
        <v>9.51</v>
      </c>
    </row>
    <row r="361" spans="1:84" ht="14.4" x14ac:dyDescent="0.25">
      <c r="A361" t="s">
        <v>1814</v>
      </c>
      <c r="B361" t="s">
        <v>1815</v>
      </c>
      <c r="C361" t="s">
        <v>3399</v>
      </c>
      <c r="D361">
        <v>0.91979888239999996</v>
      </c>
      <c r="E361">
        <v>10656</v>
      </c>
      <c r="F361">
        <v>2018</v>
      </c>
      <c r="G361">
        <v>10</v>
      </c>
      <c r="H361" t="e">
        <v>#N/A</v>
      </c>
      <c r="I361">
        <v>-8.98</v>
      </c>
      <c r="J361">
        <f>IF(I361&lt;-2,1,0)</f>
        <v>1</v>
      </c>
      <c r="K361">
        <v>711.35900000000004</v>
      </c>
      <c r="L361">
        <v>7.9329999999999998</v>
      </c>
      <c r="M361">
        <v>-0.35331230283911674</v>
      </c>
      <c r="N361">
        <v>22.07264206862849</v>
      </c>
      <c r="O361">
        <v>33.529676663964693</v>
      </c>
      <c r="P361">
        <v>11.457034595336204</v>
      </c>
      <c r="Q361">
        <v>106.129</v>
      </c>
      <c r="R361">
        <f t="shared" si="0"/>
        <v>0.14919189888649753</v>
      </c>
      <c r="T361">
        <v>3.17</v>
      </c>
      <c r="U361">
        <v>3.17</v>
      </c>
      <c r="V361">
        <v>3.21</v>
      </c>
      <c r="W361">
        <v>3.24</v>
      </c>
      <c r="X361">
        <v>3.24</v>
      </c>
      <c r="Y361">
        <v>3.2</v>
      </c>
      <c r="Z361">
        <v>3.26</v>
      </c>
      <c r="AA361">
        <v>3.14</v>
      </c>
      <c r="AB361">
        <v>3.18</v>
      </c>
      <c r="AC361">
        <v>3.22</v>
      </c>
      <c r="AD361">
        <v>3.23</v>
      </c>
      <c r="AE361">
        <v>3.21</v>
      </c>
      <c r="AF361">
        <v>3.26</v>
      </c>
      <c r="AG361">
        <v>3.3050000000000002</v>
      </c>
      <c r="AH361">
        <v>3.31</v>
      </c>
      <c r="AI361">
        <v>3.27</v>
      </c>
      <c r="AJ361">
        <v>3.24</v>
      </c>
      <c r="AK361">
        <v>3.2650000000000001</v>
      </c>
      <c r="AL361">
        <v>3.31</v>
      </c>
      <c r="AM361">
        <v>3.37</v>
      </c>
      <c r="AN361">
        <v>3.46</v>
      </c>
      <c r="AO361">
        <v>3.33</v>
      </c>
      <c r="AP361">
        <v>3.32</v>
      </c>
      <c r="AQ361">
        <v>3.33</v>
      </c>
      <c r="AR361">
        <v>3.29</v>
      </c>
      <c r="AS361">
        <v>3.4</v>
      </c>
      <c r="AT361">
        <v>3.23</v>
      </c>
      <c r="AU361">
        <v>3.18</v>
      </c>
      <c r="AV361">
        <v>3.06</v>
      </c>
      <c r="AW361">
        <v>3</v>
      </c>
      <c r="AX361">
        <v>3.08</v>
      </c>
      <c r="AY361">
        <v>2.88</v>
      </c>
      <c r="AZ361">
        <v>2.93</v>
      </c>
      <c r="BA361">
        <v>2.9</v>
      </c>
      <c r="BB361">
        <v>2.92</v>
      </c>
      <c r="BC361">
        <v>2.99</v>
      </c>
      <c r="BD361">
        <v>3.04</v>
      </c>
      <c r="BE361">
        <v>2.92</v>
      </c>
      <c r="BF361">
        <v>2.83</v>
      </c>
      <c r="BG361">
        <v>2.39</v>
      </c>
      <c r="BH361">
        <v>2.39</v>
      </c>
      <c r="BI361">
        <v>2.2599999999999998</v>
      </c>
      <c r="BJ361">
        <v>2.23</v>
      </c>
      <c r="BK361">
        <v>2.37</v>
      </c>
      <c r="BL361">
        <v>2.33</v>
      </c>
      <c r="BM361">
        <v>2.2999999999999998</v>
      </c>
      <c r="BN361">
        <v>2.25</v>
      </c>
      <c r="BO361">
        <v>2.37</v>
      </c>
      <c r="BP361">
        <v>2.23</v>
      </c>
      <c r="BQ361">
        <v>2.27</v>
      </c>
      <c r="BR361">
        <v>2.23</v>
      </c>
      <c r="BS361">
        <v>2.21</v>
      </c>
      <c r="BT361">
        <v>2.15</v>
      </c>
      <c r="BU361">
        <v>2.19</v>
      </c>
      <c r="BV361">
        <v>2.23</v>
      </c>
      <c r="BW361">
        <v>2.16</v>
      </c>
      <c r="BX361">
        <v>2.15</v>
      </c>
      <c r="BY361">
        <v>2.12</v>
      </c>
      <c r="BZ361">
        <v>2.12</v>
      </c>
      <c r="CA361">
        <v>2.12</v>
      </c>
      <c r="CB361">
        <v>2.0699999999999998</v>
      </c>
      <c r="CC361">
        <v>2.06</v>
      </c>
      <c r="CD361">
        <v>2.0299999999999998</v>
      </c>
      <c r="CE361">
        <v>2.04</v>
      </c>
      <c r="CF361">
        <v>2.0499999999999998</v>
      </c>
    </row>
    <row r="362" spans="1:84" ht="14.4" x14ac:dyDescent="0.25">
      <c r="A362" t="s">
        <v>8671</v>
      </c>
      <c r="B362" t="s">
        <v>8672</v>
      </c>
      <c r="C362" t="s">
        <v>8673</v>
      </c>
      <c r="D362">
        <v>0.8439130601</v>
      </c>
      <c r="E362">
        <v>16940</v>
      </c>
      <c r="F362">
        <v>2018</v>
      </c>
      <c r="G362">
        <v>10</v>
      </c>
      <c r="H362" t="e">
        <v>#N/A</v>
      </c>
      <c r="I362">
        <v>-1.2257</v>
      </c>
      <c r="J362">
        <f>IF(I362&lt;-2,1,0)</f>
        <v>0</v>
      </c>
      <c r="K362">
        <v>2957.8140185963998</v>
      </c>
      <c r="L362">
        <v>20.5688733405498</v>
      </c>
      <c r="M362">
        <v>-0.3392857142857143</v>
      </c>
      <c r="N362">
        <v>14.90812909071985</v>
      </c>
      <c r="O362">
        <v>7.6042118518332629</v>
      </c>
      <c r="P362">
        <v>-7.3039172388865872</v>
      </c>
      <c r="Q362">
        <v>260.72673496566699</v>
      </c>
      <c r="R362">
        <f t="shared" si="0"/>
        <v>8.8148454678496718E-2</v>
      </c>
      <c r="T362">
        <v>9.52</v>
      </c>
      <c r="U362">
        <v>9.2899999999999991</v>
      </c>
      <c r="V362">
        <v>8.99</v>
      </c>
      <c r="W362">
        <v>8.8800000000000008</v>
      </c>
      <c r="X362">
        <v>9.3000000000000007</v>
      </c>
      <c r="Y362">
        <v>8.81</v>
      </c>
      <c r="Z362">
        <v>9.01</v>
      </c>
      <c r="AA362">
        <v>8.67</v>
      </c>
      <c r="AB362">
        <v>8.76</v>
      </c>
      <c r="AC362">
        <v>8.52</v>
      </c>
      <c r="AD362">
        <v>7.81</v>
      </c>
      <c r="AE362">
        <v>7.94</v>
      </c>
      <c r="AF362">
        <v>7.65</v>
      </c>
      <c r="AG362">
        <v>7.7</v>
      </c>
      <c r="AH362">
        <v>7.61</v>
      </c>
      <c r="AI362">
        <v>7.62</v>
      </c>
      <c r="AJ362">
        <v>7.67</v>
      </c>
      <c r="AK362">
        <v>7.9</v>
      </c>
      <c r="AL362">
        <v>8.17</v>
      </c>
      <c r="AM362">
        <v>7.84</v>
      </c>
      <c r="AN362">
        <v>7.91</v>
      </c>
      <c r="AO362">
        <v>7.4</v>
      </c>
      <c r="AP362">
        <v>7.44</v>
      </c>
      <c r="AQ362">
        <v>7.31</v>
      </c>
      <c r="AR362">
        <v>6.82</v>
      </c>
      <c r="AS362">
        <v>6.91</v>
      </c>
      <c r="AT362">
        <v>6.81</v>
      </c>
      <c r="AU362">
        <v>6.5</v>
      </c>
      <c r="AV362">
        <v>6.35</v>
      </c>
      <c r="AW362">
        <v>6.54</v>
      </c>
      <c r="AX362">
        <v>6.73</v>
      </c>
      <c r="AY362">
        <v>6.35</v>
      </c>
      <c r="AZ362">
        <v>5.94</v>
      </c>
      <c r="BA362">
        <v>6.1</v>
      </c>
      <c r="BB362">
        <v>6.38</v>
      </c>
      <c r="BC362">
        <v>6.5</v>
      </c>
      <c r="BD362">
        <v>6.64</v>
      </c>
      <c r="BE362">
        <v>6.06</v>
      </c>
      <c r="BF362">
        <v>5.94</v>
      </c>
      <c r="BG362">
        <v>6.02</v>
      </c>
      <c r="BH362">
        <v>5.96</v>
      </c>
      <c r="BI362">
        <v>5.92</v>
      </c>
      <c r="BJ362">
        <v>5.9</v>
      </c>
      <c r="BK362">
        <v>5.93</v>
      </c>
      <c r="BL362">
        <v>5.96</v>
      </c>
      <c r="BM362">
        <v>5.8</v>
      </c>
      <c r="BN362">
        <v>5.42</v>
      </c>
      <c r="BO362">
        <v>5.26</v>
      </c>
      <c r="BP362">
        <v>5.07</v>
      </c>
      <c r="BQ362">
        <v>4.74</v>
      </c>
      <c r="BR362">
        <v>4.84</v>
      </c>
      <c r="BS362">
        <v>5.2</v>
      </c>
      <c r="BT362">
        <v>4.99</v>
      </c>
      <c r="BU362">
        <v>5.46</v>
      </c>
      <c r="BV362">
        <v>5.33</v>
      </c>
      <c r="BW362">
        <v>5.0199999999999996</v>
      </c>
      <c r="BX362">
        <v>5.16</v>
      </c>
      <c r="BY362">
        <v>5.28</v>
      </c>
      <c r="BZ362">
        <v>5.3</v>
      </c>
      <c r="CA362">
        <v>5.28</v>
      </c>
      <c r="CB362">
        <v>5.47</v>
      </c>
      <c r="CC362">
        <v>5.55</v>
      </c>
      <c r="CD362">
        <v>5.64</v>
      </c>
      <c r="CE362">
        <v>5.99</v>
      </c>
      <c r="CF362">
        <v>6.29</v>
      </c>
    </row>
    <row r="363" spans="1:84" ht="14.4" x14ac:dyDescent="0.25">
      <c r="A363" t="s">
        <v>8955</v>
      </c>
      <c r="B363" t="s">
        <v>8956</v>
      </c>
      <c r="C363" t="s">
        <v>8957</v>
      </c>
      <c r="D363">
        <v>3.1129917646999998</v>
      </c>
      <c r="E363">
        <v>17262</v>
      </c>
      <c r="F363">
        <v>2018</v>
      </c>
      <c r="G363">
        <v>10</v>
      </c>
      <c r="H363" t="e">
        <v>#N/A</v>
      </c>
      <c r="I363">
        <v>-2.16</v>
      </c>
      <c r="J363">
        <f>IF(I363&lt;-2,1,0)</f>
        <v>1</v>
      </c>
      <c r="K363">
        <v>0</v>
      </c>
      <c r="L363">
        <v>18.495923000000001</v>
      </c>
      <c r="M363">
        <v>-0.33542976939203351</v>
      </c>
      <c r="N363">
        <v>0</v>
      </c>
      <c r="O363">
        <v>0</v>
      </c>
      <c r="P363">
        <v>0</v>
      </c>
      <c r="Q363">
        <v>22.814302000000001</v>
      </c>
      <c r="R363" t="e">
        <f t="shared" si="0"/>
        <v>#DIV/0!</v>
      </c>
      <c r="T363">
        <v>9.5399999999999991</v>
      </c>
      <c r="U363">
        <v>8.67</v>
      </c>
      <c r="V363">
        <v>8.6</v>
      </c>
      <c r="W363">
        <v>8.66</v>
      </c>
      <c r="X363">
        <v>8.33</v>
      </c>
      <c r="Y363">
        <v>8.41</v>
      </c>
      <c r="Z363">
        <v>8.36</v>
      </c>
      <c r="AA363">
        <v>8.32</v>
      </c>
      <c r="AB363">
        <v>8.16</v>
      </c>
      <c r="AC363">
        <v>8.26</v>
      </c>
      <c r="AD363">
        <v>7.92</v>
      </c>
      <c r="AE363">
        <v>8.14</v>
      </c>
      <c r="AF363">
        <v>7.91</v>
      </c>
      <c r="AG363">
        <v>8.09</v>
      </c>
      <c r="AH363">
        <v>9.0299999999999994</v>
      </c>
      <c r="AI363">
        <v>9.1999999999999993</v>
      </c>
      <c r="AJ363">
        <v>8.35</v>
      </c>
      <c r="AK363">
        <v>8.58</v>
      </c>
      <c r="AL363">
        <v>8.64</v>
      </c>
      <c r="AM363">
        <v>8.61</v>
      </c>
      <c r="AN363">
        <v>8.5500000000000007</v>
      </c>
      <c r="AO363">
        <v>9.0299999999999994</v>
      </c>
      <c r="AP363">
        <v>9.6199999999999992</v>
      </c>
      <c r="AQ363">
        <v>9.34</v>
      </c>
      <c r="AR363">
        <v>9.5299999999999994</v>
      </c>
      <c r="AS363">
        <v>9.24</v>
      </c>
      <c r="AT363">
        <v>9.24</v>
      </c>
      <c r="AU363">
        <v>9.39</v>
      </c>
      <c r="AV363">
        <v>9.4</v>
      </c>
      <c r="AW363">
        <v>9.26</v>
      </c>
      <c r="AX363">
        <v>9.0500000000000007</v>
      </c>
      <c r="AY363">
        <v>9.0500000000000007</v>
      </c>
      <c r="AZ363">
        <v>9.09</v>
      </c>
      <c r="BA363">
        <v>9.16</v>
      </c>
      <c r="BB363">
        <v>9.25</v>
      </c>
      <c r="BC363">
        <v>9.19</v>
      </c>
      <c r="BD363">
        <v>9.19</v>
      </c>
      <c r="BE363">
        <v>9.15</v>
      </c>
      <c r="BF363">
        <v>9.0299999999999994</v>
      </c>
      <c r="BG363">
        <v>8.94</v>
      </c>
      <c r="BH363">
        <v>8.93</v>
      </c>
      <c r="BI363">
        <v>9.0500000000000007</v>
      </c>
      <c r="BJ363">
        <v>8.73</v>
      </c>
      <c r="BK363">
        <v>8.4600000000000009</v>
      </c>
      <c r="BL363">
        <v>8.14</v>
      </c>
      <c r="BM363">
        <v>7.91</v>
      </c>
      <c r="BN363">
        <v>7.79</v>
      </c>
      <c r="BO363">
        <v>7.24</v>
      </c>
      <c r="BP363">
        <v>7.01</v>
      </c>
      <c r="BQ363">
        <v>7.61</v>
      </c>
      <c r="BR363">
        <v>7.19</v>
      </c>
      <c r="BS363">
        <v>6.87</v>
      </c>
      <c r="BT363">
        <v>6.76</v>
      </c>
      <c r="BU363">
        <v>7.5</v>
      </c>
      <c r="BV363">
        <v>7.11</v>
      </c>
      <c r="BW363">
        <v>6.98</v>
      </c>
      <c r="BX363">
        <v>6.76</v>
      </c>
      <c r="BY363">
        <v>6.76</v>
      </c>
      <c r="BZ363">
        <v>6.72</v>
      </c>
      <c r="CA363">
        <v>6.29</v>
      </c>
      <c r="CB363">
        <v>6.13</v>
      </c>
      <c r="CC363">
        <v>6.16</v>
      </c>
      <c r="CD363">
        <v>6.2</v>
      </c>
      <c r="CE363">
        <v>6.19</v>
      </c>
      <c r="CF363">
        <v>6.34</v>
      </c>
    </row>
    <row r="364" spans="1:84" ht="14.4" x14ac:dyDescent="0.25">
      <c r="A364" t="s">
        <v>5976</v>
      </c>
      <c r="B364" t="s">
        <v>5977</v>
      </c>
      <c r="C364" t="s">
        <v>5978</v>
      </c>
      <c r="D364">
        <v>1.0326068155999999</v>
      </c>
      <c r="E364">
        <v>16401</v>
      </c>
      <c r="F364">
        <v>2018</v>
      </c>
      <c r="G364">
        <v>10</v>
      </c>
      <c r="H364">
        <v>13.82394366197183</v>
      </c>
      <c r="I364">
        <v>1.42</v>
      </c>
      <c r="J364">
        <f>IF(I364&lt;-2,1,0)</f>
        <v>0</v>
      </c>
      <c r="K364">
        <v>691.49599999999998</v>
      </c>
      <c r="L364" t="e">
        <v>#N/A</v>
      </c>
      <c r="M364">
        <v>-0.33528628495339541</v>
      </c>
      <c r="N364">
        <v>21.06497553790912</v>
      </c>
      <c r="O364">
        <v>0</v>
      </c>
      <c r="P364">
        <v>-21.06497553790912</v>
      </c>
      <c r="Q364">
        <v>48.386000000000003</v>
      </c>
      <c r="R364">
        <f t="shared" si="0"/>
        <v>6.9972928259888711E-2</v>
      </c>
      <c r="T364">
        <v>37.549999999999997</v>
      </c>
      <c r="U364">
        <v>38.21</v>
      </c>
      <c r="V364">
        <v>36.53</v>
      </c>
      <c r="W364">
        <v>36.840000000000003</v>
      </c>
      <c r="X364">
        <v>37.869999999999997</v>
      </c>
      <c r="Y364">
        <v>39.82</v>
      </c>
      <c r="Z364">
        <v>37.950000000000003</v>
      </c>
      <c r="AA364">
        <v>38.229999999999997</v>
      </c>
      <c r="AB364">
        <v>36.42</v>
      </c>
      <c r="AC364">
        <v>35.270000000000003</v>
      </c>
      <c r="AD364">
        <v>32.26</v>
      </c>
      <c r="AE364">
        <v>32.51</v>
      </c>
      <c r="AF364">
        <v>32.47</v>
      </c>
      <c r="AG364">
        <v>32.57</v>
      </c>
      <c r="AH364">
        <v>32.950000000000003</v>
      </c>
      <c r="AI364">
        <v>34.18</v>
      </c>
      <c r="AJ364">
        <v>34.119999999999997</v>
      </c>
      <c r="AK364">
        <v>29</v>
      </c>
      <c r="AL364">
        <v>29.44</v>
      </c>
      <c r="AM364">
        <v>29.68</v>
      </c>
      <c r="AN364">
        <v>28.89</v>
      </c>
      <c r="AO364">
        <v>27.76</v>
      </c>
      <c r="AP364">
        <v>27.48</v>
      </c>
      <c r="AQ364">
        <v>27.12</v>
      </c>
      <c r="AR364">
        <v>26.43</v>
      </c>
      <c r="AS364">
        <v>25.9</v>
      </c>
      <c r="AT364">
        <v>26.48</v>
      </c>
      <c r="AU364">
        <v>27.09</v>
      </c>
      <c r="AV364">
        <v>27.93</v>
      </c>
      <c r="AW364">
        <v>28.18</v>
      </c>
      <c r="AX364">
        <v>28.25</v>
      </c>
      <c r="AY364">
        <v>28.54</v>
      </c>
      <c r="AZ364">
        <v>27.77</v>
      </c>
      <c r="BA364">
        <v>28.33</v>
      </c>
      <c r="BB364">
        <v>28.48</v>
      </c>
      <c r="BC364">
        <v>28.78</v>
      </c>
      <c r="BD364">
        <v>29.18</v>
      </c>
      <c r="BE364">
        <v>29.26</v>
      </c>
      <c r="BF364">
        <v>29.38</v>
      </c>
      <c r="BG364">
        <v>28.37</v>
      </c>
      <c r="BH364">
        <v>28.68</v>
      </c>
      <c r="BI364">
        <v>29.1</v>
      </c>
      <c r="BJ364">
        <v>30.03</v>
      </c>
      <c r="BK364">
        <v>29.92</v>
      </c>
      <c r="BL364">
        <v>29.48</v>
      </c>
      <c r="BM364">
        <v>29.24</v>
      </c>
      <c r="BN364">
        <v>29.4</v>
      </c>
      <c r="BO364">
        <v>29.62</v>
      </c>
      <c r="BP364">
        <v>29</v>
      </c>
      <c r="BQ364">
        <v>28.25</v>
      </c>
      <c r="BR364">
        <v>27.43</v>
      </c>
      <c r="BS364">
        <v>27.8</v>
      </c>
      <c r="BT364">
        <v>27.8</v>
      </c>
      <c r="BU364">
        <v>29.11</v>
      </c>
      <c r="BV364">
        <v>28.71</v>
      </c>
      <c r="BW364">
        <v>26.36</v>
      </c>
      <c r="BX364">
        <v>27.11</v>
      </c>
      <c r="BY364">
        <v>26.77</v>
      </c>
      <c r="BZ364">
        <v>25.9</v>
      </c>
      <c r="CA364">
        <v>24.17</v>
      </c>
      <c r="CB364">
        <v>24.98</v>
      </c>
      <c r="CC364">
        <v>25.8</v>
      </c>
      <c r="CD364">
        <v>24.73</v>
      </c>
      <c r="CE364">
        <v>25.98</v>
      </c>
      <c r="CF364">
        <v>24.96</v>
      </c>
    </row>
    <row r="365" spans="1:84" ht="14.4" x14ac:dyDescent="0.25">
      <c r="A365" t="s">
        <v>5340</v>
      </c>
      <c r="B365" t="s">
        <v>5341</v>
      </c>
      <c r="C365" t="s">
        <v>5342</v>
      </c>
      <c r="D365">
        <v>0.92934143160000005</v>
      </c>
      <c r="E365">
        <v>14815</v>
      </c>
      <c r="F365">
        <v>2018</v>
      </c>
      <c r="G365">
        <v>10</v>
      </c>
      <c r="H365" t="e">
        <v>#N/A</v>
      </c>
      <c r="I365">
        <v>-0.8</v>
      </c>
      <c r="J365">
        <f>IF(I365&lt;-2,1,0)</f>
        <v>0</v>
      </c>
      <c r="K365">
        <v>0</v>
      </c>
      <c r="L365">
        <v>12.375999999999999</v>
      </c>
      <c r="M365">
        <v>-0.33428165007112387</v>
      </c>
      <c r="N365">
        <v>12.34576180257511</v>
      </c>
      <c r="O365">
        <v>16.672496581549911</v>
      </c>
      <c r="P365">
        <v>4.3267347789748012</v>
      </c>
      <c r="Q365">
        <v>18.917000000000002</v>
      </c>
      <c r="R365" t="e">
        <f t="shared" si="0"/>
        <v>#DIV/0!</v>
      </c>
      <c r="T365">
        <v>7.03</v>
      </c>
      <c r="U365">
        <v>6.1150000000000002</v>
      </c>
      <c r="V365">
        <v>5.66</v>
      </c>
      <c r="W365">
        <v>5.62</v>
      </c>
      <c r="X365">
        <v>5.86</v>
      </c>
      <c r="Y365">
        <v>6.03</v>
      </c>
      <c r="Z365">
        <v>5.92</v>
      </c>
      <c r="AA365">
        <v>5.86</v>
      </c>
      <c r="AB365">
        <v>5.98</v>
      </c>
      <c r="AC365">
        <v>5.83</v>
      </c>
      <c r="AD365">
        <v>5.49</v>
      </c>
      <c r="AE365">
        <v>5.7</v>
      </c>
      <c r="AF365">
        <v>5.57</v>
      </c>
      <c r="AG365">
        <v>5.62</v>
      </c>
      <c r="AH365">
        <v>5.81</v>
      </c>
      <c r="AI365">
        <v>5.76</v>
      </c>
      <c r="AJ365">
        <v>5.81</v>
      </c>
      <c r="AK365">
        <v>5.8</v>
      </c>
      <c r="AL365">
        <v>6.19</v>
      </c>
      <c r="AM365">
        <v>6.33</v>
      </c>
      <c r="AN365">
        <v>6.56</v>
      </c>
      <c r="AO365">
        <v>6.75</v>
      </c>
      <c r="AP365">
        <v>7.14</v>
      </c>
      <c r="AQ365">
        <v>7.29</v>
      </c>
      <c r="AR365">
        <v>7.21</v>
      </c>
      <c r="AS365">
        <v>6.87</v>
      </c>
      <c r="AT365">
        <v>6.86</v>
      </c>
      <c r="AU365">
        <v>6.69</v>
      </c>
      <c r="AV365">
        <v>6.4</v>
      </c>
      <c r="AW365">
        <v>6.61</v>
      </c>
      <c r="AX365">
        <v>6.79</v>
      </c>
      <c r="AY365">
        <v>6.83</v>
      </c>
      <c r="AZ365">
        <v>7</v>
      </c>
      <c r="BA365">
        <v>7.56</v>
      </c>
      <c r="BB365">
        <v>7.94</v>
      </c>
      <c r="BC365">
        <v>8.06</v>
      </c>
      <c r="BD365">
        <v>8.7799999999999994</v>
      </c>
      <c r="BE365">
        <v>8.99</v>
      </c>
      <c r="BF365">
        <v>9.36</v>
      </c>
      <c r="BG365">
        <v>9.4</v>
      </c>
      <c r="BH365">
        <v>9.6199999999999992</v>
      </c>
      <c r="BI365">
        <v>10</v>
      </c>
      <c r="BJ365">
        <v>8.65</v>
      </c>
      <c r="BK365">
        <v>8.52</v>
      </c>
      <c r="BL365">
        <v>8.86</v>
      </c>
      <c r="BM365">
        <v>8.7799999999999994</v>
      </c>
      <c r="BN365">
        <v>7.83</v>
      </c>
      <c r="BO365">
        <v>7.37</v>
      </c>
      <c r="BP365">
        <v>7.28</v>
      </c>
      <c r="BQ365">
        <v>6.31</v>
      </c>
      <c r="BR365">
        <v>6.54</v>
      </c>
      <c r="BS365">
        <v>6.28</v>
      </c>
      <c r="BT365">
        <v>6.34</v>
      </c>
      <c r="BU365">
        <v>6.47</v>
      </c>
      <c r="BV365">
        <v>6.14</v>
      </c>
      <c r="BW365">
        <v>5.9</v>
      </c>
      <c r="BX365">
        <v>5.72</v>
      </c>
      <c r="BY365">
        <v>5.74</v>
      </c>
      <c r="BZ365">
        <v>5.66</v>
      </c>
      <c r="CA365">
        <v>5.25</v>
      </c>
      <c r="CB365">
        <v>5.14</v>
      </c>
      <c r="CC365">
        <v>5.03</v>
      </c>
      <c r="CD365">
        <v>4.87</v>
      </c>
      <c r="CE365">
        <v>4.7300000000000004</v>
      </c>
      <c r="CF365">
        <v>4.68</v>
      </c>
    </row>
    <row r="366" spans="1:84" ht="14.4" x14ac:dyDescent="0.25">
      <c r="A366" t="s">
        <v>8885</v>
      </c>
      <c r="B366" t="s">
        <v>8886</v>
      </c>
      <c r="C366" t="s">
        <v>8887</v>
      </c>
      <c r="D366">
        <v>1.9850392534000001</v>
      </c>
      <c r="E366">
        <v>90539</v>
      </c>
      <c r="F366">
        <v>2018</v>
      </c>
      <c r="G366">
        <v>10</v>
      </c>
      <c r="H366" t="e">
        <v>#N/A</v>
      </c>
      <c r="I366" t="e">
        <v>#N/A</v>
      </c>
      <c r="J366" t="e">
        <f>IF(I366&lt;-2,1,0)</f>
        <v>#N/A</v>
      </c>
      <c r="K366" t="e">
        <v>#N/A</v>
      </c>
      <c r="L366" t="e">
        <v>#N/A</v>
      </c>
      <c r="M366">
        <v>-0.33420707732634336</v>
      </c>
      <c r="N366">
        <v>0</v>
      </c>
      <c r="O366">
        <v>0</v>
      </c>
      <c r="P366">
        <v>0</v>
      </c>
      <c r="Q366">
        <v>25.486999999999998</v>
      </c>
      <c r="R366" t="e">
        <f t="shared" si="0"/>
        <v>#N/A</v>
      </c>
      <c r="T366">
        <v>22.89</v>
      </c>
      <c r="U366">
        <v>22.63</v>
      </c>
      <c r="V366">
        <v>20.91</v>
      </c>
      <c r="W366">
        <v>20.47</v>
      </c>
      <c r="X366">
        <v>21.42</v>
      </c>
      <c r="Y366">
        <v>22.46</v>
      </c>
      <c r="Z366">
        <v>23.46</v>
      </c>
      <c r="AA366">
        <v>23.78</v>
      </c>
      <c r="AB366">
        <v>24.3</v>
      </c>
      <c r="AC366">
        <v>23.86</v>
      </c>
      <c r="AD366">
        <v>25.85</v>
      </c>
      <c r="AE366">
        <v>26.38</v>
      </c>
      <c r="AF366">
        <v>25.56</v>
      </c>
      <c r="AG366">
        <v>25.59</v>
      </c>
      <c r="AH366">
        <v>25.95</v>
      </c>
      <c r="AI366">
        <v>26.3</v>
      </c>
      <c r="AJ366">
        <v>26.78</v>
      </c>
      <c r="AK366">
        <v>26.96</v>
      </c>
      <c r="AL366">
        <v>28.37</v>
      </c>
      <c r="AM366">
        <v>28.74</v>
      </c>
      <c r="AN366">
        <v>30.29</v>
      </c>
      <c r="AO366">
        <v>29.54</v>
      </c>
      <c r="AP366">
        <v>28.58</v>
      </c>
      <c r="AQ366">
        <v>26.18</v>
      </c>
      <c r="AR366">
        <v>25.14</v>
      </c>
      <c r="AS366">
        <v>24.46</v>
      </c>
      <c r="AT366">
        <v>20.54</v>
      </c>
      <c r="AU366">
        <v>19.190000000000001</v>
      </c>
      <c r="AV366">
        <v>20.45</v>
      </c>
      <c r="AW366">
        <v>17.899999999999999</v>
      </c>
      <c r="AX366">
        <v>18.510000000000002</v>
      </c>
      <c r="AY366">
        <v>17.45</v>
      </c>
      <c r="AZ366">
        <v>17.329999999999998</v>
      </c>
      <c r="BA366">
        <v>17.21</v>
      </c>
      <c r="BB366">
        <v>20.12</v>
      </c>
      <c r="BC366">
        <v>22.81</v>
      </c>
      <c r="BD366">
        <v>21.65</v>
      </c>
      <c r="BE366">
        <v>21.75</v>
      </c>
      <c r="BF366">
        <v>21.12</v>
      </c>
      <c r="BG366">
        <v>18.95</v>
      </c>
      <c r="BH366">
        <v>19.03</v>
      </c>
      <c r="BI366">
        <v>19.100000000000001</v>
      </c>
      <c r="BJ366">
        <v>19.63</v>
      </c>
      <c r="BK366">
        <v>17.98</v>
      </c>
      <c r="BL366">
        <v>17.899999999999999</v>
      </c>
      <c r="BM366">
        <v>16.93</v>
      </c>
      <c r="BN366">
        <v>16.55</v>
      </c>
      <c r="BO366">
        <v>16.13</v>
      </c>
      <c r="BP366">
        <v>16.12</v>
      </c>
      <c r="BQ366">
        <v>15.8</v>
      </c>
      <c r="BR366">
        <v>15.7</v>
      </c>
      <c r="BS366">
        <v>14.16</v>
      </c>
      <c r="BT366">
        <v>15.4</v>
      </c>
      <c r="BU366">
        <v>15.35</v>
      </c>
      <c r="BV366">
        <v>14.6</v>
      </c>
      <c r="BW366">
        <v>12.11</v>
      </c>
      <c r="BX366">
        <v>12.79</v>
      </c>
      <c r="BY366">
        <v>12.46</v>
      </c>
      <c r="BZ366">
        <v>12.92</v>
      </c>
      <c r="CA366">
        <v>12.35</v>
      </c>
      <c r="CB366">
        <v>13.17</v>
      </c>
      <c r="CC366">
        <v>14.22</v>
      </c>
      <c r="CD366">
        <v>13.8</v>
      </c>
      <c r="CE366">
        <v>14.1</v>
      </c>
      <c r="CF366">
        <v>15.24</v>
      </c>
    </row>
    <row r="367" spans="1:84" ht="14.4" x14ac:dyDescent="0.25">
      <c r="A367" t="s">
        <v>8988</v>
      </c>
      <c r="B367" t="s">
        <v>8989</v>
      </c>
      <c r="C367" t="s">
        <v>8990</v>
      </c>
      <c r="D367">
        <v>3.8018867924999999</v>
      </c>
      <c r="E367">
        <v>17892</v>
      </c>
      <c r="F367">
        <v>2018</v>
      </c>
      <c r="G367">
        <v>10</v>
      </c>
      <c r="H367" t="e">
        <v>#N/A</v>
      </c>
      <c r="I367">
        <v>-1.0039</v>
      </c>
      <c r="J367">
        <f>IF(I367&lt;-2,1,0)</f>
        <v>0</v>
      </c>
      <c r="K367">
        <v>0</v>
      </c>
      <c r="L367">
        <v>27.899000000000001</v>
      </c>
      <c r="M367">
        <v>-0.32899770466717682</v>
      </c>
      <c r="N367" t="e">
        <v>#N/A</v>
      </c>
      <c r="O367">
        <v>0</v>
      </c>
      <c r="P367" t="e">
        <v>#N/A</v>
      </c>
      <c r="Q367">
        <v>35.350999999999999</v>
      </c>
      <c r="R367" t="e">
        <f t="shared" si="0"/>
        <v>#DIV/0!</v>
      </c>
      <c r="T367">
        <v>13.07</v>
      </c>
      <c r="U367">
        <v>13.3</v>
      </c>
      <c r="V367">
        <v>13.19</v>
      </c>
      <c r="W367">
        <v>12.78</v>
      </c>
      <c r="X367">
        <v>12.83</v>
      </c>
      <c r="Y367">
        <v>13.23</v>
      </c>
      <c r="Z367">
        <v>13.39</v>
      </c>
      <c r="AA367">
        <v>13</v>
      </c>
      <c r="AB367">
        <v>12.89</v>
      </c>
      <c r="AC367">
        <v>12.67</v>
      </c>
      <c r="AD367">
        <v>12.89</v>
      </c>
      <c r="AE367">
        <v>12.69</v>
      </c>
      <c r="AF367">
        <v>13.82</v>
      </c>
      <c r="AG367">
        <v>13.22</v>
      </c>
      <c r="AH367">
        <v>13.865</v>
      </c>
      <c r="AI367">
        <v>14.25</v>
      </c>
      <c r="AJ367">
        <v>14.2</v>
      </c>
      <c r="AK367">
        <v>14.19</v>
      </c>
      <c r="AL367">
        <v>14.14</v>
      </c>
      <c r="AM367">
        <v>14.47</v>
      </c>
      <c r="AN367">
        <v>14.45</v>
      </c>
      <c r="AO367">
        <v>15.7</v>
      </c>
      <c r="AP367">
        <v>14.6</v>
      </c>
      <c r="AQ367">
        <v>14.33</v>
      </c>
      <c r="AR367">
        <v>13.3</v>
      </c>
      <c r="AS367">
        <v>13.11</v>
      </c>
      <c r="AT367">
        <v>12.61</v>
      </c>
      <c r="AU367">
        <v>12.65</v>
      </c>
      <c r="AV367">
        <v>12.42</v>
      </c>
      <c r="AW367">
        <v>12.14</v>
      </c>
      <c r="AX367">
        <v>12</v>
      </c>
      <c r="AY367">
        <v>12.07</v>
      </c>
      <c r="AZ367">
        <v>11.82</v>
      </c>
      <c r="BA367">
        <v>11.87</v>
      </c>
      <c r="BB367">
        <v>11.6</v>
      </c>
      <c r="BC367">
        <v>11.62</v>
      </c>
      <c r="BD367">
        <v>11.32</v>
      </c>
      <c r="BE367">
        <v>11.99</v>
      </c>
      <c r="BF367">
        <v>11.67</v>
      </c>
      <c r="BG367">
        <v>12</v>
      </c>
      <c r="BH367">
        <v>12.21</v>
      </c>
      <c r="BI367">
        <v>12.01</v>
      </c>
      <c r="BJ367">
        <v>11.65</v>
      </c>
      <c r="BK367">
        <v>11.23</v>
      </c>
      <c r="BL367">
        <v>11.09</v>
      </c>
      <c r="BM367">
        <v>11.09</v>
      </c>
      <c r="BN367">
        <v>11.05</v>
      </c>
      <c r="BO367">
        <v>10.37</v>
      </c>
      <c r="BP367">
        <v>10.45</v>
      </c>
      <c r="BQ367">
        <v>9.5399999999999991</v>
      </c>
      <c r="BR367">
        <v>9.06</v>
      </c>
      <c r="BS367">
        <v>9.98</v>
      </c>
      <c r="BT367">
        <v>9.57</v>
      </c>
      <c r="BU367">
        <v>9.8800000000000008</v>
      </c>
      <c r="BV367">
        <v>9.9700000000000006</v>
      </c>
      <c r="BW367">
        <v>9.8699999999999992</v>
      </c>
      <c r="BX367">
        <v>10.07</v>
      </c>
      <c r="BY367">
        <v>9.92</v>
      </c>
      <c r="BZ367">
        <v>9.3000000000000007</v>
      </c>
      <c r="CA367">
        <v>9.23</v>
      </c>
      <c r="CB367">
        <v>9.1999999999999993</v>
      </c>
      <c r="CC367">
        <v>9.17</v>
      </c>
      <c r="CD367">
        <v>9.15</v>
      </c>
      <c r="CE367">
        <v>9.1</v>
      </c>
      <c r="CF367">
        <v>8.77</v>
      </c>
    </row>
    <row r="368" spans="1:84" ht="14.4" x14ac:dyDescent="0.25">
      <c r="A368" t="s">
        <v>7306</v>
      </c>
      <c r="B368" t="s">
        <v>7307</v>
      </c>
      <c r="C368" t="s">
        <v>7308</v>
      </c>
      <c r="D368">
        <v>2.0985209319</v>
      </c>
      <c r="E368">
        <v>16062</v>
      </c>
      <c r="F368">
        <v>2018</v>
      </c>
      <c r="G368">
        <v>10</v>
      </c>
      <c r="H368" t="e">
        <v>#N/A</v>
      </c>
      <c r="I368">
        <v>-4.2973999999999997</v>
      </c>
      <c r="J368">
        <f>IF(I368&lt;-2,1,0)</f>
        <v>1</v>
      </c>
      <c r="K368">
        <v>13.9920282976985</v>
      </c>
      <c r="L368">
        <v>38.490767082544302</v>
      </c>
      <c r="M368">
        <v>-0.32735426008968616</v>
      </c>
      <c r="N368">
        <v>1.839747562968389</v>
      </c>
      <c r="O368">
        <v>0.6721062093762965</v>
      </c>
      <c r="P368">
        <v>-1.1676413535920926</v>
      </c>
      <c r="Q368">
        <v>53.581403648034602</v>
      </c>
      <c r="R368">
        <f t="shared" si="0"/>
        <v>3.8294236195082609</v>
      </c>
      <c r="T368">
        <v>22.3</v>
      </c>
      <c r="U368">
        <v>19.68</v>
      </c>
      <c r="V368">
        <v>20.010000000000002</v>
      </c>
      <c r="W368">
        <v>20.41</v>
      </c>
      <c r="X368">
        <v>20.62</v>
      </c>
      <c r="Y368">
        <v>19.93</v>
      </c>
      <c r="Z368">
        <v>19.23</v>
      </c>
      <c r="AA368">
        <v>18.809999999999999</v>
      </c>
      <c r="AB368">
        <v>18.7</v>
      </c>
      <c r="AC368">
        <v>18.47</v>
      </c>
      <c r="AD368">
        <v>18.73</v>
      </c>
      <c r="AE368">
        <v>20.260000000000002</v>
      </c>
      <c r="AF368">
        <v>19.100000000000001</v>
      </c>
      <c r="AG368">
        <v>19.12</v>
      </c>
      <c r="AH368">
        <v>19.3</v>
      </c>
      <c r="AI368">
        <v>21.4</v>
      </c>
      <c r="AJ368">
        <v>22.17</v>
      </c>
      <c r="AK368">
        <v>19.86</v>
      </c>
      <c r="AL368">
        <v>18.920000000000002</v>
      </c>
      <c r="AM368">
        <v>19.86</v>
      </c>
      <c r="AN368">
        <v>19.91</v>
      </c>
      <c r="AO368">
        <v>20.34</v>
      </c>
      <c r="AP368">
        <v>21.43</v>
      </c>
      <c r="AQ368">
        <v>21</v>
      </c>
      <c r="AR368">
        <v>20.54</v>
      </c>
      <c r="AS368">
        <v>19.579999999999998</v>
      </c>
      <c r="AT368">
        <v>19.28</v>
      </c>
      <c r="AU368">
        <v>19.46</v>
      </c>
      <c r="AV368">
        <v>20.05</v>
      </c>
      <c r="AW368">
        <v>20.41</v>
      </c>
      <c r="AX368">
        <v>19.989999999999998</v>
      </c>
      <c r="AY368">
        <v>21</v>
      </c>
      <c r="AZ368">
        <v>19.829999999999998</v>
      </c>
      <c r="BA368">
        <v>19.22</v>
      </c>
      <c r="BB368">
        <v>19.73</v>
      </c>
      <c r="BC368">
        <v>19.36</v>
      </c>
      <c r="BD368">
        <v>19</v>
      </c>
      <c r="BE368">
        <v>19</v>
      </c>
      <c r="BF368">
        <v>19.2</v>
      </c>
      <c r="BG368">
        <v>18.940000000000001</v>
      </c>
      <c r="BH368">
        <v>18.899999999999999</v>
      </c>
      <c r="BI368">
        <v>19.739999999999998</v>
      </c>
      <c r="BJ368">
        <v>20.04</v>
      </c>
      <c r="BK368">
        <v>19.809999999999999</v>
      </c>
      <c r="BL368">
        <v>20.81</v>
      </c>
      <c r="BM368">
        <v>19.59</v>
      </c>
      <c r="BN368">
        <v>19</v>
      </c>
      <c r="BO368">
        <v>18.190000000000001</v>
      </c>
      <c r="BP368">
        <v>17.13</v>
      </c>
      <c r="BQ368">
        <v>16</v>
      </c>
      <c r="BR368">
        <v>16.03</v>
      </c>
      <c r="BS368">
        <v>15.71</v>
      </c>
      <c r="BT368">
        <v>15.84</v>
      </c>
      <c r="BU368">
        <v>16.39</v>
      </c>
      <c r="BV368">
        <v>16.899999999999999</v>
      </c>
      <c r="BW368">
        <v>17.100000000000001</v>
      </c>
      <c r="BX368">
        <v>16.2</v>
      </c>
      <c r="BY368">
        <v>15.29</v>
      </c>
      <c r="BZ368">
        <v>14.96</v>
      </c>
      <c r="CA368">
        <v>14.01</v>
      </c>
      <c r="CB368">
        <v>14.62</v>
      </c>
      <c r="CC368">
        <v>13.72</v>
      </c>
      <c r="CD368">
        <v>13.48</v>
      </c>
      <c r="CE368">
        <v>12.76</v>
      </c>
      <c r="CF368">
        <v>15</v>
      </c>
    </row>
    <row r="369" spans="1:84" ht="14.4" x14ac:dyDescent="0.25">
      <c r="A369" t="s">
        <v>9053</v>
      </c>
      <c r="B369" t="s">
        <v>9054</v>
      </c>
      <c r="C369" t="s">
        <v>9055</v>
      </c>
      <c r="D369">
        <v>7.5798586447999998</v>
      </c>
      <c r="E369">
        <v>17380</v>
      </c>
      <c r="F369">
        <v>2018</v>
      </c>
      <c r="G369">
        <v>10</v>
      </c>
      <c r="H369" t="e">
        <v>#N/A</v>
      </c>
      <c r="I369">
        <v>-0.77800000000000002</v>
      </c>
      <c r="J369">
        <f>IF(I369&lt;-2,1,0)</f>
        <v>0</v>
      </c>
      <c r="K369">
        <v>143.552858432292</v>
      </c>
      <c r="L369">
        <v>4.8625219641688497</v>
      </c>
      <c r="M369">
        <v>-0.3267651888341544</v>
      </c>
      <c r="N369" t="e">
        <v>#N/A</v>
      </c>
      <c r="O369">
        <v>0</v>
      </c>
      <c r="P369" t="e">
        <v>#N/A</v>
      </c>
      <c r="Q369">
        <v>255.62628057747099</v>
      </c>
      <c r="R369">
        <f t="shared" si="0"/>
        <v>1.7807118811085147</v>
      </c>
      <c r="T369">
        <v>6.09</v>
      </c>
      <c r="U369">
        <v>6.25</v>
      </c>
      <c r="V369">
        <v>6.2</v>
      </c>
      <c r="W369">
        <v>6.05</v>
      </c>
      <c r="X369">
        <v>6.14</v>
      </c>
      <c r="Y369">
        <v>6.11</v>
      </c>
      <c r="Z369">
        <v>6.31</v>
      </c>
      <c r="AA369">
        <v>6.51</v>
      </c>
      <c r="AB369">
        <v>6.28</v>
      </c>
      <c r="AC369">
        <v>6</v>
      </c>
      <c r="AD369">
        <v>5.67</v>
      </c>
      <c r="AE369">
        <v>6.14</v>
      </c>
      <c r="AF369">
        <v>5.13</v>
      </c>
      <c r="AG369">
        <v>5.42</v>
      </c>
      <c r="AH369">
        <v>5.72</v>
      </c>
      <c r="AI369">
        <v>5.68</v>
      </c>
      <c r="AJ369">
        <v>5.6</v>
      </c>
      <c r="AK369">
        <v>5.41</v>
      </c>
      <c r="AL369">
        <v>6.1</v>
      </c>
      <c r="AM369">
        <v>6.16</v>
      </c>
      <c r="AN369">
        <v>6.6</v>
      </c>
      <c r="AO369">
        <v>6.35</v>
      </c>
      <c r="AP369">
        <v>6.38</v>
      </c>
      <c r="AQ369">
        <v>6.44</v>
      </c>
      <c r="AR369">
        <v>6.13</v>
      </c>
      <c r="AS369">
        <v>5.91</v>
      </c>
      <c r="AT369">
        <v>6.01</v>
      </c>
      <c r="AU369">
        <v>5.9</v>
      </c>
      <c r="AV369">
        <v>6.3</v>
      </c>
      <c r="AW369">
        <v>6.27</v>
      </c>
      <c r="AX369">
        <v>6.5</v>
      </c>
      <c r="AY369">
        <v>6.25</v>
      </c>
      <c r="AZ369">
        <v>6.48</v>
      </c>
      <c r="BA369">
        <v>6.41</v>
      </c>
      <c r="BB369">
        <v>6.83</v>
      </c>
      <c r="BC369">
        <v>6.7</v>
      </c>
      <c r="BD369">
        <v>6.4</v>
      </c>
      <c r="BE369">
        <v>6.14</v>
      </c>
      <c r="BF369">
        <v>6.27</v>
      </c>
      <c r="BG369">
        <v>6.01</v>
      </c>
      <c r="BH369">
        <v>6.1</v>
      </c>
      <c r="BI369">
        <v>6.05</v>
      </c>
      <c r="BJ369">
        <v>5.57</v>
      </c>
      <c r="BK369">
        <v>5.4</v>
      </c>
      <c r="BL369">
        <v>5.55</v>
      </c>
      <c r="BM369">
        <v>5.58</v>
      </c>
      <c r="BN369">
        <v>5.46</v>
      </c>
      <c r="BO369">
        <v>4.4000000000000004</v>
      </c>
      <c r="BP369">
        <v>5.35</v>
      </c>
      <c r="BQ369">
        <v>5</v>
      </c>
      <c r="BR369">
        <v>5.0999999999999996</v>
      </c>
      <c r="BS369">
        <v>4.95</v>
      </c>
      <c r="BT369">
        <v>4.8099999999999996</v>
      </c>
      <c r="BU369">
        <v>4.88</v>
      </c>
      <c r="BV369">
        <v>4.92</v>
      </c>
      <c r="BW369">
        <v>4.96</v>
      </c>
      <c r="BX369">
        <v>4.87</v>
      </c>
      <c r="BY369">
        <v>4.96</v>
      </c>
      <c r="BZ369">
        <v>4.7699999999999996</v>
      </c>
      <c r="CA369">
        <v>4.7300000000000004</v>
      </c>
      <c r="CB369">
        <v>4.5599999999999996</v>
      </c>
      <c r="CC369">
        <v>4.6900000000000004</v>
      </c>
      <c r="CD369">
        <v>4.2300000000000004</v>
      </c>
      <c r="CE369">
        <v>4.2699999999999996</v>
      </c>
      <c r="CF369">
        <v>4.0999999999999996</v>
      </c>
    </row>
    <row r="370" spans="1:84" ht="14.4" x14ac:dyDescent="0.25">
      <c r="A370" t="s">
        <v>4889</v>
      </c>
      <c r="B370" t="s">
        <v>8680</v>
      </c>
      <c r="C370" t="s">
        <v>8681</v>
      </c>
      <c r="D370">
        <v>0.86100156809999995</v>
      </c>
      <c r="E370">
        <v>93306</v>
      </c>
      <c r="F370">
        <v>2018</v>
      </c>
      <c r="G370">
        <v>10</v>
      </c>
      <c r="H370">
        <v>55.083905415713197</v>
      </c>
      <c r="I370">
        <v>0.65549999999999997</v>
      </c>
      <c r="J370">
        <f>IF(I370&lt;-2,1,0)</f>
        <v>0</v>
      </c>
      <c r="K370">
        <v>1208.92695215034</v>
      </c>
      <c r="L370">
        <v>0</v>
      </c>
      <c r="M370">
        <v>-0.32542547705002578</v>
      </c>
      <c r="N370">
        <v>4.220174351899475</v>
      </c>
      <c r="O370">
        <v>2.9848907735173058</v>
      </c>
      <c r="P370">
        <v>-1.2352835783821692</v>
      </c>
      <c r="Q370">
        <v>132.455264028036</v>
      </c>
      <c r="R370">
        <f t="shared" si="0"/>
        <v>0.10956432379345622</v>
      </c>
      <c r="T370">
        <v>38.78</v>
      </c>
      <c r="U370">
        <v>34.76</v>
      </c>
      <c r="V370">
        <v>33.1</v>
      </c>
      <c r="W370">
        <v>33.08</v>
      </c>
      <c r="X370">
        <v>34.020000000000003</v>
      </c>
      <c r="Y370">
        <v>34.03</v>
      </c>
      <c r="Z370">
        <v>34.86</v>
      </c>
      <c r="AA370">
        <v>33.880000000000003</v>
      </c>
      <c r="AB370">
        <v>32.94</v>
      </c>
      <c r="AC370">
        <v>32.270000000000003</v>
      </c>
      <c r="AD370">
        <v>31.28</v>
      </c>
      <c r="AE370">
        <v>32.6</v>
      </c>
      <c r="AF370">
        <v>32.83</v>
      </c>
      <c r="AG370">
        <v>33.18</v>
      </c>
      <c r="AH370">
        <v>32.85</v>
      </c>
      <c r="AI370">
        <v>33.08</v>
      </c>
      <c r="AJ370">
        <v>33</v>
      </c>
      <c r="AK370">
        <v>34.590000000000003</v>
      </c>
      <c r="AL370">
        <v>35.53</v>
      </c>
      <c r="AM370">
        <v>33.979999999999997</v>
      </c>
      <c r="AN370">
        <v>34.83</v>
      </c>
      <c r="AO370">
        <v>33.74</v>
      </c>
      <c r="AP370">
        <v>34.42</v>
      </c>
      <c r="AQ370">
        <v>33.75</v>
      </c>
      <c r="AR370">
        <v>31.29</v>
      </c>
      <c r="AS370">
        <v>31.03</v>
      </c>
      <c r="AT370">
        <v>31.36</v>
      </c>
      <c r="AU370">
        <v>28.41</v>
      </c>
      <c r="AV370">
        <v>28.14</v>
      </c>
      <c r="AW370">
        <v>28.93</v>
      </c>
      <c r="AX370">
        <v>29.08</v>
      </c>
      <c r="AY370">
        <v>27.97</v>
      </c>
      <c r="AZ370">
        <v>27.57</v>
      </c>
      <c r="BA370">
        <v>27.07</v>
      </c>
      <c r="BB370">
        <v>31.07</v>
      </c>
      <c r="BC370">
        <v>30.99</v>
      </c>
      <c r="BD370">
        <v>31.62</v>
      </c>
      <c r="BE370">
        <v>30.97</v>
      </c>
      <c r="BF370">
        <v>31.6</v>
      </c>
      <c r="BG370">
        <v>32.479999999999997</v>
      </c>
      <c r="BH370">
        <v>32.65</v>
      </c>
      <c r="BI370">
        <v>32.299999999999997</v>
      </c>
      <c r="BJ370">
        <v>32.24</v>
      </c>
      <c r="BK370">
        <v>30.31</v>
      </c>
      <c r="BL370">
        <v>31.74</v>
      </c>
      <c r="BM370">
        <v>30.75</v>
      </c>
      <c r="BN370">
        <v>29.98</v>
      </c>
      <c r="BO370">
        <v>27.07</v>
      </c>
      <c r="BP370">
        <v>27.74</v>
      </c>
      <c r="BQ370">
        <v>26.13</v>
      </c>
      <c r="BR370">
        <v>26.68</v>
      </c>
      <c r="BS370">
        <v>28.34</v>
      </c>
      <c r="BT370">
        <v>27.71</v>
      </c>
      <c r="BU370">
        <v>29.03</v>
      </c>
      <c r="BV370">
        <v>28.87</v>
      </c>
      <c r="BW370">
        <v>27.77</v>
      </c>
      <c r="BX370">
        <v>28.16</v>
      </c>
      <c r="BY370">
        <v>29.04</v>
      </c>
      <c r="BZ370">
        <v>26.05</v>
      </c>
      <c r="CA370">
        <v>25.024999999999999</v>
      </c>
      <c r="CB370">
        <v>26.66</v>
      </c>
      <c r="CC370">
        <v>26.11</v>
      </c>
      <c r="CD370">
        <v>25.6</v>
      </c>
      <c r="CE370">
        <v>25.24</v>
      </c>
      <c r="CF370">
        <v>26.16</v>
      </c>
    </row>
    <row r="371" spans="1:84" ht="14.4" x14ac:dyDescent="0.25">
      <c r="A371" t="s">
        <v>5084</v>
      </c>
      <c r="B371" t="s">
        <v>5085</v>
      </c>
      <c r="C371" t="s">
        <v>5086</v>
      </c>
      <c r="D371">
        <v>0.9138455379</v>
      </c>
      <c r="E371">
        <v>15065</v>
      </c>
      <c r="F371">
        <v>2018</v>
      </c>
      <c r="G371">
        <v>10</v>
      </c>
      <c r="H371" t="e">
        <v>#N/A</v>
      </c>
      <c r="I371">
        <v>-1.73</v>
      </c>
      <c r="J371">
        <f>IF(I371&lt;-2,1,0)</f>
        <v>0</v>
      </c>
      <c r="K371">
        <v>125.66800000000001</v>
      </c>
      <c r="L371">
        <v>196.517</v>
      </c>
      <c r="M371">
        <v>-0.32541306058221875</v>
      </c>
      <c r="N371">
        <v>22.807677432242318</v>
      </c>
      <c r="O371">
        <v>22.852846969025801</v>
      </c>
      <c r="P371">
        <v>4.5169536783483011E-2</v>
      </c>
      <c r="Q371">
        <v>242.178</v>
      </c>
      <c r="R371">
        <f t="shared" si="0"/>
        <v>1.9271254416398764</v>
      </c>
      <c r="T371">
        <v>63.55</v>
      </c>
      <c r="U371">
        <v>62.95</v>
      </c>
      <c r="V371">
        <v>61.2</v>
      </c>
      <c r="W371">
        <v>62.35</v>
      </c>
      <c r="X371">
        <v>62.95</v>
      </c>
      <c r="Y371">
        <v>61.75</v>
      </c>
      <c r="Z371">
        <v>59.55</v>
      </c>
      <c r="AA371">
        <v>59.95</v>
      </c>
      <c r="AB371">
        <v>60.15</v>
      </c>
      <c r="AC371">
        <v>60.6</v>
      </c>
      <c r="AD371">
        <v>60.25</v>
      </c>
      <c r="AE371">
        <v>60.55</v>
      </c>
      <c r="AF371">
        <v>60.7</v>
      </c>
      <c r="AG371">
        <v>59.3</v>
      </c>
      <c r="AH371">
        <v>60.95</v>
      </c>
      <c r="AI371">
        <v>61.8</v>
      </c>
      <c r="AJ371">
        <v>59.75</v>
      </c>
      <c r="AK371">
        <v>59.55</v>
      </c>
      <c r="AL371">
        <v>61.45</v>
      </c>
      <c r="AM371">
        <v>60.45</v>
      </c>
      <c r="AN371">
        <v>60.9</v>
      </c>
      <c r="AO371">
        <v>60.8</v>
      </c>
      <c r="AP371">
        <v>61.15</v>
      </c>
      <c r="AQ371">
        <v>61.05</v>
      </c>
      <c r="AR371">
        <v>60.45</v>
      </c>
      <c r="AS371">
        <v>57.3</v>
      </c>
      <c r="AT371">
        <v>56.95</v>
      </c>
      <c r="AU371">
        <v>58.6</v>
      </c>
      <c r="AV371">
        <v>59</v>
      </c>
      <c r="AW371">
        <v>59.6</v>
      </c>
      <c r="AX371">
        <v>59.55</v>
      </c>
      <c r="AY371">
        <v>59.75</v>
      </c>
      <c r="AZ371">
        <v>56.8</v>
      </c>
      <c r="BA371">
        <v>57.35</v>
      </c>
      <c r="BB371">
        <v>56.3</v>
      </c>
      <c r="BC371">
        <v>59</v>
      </c>
      <c r="BD371">
        <v>57.8</v>
      </c>
      <c r="BE371">
        <v>60.1</v>
      </c>
      <c r="BF371">
        <v>60.4</v>
      </c>
      <c r="BG371">
        <v>60.25</v>
      </c>
      <c r="BH371">
        <v>61.3</v>
      </c>
      <c r="BI371">
        <v>60.75</v>
      </c>
      <c r="BJ371">
        <v>58.86</v>
      </c>
      <c r="BK371">
        <v>59.07</v>
      </c>
      <c r="BL371">
        <v>60.16</v>
      </c>
      <c r="BM371">
        <v>57.93</v>
      </c>
      <c r="BN371">
        <v>54.2</v>
      </c>
      <c r="BO371">
        <v>52.4</v>
      </c>
      <c r="BP371">
        <v>52.76</v>
      </c>
      <c r="BQ371">
        <v>49.75</v>
      </c>
      <c r="BR371">
        <v>49.16</v>
      </c>
      <c r="BS371">
        <v>49.79</v>
      </c>
      <c r="BT371">
        <v>49.67</v>
      </c>
      <c r="BU371">
        <v>53.52</v>
      </c>
      <c r="BV371">
        <v>55.72</v>
      </c>
      <c r="BW371">
        <v>54.63</v>
      </c>
      <c r="BX371">
        <v>52.9</v>
      </c>
      <c r="BY371">
        <v>50.6</v>
      </c>
      <c r="BZ371">
        <v>51.12</v>
      </c>
      <c r="CA371">
        <v>45.58</v>
      </c>
      <c r="CB371">
        <v>47.36</v>
      </c>
      <c r="CC371">
        <v>46.82</v>
      </c>
      <c r="CD371">
        <v>41.62</v>
      </c>
      <c r="CE371">
        <v>39.64</v>
      </c>
      <c r="CF371">
        <v>42.87</v>
      </c>
    </row>
    <row r="372" spans="1:84" ht="14.4" x14ac:dyDescent="0.25">
      <c r="A372" t="s">
        <v>8793</v>
      </c>
      <c r="B372" t="s">
        <v>8794</v>
      </c>
      <c r="C372" t="s">
        <v>8795</v>
      </c>
      <c r="D372">
        <v>1.365492691</v>
      </c>
      <c r="E372">
        <v>17140</v>
      </c>
      <c r="F372">
        <v>2018</v>
      </c>
      <c r="G372">
        <v>10</v>
      </c>
      <c r="H372" t="e">
        <v>#N/A</v>
      </c>
      <c r="I372">
        <v>-0.2</v>
      </c>
      <c r="J372">
        <f>IF(I372&lt;-2,1,0)</f>
        <v>0</v>
      </c>
      <c r="K372">
        <v>22.413043999999999</v>
      </c>
      <c r="L372" t="e">
        <v>#N/A</v>
      </c>
      <c r="M372">
        <v>-0.32265517241379316</v>
      </c>
      <c r="N372">
        <v>213.69442418065401</v>
      </c>
      <c r="O372">
        <v>138.95231474904179</v>
      </c>
      <c r="P372">
        <v>-74.742109431612221</v>
      </c>
      <c r="Q372">
        <v>6.0745389999999997</v>
      </c>
      <c r="R372">
        <f t="shared" si="0"/>
        <v>0.27102695198385368</v>
      </c>
      <c r="T372">
        <v>2.9</v>
      </c>
      <c r="U372">
        <v>2.9</v>
      </c>
      <c r="V372">
        <v>3.08</v>
      </c>
      <c r="W372">
        <v>2.95</v>
      </c>
      <c r="X372">
        <v>3</v>
      </c>
      <c r="Y372">
        <v>2.8</v>
      </c>
      <c r="Z372">
        <v>2.85</v>
      </c>
      <c r="AA372">
        <v>2.93</v>
      </c>
      <c r="AB372">
        <v>2.85</v>
      </c>
      <c r="AC372">
        <v>2.87</v>
      </c>
      <c r="AD372">
        <v>2.8519999999999999</v>
      </c>
      <c r="AE372">
        <v>2.85</v>
      </c>
      <c r="AF372">
        <v>2.95</v>
      </c>
      <c r="AG372">
        <v>2.8</v>
      </c>
      <c r="AH372">
        <v>2.78</v>
      </c>
      <c r="AI372">
        <v>2.7</v>
      </c>
      <c r="AJ372">
        <v>2.61</v>
      </c>
      <c r="AK372">
        <v>2.65</v>
      </c>
      <c r="AL372">
        <v>2.6</v>
      </c>
      <c r="AM372">
        <v>2.61</v>
      </c>
      <c r="AN372">
        <v>2.8999000000000001</v>
      </c>
      <c r="AO372">
        <v>2.61</v>
      </c>
      <c r="AP372">
        <v>2.67</v>
      </c>
      <c r="AQ372">
        <v>2.61</v>
      </c>
      <c r="AR372">
        <v>2.6</v>
      </c>
      <c r="AS372">
        <v>2.6</v>
      </c>
      <c r="AT372">
        <v>2.6</v>
      </c>
      <c r="AU372">
        <v>2.6</v>
      </c>
      <c r="AV372">
        <v>2.6</v>
      </c>
      <c r="AW372">
        <v>2.74</v>
      </c>
      <c r="AX372">
        <v>2.75</v>
      </c>
      <c r="AY372">
        <v>2.69</v>
      </c>
      <c r="AZ372">
        <v>2.42</v>
      </c>
      <c r="BA372">
        <v>2.5950000000000002</v>
      </c>
      <c r="BB372">
        <v>2.2913999999999999</v>
      </c>
      <c r="BC372">
        <v>2.56</v>
      </c>
      <c r="BD372">
        <v>2.79</v>
      </c>
      <c r="BE372">
        <v>2.6</v>
      </c>
      <c r="BF372">
        <v>2.67</v>
      </c>
      <c r="BG372">
        <v>2.5379999999999998</v>
      </c>
      <c r="BH372">
        <v>2.41</v>
      </c>
      <c r="BI372">
        <v>2.21</v>
      </c>
      <c r="BJ372">
        <v>2.2999999999999998</v>
      </c>
      <c r="BK372">
        <v>2.69</v>
      </c>
      <c r="BL372">
        <v>2.5</v>
      </c>
      <c r="BM372">
        <v>2.48</v>
      </c>
      <c r="BN372">
        <v>2.4500000000000002</v>
      </c>
      <c r="BO372">
        <v>2.31</v>
      </c>
      <c r="BP372">
        <v>2.3199999999999998</v>
      </c>
      <c r="BQ372">
        <v>2.56</v>
      </c>
      <c r="BR372">
        <v>2.2799999999999998</v>
      </c>
      <c r="BS372">
        <v>2.4249999999999998</v>
      </c>
      <c r="BT372">
        <v>2.2000000000000002</v>
      </c>
      <c r="BU372">
        <v>2.33</v>
      </c>
      <c r="BV372">
        <v>2.2000000000000002</v>
      </c>
      <c r="BW372">
        <v>2.11</v>
      </c>
      <c r="BX372">
        <v>2.1</v>
      </c>
      <c r="BY372">
        <v>2.1</v>
      </c>
      <c r="BZ372">
        <v>2.09</v>
      </c>
      <c r="CA372">
        <v>1.891</v>
      </c>
      <c r="CB372">
        <v>2</v>
      </c>
      <c r="CC372">
        <v>1.55</v>
      </c>
      <c r="CD372">
        <v>1.99</v>
      </c>
      <c r="CE372">
        <v>1.98</v>
      </c>
      <c r="CF372">
        <v>1.9642999999999999</v>
      </c>
    </row>
    <row r="373" spans="1:84" ht="14.4" x14ac:dyDescent="0.25">
      <c r="A373" t="s">
        <v>8697</v>
      </c>
      <c r="B373" t="s">
        <v>8698</v>
      </c>
      <c r="C373" t="s">
        <v>8699</v>
      </c>
      <c r="D373">
        <v>0.91378039789999999</v>
      </c>
      <c r="E373">
        <v>16866</v>
      </c>
      <c r="F373">
        <v>2018</v>
      </c>
      <c r="G373">
        <v>10</v>
      </c>
      <c r="H373" t="e">
        <v>#N/A</v>
      </c>
      <c r="I373">
        <v>-0.78</v>
      </c>
      <c r="J373">
        <f>IF(I373&lt;-2,1,0)</f>
        <v>0</v>
      </c>
      <c r="K373">
        <v>154</v>
      </c>
      <c r="L373" t="e">
        <v>#N/A</v>
      </c>
      <c r="M373">
        <v>-0.31506849315068497</v>
      </c>
      <c r="N373">
        <v>20.37037037037037</v>
      </c>
      <c r="O373">
        <v>9.5062638172439229</v>
      </c>
      <c r="P373">
        <v>-10.864106553126447</v>
      </c>
      <c r="Q373">
        <v>30.4</v>
      </c>
      <c r="R373">
        <f t="shared" ref="R373:R436" si="1">Q373/K373</f>
        <v>0.19740259740259739</v>
      </c>
      <c r="T373">
        <v>9.49</v>
      </c>
      <c r="U373">
        <v>9.4600000000000009</v>
      </c>
      <c r="V373">
        <v>9.3000000000000007</v>
      </c>
      <c r="W373">
        <v>9.36</v>
      </c>
      <c r="X373">
        <v>9.2799999999999994</v>
      </c>
      <c r="Y373">
        <v>8.7200000000000006</v>
      </c>
      <c r="Z373">
        <v>9</v>
      </c>
      <c r="AA373">
        <v>9</v>
      </c>
      <c r="AB373">
        <v>9.09</v>
      </c>
      <c r="AC373">
        <v>8.81</v>
      </c>
      <c r="AD373">
        <v>8.6199999999999992</v>
      </c>
      <c r="AE373">
        <v>8.6050000000000004</v>
      </c>
      <c r="AF373">
        <v>8.8000000000000007</v>
      </c>
      <c r="AG373">
        <v>8.7850000000000001</v>
      </c>
      <c r="AH373">
        <v>8.6199999999999992</v>
      </c>
      <c r="AI373">
        <v>8.64</v>
      </c>
      <c r="AJ373">
        <v>8.5500000000000007</v>
      </c>
      <c r="AK373">
        <v>8.1999999999999993</v>
      </c>
      <c r="AL373">
        <v>8.18</v>
      </c>
      <c r="AM373">
        <v>8.08</v>
      </c>
      <c r="AN373">
        <v>8.09</v>
      </c>
      <c r="AO373">
        <v>8.42</v>
      </c>
      <c r="AP373">
        <v>8.35</v>
      </c>
      <c r="AQ373">
        <v>8.5</v>
      </c>
      <c r="AR373">
        <v>8.5</v>
      </c>
      <c r="AS373">
        <v>8.4</v>
      </c>
      <c r="AT373">
        <v>8.49</v>
      </c>
      <c r="AU373">
        <v>8.34</v>
      </c>
      <c r="AV373">
        <v>8.44</v>
      </c>
      <c r="AW373">
        <v>8.3000000000000007</v>
      </c>
      <c r="AX373">
        <v>8.2200000000000006</v>
      </c>
      <c r="AY373">
        <v>8.26</v>
      </c>
      <c r="AZ373">
        <v>8.18</v>
      </c>
      <c r="BA373">
        <v>8.36</v>
      </c>
      <c r="BB373">
        <v>8.35</v>
      </c>
      <c r="BC373">
        <v>8.5</v>
      </c>
      <c r="BD373">
        <v>8.52</v>
      </c>
      <c r="BE373">
        <v>8.4700000000000006</v>
      </c>
      <c r="BF373">
        <v>8.4600000000000009</v>
      </c>
      <c r="BG373">
        <v>8.3699999999999992</v>
      </c>
      <c r="BH373">
        <v>8.39</v>
      </c>
      <c r="BI373">
        <v>8.3800000000000008</v>
      </c>
      <c r="BJ373">
        <v>8.48</v>
      </c>
      <c r="BK373">
        <v>8.4</v>
      </c>
      <c r="BL373">
        <v>8</v>
      </c>
      <c r="BM373">
        <v>7.94</v>
      </c>
      <c r="BN373">
        <v>8</v>
      </c>
      <c r="BO373">
        <v>8</v>
      </c>
      <c r="BP373">
        <v>8.25</v>
      </c>
      <c r="BQ373">
        <v>7.5</v>
      </c>
      <c r="BR373">
        <v>7.6</v>
      </c>
      <c r="BS373">
        <v>7.64</v>
      </c>
      <c r="BT373">
        <v>7.65</v>
      </c>
      <c r="BU373">
        <v>7.86</v>
      </c>
      <c r="BV373">
        <v>7.97</v>
      </c>
      <c r="BW373">
        <v>7.5</v>
      </c>
      <c r="BX373">
        <v>7.4</v>
      </c>
      <c r="BY373">
        <v>7.43</v>
      </c>
      <c r="BZ373">
        <v>7.15</v>
      </c>
      <c r="CA373">
        <v>6.95</v>
      </c>
      <c r="CB373">
        <v>6.7</v>
      </c>
      <c r="CC373">
        <v>6.8</v>
      </c>
      <c r="CD373">
        <v>6.7</v>
      </c>
      <c r="CE373">
        <v>6.4</v>
      </c>
      <c r="CF373">
        <v>6.5</v>
      </c>
    </row>
    <row r="374" spans="1:84" ht="14.4" x14ac:dyDescent="0.25">
      <c r="A374" t="s">
        <v>8967</v>
      </c>
      <c r="B374" t="s">
        <v>8968</v>
      </c>
      <c r="C374" t="s">
        <v>8969</v>
      </c>
      <c r="D374">
        <v>3.3413944535</v>
      </c>
      <c r="E374">
        <v>16818</v>
      </c>
      <c r="F374">
        <v>2018</v>
      </c>
      <c r="G374">
        <v>10</v>
      </c>
      <c r="H374" t="e">
        <v>#N/A</v>
      </c>
      <c r="I374">
        <v>-1.1200000000000001</v>
      </c>
      <c r="J374">
        <f>IF(I374&lt;-2,1,0)</f>
        <v>0</v>
      </c>
      <c r="K374">
        <v>0.50800000000000001</v>
      </c>
      <c r="L374">
        <v>11.555999999999999</v>
      </c>
      <c r="M374">
        <v>-0.31396011396011403</v>
      </c>
      <c r="N374">
        <v>0.30775149067128288</v>
      </c>
      <c r="O374">
        <v>10.298983336341211</v>
      </c>
      <c r="P374">
        <v>9.9912318456699278</v>
      </c>
      <c r="Q374">
        <v>25.745999999999999</v>
      </c>
      <c r="R374">
        <f t="shared" si="1"/>
        <v>50.681102362204719</v>
      </c>
      <c r="T374">
        <v>17.55</v>
      </c>
      <c r="U374">
        <v>17.3</v>
      </c>
      <c r="V374">
        <v>17.72</v>
      </c>
      <c r="W374">
        <v>18.260000000000002</v>
      </c>
      <c r="X374">
        <v>17.66</v>
      </c>
      <c r="Y374">
        <v>17.62</v>
      </c>
      <c r="Z374">
        <v>17.46</v>
      </c>
      <c r="AA374">
        <v>17.510000000000002</v>
      </c>
      <c r="AB374">
        <v>17.2</v>
      </c>
      <c r="AC374">
        <v>17.600000000000001</v>
      </c>
      <c r="AD374">
        <v>17.37</v>
      </c>
      <c r="AE374">
        <v>17.38</v>
      </c>
      <c r="AF374">
        <v>17.670000000000002</v>
      </c>
      <c r="AG374">
        <v>17.100000000000001</v>
      </c>
      <c r="AH374">
        <v>17.61</v>
      </c>
      <c r="AI374">
        <v>17.149999999999999</v>
      </c>
      <c r="AJ374">
        <v>17.32</v>
      </c>
      <c r="AK374">
        <v>17.32</v>
      </c>
      <c r="AL374">
        <v>17.43</v>
      </c>
      <c r="AM374">
        <v>17.25</v>
      </c>
      <c r="AN374">
        <v>17.09</v>
      </c>
      <c r="AO374">
        <v>17.04</v>
      </c>
      <c r="AP374">
        <v>16.93</v>
      </c>
      <c r="AQ374">
        <v>17.18</v>
      </c>
      <c r="AR374">
        <v>18.04</v>
      </c>
      <c r="AS374">
        <v>17.37</v>
      </c>
      <c r="AT374">
        <v>16.41</v>
      </c>
      <c r="AU374">
        <v>16.03</v>
      </c>
      <c r="AV374">
        <v>15.98</v>
      </c>
      <c r="AW374">
        <v>15.97</v>
      </c>
      <c r="AX374">
        <v>16.05</v>
      </c>
      <c r="AY374">
        <v>16.36</v>
      </c>
      <c r="AZ374">
        <v>15.89</v>
      </c>
      <c r="BA374">
        <v>16</v>
      </c>
      <c r="BB374">
        <v>15.95</v>
      </c>
      <c r="BC374">
        <v>16.66</v>
      </c>
      <c r="BD374">
        <v>16.48</v>
      </c>
      <c r="BE374">
        <v>16.91</v>
      </c>
      <c r="BF374">
        <v>15.75</v>
      </c>
      <c r="BG374">
        <v>15.64</v>
      </c>
      <c r="BH374">
        <v>15.19</v>
      </c>
      <c r="BI374">
        <v>15.27</v>
      </c>
      <c r="BJ374">
        <v>14.83</v>
      </c>
      <c r="BK374">
        <v>14.94</v>
      </c>
      <c r="BL374">
        <v>14.99</v>
      </c>
      <c r="BM374">
        <v>14.71</v>
      </c>
      <c r="BN374">
        <v>14.52</v>
      </c>
      <c r="BO374">
        <v>14.24</v>
      </c>
      <c r="BP374">
        <v>14.65</v>
      </c>
      <c r="BQ374">
        <v>13.54</v>
      </c>
      <c r="BR374">
        <v>13.29</v>
      </c>
      <c r="BS374">
        <v>13.8</v>
      </c>
      <c r="BT374">
        <v>12.93</v>
      </c>
      <c r="BU374">
        <v>13.98</v>
      </c>
      <c r="BV374">
        <v>13.57</v>
      </c>
      <c r="BW374">
        <v>12.76</v>
      </c>
      <c r="BX374">
        <v>12.42</v>
      </c>
      <c r="BY374">
        <v>12.46</v>
      </c>
      <c r="BZ374">
        <v>12.5</v>
      </c>
      <c r="CA374">
        <v>11.56</v>
      </c>
      <c r="CB374">
        <v>12.04</v>
      </c>
      <c r="CC374">
        <v>12.2</v>
      </c>
      <c r="CD374">
        <v>11.94</v>
      </c>
      <c r="CE374">
        <v>11.9</v>
      </c>
      <c r="CF374">
        <v>12.04</v>
      </c>
    </row>
    <row r="375" spans="1:84" ht="14.4" x14ac:dyDescent="0.25">
      <c r="A375" t="s">
        <v>1917</v>
      </c>
      <c r="B375" t="s">
        <v>1918</v>
      </c>
      <c r="C375" t="s">
        <v>3817</v>
      </c>
      <c r="D375">
        <v>1.0133523031</v>
      </c>
      <c r="E375">
        <v>24476</v>
      </c>
      <c r="F375">
        <v>2018</v>
      </c>
      <c r="G375">
        <v>10</v>
      </c>
      <c r="H375" t="e">
        <v>#N/A</v>
      </c>
      <c r="I375" t="e">
        <v>#N/A</v>
      </c>
      <c r="J375" t="e">
        <f>IF(I375&lt;-2,1,0)</f>
        <v>#N/A</v>
      </c>
      <c r="K375" t="e">
        <v>#N/A</v>
      </c>
      <c r="L375" t="e">
        <v>#N/A</v>
      </c>
      <c r="M375">
        <v>-0.31302649930264992</v>
      </c>
      <c r="N375">
        <v>1.7224333159941709</v>
      </c>
      <c r="O375">
        <v>25.411882966891952</v>
      </c>
      <c r="P375">
        <v>23.689449650897782</v>
      </c>
      <c r="Q375">
        <v>393.65</v>
      </c>
      <c r="R375" t="e">
        <f t="shared" si="1"/>
        <v>#N/A</v>
      </c>
      <c r="T375">
        <v>179.25</v>
      </c>
      <c r="U375">
        <v>183.58</v>
      </c>
      <c r="V375">
        <v>182.1</v>
      </c>
      <c r="W375">
        <v>187.23</v>
      </c>
      <c r="X375">
        <v>187.86</v>
      </c>
      <c r="Y375">
        <v>177.08</v>
      </c>
      <c r="Z375">
        <v>175.34</v>
      </c>
      <c r="AA375">
        <v>180.2</v>
      </c>
      <c r="AB375">
        <v>179.31</v>
      </c>
      <c r="AC375">
        <v>181.77</v>
      </c>
      <c r="AD375">
        <v>180.45</v>
      </c>
      <c r="AE375">
        <v>181.02</v>
      </c>
      <c r="AF375">
        <v>181.18</v>
      </c>
      <c r="AG375">
        <v>179.14</v>
      </c>
      <c r="AH375">
        <v>179.7</v>
      </c>
      <c r="AI375">
        <v>181.35</v>
      </c>
      <c r="AJ375">
        <v>183.84</v>
      </c>
      <c r="AK375">
        <v>183.4</v>
      </c>
      <c r="AL375">
        <v>183.55</v>
      </c>
      <c r="AM375">
        <v>187.74</v>
      </c>
      <c r="AN375">
        <v>189.97</v>
      </c>
      <c r="AO375">
        <v>188.98</v>
      </c>
      <c r="AP375">
        <v>190.6</v>
      </c>
      <c r="AQ375">
        <v>191.03</v>
      </c>
      <c r="AR375">
        <v>183.27</v>
      </c>
      <c r="AS375">
        <v>173.73</v>
      </c>
      <c r="AT375">
        <v>173.24</v>
      </c>
      <c r="AU375">
        <v>178.08</v>
      </c>
      <c r="AV375">
        <v>177.9</v>
      </c>
      <c r="AW375">
        <v>177.88</v>
      </c>
      <c r="AX375">
        <v>179.36</v>
      </c>
      <c r="AY375">
        <v>183.2</v>
      </c>
      <c r="AZ375">
        <v>180.01</v>
      </c>
      <c r="BA375">
        <v>180.27</v>
      </c>
      <c r="BB375">
        <v>181.36</v>
      </c>
      <c r="BC375">
        <v>185.8</v>
      </c>
      <c r="BD375">
        <v>186.6</v>
      </c>
      <c r="BE375">
        <v>189.03</v>
      </c>
      <c r="BF375">
        <v>189</v>
      </c>
      <c r="BG375">
        <v>174.23</v>
      </c>
      <c r="BH375">
        <v>172.14</v>
      </c>
      <c r="BI375">
        <v>172.19</v>
      </c>
      <c r="BJ375">
        <v>172.59</v>
      </c>
      <c r="BK375">
        <v>173.1</v>
      </c>
      <c r="BL375">
        <v>179.03</v>
      </c>
      <c r="BM375">
        <v>172.83</v>
      </c>
      <c r="BN375">
        <v>157.69999999999999</v>
      </c>
      <c r="BO375">
        <v>153.52000000000001</v>
      </c>
      <c r="BP375">
        <v>145.54</v>
      </c>
      <c r="BQ375">
        <v>135.81</v>
      </c>
      <c r="BR375">
        <v>131.75</v>
      </c>
      <c r="BS375">
        <v>132.57</v>
      </c>
      <c r="BT375">
        <v>133.16</v>
      </c>
      <c r="BU375">
        <v>143.31</v>
      </c>
      <c r="BV375">
        <v>142.63</v>
      </c>
      <c r="BW375">
        <v>139.63999999999999</v>
      </c>
      <c r="BX375">
        <v>132.25</v>
      </c>
      <c r="BY375">
        <v>123.57</v>
      </c>
      <c r="BZ375">
        <v>124.21</v>
      </c>
      <c r="CA375">
        <v>120.64</v>
      </c>
      <c r="CB375">
        <v>121.58</v>
      </c>
      <c r="CC375">
        <v>123.58</v>
      </c>
      <c r="CD375">
        <v>120.14</v>
      </c>
      <c r="CE375">
        <v>123.63</v>
      </c>
      <c r="CF375">
        <v>123.14</v>
      </c>
    </row>
    <row r="376" spans="1:84" ht="14.4" x14ac:dyDescent="0.25">
      <c r="A376" t="s">
        <v>4007</v>
      </c>
      <c r="B376" t="s">
        <v>4008</v>
      </c>
      <c r="C376" t="s">
        <v>8777</v>
      </c>
      <c r="D376">
        <v>1.2693480958000001</v>
      </c>
      <c r="E376">
        <v>14051</v>
      </c>
      <c r="F376">
        <v>2018</v>
      </c>
      <c r="G376">
        <v>10</v>
      </c>
      <c r="H376" t="e">
        <v>#N/A</v>
      </c>
      <c r="I376">
        <v>-3.0794999999999999</v>
      </c>
      <c r="J376">
        <f>IF(I376&lt;-2,1,0)</f>
        <v>1</v>
      </c>
      <c r="K376">
        <v>1.519943</v>
      </c>
      <c r="L376">
        <v>8.2675490000000007</v>
      </c>
      <c r="M376">
        <v>-0.31067961165048552</v>
      </c>
      <c r="N376">
        <v>51.036465425934338</v>
      </c>
      <c r="O376">
        <v>0</v>
      </c>
      <c r="P376">
        <v>-51.036465425934338</v>
      </c>
      <c r="Q376">
        <v>14.504419</v>
      </c>
      <c r="R376">
        <f t="shared" si="1"/>
        <v>9.542738773756648</v>
      </c>
      <c r="T376">
        <v>2.06</v>
      </c>
      <c r="U376">
        <v>2.04</v>
      </c>
      <c r="V376">
        <v>2.06</v>
      </c>
      <c r="W376">
        <v>2.09</v>
      </c>
      <c r="X376">
        <v>2.1800000000000002</v>
      </c>
      <c r="Y376">
        <v>2.08</v>
      </c>
      <c r="Z376">
        <v>2.0699999999999998</v>
      </c>
      <c r="AA376">
        <v>2.06</v>
      </c>
      <c r="AB376">
        <v>2.02</v>
      </c>
      <c r="AC376">
        <v>2.0099999999999998</v>
      </c>
      <c r="AD376">
        <v>1.92</v>
      </c>
      <c r="AE376">
        <v>1.84</v>
      </c>
      <c r="AF376">
        <v>1.89</v>
      </c>
      <c r="AG376">
        <v>1.84</v>
      </c>
      <c r="AH376">
        <v>1.86</v>
      </c>
      <c r="AI376">
        <v>1.93</v>
      </c>
      <c r="AJ376">
        <v>1.95</v>
      </c>
      <c r="AK376">
        <v>1.95</v>
      </c>
      <c r="AL376">
        <v>1.9</v>
      </c>
      <c r="AM376">
        <v>1.88</v>
      </c>
      <c r="AN376">
        <v>1.93</v>
      </c>
      <c r="AO376">
        <v>2.0299999999999998</v>
      </c>
      <c r="AP376">
        <v>2.06</v>
      </c>
      <c r="AQ376">
        <v>2.1</v>
      </c>
      <c r="AR376">
        <v>2.1</v>
      </c>
      <c r="AS376">
        <v>1.98</v>
      </c>
      <c r="AT376">
        <v>1.962</v>
      </c>
      <c r="AU376">
        <v>1.9</v>
      </c>
      <c r="AV376">
        <v>1.85</v>
      </c>
      <c r="AW376">
        <v>1.9</v>
      </c>
      <c r="AX376">
        <v>1.87</v>
      </c>
      <c r="AY376">
        <v>1.86</v>
      </c>
      <c r="AZ376">
        <v>1.87</v>
      </c>
      <c r="BA376">
        <v>1.89</v>
      </c>
      <c r="BB376">
        <v>1.87</v>
      </c>
      <c r="BC376">
        <v>1.89</v>
      </c>
      <c r="BD376">
        <v>1.96</v>
      </c>
      <c r="BE376">
        <v>1.91</v>
      </c>
      <c r="BF376">
        <v>1.93</v>
      </c>
      <c r="BG376">
        <v>2.02</v>
      </c>
      <c r="BH376">
        <v>2.16</v>
      </c>
      <c r="BI376">
        <v>2</v>
      </c>
      <c r="BJ376">
        <v>2</v>
      </c>
      <c r="BK376">
        <v>2</v>
      </c>
      <c r="BL376">
        <v>1.94</v>
      </c>
      <c r="BM376">
        <v>1.95</v>
      </c>
      <c r="BN376">
        <v>1.96</v>
      </c>
      <c r="BO376">
        <v>1.88</v>
      </c>
      <c r="BP376">
        <v>1.93</v>
      </c>
      <c r="BQ376">
        <v>1.82</v>
      </c>
      <c r="BR376">
        <v>1.67</v>
      </c>
      <c r="BS376">
        <v>1.72</v>
      </c>
      <c r="BT376">
        <v>1.64</v>
      </c>
      <c r="BU376">
        <v>1.74</v>
      </c>
      <c r="BV376">
        <v>1.78</v>
      </c>
      <c r="BW376">
        <v>1.78</v>
      </c>
      <c r="BX376">
        <v>1.73</v>
      </c>
      <c r="BY376">
        <v>1.6850000000000001</v>
      </c>
      <c r="BZ376">
        <v>1.62</v>
      </c>
      <c r="CA376">
        <v>1.5</v>
      </c>
      <c r="CB376">
        <v>1.54</v>
      </c>
      <c r="CC376">
        <v>1.47</v>
      </c>
      <c r="CD376">
        <v>1.4</v>
      </c>
      <c r="CE376">
        <v>1.32</v>
      </c>
      <c r="CF376">
        <v>1.42</v>
      </c>
    </row>
    <row r="377" spans="1:84" ht="14.4" x14ac:dyDescent="0.25">
      <c r="A377" t="s">
        <v>6658</v>
      </c>
      <c r="B377" t="s">
        <v>6659</v>
      </c>
      <c r="C377" t="s">
        <v>6660</v>
      </c>
      <c r="D377">
        <v>0.90801736190000004</v>
      </c>
      <c r="E377">
        <v>24328</v>
      </c>
      <c r="F377">
        <v>2018</v>
      </c>
      <c r="G377">
        <v>10</v>
      </c>
      <c r="H377">
        <v>7.0796019900497518</v>
      </c>
      <c r="I377">
        <v>8.0399999999999991</v>
      </c>
      <c r="J377">
        <f>IF(I377&lt;-2,1,0)</f>
        <v>0</v>
      </c>
      <c r="K377">
        <v>2987.9940000000001</v>
      </c>
      <c r="L377">
        <v>0</v>
      </c>
      <c r="M377">
        <v>-0.3095528455284553</v>
      </c>
      <c r="N377">
        <v>22.125822435499501</v>
      </c>
      <c r="O377">
        <v>21.25945571237288</v>
      </c>
      <c r="P377">
        <v>-0.866366723126621</v>
      </c>
      <c r="Q377">
        <v>262.66399999999999</v>
      </c>
      <c r="R377">
        <f t="shared" si="1"/>
        <v>8.7906468353015424E-2</v>
      </c>
      <c r="T377">
        <v>49.2</v>
      </c>
      <c r="U377">
        <v>49.49</v>
      </c>
      <c r="V377">
        <v>50.36</v>
      </c>
      <c r="W377">
        <v>50.5</v>
      </c>
      <c r="X377">
        <v>51.05</v>
      </c>
      <c r="Y377">
        <v>50.56</v>
      </c>
      <c r="Z377">
        <v>49.95</v>
      </c>
      <c r="AA377">
        <v>49.81</v>
      </c>
      <c r="AB377">
        <v>49.35</v>
      </c>
      <c r="AC377">
        <v>50.36</v>
      </c>
      <c r="AD377">
        <v>49.24</v>
      </c>
      <c r="AE377">
        <v>49.85</v>
      </c>
      <c r="AF377">
        <v>49.53</v>
      </c>
      <c r="AG377">
        <v>50</v>
      </c>
      <c r="AH377">
        <v>51.22</v>
      </c>
      <c r="AI377">
        <v>51.67</v>
      </c>
      <c r="AJ377">
        <v>51.47</v>
      </c>
      <c r="AK377">
        <v>51.15</v>
      </c>
      <c r="AL377">
        <v>50</v>
      </c>
      <c r="AM377">
        <v>50.03</v>
      </c>
      <c r="AN377">
        <v>50.69</v>
      </c>
      <c r="AO377">
        <v>51.3</v>
      </c>
      <c r="AP377">
        <v>51.02</v>
      </c>
      <c r="AQ377">
        <v>49.3</v>
      </c>
      <c r="AR377">
        <v>48.77</v>
      </c>
      <c r="AS377">
        <v>46.91</v>
      </c>
      <c r="AT377">
        <v>46.56</v>
      </c>
      <c r="AU377">
        <v>45.97</v>
      </c>
      <c r="AV377">
        <v>46.86</v>
      </c>
      <c r="AW377">
        <v>47.17</v>
      </c>
      <c r="AX377">
        <v>47.79</v>
      </c>
      <c r="AY377">
        <v>47.55</v>
      </c>
      <c r="AZ377">
        <v>47.04</v>
      </c>
      <c r="BA377">
        <v>46.53</v>
      </c>
      <c r="BB377">
        <v>47.58</v>
      </c>
      <c r="BC377">
        <v>48.49</v>
      </c>
      <c r="BD377">
        <v>48.24</v>
      </c>
      <c r="BE377">
        <v>46.78</v>
      </c>
      <c r="BF377">
        <v>46.93</v>
      </c>
      <c r="BG377">
        <v>44.44</v>
      </c>
      <c r="BH377">
        <v>44.71</v>
      </c>
      <c r="BI377">
        <v>44.23</v>
      </c>
      <c r="BJ377">
        <v>44.05</v>
      </c>
      <c r="BK377">
        <v>44.18</v>
      </c>
      <c r="BL377">
        <v>44.19</v>
      </c>
      <c r="BM377">
        <v>44.23</v>
      </c>
      <c r="BN377">
        <v>44.84</v>
      </c>
      <c r="BO377">
        <v>45.7</v>
      </c>
      <c r="BP377">
        <v>46.39</v>
      </c>
      <c r="BQ377">
        <v>45.65</v>
      </c>
      <c r="BR377">
        <v>45.35</v>
      </c>
      <c r="BS377">
        <v>45.4</v>
      </c>
      <c r="BT377">
        <v>46.95</v>
      </c>
      <c r="BU377">
        <v>47.56</v>
      </c>
      <c r="BV377">
        <v>47.36</v>
      </c>
      <c r="BW377">
        <v>46.68</v>
      </c>
      <c r="BX377">
        <v>46.38</v>
      </c>
      <c r="BY377">
        <v>44.43</v>
      </c>
      <c r="BZ377">
        <v>42.46</v>
      </c>
      <c r="CA377">
        <v>40.46</v>
      </c>
      <c r="CB377">
        <v>35.340000000000003</v>
      </c>
      <c r="CC377">
        <v>32.549999999999997</v>
      </c>
      <c r="CD377">
        <v>31</v>
      </c>
      <c r="CE377">
        <v>32.869999999999997</v>
      </c>
      <c r="CF377">
        <v>33.97</v>
      </c>
    </row>
    <row r="378" spans="1:84" ht="14.4" x14ac:dyDescent="0.25">
      <c r="A378" t="s">
        <v>7401</v>
      </c>
      <c r="B378" t="s">
        <v>8842</v>
      </c>
      <c r="C378" t="s">
        <v>7402</v>
      </c>
      <c r="D378">
        <v>1.5795044384000001</v>
      </c>
      <c r="E378">
        <v>15936</v>
      </c>
      <c r="F378">
        <v>2018</v>
      </c>
      <c r="G378">
        <v>10</v>
      </c>
      <c r="H378" t="e">
        <v>#N/A</v>
      </c>
      <c r="I378">
        <v>-2.2174999999999998</v>
      </c>
      <c r="J378">
        <f>IF(I378&lt;-2,1,0)</f>
        <v>1</v>
      </c>
      <c r="K378">
        <v>239.19587840874399</v>
      </c>
      <c r="L378">
        <v>265.57608722568602</v>
      </c>
      <c r="M378">
        <v>-0.30703202377022121</v>
      </c>
      <c r="N378">
        <v>17.80171970812922</v>
      </c>
      <c r="O378">
        <v>4.259104562939088</v>
      </c>
      <c r="P378">
        <v>-13.542615145190132</v>
      </c>
      <c r="Q378">
        <v>328.39050403593302</v>
      </c>
      <c r="R378">
        <f t="shared" si="1"/>
        <v>1.3728936561138021</v>
      </c>
      <c r="T378">
        <v>181.74</v>
      </c>
      <c r="U378">
        <v>178.14</v>
      </c>
      <c r="V378">
        <v>175.02</v>
      </c>
      <c r="W378">
        <v>176.74</v>
      </c>
      <c r="X378">
        <v>179.44</v>
      </c>
      <c r="Y378">
        <v>171.56</v>
      </c>
      <c r="Z378">
        <v>172.2</v>
      </c>
      <c r="AA378">
        <v>165.28</v>
      </c>
      <c r="AB378">
        <v>159.03</v>
      </c>
      <c r="AC378">
        <v>164</v>
      </c>
      <c r="AD378">
        <v>157.68</v>
      </c>
      <c r="AE378">
        <v>157.13</v>
      </c>
      <c r="AF378">
        <v>157.32</v>
      </c>
      <c r="AG378">
        <v>160.31</v>
      </c>
      <c r="AH378">
        <v>163.33000000000001</v>
      </c>
      <c r="AI378">
        <v>167.97</v>
      </c>
      <c r="AJ378">
        <v>167.2</v>
      </c>
      <c r="AK378">
        <v>171.63</v>
      </c>
      <c r="AL378">
        <v>178.29</v>
      </c>
      <c r="AM378">
        <v>177.76</v>
      </c>
      <c r="AN378">
        <v>178.9</v>
      </c>
      <c r="AO378">
        <v>177.7</v>
      </c>
      <c r="AP378">
        <v>177.53</v>
      </c>
      <c r="AQ378">
        <v>175.45</v>
      </c>
      <c r="AR378">
        <v>169.21</v>
      </c>
      <c r="AS378">
        <v>163.30000000000001</v>
      </c>
      <c r="AT378">
        <v>163.51</v>
      </c>
      <c r="AU378">
        <v>165.34</v>
      </c>
      <c r="AV378">
        <v>166.85</v>
      </c>
      <c r="AW378">
        <v>164.09</v>
      </c>
      <c r="AX378">
        <v>163.81</v>
      </c>
      <c r="AY378">
        <v>161.68</v>
      </c>
      <c r="AZ378">
        <v>160</v>
      </c>
      <c r="BA378">
        <v>160.75</v>
      </c>
      <c r="BB378">
        <v>163.5</v>
      </c>
      <c r="BC378">
        <v>162.9</v>
      </c>
      <c r="BD378">
        <v>163.97</v>
      </c>
      <c r="BE378">
        <v>166.06</v>
      </c>
      <c r="BF378">
        <v>169.44</v>
      </c>
      <c r="BG378">
        <v>172.03</v>
      </c>
      <c r="BH378">
        <v>172.67</v>
      </c>
      <c r="BI378">
        <v>172.22</v>
      </c>
      <c r="BJ378">
        <v>175.15</v>
      </c>
      <c r="BK378">
        <v>170.68</v>
      </c>
      <c r="BL378">
        <v>169</v>
      </c>
      <c r="BM378">
        <v>160.59</v>
      </c>
      <c r="BN378">
        <v>149.94999999999999</v>
      </c>
      <c r="BO378">
        <v>146.61000000000001</v>
      </c>
      <c r="BP378">
        <v>142.25</v>
      </c>
      <c r="BQ378">
        <v>130.22999999999999</v>
      </c>
      <c r="BR378">
        <v>126.33</v>
      </c>
      <c r="BS378">
        <v>126.84</v>
      </c>
      <c r="BT378">
        <v>126.28</v>
      </c>
      <c r="BU378">
        <v>126.69</v>
      </c>
      <c r="BV378">
        <v>126.28</v>
      </c>
      <c r="BW378">
        <v>124.11</v>
      </c>
      <c r="BX378">
        <v>124.74</v>
      </c>
      <c r="BY378">
        <v>117.43</v>
      </c>
      <c r="BZ378">
        <v>116.85</v>
      </c>
      <c r="CA378">
        <v>110.05</v>
      </c>
      <c r="CB378">
        <v>113.79</v>
      </c>
      <c r="CC378">
        <v>113.69</v>
      </c>
      <c r="CD378">
        <v>107.01</v>
      </c>
      <c r="CE378">
        <v>110.69</v>
      </c>
      <c r="CF378">
        <v>125.94</v>
      </c>
    </row>
    <row r="379" spans="1:84" ht="14.4" x14ac:dyDescent="0.25">
      <c r="A379" t="s">
        <v>8790</v>
      </c>
      <c r="B379" t="s">
        <v>8791</v>
      </c>
      <c r="C379" t="s">
        <v>8792</v>
      </c>
      <c r="D379">
        <v>1.3579967690000001</v>
      </c>
      <c r="E379">
        <v>17811</v>
      </c>
      <c r="F379">
        <v>2018</v>
      </c>
      <c r="G379">
        <v>10</v>
      </c>
      <c r="H379" t="e">
        <v>#N/A</v>
      </c>
      <c r="I379">
        <v>-1.0448</v>
      </c>
      <c r="J379">
        <f>IF(I379&lt;-2,1,0)</f>
        <v>0</v>
      </c>
      <c r="K379">
        <v>0</v>
      </c>
      <c r="L379">
        <v>19.957000000000001</v>
      </c>
      <c r="M379">
        <v>-0.30616907844630625</v>
      </c>
      <c r="N379" t="e">
        <v>#N/A</v>
      </c>
      <c r="O379">
        <v>53.478729133010233</v>
      </c>
      <c r="P379" t="e">
        <v>#N/A</v>
      </c>
      <c r="Q379">
        <v>26.696999999999999</v>
      </c>
      <c r="R379" t="e">
        <f t="shared" si="1"/>
        <v>#DIV/0!</v>
      </c>
      <c r="T379">
        <v>13.13</v>
      </c>
      <c r="U379">
        <v>13.59</v>
      </c>
      <c r="V379">
        <v>12.69</v>
      </c>
      <c r="W379">
        <v>12.59</v>
      </c>
      <c r="X379">
        <v>12.35</v>
      </c>
      <c r="Y379">
        <v>12.88</v>
      </c>
      <c r="Z379">
        <v>12.85</v>
      </c>
      <c r="AA379">
        <v>13.13</v>
      </c>
      <c r="AB379">
        <v>13.22</v>
      </c>
      <c r="AC379">
        <v>13.09</v>
      </c>
      <c r="AD379">
        <v>13.22</v>
      </c>
      <c r="AE379">
        <v>13.37</v>
      </c>
      <c r="AF379">
        <v>12.45</v>
      </c>
      <c r="AG379">
        <v>12.84</v>
      </c>
      <c r="AH379">
        <v>13.2</v>
      </c>
      <c r="AI379">
        <v>12.37</v>
      </c>
      <c r="AJ379">
        <v>12.64</v>
      </c>
      <c r="AK379">
        <v>13.74</v>
      </c>
      <c r="AL379">
        <v>13.75</v>
      </c>
      <c r="AM379">
        <v>13.68</v>
      </c>
      <c r="AN379">
        <v>13.65</v>
      </c>
      <c r="AO379">
        <v>13.45</v>
      </c>
      <c r="AP379">
        <v>13.47</v>
      </c>
      <c r="AQ379">
        <v>13.24</v>
      </c>
      <c r="AR379">
        <v>13.38</v>
      </c>
      <c r="AS379">
        <v>13.1</v>
      </c>
      <c r="AT379">
        <v>12.96</v>
      </c>
      <c r="AU379">
        <v>13.04</v>
      </c>
      <c r="AV379">
        <v>12.81</v>
      </c>
      <c r="AW379">
        <v>12.95</v>
      </c>
      <c r="AX379">
        <v>13.29</v>
      </c>
      <c r="AY379">
        <v>13.15</v>
      </c>
      <c r="AZ379">
        <v>13.21</v>
      </c>
      <c r="BA379">
        <v>13.57</v>
      </c>
      <c r="BB379">
        <v>13.56</v>
      </c>
      <c r="BC379">
        <v>13.49</v>
      </c>
      <c r="BD379">
        <v>12.67</v>
      </c>
      <c r="BE379">
        <v>12.25</v>
      </c>
      <c r="BF379">
        <v>12.2</v>
      </c>
      <c r="BG379">
        <v>11.93</v>
      </c>
      <c r="BH379">
        <v>12.23</v>
      </c>
      <c r="BI379">
        <v>12.18</v>
      </c>
      <c r="BJ379">
        <v>11.73</v>
      </c>
      <c r="BK379">
        <v>11.54</v>
      </c>
      <c r="BL379">
        <v>11.13</v>
      </c>
      <c r="BM379">
        <v>12.3</v>
      </c>
      <c r="BN379">
        <v>11.71</v>
      </c>
      <c r="BO379">
        <v>11.51</v>
      </c>
      <c r="BP379">
        <v>11.35</v>
      </c>
      <c r="BQ379">
        <v>10.06</v>
      </c>
      <c r="BR379">
        <v>10.77</v>
      </c>
      <c r="BS379">
        <v>10.56</v>
      </c>
      <c r="BT379">
        <v>9.6999999999999993</v>
      </c>
      <c r="BU379">
        <v>9.65</v>
      </c>
      <c r="BV379">
        <v>9.81</v>
      </c>
      <c r="BW379">
        <v>9.99</v>
      </c>
      <c r="BX379">
        <v>9.61</v>
      </c>
      <c r="BY379">
        <v>9.6999999999999993</v>
      </c>
      <c r="BZ379">
        <v>9.11</v>
      </c>
      <c r="CA379">
        <v>9.0500000000000007</v>
      </c>
      <c r="CB379">
        <v>8.6300000000000008</v>
      </c>
      <c r="CC379">
        <v>8.5</v>
      </c>
      <c r="CD379">
        <v>8.98</v>
      </c>
      <c r="CE379">
        <v>9.33</v>
      </c>
      <c r="CF379">
        <v>9.11</v>
      </c>
    </row>
    <row r="380" spans="1:84" ht="14.4" x14ac:dyDescent="0.25">
      <c r="A380" t="s">
        <v>7074</v>
      </c>
      <c r="B380" t="s">
        <v>7075</v>
      </c>
      <c r="C380" t="s">
        <v>7076</v>
      </c>
      <c r="D380">
        <v>1.3136657377000001</v>
      </c>
      <c r="E380">
        <v>14358</v>
      </c>
      <c r="F380">
        <v>2018</v>
      </c>
      <c r="G380">
        <v>10</v>
      </c>
      <c r="H380" t="e">
        <v>#N/A</v>
      </c>
      <c r="I380">
        <v>-0.02</v>
      </c>
      <c r="J380">
        <f>IF(I380&lt;-2,1,0)</f>
        <v>0</v>
      </c>
      <c r="K380">
        <v>0.57049899999999998</v>
      </c>
      <c r="L380" t="e">
        <v>#N/A</v>
      </c>
      <c r="M380">
        <v>-0.30434782608695643</v>
      </c>
      <c r="N380">
        <v>39.467912981715592</v>
      </c>
      <c r="O380">
        <v>27.957788241987089</v>
      </c>
      <c r="P380">
        <v>-11.510124739728504</v>
      </c>
      <c r="Q380">
        <v>3.6529699999999998</v>
      </c>
      <c r="R380">
        <f t="shared" si="1"/>
        <v>6.4031137653177304</v>
      </c>
      <c r="T380">
        <v>1.1499999999999999</v>
      </c>
      <c r="U380">
        <v>1.1599999999999999</v>
      </c>
      <c r="V380">
        <v>1.17</v>
      </c>
      <c r="W380">
        <v>1.19</v>
      </c>
      <c r="X380">
        <v>1.1666000000000001</v>
      </c>
      <c r="Y380">
        <v>1.18</v>
      </c>
      <c r="Z380">
        <v>1.22</v>
      </c>
      <c r="AA380">
        <v>1.2</v>
      </c>
      <c r="AB380">
        <v>1.18</v>
      </c>
      <c r="AC380">
        <v>1.17</v>
      </c>
      <c r="AD380">
        <v>1.1000000000000001</v>
      </c>
      <c r="AE380">
        <v>1.1599999999999999</v>
      </c>
      <c r="AF380">
        <v>1.1499999999999999</v>
      </c>
      <c r="AG380">
        <v>1.1469</v>
      </c>
      <c r="AH380">
        <v>1.1200000000000001</v>
      </c>
      <c r="AI380">
        <v>1.1200000000000001</v>
      </c>
      <c r="AJ380">
        <v>1.1100000000000001</v>
      </c>
      <c r="AK380">
        <v>1.1299999999999999</v>
      </c>
      <c r="AL380">
        <v>1.1000000000000001</v>
      </c>
      <c r="AM380">
        <v>1.1100000000000001</v>
      </c>
      <c r="AN380">
        <v>1.1399999999999999</v>
      </c>
      <c r="AO380">
        <v>1.1200000000000001</v>
      </c>
      <c r="AP380">
        <v>1.17</v>
      </c>
      <c r="AQ380">
        <v>1.1100000000000001</v>
      </c>
      <c r="AR380">
        <v>1.1100000000000001</v>
      </c>
      <c r="AS380">
        <v>1.105</v>
      </c>
      <c r="AT380">
        <v>1.0900000000000001</v>
      </c>
      <c r="AU380">
        <v>0.99739999999999995</v>
      </c>
      <c r="AV380">
        <v>0.99</v>
      </c>
      <c r="AW380">
        <v>0.95</v>
      </c>
      <c r="AX380">
        <v>0.96</v>
      </c>
      <c r="AY380">
        <v>0.92149999999999999</v>
      </c>
      <c r="AZ380">
        <v>0.9</v>
      </c>
      <c r="BA380">
        <v>0.9</v>
      </c>
      <c r="BB380">
        <v>0.95</v>
      </c>
      <c r="BC380">
        <v>1.02</v>
      </c>
      <c r="BD380">
        <v>1.08</v>
      </c>
      <c r="BE380">
        <v>1</v>
      </c>
      <c r="BF380">
        <v>1.03</v>
      </c>
      <c r="BG380">
        <v>0.97</v>
      </c>
      <c r="BH380">
        <v>0.99</v>
      </c>
      <c r="BI380">
        <v>0.96</v>
      </c>
      <c r="BJ380">
        <v>0.97350000000000003</v>
      </c>
      <c r="BK380">
        <v>0.98</v>
      </c>
      <c r="BL380">
        <v>0.97</v>
      </c>
      <c r="BM380">
        <v>0.94</v>
      </c>
      <c r="BN380">
        <v>0.94979999999999998</v>
      </c>
      <c r="BO380">
        <v>0.94</v>
      </c>
      <c r="BP380">
        <v>0.92010000000000003</v>
      </c>
      <c r="BQ380">
        <v>0.91</v>
      </c>
      <c r="BR380">
        <v>0.93</v>
      </c>
      <c r="BS380">
        <v>0.94</v>
      </c>
      <c r="BT380">
        <v>0.93200000000000005</v>
      </c>
      <c r="BU380">
        <v>0.91</v>
      </c>
      <c r="BV380">
        <v>0.90200000000000002</v>
      </c>
      <c r="BW380">
        <v>0.91</v>
      </c>
      <c r="BX380">
        <v>0.88009999999999999</v>
      </c>
      <c r="BY380">
        <v>0.81499999999999995</v>
      </c>
      <c r="BZ380">
        <v>0.81</v>
      </c>
      <c r="CA380">
        <v>0.77900000000000003</v>
      </c>
      <c r="CB380">
        <v>0.75</v>
      </c>
      <c r="CC380">
        <v>0.76</v>
      </c>
      <c r="CD380">
        <v>0.79</v>
      </c>
      <c r="CE380">
        <v>0.79900000000000004</v>
      </c>
      <c r="CF380">
        <v>0.8</v>
      </c>
    </row>
    <row r="381" spans="1:84" ht="14.4" x14ac:dyDescent="0.25">
      <c r="A381" t="s">
        <v>8677</v>
      </c>
      <c r="B381" t="s">
        <v>8678</v>
      </c>
      <c r="C381" t="s">
        <v>8679</v>
      </c>
      <c r="D381">
        <v>0.85845595350000004</v>
      </c>
      <c r="E381">
        <v>14682</v>
      </c>
      <c r="F381">
        <v>2018</v>
      </c>
      <c r="G381">
        <v>10</v>
      </c>
      <c r="H381">
        <v>3.6739606913154388</v>
      </c>
      <c r="I381">
        <v>5.5662000000000003</v>
      </c>
      <c r="J381">
        <f>IF(I381&lt;-2,1,0)</f>
        <v>0</v>
      </c>
      <c r="K381">
        <v>961.33299999999997</v>
      </c>
      <c r="L381">
        <v>4</v>
      </c>
      <c r="M381">
        <v>-0.30135440180586903</v>
      </c>
      <c r="N381">
        <v>67.108239246933394</v>
      </c>
      <c r="O381">
        <v>55.085485382987592</v>
      </c>
      <c r="P381">
        <v>-12.022753863945802</v>
      </c>
      <c r="Q381">
        <v>79.016000000000005</v>
      </c>
      <c r="R381">
        <f t="shared" si="1"/>
        <v>8.2194203257352036E-2</v>
      </c>
      <c r="T381">
        <v>17.72</v>
      </c>
      <c r="U381">
        <v>17.91</v>
      </c>
      <c r="V381">
        <v>19.739999999999998</v>
      </c>
      <c r="W381">
        <v>20.41</v>
      </c>
      <c r="X381">
        <v>20.309999999999999</v>
      </c>
      <c r="Y381">
        <v>20.48</v>
      </c>
      <c r="Z381">
        <v>20.25</v>
      </c>
      <c r="AA381">
        <v>20.3</v>
      </c>
      <c r="AB381">
        <v>20.21</v>
      </c>
      <c r="AC381">
        <v>20.420000000000002</v>
      </c>
      <c r="AD381">
        <v>20.190000000000001</v>
      </c>
      <c r="AE381">
        <v>20.3</v>
      </c>
      <c r="AF381">
        <v>20.89</v>
      </c>
      <c r="AG381">
        <v>21.14</v>
      </c>
      <c r="AH381">
        <v>21.37</v>
      </c>
      <c r="AI381">
        <v>21.09</v>
      </c>
      <c r="AJ381">
        <v>20.91</v>
      </c>
      <c r="AK381">
        <v>21.03</v>
      </c>
      <c r="AL381">
        <v>21.34</v>
      </c>
      <c r="AM381">
        <v>21.24</v>
      </c>
      <c r="AN381">
        <v>21.12</v>
      </c>
      <c r="AO381">
        <v>20.81</v>
      </c>
      <c r="AP381">
        <v>20.9</v>
      </c>
      <c r="AQ381">
        <v>20.53</v>
      </c>
      <c r="AR381">
        <v>21.17</v>
      </c>
      <c r="AS381">
        <v>21.35</v>
      </c>
      <c r="AT381">
        <v>20.74</v>
      </c>
      <c r="AU381">
        <v>21.16</v>
      </c>
      <c r="AV381">
        <v>21.38</v>
      </c>
      <c r="AW381">
        <v>21.54</v>
      </c>
      <c r="AX381">
        <v>21.67</v>
      </c>
      <c r="AY381">
        <v>21.55</v>
      </c>
      <c r="AZ381">
        <v>21.44</v>
      </c>
      <c r="BA381">
        <v>21.23</v>
      </c>
      <c r="BB381">
        <v>21.38</v>
      </c>
      <c r="BC381">
        <v>21.06</v>
      </c>
      <c r="BD381">
        <v>20.72</v>
      </c>
      <c r="BE381">
        <v>20.74</v>
      </c>
      <c r="BF381">
        <v>20.79</v>
      </c>
      <c r="BG381">
        <v>20.64</v>
      </c>
      <c r="BH381">
        <v>19.68</v>
      </c>
      <c r="BI381">
        <v>18.43</v>
      </c>
      <c r="BJ381">
        <v>18.02</v>
      </c>
      <c r="BK381">
        <v>18.260000000000002</v>
      </c>
      <c r="BL381">
        <v>18.05</v>
      </c>
      <c r="BM381">
        <v>17.89</v>
      </c>
      <c r="BN381">
        <v>17.63</v>
      </c>
      <c r="BO381">
        <v>17.559999999999999</v>
      </c>
      <c r="BP381">
        <v>16.850000000000001</v>
      </c>
      <c r="BQ381">
        <v>16.100000000000001</v>
      </c>
      <c r="BR381">
        <v>15.47</v>
      </c>
      <c r="BS381">
        <v>14.63</v>
      </c>
      <c r="BT381">
        <v>14.24</v>
      </c>
      <c r="BU381">
        <v>14.65</v>
      </c>
      <c r="BV381">
        <v>13.99</v>
      </c>
      <c r="BW381">
        <v>13.42</v>
      </c>
      <c r="BX381">
        <v>13.26</v>
      </c>
      <c r="BY381">
        <v>12.93</v>
      </c>
      <c r="BZ381">
        <v>12.92</v>
      </c>
      <c r="CA381">
        <v>11.98</v>
      </c>
      <c r="CB381">
        <v>12.29</v>
      </c>
      <c r="CC381">
        <v>12.21</v>
      </c>
      <c r="CD381">
        <v>11.96</v>
      </c>
      <c r="CE381">
        <v>12.1</v>
      </c>
      <c r="CF381">
        <v>12.38</v>
      </c>
    </row>
    <row r="382" spans="1:84" ht="14.4" x14ac:dyDescent="0.25">
      <c r="A382" t="s">
        <v>9116</v>
      </c>
      <c r="B382" t="s">
        <v>9117</v>
      </c>
      <c r="C382" t="s">
        <v>9118</v>
      </c>
      <c r="D382">
        <v>24.159490826999999</v>
      </c>
      <c r="E382">
        <v>16814</v>
      </c>
      <c r="F382">
        <v>2018</v>
      </c>
      <c r="G382">
        <v>10</v>
      </c>
      <c r="H382" t="e">
        <v>#N/A</v>
      </c>
      <c r="I382">
        <v>-2.8222</v>
      </c>
      <c r="J382">
        <f>IF(I382&lt;-2,1,0)</f>
        <v>1</v>
      </c>
      <c r="K382">
        <v>55.209000000000003</v>
      </c>
      <c r="L382">
        <v>126.89</v>
      </c>
      <c r="M382">
        <v>-0.29943502824858759</v>
      </c>
      <c r="N382">
        <v>0</v>
      </c>
      <c r="O382">
        <v>0</v>
      </c>
      <c r="P382">
        <v>0</v>
      </c>
      <c r="Q382">
        <v>163.643</v>
      </c>
      <c r="R382">
        <f t="shared" si="1"/>
        <v>2.9640638301726168</v>
      </c>
      <c r="T382">
        <v>31.86</v>
      </c>
      <c r="U382">
        <v>35.18</v>
      </c>
      <c r="V382">
        <v>33.869999999999997</v>
      </c>
      <c r="W382">
        <v>34.19</v>
      </c>
      <c r="X382">
        <v>38.99</v>
      </c>
      <c r="Y382">
        <v>35.549999999999997</v>
      </c>
      <c r="Z382">
        <v>36.6</v>
      </c>
      <c r="AA382">
        <v>34.93</v>
      </c>
      <c r="AB382">
        <v>35.96</v>
      </c>
      <c r="AC382">
        <v>37.36</v>
      </c>
      <c r="AD382">
        <v>35.1</v>
      </c>
      <c r="AE382">
        <v>35.74</v>
      </c>
      <c r="AF382">
        <v>35.89</v>
      </c>
      <c r="AG382">
        <v>34.69</v>
      </c>
      <c r="AH382">
        <v>35.35</v>
      </c>
      <c r="AI382">
        <v>34</v>
      </c>
      <c r="AJ382">
        <v>34.11</v>
      </c>
      <c r="AK382">
        <v>32.630000000000003</v>
      </c>
      <c r="AL382">
        <v>33.119999999999997</v>
      </c>
      <c r="AM382">
        <v>24.73</v>
      </c>
      <c r="AN382">
        <v>25.23</v>
      </c>
      <c r="AO382">
        <v>25.59</v>
      </c>
      <c r="AP382">
        <v>26.41</v>
      </c>
      <c r="AQ382">
        <v>26.44</v>
      </c>
      <c r="AR382">
        <v>27.15</v>
      </c>
      <c r="AS382">
        <v>27.23</v>
      </c>
      <c r="AT382">
        <v>26.17</v>
      </c>
      <c r="AU382">
        <v>24.92</v>
      </c>
      <c r="AV382">
        <v>25</v>
      </c>
      <c r="AW382">
        <v>24.87</v>
      </c>
      <c r="AX382">
        <v>24.38</v>
      </c>
      <c r="AY382">
        <v>24.16</v>
      </c>
      <c r="AZ382">
        <v>24.85</v>
      </c>
      <c r="BA382">
        <v>26.5</v>
      </c>
      <c r="BB382">
        <v>27.05</v>
      </c>
      <c r="BC382">
        <v>28.92</v>
      </c>
      <c r="BD382">
        <v>27.98</v>
      </c>
      <c r="BE382">
        <v>33.08</v>
      </c>
      <c r="BF382">
        <v>37.18</v>
      </c>
      <c r="BG382">
        <v>33.99</v>
      </c>
      <c r="BH382">
        <v>35.29</v>
      </c>
      <c r="BI382">
        <v>35.020000000000003</v>
      </c>
      <c r="BJ382">
        <v>33.68</v>
      </c>
      <c r="BK382">
        <v>31.16</v>
      </c>
      <c r="BL382">
        <v>31.87</v>
      </c>
      <c r="BM382">
        <v>30.51</v>
      </c>
      <c r="BN382">
        <v>31.85</v>
      </c>
      <c r="BO382">
        <v>28.5</v>
      </c>
      <c r="BP382">
        <v>29.91</v>
      </c>
      <c r="BQ382">
        <v>27.03</v>
      </c>
      <c r="BR382">
        <v>25.76</v>
      </c>
      <c r="BS382">
        <v>23.31</v>
      </c>
      <c r="BT382">
        <v>22.85</v>
      </c>
      <c r="BU382">
        <v>24.84</v>
      </c>
      <c r="BV382">
        <v>23.77</v>
      </c>
      <c r="BW382">
        <v>22.81</v>
      </c>
      <c r="BX382">
        <v>23.55</v>
      </c>
      <c r="BY382">
        <v>22.09</v>
      </c>
      <c r="BZ382">
        <v>21.92</v>
      </c>
      <c r="CA382">
        <v>21.45</v>
      </c>
      <c r="CB382">
        <v>22.26</v>
      </c>
      <c r="CC382">
        <v>22.75</v>
      </c>
      <c r="CD382">
        <v>23.88</v>
      </c>
      <c r="CE382">
        <v>24.12</v>
      </c>
      <c r="CF382">
        <v>22.32</v>
      </c>
    </row>
    <row r="383" spans="1:84" ht="14.4" x14ac:dyDescent="0.25">
      <c r="A383" t="s">
        <v>9044</v>
      </c>
      <c r="B383" t="s">
        <v>9045</v>
      </c>
      <c r="C383" t="s">
        <v>9046</v>
      </c>
      <c r="D383">
        <v>5.7876125472000002</v>
      </c>
      <c r="E383">
        <v>17044</v>
      </c>
      <c r="F383">
        <v>2018</v>
      </c>
      <c r="G383">
        <v>10</v>
      </c>
      <c r="H383" t="e">
        <v>#N/A</v>
      </c>
      <c r="I383">
        <v>-17.82</v>
      </c>
      <c r="J383">
        <f>IF(I383&lt;-2,1,0)</f>
        <v>1</v>
      </c>
      <c r="K383">
        <v>1.9790000000000001</v>
      </c>
      <c r="L383">
        <v>32.869</v>
      </c>
      <c r="M383">
        <v>-0.29772329246935203</v>
      </c>
      <c r="N383">
        <v>0</v>
      </c>
      <c r="O383">
        <v>0</v>
      </c>
      <c r="P383">
        <v>0</v>
      </c>
      <c r="Q383">
        <v>43.345999999999997</v>
      </c>
      <c r="R383">
        <f t="shared" si="1"/>
        <v>21.90298130368873</v>
      </c>
      <c r="T383">
        <v>11.42</v>
      </c>
      <c r="U383">
        <v>11.62</v>
      </c>
      <c r="V383">
        <v>11.34</v>
      </c>
      <c r="W383">
        <v>11.65</v>
      </c>
      <c r="X383">
        <v>11.79</v>
      </c>
      <c r="Y383">
        <v>11.48</v>
      </c>
      <c r="Z383">
        <v>11.3</v>
      </c>
      <c r="AA383">
        <v>11.27</v>
      </c>
      <c r="AB383">
        <v>11.1</v>
      </c>
      <c r="AC383">
        <v>10.95</v>
      </c>
      <c r="AD383">
        <v>10.5</v>
      </c>
      <c r="AE383">
        <v>10.5</v>
      </c>
      <c r="AF383">
        <v>10.62</v>
      </c>
      <c r="AG383">
        <v>10.84</v>
      </c>
      <c r="AH383">
        <v>11.37</v>
      </c>
      <c r="AI383">
        <v>11.52</v>
      </c>
      <c r="AJ383">
        <v>11.31</v>
      </c>
      <c r="AK383">
        <v>11.17</v>
      </c>
      <c r="AL383">
        <v>11.38</v>
      </c>
      <c r="AM383">
        <v>11.33</v>
      </c>
      <c r="AN383">
        <v>11.31</v>
      </c>
      <c r="AO383">
        <v>11.45</v>
      </c>
      <c r="AP383">
        <v>11.41</v>
      </c>
      <c r="AQ383">
        <v>11.11</v>
      </c>
      <c r="AR383">
        <v>11.09</v>
      </c>
      <c r="AS383">
        <v>11</v>
      </c>
      <c r="AT383">
        <v>11.01</v>
      </c>
      <c r="AU383">
        <v>10.6</v>
      </c>
      <c r="AV383">
        <v>10.29</v>
      </c>
      <c r="AW383">
        <v>9.99</v>
      </c>
      <c r="AX383">
        <v>9.76</v>
      </c>
      <c r="AY383">
        <v>9.69</v>
      </c>
      <c r="AZ383">
        <v>10.01</v>
      </c>
      <c r="BA383">
        <v>10.16</v>
      </c>
      <c r="BB383">
        <v>10.37</v>
      </c>
      <c r="BC383">
        <v>10.83</v>
      </c>
      <c r="BD383">
        <v>10.25</v>
      </c>
      <c r="BE383">
        <v>10.95</v>
      </c>
      <c r="BF383">
        <v>10.89</v>
      </c>
      <c r="BG383">
        <v>10.85</v>
      </c>
      <c r="BH383">
        <v>10.59</v>
      </c>
      <c r="BI383">
        <v>10.51</v>
      </c>
      <c r="BJ383">
        <v>10.72</v>
      </c>
      <c r="BK383">
        <v>10.91</v>
      </c>
      <c r="BL383">
        <v>11.28</v>
      </c>
      <c r="BM383">
        <v>11.06</v>
      </c>
      <c r="BN383">
        <v>11.15</v>
      </c>
      <c r="BO383">
        <v>10.4</v>
      </c>
      <c r="BP383">
        <v>10.24</v>
      </c>
      <c r="BQ383">
        <v>10</v>
      </c>
      <c r="BR383">
        <v>10.08</v>
      </c>
      <c r="BS383">
        <v>9.6</v>
      </c>
      <c r="BT383">
        <v>9.76</v>
      </c>
      <c r="BU383">
        <v>8.51</v>
      </c>
      <c r="BV383">
        <v>8.59</v>
      </c>
      <c r="BW383">
        <v>8.5350000000000001</v>
      </c>
      <c r="BX383">
        <v>8.52</v>
      </c>
      <c r="BY383">
        <v>8.41</v>
      </c>
      <c r="BZ383">
        <v>8.25</v>
      </c>
      <c r="CA383">
        <v>8.01</v>
      </c>
      <c r="CB383">
        <v>8.56</v>
      </c>
      <c r="CC383">
        <v>8.26</v>
      </c>
      <c r="CD383">
        <v>8.11</v>
      </c>
      <c r="CE383">
        <v>8.18</v>
      </c>
      <c r="CF383">
        <v>8.02</v>
      </c>
    </row>
    <row r="384" spans="1:84" ht="14.4" x14ac:dyDescent="0.25">
      <c r="A384" t="s">
        <v>8897</v>
      </c>
      <c r="B384" t="s">
        <v>8898</v>
      </c>
      <c r="C384" t="s">
        <v>8899</v>
      </c>
      <c r="D384">
        <v>2.0902295174000001</v>
      </c>
      <c r="E384">
        <v>16990</v>
      </c>
      <c r="F384">
        <v>2018</v>
      </c>
      <c r="G384">
        <v>10</v>
      </c>
      <c r="H384">
        <v>172</v>
      </c>
      <c r="I384">
        <v>0.02</v>
      </c>
      <c r="J384">
        <f>IF(I384&lt;-2,1,0)</f>
        <v>0</v>
      </c>
      <c r="K384">
        <v>4.2685610000032197</v>
      </c>
      <c r="L384" t="e">
        <v>#N/A</v>
      </c>
      <c r="M384">
        <v>-0.29492805755395679</v>
      </c>
      <c r="N384">
        <v>0.82907078629447328</v>
      </c>
      <c r="O384">
        <v>0</v>
      </c>
      <c r="P384">
        <v>-0.82907078629447328</v>
      </c>
      <c r="Q384">
        <v>3.8643460000029202</v>
      </c>
      <c r="R384">
        <f t="shared" si="1"/>
        <v>0.90530415285151256</v>
      </c>
      <c r="T384">
        <v>2.78</v>
      </c>
      <c r="U384">
        <v>2.7</v>
      </c>
      <c r="V384">
        <v>2.456</v>
      </c>
      <c r="W384">
        <v>2.4</v>
      </c>
      <c r="X384">
        <v>2.1</v>
      </c>
      <c r="Y384">
        <v>2.2999999999999998</v>
      </c>
      <c r="Z384">
        <v>2.2799999999999998</v>
      </c>
      <c r="AA384">
        <v>2.2799999999999998</v>
      </c>
      <c r="AB384">
        <v>2.12</v>
      </c>
      <c r="AC384">
        <v>2.5</v>
      </c>
      <c r="AD384">
        <v>2.35</v>
      </c>
      <c r="AE384">
        <v>2.4</v>
      </c>
      <c r="AF384">
        <v>2.4</v>
      </c>
      <c r="AG384">
        <v>2.4900000000000002</v>
      </c>
      <c r="AH384">
        <v>2.54</v>
      </c>
      <c r="AI384">
        <v>2.5</v>
      </c>
      <c r="AJ384">
        <v>2.4500000000000002</v>
      </c>
      <c r="AK384">
        <v>2.4702000000000002</v>
      </c>
      <c r="AL384">
        <v>2.3641999999999999</v>
      </c>
      <c r="AM384">
        <v>2.2183000000000002</v>
      </c>
      <c r="AN384">
        <v>2.2027000000000001</v>
      </c>
      <c r="AO384">
        <v>2.2664</v>
      </c>
      <c r="AP384">
        <v>2.0499999999999998</v>
      </c>
      <c r="AQ384">
        <v>2.2400000000000002</v>
      </c>
      <c r="AR384">
        <v>2.17</v>
      </c>
      <c r="AS384">
        <v>2.23</v>
      </c>
      <c r="AT384">
        <v>1.9419999999999999</v>
      </c>
      <c r="AU384">
        <v>2.0009999999999999</v>
      </c>
      <c r="AV384">
        <v>2.0158999999999998</v>
      </c>
      <c r="AW384">
        <v>2</v>
      </c>
      <c r="AX384">
        <v>1.42</v>
      </c>
      <c r="AY384">
        <v>1.51</v>
      </c>
      <c r="AZ384">
        <v>1.6677</v>
      </c>
      <c r="BA384">
        <v>1.69</v>
      </c>
      <c r="BB384">
        <v>1.65</v>
      </c>
      <c r="BC384">
        <v>1.49</v>
      </c>
      <c r="BD384">
        <v>1.45</v>
      </c>
      <c r="BE384">
        <v>1.4</v>
      </c>
      <c r="BF384">
        <v>1.45</v>
      </c>
      <c r="BG384">
        <v>1.6398999999999999</v>
      </c>
      <c r="BH384">
        <v>1.5</v>
      </c>
      <c r="BI384">
        <v>1.32</v>
      </c>
      <c r="BJ384">
        <v>1.43</v>
      </c>
      <c r="BK384">
        <v>1.52</v>
      </c>
      <c r="BL384">
        <v>2.6</v>
      </c>
      <c r="BM384">
        <v>2.0931999999999999</v>
      </c>
      <c r="BN384">
        <v>2.5581999999999998</v>
      </c>
      <c r="BO384">
        <v>2.4900000000000002</v>
      </c>
      <c r="BP384">
        <v>1.96</v>
      </c>
      <c r="BQ384">
        <v>2.1800000000000002</v>
      </c>
      <c r="BR384">
        <v>1.8142</v>
      </c>
      <c r="BS384">
        <v>2.04</v>
      </c>
      <c r="BT384">
        <v>1.9094</v>
      </c>
      <c r="BU384">
        <v>1.8801000000000001</v>
      </c>
      <c r="BV384">
        <v>1.7930999999999999</v>
      </c>
      <c r="BW384">
        <v>2.0914999999999999</v>
      </c>
      <c r="BX384">
        <v>2.5</v>
      </c>
      <c r="BY384">
        <v>2.06</v>
      </c>
      <c r="BZ384">
        <v>2.13</v>
      </c>
      <c r="CA384">
        <v>2.02</v>
      </c>
      <c r="CB384">
        <v>1.9790000000000001</v>
      </c>
      <c r="CC384">
        <v>2.17</v>
      </c>
      <c r="CD384">
        <v>1.91</v>
      </c>
      <c r="CE384">
        <v>1.95</v>
      </c>
      <c r="CF384">
        <v>1.9601</v>
      </c>
    </row>
    <row r="385" spans="1:84" ht="14.4" x14ac:dyDescent="0.25">
      <c r="A385" t="s">
        <v>6907</v>
      </c>
      <c r="B385" t="s">
        <v>6908</v>
      </c>
      <c r="C385" t="s">
        <v>6909</v>
      </c>
      <c r="D385">
        <v>0.84160008040000001</v>
      </c>
      <c r="E385">
        <v>14060</v>
      </c>
      <c r="F385">
        <v>2018</v>
      </c>
      <c r="G385">
        <v>10</v>
      </c>
      <c r="H385" t="e">
        <v>#N/A</v>
      </c>
      <c r="I385">
        <v>-0.87</v>
      </c>
      <c r="J385">
        <f>IF(I385&lt;-2,1,0)</f>
        <v>0</v>
      </c>
      <c r="K385">
        <v>47.823999999999998</v>
      </c>
      <c r="L385">
        <v>9.7989999999999995</v>
      </c>
      <c r="M385">
        <v>-0.29204966940815991</v>
      </c>
      <c r="N385">
        <v>17.744660311331</v>
      </c>
      <c r="O385">
        <v>10.58847178250163</v>
      </c>
      <c r="P385">
        <v>-7.1561885288293698</v>
      </c>
      <c r="Q385">
        <v>34.113999999999997</v>
      </c>
      <c r="R385">
        <f t="shared" si="1"/>
        <v>0.71332385413181665</v>
      </c>
      <c r="T385">
        <v>0.62009999999999998</v>
      </c>
      <c r="U385">
        <v>0.60499999999999998</v>
      </c>
      <c r="V385">
        <v>0.58099999999999996</v>
      </c>
      <c r="W385">
        <v>0.59529699999999997</v>
      </c>
      <c r="X385">
        <v>0.61019999999999996</v>
      </c>
      <c r="Y385">
        <v>0.6</v>
      </c>
      <c r="Z385">
        <v>0.58509999999999995</v>
      </c>
      <c r="AA385">
        <v>0.57050000000000001</v>
      </c>
      <c r="AB385">
        <v>0.63263899999999995</v>
      </c>
      <c r="AC385">
        <v>0.60509999999999997</v>
      </c>
      <c r="AD385">
        <v>0.499</v>
      </c>
      <c r="AE385">
        <v>0.42159999999999997</v>
      </c>
      <c r="AF385">
        <v>0.47</v>
      </c>
      <c r="AG385">
        <v>0.48</v>
      </c>
      <c r="AH385">
        <v>0.45100000000000001</v>
      </c>
      <c r="AI385">
        <v>0.45950000000000002</v>
      </c>
      <c r="AJ385">
        <v>0.45078000000000001</v>
      </c>
      <c r="AK385">
        <v>0.44990000000000002</v>
      </c>
      <c r="AL385">
        <v>0.42</v>
      </c>
      <c r="AM385">
        <v>0.42</v>
      </c>
      <c r="AN385">
        <v>0.4299</v>
      </c>
      <c r="AO385">
        <v>0.42043399999999997</v>
      </c>
      <c r="AP385">
        <v>0.43</v>
      </c>
      <c r="AQ385">
        <v>0.42909999999999998</v>
      </c>
      <c r="AR385">
        <v>0.4103</v>
      </c>
      <c r="AS385">
        <v>0.47939999999999999</v>
      </c>
      <c r="AT385">
        <v>0.45329999999999998</v>
      </c>
      <c r="AU385">
        <v>0.43</v>
      </c>
      <c r="AV385">
        <v>0.45500000000000002</v>
      </c>
      <c r="AW385">
        <v>0.43109999999999998</v>
      </c>
      <c r="AX385">
        <v>0.44800000000000001</v>
      </c>
      <c r="AY385">
        <v>0.43090000000000001</v>
      </c>
      <c r="AZ385">
        <v>0.46</v>
      </c>
      <c r="BA385">
        <v>0.47499999999999998</v>
      </c>
      <c r="BB385">
        <v>0.46</v>
      </c>
      <c r="BC385">
        <v>0.45</v>
      </c>
      <c r="BD385">
        <v>0.41610000000000003</v>
      </c>
      <c r="BE385">
        <v>0.41489999999999999</v>
      </c>
      <c r="BF385">
        <v>0.45929999999999999</v>
      </c>
      <c r="BG385">
        <v>0.43</v>
      </c>
      <c r="BH385">
        <v>0.42599999999999999</v>
      </c>
      <c r="BI385">
        <v>0.4219</v>
      </c>
      <c r="BJ385">
        <v>0.43</v>
      </c>
      <c r="BK385">
        <v>0.4108</v>
      </c>
      <c r="BL385">
        <v>0.41909999999999997</v>
      </c>
      <c r="BM385">
        <v>0.6</v>
      </c>
      <c r="BN385">
        <v>0.55000000000000004</v>
      </c>
      <c r="BO385">
        <v>0.54</v>
      </c>
      <c r="BP385">
        <v>0.52010000000000001</v>
      </c>
      <c r="BQ385">
        <v>0.49</v>
      </c>
      <c r="BR385">
        <v>0.47920000000000001</v>
      </c>
      <c r="BS385">
        <v>0.48020000000000002</v>
      </c>
      <c r="BT385">
        <v>0.49099999999999999</v>
      </c>
      <c r="BU385">
        <v>0.49009999999999998</v>
      </c>
      <c r="BV385">
        <v>0.49709999999999999</v>
      </c>
      <c r="BW385">
        <v>0.51170000000000004</v>
      </c>
      <c r="BX385">
        <v>0.52</v>
      </c>
      <c r="BY385">
        <v>0.51</v>
      </c>
      <c r="BZ385">
        <v>0.53</v>
      </c>
      <c r="CA385">
        <v>0.56999999999999995</v>
      </c>
      <c r="CB385">
        <v>0.47499999999999998</v>
      </c>
      <c r="CC385">
        <v>0.48633599999999999</v>
      </c>
      <c r="CD385">
        <v>0.45550000000000002</v>
      </c>
      <c r="CE385">
        <v>0.43009999999999998</v>
      </c>
      <c r="CF385">
        <v>0.439</v>
      </c>
    </row>
    <row r="386" spans="1:84" ht="14.4" x14ac:dyDescent="0.25">
      <c r="A386" t="s">
        <v>9017</v>
      </c>
      <c r="B386" t="s">
        <v>9018</v>
      </c>
      <c r="C386" t="s">
        <v>9019</v>
      </c>
      <c r="D386">
        <v>4.6166013033000004</v>
      </c>
      <c r="E386">
        <v>15654</v>
      </c>
      <c r="F386">
        <v>2018</v>
      </c>
      <c r="G386">
        <v>10</v>
      </c>
      <c r="H386">
        <v>25.517857142857139</v>
      </c>
      <c r="I386">
        <v>0.56000000000000005</v>
      </c>
      <c r="J386">
        <f>IF(I386&lt;-2,1,0)</f>
        <v>0</v>
      </c>
      <c r="K386">
        <v>846.30399999999997</v>
      </c>
      <c r="L386">
        <v>0</v>
      </c>
      <c r="M386">
        <v>-0.28554641598119856</v>
      </c>
      <c r="N386">
        <v>0</v>
      </c>
      <c r="O386">
        <v>58.631616789569222</v>
      </c>
      <c r="P386">
        <v>58.631616789569222</v>
      </c>
      <c r="Q386">
        <v>61.305</v>
      </c>
      <c r="R386">
        <f t="shared" si="1"/>
        <v>7.2438509093659023E-2</v>
      </c>
      <c r="T386">
        <v>8.51</v>
      </c>
      <c r="U386">
        <v>8.6</v>
      </c>
      <c r="V386">
        <v>8.44</v>
      </c>
      <c r="W386">
        <v>8.48</v>
      </c>
      <c r="X386">
        <v>8.41</v>
      </c>
      <c r="Y386">
        <v>8.5299999999999994</v>
      </c>
      <c r="Z386">
        <v>8.99</v>
      </c>
      <c r="AA386">
        <v>9.01</v>
      </c>
      <c r="AB386">
        <v>8.86</v>
      </c>
      <c r="AC386">
        <v>8.7899999999999991</v>
      </c>
      <c r="AD386">
        <v>8.69</v>
      </c>
      <c r="AE386">
        <v>8.69</v>
      </c>
      <c r="AF386">
        <v>8.7799999999999994</v>
      </c>
      <c r="AG386">
        <v>9</v>
      </c>
      <c r="AH386">
        <v>9.26</v>
      </c>
      <c r="AI386">
        <v>9.44</v>
      </c>
      <c r="AJ386">
        <v>8.99</v>
      </c>
      <c r="AK386">
        <v>8.91</v>
      </c>
      <c r="AL386">
        <v>9.15</v>
      </c>
      <c r="AM386">
        <v>8.9</v>
      </c>
      <c r="AN386">
        <v>8.89</v>
      </c>
      <c r="AO386">
        <v>9.02</v>
      </c>
      <c r="AP386">
        <v>8.99</v>
      </c>
      <c r="AQ386">
        <v>8.59</v>
      </c>
      <c r="AR386">
        <v>8.74</v>
      </c>
      <c r="AS386">
        <v>8.5399999999999991</v>
      </c>
      <c r="AT386">
        <v>8.65</v>
      </c>
      <c r="AU386">
        <v>8.9700000000000006</v>
      </c>
      <c r="AV386">
        <v>8.8800000000000008</v>
      </c>
      <c r="AW386">
        <v>8.85</v>
      </c>
      <c r="AX386">
        <v>8.82</v>
      </c>
      <c r="AY386">
        <v>8.89</v>
      </c>
      <c r="AZ386">
        <v>8.7799999999999994</v>
      </c>
      <c r="BA386">
        <v>8.8000000000000007</v>
      </c>
      <c r="BB386">
        <v>8.85</v>
      </c>
      <c r="BC386">
        <v>8.67</v>
      </c>
      <c r="BD386">
        <v>8.5</v>
      </c>
      <c r="BE386">
        <v>8.25</v>
      </c>
      <c r="BF386">
        <v>8.23</v>
      </c>
      <c r="BG386">
        <v>8.07</v>
      </c>
      <c r="BH386">
        <v>8.06</v>
      </c>
      <c r="BI386">
        <v>8.02</v>
      </c>
      <c r="BJ386">
        <v>8.1999999999999993</v>
      </c>
      <c r="BK386">
        <v>7.82</v>
      </c>
      <c r="BL386">
        <v>7.97</v>
      </c>
      <c r="BM386">
        <v>7.82</v>
      </c>
      <c r="BN386">
        <v>7.73</v>
      </c>
      <c r="BO386">
        <v>7.98</v>
      </c>
      <c r="BP386">
        <v>7.86</v>
      </c>
      <c r="BQ386">
        <v>7.41</v>
      </c>
      <c r="BR386">
        <v>7.24</v>
      </c>
      <c r="BS386">
        <v>7.35</v>
      </c>
      <c r="BT386">
        <v>7.45</v>
      </c>
      <c r="BU386">
        <v>7.63</v>
      </c>
      <c r="BV386">
        <v>7.66</v>
      </c>
      <c r="BW386">
        <v>7.33</v>
      </c>
      <c r="BX386">
        <v>7.12</v>
      </c>
      <c r="BY386">
        <v>6.86</v>
      </c>
      <c r="BZ386">
        <v>6.67</v>
      </c>
      <c r="CA386">
        <v>6.05</v>
      </c>
      <c r="CB386">
        <v>6.31</v>
      </c>
      <c r="CC386">
        <v>6.22</v>
      </c>
      <c r="CD386">
        <v>5.93</v>
      </c>
      <c r="CE386">
        <v>6.1</v>
      </c>
      <c r="CF386">
        <v>6.08</v>
      </c>
    </row>
    <row r="387" spans="1:84" ht="14.4" x14ac:dyDescent="0.25">
      <c r="A387" t="s">
        <v>8722</v>
      </c>
      <c r="B387" t="s">
        <v>8723</v>
      </c>
      <c r="C387" t="s">
        <v>8724</v>
      </c>
      <c r="D387">
        <v>0.98827509970000005</v>
      </c>
      <c r="E387">
        <v>91215</v>
      </c>
      <c r="F387">
        <v>2018</v>
      </c>
      <c r="G387">
        <v>10</v>
      </c>
      <c r="H387">
        <v>8.7474651378213952</v>
      </c>
      <c r="I387">
        <v>3.9943</v>
      </c>
      <c r="J387">
        <f>IF(I387&lt;-2,1,0)</f>
        <v>0</v>
      </c>
      <c r="K387">
        <v>7267.1</v>
      </c>
      <c r="L387" t="e">
        <v>#N/A</v>
      </c>
      <c r="M387">
        <v>-0.28084606345475915</v>
      </c>
      <c r="N387">
        <v>24.217269692321569</v>
      </c>
      <c r="O387">
        <v>27.951540371837041</v>
      </c>
      <c r="P387">
        <v>3.7342706795154719</v>
      </c>
      <c r="Q387">
        <v>145.1</v>
      </c>
      <c r="R387">
        <f t="shared" si="1"/>
        <v>1.9966699233531945E-2</v>
      </c>
      <c r="T387">
        <v>51.06</v>
      </c>
      <c r="U387">
        <v>51.11</v>
      </c>
      <c r="V387">
        <v>50.35</v>
      </c>
      <c r="W387">
        <v>51.39</v>
      </c>
      <c r="X387">
        <v>51.86</v>
      </c>
      <c r="Y387">
        <v>53.32</v>
      </c>
      <c r="Z387">
        <v>52.46</v>
      </c>
      <c r="AA387">
        <v>51.95</v>
      </c>
      <c r="AB387">
        <v>50</v>
      </c>
      <c r="AC387">
        <v>50.12</v>
      </c>
      <c r="AD387">
        <v>48.13</v>
      </c>
      <c r="AE387">
        <v>48.88</v>
      </c>
      <c r="AF387">
        <v>49.43</v>
      </c>
      <c r="AG387">
        <v>50.11</v>
      </c>
      <c r="AH387">
        <v>51.03</v>
      </c>
      <c r="AI387">
        <v>51.57</v>
      </c>
      <c r="AJ387">
        <v>53.5</v>
      </c>
      <c r="AK387">
        <v>54.4</v>
      </c>
      <c r="AL387">
        <v>53.92</v>
      </c>
      <c r="AM387">
        <v>54.12</v>
      </c>
      <c r="AN387">
        <v>54.72</v>
      </c>
      <c r="AO387">
        <v>54.73</v>
      </c>
      <c r="AP387">
        <v>54.5</v>
      </c>
      <c r="AQ387">
        <v>55.42</v>
      </c>
      <c r="AR387">
        <v>51.75</v>
      </c>
      <c r="AS387">
        <v>49.32</v>
      </c>
      <c r="AT387">
        <v>48.15</v>
      </c>
      <c r="AU387">
        <v>48.68</v>
      </c>
      <c r="AV387">
        <v>47.98</v>
      </c>
      <c r="AW387">
        <v>46.56</v>
      </c>
      <c r="AX387">
        <v>46.72</v>
      </c>
      <c r="AY387">
        <v>46.66</v>
      </c>
      <c r="AZ387">
        <v>46.01</v>
      </c>
      <c r="BA387">
        <v>45.31</v>
      </c>
      <c r="BB387">
        <v>43.39</v>
      </c>
      <c r="BC387">
        <v>44.21</v>
      </c>
      <c r="BD387">
        <v>43.94</v>
      </c>
      <c r="BE387">
        <v>44.76</v>
      </c>
      <c r="BF387">
        <v>44.46</v>
      </c>
      <c r="BG387">
        <v>43.63</v>
      </c>
      <c r="BH387">
        <v>42.36</v>
      </c>
      <c r="BI387">
        <v>42.43</v>
      </c>
      <c r="BJ387">
        <v>43.12</v>
      </c>
      <c r="BK387">
        <v>42.51</v>
      </c>
      <c r="BL387">
        <v>43.25</v>
      </c>
      <c r="BM387">
        <v>43.34</v>
      </c>
      <c r="BN387">
        <v>42.92</v>
      </c>
      <c r="BO387">
        <v>41.28</v>
      </c>
      <c r="BP387">
        <v>40.71</v>
      </c>
      <c r="BQ387">
        <v>39.64</v>
      </c>
      <c r="BR387">
        <v>38.81</v>
      </c>
      <c r="BS387">
        <v>38.76</v>
      </c>
      <c r="BT387">
        <v>37.159999999999997</v>
      </c>
      <c r="BU387">
        <v>38.590000000000003</v>
      </c>
      <c r="BV387">
        <v>38.409999999999997</v>
      </c>
      <c r="BW387">
        <v>38.53</v>
      </c>
      <c r="BX387">
        <v>37.67</v>
      </c>
      <c r="BY387">
        <v>37.619999999999997</v>
      </c>
      <c r="BZ387">
        <v>37.35</v>
      </c>
      <c r="CA387">
        <v>35.67</v>
      </c>
      <c r="CB387">
        <v>36.090000000000003</v>
      </c>
      <c r="CC387">
        <v>35.33</v>
      </c>
      <c r="CD387">
        <v>35.380000000000003</v>
      </c>
      <c r="CE387">
        <v>36</v>
      </c>
      <c r="CF387">
        <v>36.72</v>
      </c>
    </row>
    <row r="388" spans="1:84" ht="14.4" x14ac:dyDescent="0.25">
      <c r="A388" t="s">
        <v>6958</v>
      </c>
      <c r="B388" t="s">
        <v>6959</v>
      </c>
      <c r="C388" t="s">
        <v>6960</v>
      </c>
      <c r="D388">
        <v>1.4686477329000001</v>
      </c>
      <c r="E388">
        <v>14616</v>
      </c>
      <c r="F388">
        <v>2018</v>
      </c>
      <c r="G388">
        <v>10</v>
      </c>
      <c r="H388">
        <v>64.444998131306832</v>
      </c>
      <c r="I388">
        <v>1.6053999999999999</v>
      </c>
      <c r="J388">
        <f>IF(I388&lt;-2,1,0)</f>
        <v>0</v>
      </c>
      <c r="K388">
        <v>1153.956284308666</v>
      </c>
      <c r="L388">
        <v>194.04920785572301</v>
      </c>
      <c r="M388">
        <v>-0.28010247651579845</v>
      </c>
      <c r="N388">
        <v>0</v>
      </c>
      <c r="O388">
        <v>0</v>
      </c>
      <c r="P388">
        <v>0</v>
      </c>
      <c r="Q388">
        <v>512.97972144906601</v>
      </c>
      <c r="R388">
        <f t="shared" si="1"/>
        <v>0.44453999551325429</v>
      </c>
      <c r="T388">
        <v>81.97</v>
      </c>
      <c r="U388">
        <v>79.989999999999995</v>
      </c>
      <c r="V388">
        <v>80.790000000000006</v>
      </c>
      <c r="W388">
        <v>83.1</v>
      </c>
      <c r="X388">
        <v>83.47</v>
      </c>
      <c r="Y388">
        <v>80.09</v>
      </c>
      <c r="Z388">
        <v>80.12</v>
      </c>
      <c r="AA388">
        <v>80.55</v>
      </c>
      <c r="AB388">
        <v>76.84</v>
      </c>
      <c r="AC388">
        <v>75.59</v>
      </c>
      <c r="AD388">
        <v>72.790000000000006</v>
      </c>
      <c r="AE388">
        <v>73.959999999999994</v>
      </c>
      <c r="AF388">
        <v>74.900000000000006</v>
      </c>
      <c r="AG388">
        <v>76.760000000000005</v>
      </c>
      <c r="AH388">
        <v>78.150000000000006</v>
      </c>
      <c r="AI388">
        <v>79.23</v>
      </c>
      <c r="AJ388">
        <v>78.06</v>
      </c>
      <c r="AK388">
        <v>78.569999999999993</v>
      </c>
      <c r="AL388">
        <v>80.77</v>
      </c>
      <c r="AM388">
        <v>80.099999999999994</v>
      </c>
      <c r="AN388">
        <v>79.86</v>
      </c>
      <c r="AO388">
        <v>76.44</v>
      </c>
      <c r="AP388">
        <v>76.739999999999995</v>
      </c>
      <c r="AQ388">
        <v>76.010000000000005</v>
      </c>
      <c r="AR388">
        <v>72.3</v>
      </c>
      <c r="AS388">
        <v>72.260000000000005</v>
      </c>
      <c r="AT388">
        <v>72.989999999999995</v>
      </c>
      <c r="AU388">
        <v>70.66</v>
      </c>
      <c r="AV388">
        <v>68.72</v>
      </c>
      <c r="AW388">
        <v>69.319999999999993</v>
      </c>
      <c r="AX388">
        <v>73.349999999999994</v>
      </c>
      <c r="AY388">
        <v>72.86</v>
      </c>
      <c r="AZ388">
        <v>72.41</v>
      </c>
      <c r="BA388">
        <v>72.05</v>
      </c>
      <c r="BB388">
        <v>75.91</v>
      </c>
      <c r="BC388">
        <v>77.41</v>
      </c>
      <c r="BD388">
        <v>77.69</v>
      </c>
      <c r="BE388">
        <v>75.680000000000007</v>
      </c>
      <c r="BF388">
        <v>75.7</v>
      </c>
      <c r="BG388">
        <v>76.08</v>
      </c>
      <c r="BH388">
        <v>76.2</v>
      </c>
      <c r="BI388">
        <v>73.13</v>
      </c>
      <c r="BJ388">
        <v>72.52</v>
      </c>
      <c r="BK388">
        <v>68.400000000000006</v>
      </c>
      <c r="BL388">
        <v>69.37</v>
      </c>
      <c r="BM388">
        <v>65.540000000000006</v>
      </c>
      <c r="BN388">
        <v>64.25</v>
      </c>
      <c r="BO388">
        <v>64.069999999999993</v>
      </c>
      <c r="BP388">
        <v>61.08</v>
      </c>
      <c r="BQ388">
        <v>56.5</v>
      </c>
      <c r="BR388">
        <v>55.82</v>
      </c>
      <c r="BS388">
        <v>59.64</v>
      </c>
      <c r="BT388">
        <v>60.37</v>
      </c>
      <c r="BU388">
        <v>63.14</v>
      </c>
      <c r="BV388">
        <v>60.66</v>
      </c>
      <c r="BW388">
        <v>58.49</v>
      </c>
      <c r="BX388">
        <v>56.99</v>
      </c>
      <c r="BY388">
        <v>60.87</v>
      </c>
      <c r="BZ388">
        <v>58.81</v>
      </c>
      <c r="CA388">
        <v>54.97</v>
      </c>
      <c r="CB388">
        <v>56.33</v>
      </c>
      <c r="CC388">
        <v>57.13</v>
      </c>
      <c r="CD388">
        <v>54.65</v>
      </c>
      <c r="CE388">
        <v>55.07</v>
      </c>
      <c r="CF388">
        <v>59.01</v>
      </c>
    </row>
    <row r="389" spans="1:84" ht="14.4" x14ac:dyDescent="0.25">
      <c r="A389" t="s">
        <v>2000</v>
      </c>
      <c r="B389" t="s">
        <v>2001</v>
      </c>
      <c r="C389" t="s">
        <v>3437</v>
      </c>
      <c r="D389">
        <v>2.2823331797000002</v>
      </c>
      <c r="E389">
        <v>10501</v>
      </c>
      <c r="F389">
        <v>2018</v>
      </c>
      <c r="G389">
        <v>10</v>
      </c>
      <c r="H389">
        <v>21.80371352785146</v>
      </c>
      <c r="I389">
        <v>3.77</v>
      </c>
      <c r="J389">
        <f>IF(I389&lt;-2,1,0)</f>
        <v>0</v>
      </c>
      <c r="K389">
        <v>1250.2739999999999</v>
      </c>
      <c r="L389" t="e">
        <v>#N/A</v>
      </c>
      <c r="M389">
        <v>-0.27703349282296652</v>
      </c>
      <c r="N389">
        <v>5.0859850759070246</v>
      </c>
      <c r="O389">
        <v>3.366828055770009</v>
      </c>
      <c r="P389">
        <v>-1.7191570201370157</v>
      </c>
      <c r="Q389">
        <v>130.298</v>
      </c>
      <c r="R389">
        <f t="shared" si="1"/>
        <v>0.10421555595013574</v>
      </c>
      <c r="T389">
        <v>83.6</v>
      </c>
      <c r="U389">
        <v>83.55</v>
      </c>
      <c r="V389">
        <v>86.5</v>
      </c>
      <c r="W389">
        <v>84.8</v>
      </c>
      <c r="X389">
        <v>85.4</v>
      </c>
      <c r="Y389">
        <v>84.95</v>
      </c>
      <c r="Z389">
        <v>85.65</v>
      </c>
      <c r="AA389">
        <v>84.1</v>
      </c>
      <c r="AB389">
        <v>81.599999999999994</v>
      </c>
      <c r="AC389">
        <v>83.4</v>
      </c>
      <c r="AD389">
        <v>81.45</v>
      </c>
      <c r="AE389">
        <v>82.55</v>
      </c>
      <c r="AF389">
        <v>83.35</v>
      </c>
      <c r="AG389">
        <v>83.5</v>
      </c>
      <c r="AH389">
        <v>86.6</v>
      </c>
      <c r="AI389">
        <v>84.85</v>
      </c>
      <c r="AJ389">
        <v>81.95</v>
      </c>
      <c r="AK389">
        <v>84.95</v>
      </c>
      <c r="AL389">
        <v>89.6</v>
      </c>
      <c r="AM389">
        <v>85.95</v>
      </c>
      <c r="AN389">
        <v>89</v>
      </c>
      <c r="AO389">
        <v>88.05</v>
      </c>
      <c r="AP389">
        <v>84.95</v>
      </c>
      <c r="AQ389">
        <v>86.55</v>
      </c>
      <c r="AR389">
        <v>86.9</v>
      </c>
      <c r="AS389">
        <v>85.3</v>
      </c>
      <c r="AT389">
        <v>84.05</v>
      </c>
      <c r="AU389">
        <v>85.1</v>
      </c>
      <c r="AV389">
        <v>84.35</v>
      </c>
      <c r="AW389">
        <v>84.6</v>
      </c>
      <c r="AX389">
        <v>83.55</v>
      </c>
      <c r="AY389">
        <v>84.2</v>
      </c>
      <c r="AZ389">
        <v>82.2</v>
      </c>
      <c r="BA389">
        <v>83.05</v>
      </c>
      <c r="BB389">
        <v>83.6</v>
      </c>
      <c r="BC389">
        <v>83.55</v>
      </c>
      <c r="BD389">
        <v>83</v>
      </c>
      <c r="BE389">
        <v>82.95</v>
      </c>
      <c r="BF389">
        <v>81.900000000000006</v>
      </c>
      <c r="BG389">
        <v>79.95</v>
      </c>
      <c r="BH389">
        <v>80.8</v>
      </c>
      <c r="BI389">
        <v>78.45</v>
      </c>
      <c r="BJ389">
        <v>75.790000000000006</v>
      </c>
      <c r="BK389">
        <v>76.709999999999994</v>
      </c>
      <c r="BL389">
        <v>76.94</v>
      </c>
      <c r="BM389">
        <v>76.06</v>
      </c>
      <c r="BN389">
        <v>75</v>
      </c>
      <c r="BO389">
        <v>74.69</v>
      </c>
      <c r="BP389">
        <v>71.86</v>
      </c>
      <c r="BQ389">
        <v>70.91</v>
      </c>
      <c r="BR389">
        <v>68.790000000000006</v>
      </c>
      <c r="BS389">
        <v>66.709999999999994</v>
      </c>
      <c r="BT389">
        <v>67.47</v>
      </c>
      <c r="BU389">
        <v>68.89</v>
      </c>
      <c r="BV389">
        <v>66.41</v>
      </c>
      <c r="BW389">
        <v>64.06</v>
      </c>
      <c r="BX389">
        <v>62.92</v>
      </c>
      <c r="BY389">
        <v>62.19</v>
      </c>
      <c r="BZ389">
        <v>62.39</v>
      </c>
      <c r="CA389">
        <v>60.01</v>
      </c>
      <c r="CB389">
        <v>60.76</v>
      </c>
      <c r="CC389">
        <v>58.43</v>
      </c>
      <c r="CD389">
        <v>57.03</v>
      </c>
      <c r="CE389">
        <v>60.03</v>
      </c>
      <c r="CF389">
        <v>60.44</v>
      </c>
    </row>
    <row r="390" spans="1:84" ht="14.4" x14ac:dyDescent="0.25">
      <c r="A390" t="s">
        <v>5936</v>
      </c>
      <c r="B390" t="s">
        <v>5937</v>
      </c>
      <c r="C390" t="s">
        <v>5938</v>
      </c>
      <c r="D390">
        <v>1.7830161595</v>
      </c>
      <c r="E390">
        <v>15978</v>
      </c>
      <c r="F390">
        <v>2018</v>
      </c>
      <c r="G390">
        <v>10</v>
      </c>
      <c r="H390" t="e">
        <v>#N/A</v>
      </c>
      <c r="I390">
        <v>-1.23</v>
      </c>
      <c r="J390">
        <f>IF(I390&lt;-2,1,0)</f>
        <v>0</v>
      </c>
      <c r="K390">
        <v>34.042000000000002</v>
      </c>
      <c r="L390">
        <v>14.709</v>
      </c>
      <c r="M390">
        <v>-0.27432885906040261</v>
      </c>
      <c r="N390">
        <v>55.632034051038218</v>
      </c>
      <c r="O390">
        <v>90.825198917234019</v>
      </c>
      <c r="P390">
        <v>35.193164866195801</v>
      </c>
      <c r="Q390">
        <v>54.476999999999997</v>
      </c>
      <c r="R390">
        <f t="shared" si="1"/>
        <v>1.6002878796780446</v>
      </c>
      <c r="T390">
        <v>11.92</v>
      </c>
      <c r="U390">
        <v>12.19</v>
      </c>
      <c r="V390">
        <v>11.045</v>
      </c>
      <c r="W390">
        <v>10.44</v>
      </c>
      <c r="X390">
        <v>9.9499999999999993</v>
      </c>
      <c r="Y390">
        <v>9.98</v>
      </c>
      <c r="Z390">
        <v>9.7899999999999991</v>
      </c>
      <c r="AA390">
        <v>9.89</v>
      </c>
      <c r="AB390">
        <v>9.9</v>
      </c>
      <c r="AC390">
        <v>9.8800000000000008</v>
      </c>
      <c r="AD390">
        <v>9.66</v>
      </c>
      <c r="AE390">
        <v>9.9700000000000006</v>
      </c>
      <c r="AF390">
        <v>9.98</v>
      </c>
      <c r="AG390">
        <v>9.99</v>
      </c>
      <c r="AH390">
        <v>9.9700000000000006</v>
      </c>
      <c r="AI390">
        <v>10.01</v>
      </c>
      <c r="AJ390">
        <v>9.99</v>
      </c>
      <c r="AK390">
        <v>9.8699999999999992</v>
      </c>
      <c r="AL390">
        <v>9.99</v>
      </c>
      <c r="AM390">
        <v>10.06</v>
      </c>
      <c r="AN390">
        <v>10.52</v>
      </c>
      <c r="AO390">
        <v>10.37</v>
      </c>
      <c r="AP390">
        <v>10.08</v>
      </c>
      <c r="AQ390">
        <v>9.91</v>
      </c>
      <c r="AR390">
        <v>9.9499999999999993</v>
      </c>
      <c r="AS390">
        <v>9.7799999999999994</v>
      </c>
      <c r="AT390">
        <v>9.82</v>
      </c>
      <c r="AU390">
        <v>9.93</v>
      </c>
      <c r="AV390">
        <v>9.92</v>
      </c>
      <c r="AW390">
        <v>9.8699999999999992</v>
      </c>
      <c r="AX390">
        <v>9.83</v>
      </c>
      <c r="AY390">
        <v>10.050000000000001</v>
      </c>
      <c r="AZ390">
        <v>9.18</v>
      </c>
      <c r="BA390">
        <v>9.35</v>
      </c>
      <c r="BB390">
        <v>9.4600000000000009</v>
      </c>
      <c r="BC390">
        <v>9.81</v>
      </c>
      <c r="BD390">
        <v>9.74</v>
      </c>
      <c r="BE390">
        <v>9.4499999999999993</v>
      </c>
      <c r="BF390">
        <v>9.39</v>
      </c>
      <c r="BG390">
        <v>9.34</v>
      </c>
      <c r="BH390">
        <v>9.7200000000000006</v>
      </c>
      <c r="BI390">
        <v>9.36</v>
      </c>
      <c r="BJ390">
        <v>9.7799999999999994</v>
      </c>
      <c r="BK390">
        <v>9.5</v>
      </c>
      <c r="BL390">
        <v>10.28</v>
      </c>
      <c r="BM390">
        <v>9.84</v>
      </c>
      <c r="BN390">
        <v>9.48</v>
      </c>
      <c r="BO390">
        <v>9.2200000000000006</v>
      </c>
      <c r="BP390">
        <v>8.7100000000000009</v>
      </c>
      <c r="BQ390">
        <v>8.56</v>
      </c>
      <c r="BR390">
        <v>8.4600000000000009</v>
      </c>
      <c r="BS390">
        <v>8.74</v>
      </c>
      <c r="BT390">
        <v>9.09</v>
      </c>
      <c r="BU390">
        <v>9.43</v>
      </c>
      <c r="BV390">
        <v>9.48</v>
      </c>
      <c r="BW390">
        <v>9.42</v>
      </c>
      <c r="BX390">
        <v>9.5</v>
      </c>
      <c r="BY390">
        <v>8.5850000000000009</v>
      </c>
      <c r="BZ390">
        <v>8.3699999999999992</v>
      </c>
      <c r="CA390">
        <v>7.92</v>
      </c>
      <c r="CB390">
        <v>8.2100000000000009</v>
      </c>
      <c r="CC390">
        <v>7.85</v>
      </c>
      <c r="CD390">
        <v>7.73</v>
      </c>
      <c r="CE390">
        <v>8.17</v>
      </c>
      <c r="CF390">
        <v>8.65</v>
      </c>
    </row>
    <row r="391" spans="1:84" ht="14.4" x14ac:dyDescent="0.25">
      <c r="A391" t="s">
        <v>8806</v>
      </c>
      <c r="B391" t="s">
        <v>8807</v>
      </c>
      <c r="C391" t="s">
        <v>8808</v>
      </c>
      <c r="D391">
        <v>1.3979386135</v>
      </c>
      <c r="E391">
        <v>17812</v>
      </c>
      <c r="F391">
        <v>2018</v>
      </c>
      <c r="G391">
        <v>10</v>
      </c>
      <c r="H391" t="e">
        <v>#N/A</v>
      </c>
      <c r="I391">
        <v>-0.42</v>
      </c>
      <c r="J391">
        <f>IF(I391&lt;-2,1,0)</f>
        <v>0</v>
      </c>
      <c r="K391">
        <v>156.104544</v>
      </c>
      <c r="L391" t="e">
        <v>#N/A</v>
      </c>
      <c r="M391">
        <v>-0.27272727272727271</v>
      </c>
      <c r="N391">
        <v>0</v>
      </c>
      <c r="O391">
        <v>0.58613572274263293</v>
      </c>
      <c r="P391">
        <v>0.58613572274263293</v>
      </c>
      <c r="Q391">
        <v>38.532228000000003</v>
      </c>
      <c r="R391">
        <f t="shared" si="1"/>
        <v>0.24683604341459786</v>
      </c>
      <c r="T391">
        <v>14.3</v>
      </c>
      <c r="U391">
        <v>14.35</v>
      </c>
      <c r="V391">
        <v>14.44</v>
      </c>
      <c r="W391">
        <v>15</v>
      </c>
      <c r="X391">
        <v>15.9</v>
      </c>
      <c r="Y391">
        <v>16.13</v>
      </c>
      <c r="Z391">
        <v>16.649999999999999</v>
      </c>
      <c r="AA391">
        <v>17.059999999999999</v>
      </c>
      <c r="AB391">
        <v>17.07</v>
      </c>
      <c r="AC391">
        <v>17</v>
      </c>
      <c r="AD391">
        <v>16.05</v>
      </c>
      <c r="AE391">
        <v>16.29</v>
      </c>
      <c r="AF391">
        <v>15.9</v>
      </c>
      <c r="AG391">
        <v>15.8</v>
      </c>
      <c r="AH391">
        <v>15.65</v>
      </c>
      <c r="AI391">
        <v>15.95</v>
      </c>
      <c r="AJ391">
        <v>15.98</v>
      </c>
      <c r="AK391">
        <v>15.85</v>
      </c>
      <c r="AL391">
        <v>16.079999999999998</v>
      </c>
      <c r="AM391">
        <v>15.58</v>
      </c>
      <c r="AN391">
        <v>15.48</v>
      </c>
      <c r="AO391">
        <v>15.96</v>
      </c>
      <c r="AP391">
        <v>16.22</v>
      </c>
      <c r="AQ391">
        <v>15.61</v>
      </c>
      <c r="AR391">
        <v>15.93</v>
      </c>
      <c r="AS391">
        <v>15.51</v>
      </c>
      <c r="AT391">
        <v>15.41</v>
      </c>
      <c r="AU391">
        <v>16.149999999999999</v>
      </c>
      <c r="AV391">
        <v>16.16</v>
      </c>
      <c r="AW391">
        <v>16.420000000000002</v>
      </c>
      <c r="AX391">
        <v>17.079999999999998</v>
      </c>
      <c r="AY391">
        <v>17.37</v>
      </c>
      <c r="AZ391">
        <v>17.77</v>
      </c>
      <c r="BA391">
        <v>17.97</v>
      </c>
      <c r="BB391">
        <v>18.52</v>
      </c>
      <c r="BC391">
        <v>19.059999999999999</v>
      </c>
      <c r="BD391">
        <v>19.11</v>
      </c>
      <c r="BE391">
        <v>18.39</v>
      </c>
      <c r="BF391">
        <v>18.39</v>
      </c>
      <c r="BG391">
        <v>18.14</v>
      </c>
      <c r="BH391">
        <v>18.39</v>
      </c>
      <c r="BI391">
        <v>18.39</v>
      </c>
      <c r="BJ391">
        <v>15.87</v>
      </c>
      <c r="BK391">
        <v>16.850000000000001</v>
      </c>
      <c r="BL391">
        <v>16</v>
      </c>
      <c r="BM391">
        <v>16.100000000000001</v>
      </c>
      <c r="BN391">
        <v>15.39</v>
      </c>
      <c r="BO391">
        <v>15.31</v>
      </c>
      <c r="BP391">
        <v>14.75</v>
      </c>
      <c r="BQ391">
        <v>14.1</v>
      </c>
      <c r="BR391">
        <v>13.28</v>
      </c>
      <c r="BS391">
        <v>12.77</v>
      </c>
      <c r="BT391">
        <v>12.1</v>
      </c>
      <c r="BU391">
        <v>13.46</v>
      </c>
      <c r="BV391">
        <v>12.83</v>
      </c>
      <c r="BW391">
        <v>12.12</v>
      </c>
      <c r="BX391">
        <v>12.16</v>
      </c>
      <c r="BY391">
        <v>12.5</v>
      </c>
      <c r="BZ391">
        <v>12.1</v>
      </c>
      <c r="CA391">
        <v>11.91</v>
      </c>
      <c r="CB391">
        <v>11.2</v>
      </c>
      <c r="CC391">
        <v>10.65</v>
      </c>
      <c r="CD391">
        <v>10</v>
      </c>
      <c r="CE391">
        <v>10</v>
      </c>
      <c r="CF391">
        <v>10.4</v>
      </c>
    </row>
    <row r="392" spans="1:84" ht="14.4" x14ac:dyDescent="0.25">
      <c r="A392" t="s">
        <v>8803</v>
      </c>
      <c r="B392" t="s">
        <v>8804</v>
      </c>
      <c r="C392" t="s">
        <v>8805</v>
      </c>
      <c r="D392">
        <v>1.3926252213999999</v>
      </c>
      <c r="E392">
        <v>16776</v>
      </c>
      <c r="F392">
        <v>2018</v>
      </c>
      <c r="G392">
        <v>10</v>
      </c>
      <c r="H392" t="e">
        <v>#N/A</v>
      </c>
      <c r="I392">
        <v>-3.04</v>
      </c>
      <c r="J392">
        <f>IF(I392&lt;-2,1,0)</f>
        <v>1</v>
      </c>
      <c r="K392">
        <v>0</v>
      </c>
      <c r="L392">
        <v>14.239000000000001</v>
      </c>
      <c r="M392">
        <v>-0.27018633540372672</v>
      </c>
      <c r="N392">
        <v>0</v>
      </c>
      <c r="O392">
        <v>0</v>
      </c>
      <c r="P392">
        <v>0</v>
      </c>
      <c r="Q392">
        <v>22.913</v>
      </c>
      <c r="R392" t="e">
        <f t="shared" si="1"/>
        <v>#DIV/0!</v>
      </c>
      <c r="T392">
        <v>3.22</v>
      </c>
      <c r="U392">
        <v>3.33</v>
      </c>
      <c r="V392">
        <v>3.06</v>
      </c>
      <c r="W392">
        <v>3</v>
      </c>
      <c r="X392">
        <v>2.92</v>
      </c>
      <c r="Y392">
        <v>2.6</v>
      </c>
      <c r="Z392">
        <v>2.44</v>
      </c>
      <c r="AA392">
        <v>2.44</v>
      </c>
      <c r="AB392">
        <v>2.25</v>
      </c>
      <c r="AC392">
        <v>2.2400000000000002</v>
      </c>
      <c r="AD392">
        <v>2.13</v>
      </c>
      <c r="AE392">
        <v>2.0299999999999998</v>
      </c>
      <c r="AF392">
        <v>2</v>
      </c>
      <c r="AG392">
        <v>2.6</v>
      </c>
      <c r="AH392">
        <v>2.36</v>
      </c>
      <c r="AI392">
        <v>2.1</v>
      </c>
      <c r="AJ392">
        <v>2.33</v>
      </c>
      <c r="AK392">
        <v>2.15</v>
      </c>
      <c r="AL392">
        <v>2.25</v>
      </c>
      <c r="AM392">
        <v>2.33</v>
      </c>
      <c r="AN392">
        <v>2.89</v>
      </c>
      <c r="AO392">
        <v>3.06</v>
      </c>
      <c r="AP392">
        <v>2.92</v>
      </c>
      <c r="AQ392">
        <v>3.46</v>
      </c>
      <c r="AR392">
        <v>3.82</v>
      </c>
      <c r="AS392">
        <v>3.39</v>
      </c>
      <c r="AT392">
        <v>3.5392000000000001</v>
      </c>
      <c r="AU392">
        <v>3.07</v>
      </c>
      <c r="AV392">
        <v>2.85</v>
      </c>
      <c r="AW392">
        <v>2.83</v>
      </c>
      <c r="AX392">
        <v>3</v>
      </c>
      <c r="AY392">
        <v>2.79</v>
      </c>
      <c r="AZ392">
        <v>2.79</v>
      </c>
      <c r="BA392">
        <v>3.33</v>
      </c>
      <c r="BB392">
        <v>3.39</v>
      </c>
      <c r="BC392">
        <v>3.2</v>
      </c>
      <c r="BD392">
        <v>2.87</v>
      </c>
      <c r="BE392">
        <v>2.75</v>
      </c>
      <c r="BF392">
        <v>3.05</v>
      </c>
      <c r="BG392">
        <v>2.99</v>
      </c>
      <c r="BH392">
        <v>2.9</v>
      </c>
      <c r="BI392">
        <v>2.75</v>
      </c>
      <c r="BJ392">
        <v>2.8</v>
      </c>
      <c r="BK392">
        <v>2.57</v>
      </c>
      <c r="BL392">
        <v>2.86</v>
      </c>
      <c r="BM392">
        <v>2.82</v>
      </c>
      <c r="BN392">
        <v>2.7</v>
      </c>
      <c r="BO392">
        <v>2.68</v>
      </c>
      <c r="BP392">
        <v>2.6</v>
      </c>
      <c r="BQ392">
        <v>2.6</v>
      </c>
      <c r="BR392">
        <v>2.5499999999999998</v>
      </c>
      <c r="BS392">
        <v>2.4900000000000002</v>
      </c>
      <c r="BT392">
        <v>2.36</v>
      </c>
      <c r="BU392">
        <v>2.8</v>
      </c>
      <c r="BV392">
        <v>2.56</v>
      </c>
      <c r="BW392">
        <v>2.39</v>
      </c>
      <c r="BX392">
        <v>2.35</v>
      </c>
      <c r="BY392">
        <v>2.25</v>
      </c>
      <c r="BZ392">
        <v>2.4300000000000002</v>
      </c>
      <c r="CA392">
        <v>2.39</v>
      </c>
      <c r="CB392">
        <v>2.27</v>
      </c>
      <c r="CC392">
        <v>2.29</v>
      </c>
      <c r="CD392">
        <v>2.36</v>
      </c>
      <c r="CE392">
        <v>2.35</v>
      </c>
      <c r="CF392">
        <v>2.35</v>
      </c>
    </row>
    <row r="393" spans="1:84" ht="14.4" x14ac:dyDescent="0.25">
      <c r="A393" t="s">
        <v>7354</v>
      </c>
      <c r="B393" t="s">
        <v>7355</v>
      </c>
      <c r="C393" t="s">
        <v>7356</v>
      </c>
      <c r="D393">
        <v>1.3168095726</v>
      </c>
      <c r="E393">
        <v>51086</v>
      </c>
      <c r="F393">
        <v>2018</v>
      </c>
      <c r="G393">
        <v>10</v>
      </c>
      <c r="H393">
        <v>11.58385093167702</v>
      </c>
      <c r="I393">
        <v>3.22</v>
      </c>
      <c r="J393">
        <f>IF(I393&lt;-2,1,0)</f>
        <v>0</v>
      </c>
      <c r="K393">
        <v>2016.829</v>
      </c>
      <c r="L393">
        <v>0</v>
      </c>
      <c r="M393">
        <v>-0.2689655172413794</v>
      </c>
      <c r="N393">
        <v>0</v>
      </c>
      <c r="O393">
        <v>29.90545087006765</v>
      </c>
      <c r="P393">
        <v>29.90545087006765</v>
      </c>
      <c r="Q393">
        <v>91.015000000000001</v>
      </c>
      <c r="R393">
        <f t="shared" si="1"/>
        <v>4.512777235948115E-2</v>
      </c>
      <c r="T393">
        <v>37.700000000000003</v>
      </c>
      <c r="U393">
        <v>38.950000000000003</v>
      </c>
      <c r="V393">
        <v>40.4</v>
      </c>
      <c r="W393">
        <v>40.1</v>
      </c>
      <c r="X393">
        <v>39.950000000000003</v>
      </c>
      <c r="Y393">
        <v>39.950000000000003</v>
      </c>
      <c r="Z393">
        <v>39.450000000000003</v>
      </c>
      <c r="AA393">
        <v>38.75</v>
      </c>
      <c r="AB393">
        <v>37.950000000000003</v>
      </c>
      <c r="AC393">
        <v>38.65</v>
      </c>
      <c r="AD393">
        <v>38</v>
      </c>
      <c r="AE393">
        <v>38.9</v>
      </c>
      <c r="AF393">
        <v>37.35</v>
      </c>
      <c r="AG393">
        <v>37</v>
      </c>
      <c r="AH393">
        <v>37.549999999999997</v>
      </c>
      <c r="AI393">
        <v>37.5</v>
      </c>
      <c r="AJ393">
        <v>36.950000000000003</v>
      </c>
      <c r="AK393">
        <v>37.299999999999997</v>
      </c>
      <c r="AL393">
        <v>38.450000000000003</v>
      </c>
      <c r="AM393">
        <v>38.6</v>
      </c>
      <c r="AN393">
        <v>38.049999999999997</v>
      </c>
      <c r="AO393">
        <v>36.85</v>
      </c>
      <c r="AP393">
        <v>36.950000000000003</v>
      </c>
      <c r="AQ393">
        <v>36.25</v>
      </c>
      <c r="AR393">
        <v>37.200000000000003</v>
      </c>
      <c r="AS393">
        <v>36.6</v>
      </c>
      <c r="AT393">
        <v>37.75</v>
      </c>
      <c r="AU393">
        <v>39.25</v>
      </c>
      <c r="AV393">
        <v>37.6</v>
      </c>
      <c r="AW393">
        <v>36.799999999999997</v>
      </c>
      <c r="AX393">
        <v>36.6</v>
      </c>
      <c r="AY393">
        <v>37.299999999999997</v>
      </c>
      <c r="AZ393">
        <v>36.5</v>
      </c>
      <c r="BA393">
        <v>36.15</v>
      </c>
      <c r="BB393">
        <v>37.299999999999997</v>
      </c>
      <c r="BC393">
        <v>36.5</v>
      </c>
      <c r="BD393">
        <v>36.450000000000003</v>
      </c>
      <c r="BE393">
        <v>35.35</v>
      </c>
      <c r="BF393">
        <v>34.6</v>
      </c>
      <c r="BG393">
        <v>35.799999999999997</v>
      </c>
      <c r="BH393">
        <v>34.85</v>
      </c>
      <c r="BI393">
        <v>33.15</v>
      </c>
      <c r="BJ393">
        <v>31.95</v>
      </c>
      <c r="BK393">
        <v>31.72</v>
      </c>
      <c r="BL393">
        <v>32.64</v>
      </c>
      <c r="BM393">
        <v>32.61</v>
      </c>
      <c r="BN393">
        <v>32.33</v>
      </c>
      <c r="BO393">
        <v>32.159999999999997</v>
      </c>
      <c r="BP393">
        <v>30.53</v>
      </c>
      <c r="BQ393">
        <v>30.23</v>
      </c>
      <c r="BR393">
        <v>30.56</v>
      </c>
      <c r="BS393">
        <v>31.24</v>
      </c>
      <c r="BT393">
        <v>31.7</v>
      </c>
      <c r="BU393">
        <v>31.75</v>
      </c>
      <c r="BV393">
        <v>33.200000000000003</v>
      </c>
      <c r="BW393">
        <v>29.12</v>
      </c>
      <c r="BX393">
        <v>28.26</v>
      </c>
      <c r="BY393">
        <v>28</v>
      </c>
      <c r="BZ393">
        <v>27.59</v>
      </c>
      <c r="CA393">
        <v>26.92</v>
      </c>
      <c r="CB393">
        <v>26.7</v>
      </c>
      <c r="CC393">
        <v>26</v>
      </c>
      <c r="CD393">
        <v>25.56</v>
      </c>
      <c r="CE393">
        <v>26.75</v>
      </c>
      <c r="CF393">
        <v>27.56</v>
      </c>
    </row>
    <row r="394" spans="1:84" ht="14.4" x14ac:dyDescent="0.25">
      <c r="A394" t="s">
        <v>8800</v>
      </c>
      <c r="B394" t="s">
        <v>8801</v>
      </c>
      <c r="C394" t="s">
        <v>8802</v>
      </c>
      <c r="D394">
        <v>1.3853922676999999</v>
      </c>
      <c r="E394">
        <v>16933</v>
      </c>
      <c r="F394">
        <v>2018</v>
      </c>
      <c r="G394">
        <v>10</v>
      </c>
      <c r="H394" t="e">
        <v>#N/A</v>
      </c>
      <c r="I394">
        <v>-0.41060000000000002</v>
      </c>
      <c r="J394">
        <f>IF(I394&lt;-2,1,0)</f>
        <v>0</v>
      </c>
      <c r="K394">
        <v>553.46736636495598</v>
      </c>
      <c r="L394">
        <v>9.1859967761416303</v>
      </c>
      <c r="M394">
        <v>-0.26470588235294124</v>
      </c>
      <c r="N394">
        <v>17.899216590142991</v>
      </c>
      <c r="O394">
        <v>19.12382292869874</v>
      </c>
      <c r="P394">
        <v>1.2246063385557484</v>
      </c>
      <c r="Q394">
        <v>76.527975236272198</v>
      </c>
      <c r="R394">
        <f t="shared" si="1"/>
        <v>0.13827007676873529</v>
      </c>
      <c r="T394">
        <v>12.24</v>
      </c>
      <c r="U394">
        <v>13.56</v>
      </c>
      <c r="V394">
        <v>13.94</v>
      </c>
      <c r="W394">
        <v>13.76</v>
      </c>
      <c r="X394">
        <v>13.39</v>
      </c>
      <c r="Y394">
        <v>13.88</v>
      </c>
      <c r="Z394">
        <v>14.65</v>
      </c>
      <c r="AA394">
        <v>13.97</v>
      </c>
      <c r="AB394">
        <v>14.3</v>
      </c>
      <c r="AC394">
        <v>13.72</v>
      </c>
      <c r="AD394">
        <v>13.26</v>
      </c>
      <c r="AE394">
        <v>14.25</v>
      </c>
      <c r="AF394">
        <v>14.46</v>
      </c>
      <c r="AG394">
        <v>14.07</v>
      </c>
      <c r="AH394">
        <v>14.46</v>
      </c>
      <c r="AI394">
        <v>14.18</v>
      </c>
      <c r="AJ394">
        <v>13.87</v>
      </c>
      <c r="AK394">
        <v>14</v>
      </c>
      <c r="AL394">
        <v>14.56</v>
      </c>
      <c r="AM394">
        <v>13.62</v>
      </c>
      <c r="AN394">
        <v>13.16</v>
      </c>
      <c r="AO394">
        <v>12.95</v>
      </c>
      <c r="AP394">
        <v>13.05</v>
      </c>
      <c r="AQ394">
        <v>13.19</v>
      </c>
      <c r="AR394">
        <v>13</v>
      </c>
      <c r="AS394">
        <v>11.84</v>
      </c>
      <c r="AT394">
        <v>12.63</v>
      </c>
      <c r="AU394">
        <v>12.61</v>
      </c>
      <c r="AV394">
        <v>12.81</v>
      </c>
      <c r="AW394">
        <v>13.5</v>
      </c>
      <c r="AX394">
        <v>13.53</v>
      </c>
      <c r="AY394">
        <v>13.92</v>
      </c>
      <c r="AZ394">
        <v>13.62</v>
      </c>
      <c r="BA394">
        <v>13.81</v>
      </c>
      <c r="BB394">
        <v>13.59</v>
      </c>
      <c r="BC394">
        <v>12.75</v>
      </c>
      <c r="BD394">
        <v>12.5</v>
      </c>
      <c r="BE394">
        <v>12.85</v>
      </c>
      <c r="BF394">
        <v>12.98</v>
      </c>
      <c r="BG394">
        <v>13</v>
      </c>
      <c r="BH394">
        <v>12.77</v>
      </c>
      <c r="BI394">
        <v>12.7</v>
      </c>
      <c r="BJ394">
        <v>12.67</v>
      </c>
      <c r="BK394">
        <v>12.89</v>
      </c>
      <c r="BL394">
        <v>12.73</v>
      </c>
      <c r="BM394">
        <v>11.6</v>
      </c>
      <c r="BN394">
        <v>11.99</v>
      </c>
      <c r="BO394">
        <v>11.54</v>
      </c>
      <c r="BP394">
        <v>11.05</v>
      </c>
      <c r="BQ394">
        <v>11.04</v>
      </c>
      <c r="BR394">
        <v>11</v>
      </c>
      <c r="BS394">
        <v>11.67</v>
      </c>
      <c r="BT394">
        <v>11.17</v>
      </c>
      <c r="BU394">
        <v>11.22</v>
      </c>
      <c r="BV394">
        <v>10.99</v>
      </c>
      <c r="BW394">
        <v>9.8000000000000007</v>
      </c>
      <c r="BX394">
        <v>9.76</v>
      </c>
      <c r="BY394">
        <v>10.29</v>
      </c>
      <c r="BZ394">
        <v>9.41</v>
      </c>
      <c r="CA394">
        <v>8.7899999999999991</v>
      </c>
      <c r="CB394">
        <v>8.9600000000000009</v>
      </c>
      <c r="CC394">
        <v>8.5399999999999991</v>
      </c>
      <c r="CD394">
        <v>8.77</v>
      </c>
      <c r="CE394">
        <v>8.75</v>
      </c>
      <c r="CF394">
        <v>9</v>
      </c>
    </row>
    <row r="395" spans="1:84" ht="14.4" x14ac:dyDescent="0.25">
      <c r="A395" t="s">
        <v>4482</v>
      </c>
      <c r="B395" t="s">
        <v>4483</v>
      </c>
      <c r="C395" t="s">
        <v>4484</v>
      </c>
      <c r="D395">
        <v>0.9947574763</v>
      </c>
      <c r="E395">
        <v>90029</v>
      </c>
      <c r="F395">
        <v>2018</v>
      </c>
      <c r="G395">
        <v>10</v>
      </c>
      <c r="H395" t="e">
        <v>#N/A</v>
      </c>
      <c r="I395">
        <v>-1.81</v>
      </c>
      <c r="J395">
        <f>IF(I395&lt;-2,1,0)</f>
        <v>0</v>
      </c>
      <c r="K395">
        <v>0.32700000000000001</v>
      </c>
      <c r="L395">
        <v>64.988</v>
      </c>
      <c r="M395">
        <v>-0.26468401486988835</v>
      </c>
      <c r="N395">
        <v>0</v>
      </c>
      <c r="O395">
        <v>0</v>
      </c>
      <c r="P395">
        <v>0</v>
      </c>
      <c r="Q395">
        <v>86.334000000000003</v>
      </c>
      <c r="R395">
        <f t="shared" si="1"/>
        <v>264.01834862385323</v>
      </c>
      <c r="T395">
        <v>13.45</v>
      </c>
      <c r="U395">
        <v>13.45</v>
      </c>
      <c r="V395">
        <v>12.95</v>
      </c>
      <c r="W395">
        <v>12.9</v>
      </c>
      <c r="X395">
        <v>13.7</v>
      </c>
      <c r="Y395">
        <v>13.3</v>
      </c>
      <c r="Z395">
        <v>13.4</v>
      </c>
      <c r="AA395">
        <v>13.3</v>
      </c>
      <c r="AB395">
        <v>13.225</v>
      </c>
      <c r="AC395">
        <v>13.3</v>
      </c>
      <c r="AD395">
        <v>12.75</v>
      </c>
      <c r="AE395">
        <v>12.6</v>
      </c>
      <c r="AF395">
        <v>12.6</v>
      </c>
      <c r="AG395">
        <v>12.2</v>
      </c>
      <c r="AH395">
        <v>12.8</v>
      </c>
      <c r="AI395">
        <v>13.45</v>
      </c>
      <c r="AJ395">
        <v>13.2</v>
      </c>
      <c r="AK395">
        <v>13.2</v>
      </c>
      <c r="AL395">
        <v>13.4</v>
      </c>
      <c r="AM395">
        <v>13.45</v>
      </c>
      <c r="AN395">
        <v>13.2</v>
      </c>
      <c r="AO395">
        <v>13.55</v>
      </c>
      <c r="AP395">
        <v>13.85</v>
      </c>
      <c r="AQ395">
        <v>13.7</v>
      </c>
      <c r="AR395">
        <v>13.1</v>
      </c>
      <c r="AS395">
        <v>12.6</v>
      </c>
      <c r="AT395">
        <v>12.75</v>
      </c>
      <c r="AU395">
        <v>12.65</v>
      </c>
      <c r="AV395">
        <v>12.35</v>
      </c>
      <c r="AW395">
        <v>12</v>
      </c>
      <c r="AX395">
        <v>12.05</v>
      </c>
      <c r="AY395">
        <v>11.95</v>
      </c>
      <c r="AZ395">
        <v>11.85</v>
      </c>
      <c r="BA395">
        <v>12.2</v>
      </c>
      <c r="BB395">
        <v>11.95</v>
      </c>
      <c r="BC395">
        <v>12.2</v>
      </c>
      <c r="BD395">
        <v>12</v>
      </c>
      <c r="BE395">
        <v>12.4</v>
      </c>
      <c r="BF395">
        <v>12.4</v>
      </c>
      <c r="BG395">
        <v>12.4</v>
      </c>
      <c r="BH395">
        <v>12.1</v>
      </c>
      <c r="BI395">
        <v>12.4</v>
      </c>
      <c r="BJ395">
        <v>11.74</v>
      </c>
      <c r="BK395">
        <v>11.35</v>
      </c>
      <c r="BL395">
        <v>11.58</v>
      </c>
      <c r="BM395">
        <v>11</v>
      </c>
      <c r="BN395">
        <v>10.61</v>
      </c>
      <c r="BO395">
        <v>11.05</v>
      </c>
      <c r="BP395">
        <v>11.19</v>
      </c>
      <c r="BQ395">
        <v>11.25</v>
      </c>
      <c r="BR395">
        <v>11.17</v>
      </c>
      <c r="BS395">
        <v>11.29</v>
      </c>
      <c r="BT395">
        <v>10.89</v>
      </c>
      <c r="BU395">
        <v>11.54</v>
      </c>
      <c r="BV395">
        <v>11.76</v>
      </c>
      <c r="BW395">
        <v>11.37</v>
      </c>
      <c r="BX395">
        <v>10.89</v>
      </c>
      <c r="BY395">
        <v>12.09</v>
      </c>
      <c r="BZ395">
        <v>13.28</v>
      </c>
      <c r="CA395">
        <v>12.44</v>
      </c>
      <c r="CB395">
        <v>12.1</v>
      </c>
      <c r="CC395">
        <v>11.98</v>
      </c>
      <c r="CD395">
        <v>11.03</v>
      </c>
      <c r="CE395">
        <v>10.1</v>
      </c>
      <c r="CF395">
        <v>9.89</v>
      </c>
    </row>
    <row r="396" spans="1:84" ht="14.4" x14ac:dyDescent="0.25">
      <c r="A396" t="s">
        <v>5598</v>
      </c>
      <c r="B396" t="s">
        <v>5599</v>
      </c>
      <c r="C396" t="s">
        <v>5600</v>
      </c>
      <c r="D396">
        <v>0.88378240819999998</v>
      </c>
      <c r="E396">
        <v>16181</v>
      </c>
      <c r="F396">
        <v>2018</v>
      </c>
      <c r="G396">
        <v>10</v>
      </c>
      <c r="H396" t="e">
        <v>#N/A</v>
      </c>
      <c r="I396">
        <v>-0.77</v>
      </c>
      <c r="J396">
        <f>IF(I396&lt;-2,1,0)</f>
        <v>0</v>
      </c>
      <c r="K396">
        <v>0</v>
      </c>
      <c r="L396">
        <v>2.618795</v>
      </c>
      <c r="M396">
        <v>-0.26451612903225818</v>
      </c>
      <c r="N396">
        <v>0</v>
      </c>
      <c r="O396">
        <v>0</v>
      </c>
      <c r="P396">
        <v>0</v>
      </c>
      <c r="Q396">
        <v>8.0270089999999996</v>
      </c>
      <c r="R396" t="e">
        <f t="shared" si="1"/>
        <v>#DIV/0!</v>
      </c>
      <c r="T396">
        <v>1.55</v>
      </c>
      <c r="U396">
        <v>1.54</v>
      </c>
      <c r="V396">
        <v>1.49</v>
      </c>
      <c r="W396">
        <v>1.46</v>
      </c>
      <c r="X396">
        <v>1.43</v>
      </c>
      <c r="Y396">
        <v>1.41</v>
      </c>
      <c r="Z396">
        <v>1.44</v>
      </c>
      <c r="AA396">
        <v>1.44</v>
      </c>
      <c r="AB396">
        <v>1.41</v>
      </c>
      <c r="AC396">
        <v>1.41</v>
      </c>
      <c r="AD396">
        <v>1.4</v>
      </c>
      <c r="AE396">
        <v>1.44</v>
      </c>
      <c r="AF396">
        <v>1.44</v>
      </c>
      <c r="AG396">
        <v>1.41</v>
      </c>
      <c r="AH396">
        <v>1.34</v>
      </c>
      <c r="AI396">
        <v>1.38</v>
      </c>
      <c r="AJ396">
        <v>1.1100000000000001</v>
      </c>
      <c r="AK396">
        <v>1.1299999999999999</v>
      </c>
      <c r="AL396">
        <v>1.17</v>
      </c>
      <c r="AM396">
        <v>1.23</v>
      </c>
      <c r="AN396">
        <v>1.28</v>
      </c>
      <c r="AO396">
        <v>1.2875000000000001</v>
      </c>
      <c r="AP396">
        <v>1.3</v>
      </c>
      <c r="AQ396">
        <v>1.31</v>
      </c>
      <c r="AR396">
        <v>1.36</v>
      </c>
      <c r="AS396">
        <v>1.4</v>
      </c>
      <c r="AT396">
        <v>1.39</v>
      </c>
      <c r="AU396">
        <v>1.41</v>
      </c>
      <c r="AV396">
        <v>1.36</v>
      </c>
      <c r="AW396">
        <v>1.39</v>
      </c>
      <c r="AX396">
        <v>1.36</v>
      </c>
      <c r="AY396">
        <v>1.34</v>
      </c>
      <c r="AZ396">
        <v>1.3</v>
      </c>
      <c r="BA396">
        <v>1.28</v>
      </c>
      <c r="BB396">
        <v>1.24</v>
      </c>
      <c r="BC396">
        <v>1.25</v>
      </c>
      <c r="BD396">
        <v>1.31</v>
      </c>
      <c r="BE396">
        <v>1.28</v>
      </c>
      <c r="BF396">
        <v>1.35</v>
      </c>
      <c r="BG396">
        <v>1.37</v>
      </c>
      <c r="BH396">
        <v>1.35</v>
      </c>
      <c r="BI396">
        <v>1.3</v>
      </c>
      <c r="BJ396">
        <v>1.31</v>
      </c>
      <c r="BK396">
        <v>1.28</v>
      </c>
      <c r="BL396">
        <v>1.2873000000000001</v>
      </c>
      <c r="BM396">
        <v>1.28</v>
      </c>
      <c r="BN396">
        <v>1.27</v>
      </c>
      <c r="BO396">
        <v>1.21</v>
      </c>
      <c r="BP396">
        <v>1.17</v>
      </c>
      <c r="BQ396">
        <v>1.1499999999999999</v>
      </c>
      <c r="BR396">
        <v>1.1299999999999999</v>
      </c>
      <c r="BS396">
        <v>1.1000000000000001</v>
      </c>
      <c r="BT396">
        <v>1.1399999999999999</v>
      </c>
      <c r="BU396">
        <v>1.1399999999999999</v>
      </c>
      <c r="BV396">
        <v>1.21</v>
      </c>
      <c r="BW396">
        <v>1.19</v>
      </c>
      <c r="BX396">
        <v>1.18</v>
      </c>
      <c r="BY396">
        <v>1.1299999999999999</v>
      </c>
      <c r="BZ396">
        <v>1.1762999999999999</v>
      </c>
      <c r="CA396">
        <v>1.17</v>
      </c>
      <c r="CB396">
        <v>1.1599999999999999</v>
      </c>
      <c r="CC396">
        <v>1.1599999999999999</v>
      </c>
      <c r="CD396">
        <v>1.17</v>
      </c>
      <c r="CE396">
        <v>1.1599999999999999</v>
      </c>
      <c r="CF396">
        <v>1.1399999999999999</v>
      </c>
    </row>
    <row r="397" spans="1:84" ht="14.4" x14ac:dyDescent="0.25">
      <c r="A397" t="s">
        <v>9134</v>
      </c>
      <c r="B397" t="s">
        <v>9135</v>
      </c>
      <c r="C397" t="s">
        <v>9136</v>
      </c>
      <c r="D397">
        <v>69.633113502</v>
      </c>
      <c r="E397">
        <v>17154</v>
      </c>
      <c r="F397">
        <v>2018</v>
      </c>
      <c r="G397">
        <v>10</v>
      </c>
      <c r="H397" t="e">
        <v>#N/A</v>
      </c>
      <c r="I397">
        <v>-2.31</v>
      </c>
      <c r="J397">
        <f>IF(I397&lt;-2,1,0)</f>
        <v>1</v>
      </c>
      <c r="K397">
        <v>0</v>
      </c>
      <c r="L397">
        <v>27.902000000000001</v>
      </c>
      <c r="M397">
        <v>-0.26395939086294418</v>
      </c>
      <c r="N397">
        <v>0</v>
      </c>
      <c r="O397">
        <v>0</v>
      </c>
      <c r="P397">
        <v>0</v>
      </c>
      <c r="Q397">
        <v>32.723999999999997</v>
      </c>
      <c r="R397" t="e">
        <f t="shared" si="1"/>
        <v>#DIV/0!</v>
      </c>
      <c r="T397">
        <v>19.7</v>
      </c>
      <c r="U397">
        <v>19.489999999999998</v>
      </c>
      <c r="V397">
        <v>18.850000000000001</v>
      </c>
      <c r="W397">
        <v>18.72</v>
      </c>
      <c r="X397">
        <v>19.23</v>
      </c>
      <c r="Y397">
        <v>18.84</v>
      </c>
      <c r="Z397">
        <v>19.27</v>
      </c>
      <c r="AA397">
        <v>19.03</v>
      </c>
      <c r="AB397">
        <v>18.32</v>
      </c>
      <c r="AC397">
        <v>18.97</v>
      </c>
      <c r="AD397">
        <v>18.739999999999998</v>
      </c>
      <c r="AE397">
        <v>19.75</v>
      </c>
      <c r="AF397">
        <v>19.03</v>
      </c>
      <c r="AG397">
        <v>18.95</v>
      </c>
      <c r="AH397">
        <v>19.46</v>
      </c>
      <c r="AI397">
        <v>20.39</v>
      </c>
      <c r="AJ397">
        <v>20.22</v>
      </c>
      <c r="AK397">
        <v>20.399999999999999</v>
      </c>
      <c r="AL397">
        <v>20.13</v>
      </c>
      <c r="AM397">
        <v>20.38</v>
      </c>
      <c r="AN397">
        <v>20.73</v>
      </c>
      <c r="AO397">
        <v>19.45</v>
      </c>
      <c r="AP397">
        <v>19.190000000000001</v>
      </c>
      <c r="AQ397">
        <v>18.350000000000001</v>
      </c>
      <c r="AR397">
        <v>18.559999999999999</v>
      </c>
      <c r="AS397">
        <v>18.28</v>
      </c>
      <c r="AT397">
        <v>18.63</v>
      </c>
      <c r="AU397">
        <v>19.100000000000001</v>
      </c>
      <c r="AV397">
        <v>18.72</v>
      </c>
      <c r="AW397">
        <v>18.63</v>
      </c>
      <c r="AX397">
        <v>18.760000000000002</v>
      </c>
      <c r="AY397">
        <v>19.13</v>
      </c>
      <c r="AZ397">
        <v>18.89</v>
      </c>
      <c r="BA397">
        <v>19.29</v>
      </c>
      <c r="BB397">
        <v>19.510000000000002</v>
      </c>
      <c r="BC397">
        <v>20.37</v>
      </c>
      <c r="BD397">
        <v>21.01</v>
      </c>
      <c r="BE397">
        <v>19.489999999999998</v>
      </c>
      <c r="BF397">
        <v>18.96</v>
      </c>
      <c r="BG397">
        <v>18.86</v>
      </c>
      <c r="BH397">
        <v>18.66</v>
      </c>
      <c r="BI397">
        <v>19.41</v>
      </c>
      <c r="BJ397">
        <v>18.5</v>
      </c>
      <c r="BK397">
        <v>18.13</v>
      </c>
      <c r="BL397">
        <v>17.8</v>
      </c>
      <c r="BM397">
        <v>17.350000000000001</v>
      </c>
      <c r="BN397">
        <v>17.12</v>
      </c>
      <c r="BO397">
        <v>16.670000000000002</v>
      </c>
      <c r="BP397">
        <v>16.690000000000001</v>
      </c>
      <c r="BQ397">
        <v>16.04</v>
      </c>
      <c r="BR397">
        <v>15.89</v>
      </c>
      <c r="BS397">
        <v>16.05</v>
      </c>
      <c r="BT397">
        <v>16.09</v>
      </c>
      <c r="BU397">
        <v>16.399999999999999</v>
      </c>
      <c r="BV397">
        <v>15.91</v>
      </c>
      <c r="BW397">
        <v>15.68</v>
      </c>
      <c r="BX397">
        <v>15.27</v>
      </c>
      <c r="BY397">
        <v>14.93</v>
      </c>
      <c r="BZ397">
        <v>15.44</v>
      </c>
      <c r="CA397">
        <v>15</v>
      </c>
      <c r="CB397">
        <v>15.83</v>
      </c>
      <c r="CC397">
        <v>15.23</v>
      </c>
      <c r="CD397">
        <v>14.97</v>
      </c>
      <c r="CE397">
        <v>14.52</v>
      </c>
      <c r="CF397">
        <v>14.5</v>
      </c>
    </row>
    <row r="398" spans="1:84" ht="14.4" x14ac:dyDescent="0.25">
      <c r="A398" t="s">
        <v>8756</v>
      </c>
      <c r="B398" t="s">
        <v>8757</v>
      </c>
      <c r="C398" t="s">
        <v>8758</v>
      </c>
      <c r="D398">
        <v>1.1814314800000001</v>
      </c>
      <c r="E398">
        <v>16705</v>
      </c>
      <c r="F398">
        <v>2018</v>
      </c>
      <c r="G398">
        <v>10</v>
      </c>
      <c r="H398" t="e">
        <v>#N/A</v>
      </c>
      <c r="I398">
        <v>-2.0084</v>
      </c>
      <c r="J398">
        <f>IF(I398&lt;-2,1,0)</f>
        <v>1</v>
      </c>
      <c r="K398">
        <v>0</v>
      </c>
      <c r="L398">
        <v>53.881</v>
      </c>
      <c r="M398">
        <v>-0.25934838948537586</v>
      </c>
      <c r="N398">
        <v>0</v>
      </c>
      <c r="O398">
        <v>0</v>
      </c>
      <c r="P398">
        <v>0</v>
      </c>
      <c r="Q398">
        <v>60.878999999999998</v>
      </c>
      <c r="R398" t="e">
        <f t="shared" si="1"/>
        <v>#DIV/0!</v>
      </c>
      <c r="T398">
        <v>54.02</v>
      </c>
      <c r="U398">
        <v>51.07</v>
      </c>
      <c r="V398">
        <v>51.38</v>
      </c>
      <c r="W398">
        <v>51.83</v>
      </c>
      <c r="X398">
        <v>52.92</v>
      </c>
      <c r="Y398">
        <v>51.52</v>
      </c>
      <c r="Z398">
        <v>56.14</v>
      </c>
      <c r="AA398">
        <v>56.69</v>
      </c>
      <c r="AB398">
        <v>56.32</v>
      </c>
      <c r="AC398">
        <v>57.06</v>
      </c>
      <c r="AD398">
        <v>56.42</v>
      </c>
      <c r="AE398">
        <v>57.75</v>
      </c>
      <c r="AF398">
        <v>57.42</v>
      </c>
      <c r="AG398">
        <v>53.66</v>
      </c>
      <c r="AH398">
        <v>57.58</v>
      </c>
      <c r="AI398">
        <v>58.08</v>
      </c>
      <c r="AJ398">
        <v>57.95</v>
      </c>
      <c r="AK398">
        <v>58.06</v>
      </c>
      <c r="AL398">
        <v>57.65</v>
      </c>
      <c r="AM398">
        <v>58.1</v>
      </c>
      <c r="AN398">
        <v>59.02</v>
      </c>
      <c r="AO398">
        <v>60.09</v>
      </c>
      <c r="AP398">
        <v>60.68</v>
      </c>
      <c r="AQ398">
        <v>59.44</v>
      </c>
      <c r="AR398">
        <v>60.54</v>
      </c>
      <c r="AS398">
        <v>60.85</v>
      </c>
      <c r="AT398">
        <v>61.05</v>
      </c>
      <c r="AU398">
        <v>64.5</v>
      </c>
      <c r="AV398">
        <v>65.91</v>
      </c>
      <c r="AW398">
        <v>65.75</v>
      </c>
      <c r="AX398">
        <v>67.97</v>
      </c>
      <c r="AY398">
        <v>67.849999999999994</v>
      </c>
      <c r="AZ398">
        <v>66.400000000000006</v>
      </c>
      <c r="BA398">
        <v>62.94</v>
      </c>
      <c r="BB398">
        <v>60</v>
      </c>
      <c r="BC398">
        <v>58.8</v>
      </c>
      <c r="BD398">
        <v>56.62</v>
      </c>
      <c r="BE398">
        <v>57.62</v>
      </c>
      <c r="BF398">
        <v>58.55</v>
      </c>
      <c r="BG398">
        <v>56.47</v>
      </c>
      <c r="BH398">
        <v>54.66</v>
      </c>
      <c r="BI398">
        <v>52.29</v>
      </c>
      <c r="BJ398">
        <v>51.33</v>
      </c>
      <c r="BK398">
        <v>49.5</v>
      </c>
      <c r="BL398">
        <v>50.95</v>
      </c>
      <c r="BM398">
        <v>45.58</v>
      </c>
      <c r="BN398">
        <v>44.69</v>
      </c>
      <c r="BO398">
        <v>43.92</v>
      </c>
      <c r="BP398">
        <v>43.52</v>
      </c>
      <c r="BQ398">
        <v>42.61</v>
      </c>
      <c r="BR398">
        <v>43</v>
      </c>
      <c r="BS398">
        <v>42.98</v>
      </c>
      <c r="BT398">
        <v>41.24</v>
      </c>
      <c r="BU398">
        <v>45.77</v>
      </c>
      <c r="BV398">
        <v>46.81</v>
      </c>
      <c r="BW398">
        <v>46.9</v>
      </c>
      <c r="BX398">
        <v>46.81</v>
      </c>
      <c r="BY398">
        <v>39.54</v>
      </c>
      <c r="BZ398">
        <v>39.32</v>
      </c>
      <c r="CA398">
        <v>36.14</v>
      </c>
      <c r="CB398">
        <v>38.26</v>
      </c>
      <c r="CC398">
        <v>37.130000000000003</v>
      </c>
      <c r="CD398">
        <v>36.090000000000003</v>
      </c>
      <c r="CE398">
        <v>37.72</v>
      </c>
      <c r="CF398">
        <v>40.01</v>
      </c>
    </row>
    <row r="399" spans="1:84" ht="14.4" x14ac:dyDescent="0.25">
      <c r="A399" t="s">
        <v>4673</v>
      </c>
      <c r="B399" t="s">
        <v>4674</v>
      </c>
      <c r="C399" t="s">
        <v>4675</v>
      </c>
      <c r="D399">
        <v>2.472140719</v>
      </c>
      <c r="E399">
        <v>11636</v>
      </c>
      <c r="F399">
        <v>2018</v>
      </c>
      <c r="G399">
        <v>10</v>
      </c>
      <c r="H399" t="e">
        <v>#N/A</v>
      </c>
      <c r="I399">
        <v>-3.65</v>
      </c>
      <c r="J399">
        <f>IF(I399&lt;-2,1,0)</f>
        <v>1</v>
      </c>
      <c r="K399">
        <v>30.766999999999999</v>
      </c>
      <c r="L399">
        <v>137.08199999999999</v>
      </c>
      <c r="M399">
        <v>-0.25775401069518711</v>
      </c>
      <c r="N399">
        <v>1.611955457216439</v>
      </c>
      <c r="O399">
        <v>78.407575353427589</v>
      </c>
      <c r="P399">
        <v>76.79561989621115</v>
      </c>
      <c r="Q399">
        <v>218.93700000000001</v>
      </c>
      <c r="R399">
        <f t="shared" si="1"/>
        <v>7.1159684077095591</v>
      </c>
      <c r="T399">
        <v>37.4</v>
      </c>
      <c r="U399">
        <v>36.700000000000003</v>
      </c>
      <c r="V399">
        <v>36.6</v>
      </c>
      <c r="W399">
        <v>38.1</v>
      </c>
      <c r="X399">
        <v>38.049999999999997</v>
      </c>
      <c r="Y399">
        <v>39.549999999999997</v>
      </c>
      <c r="Z399">
        <v>39</v>
      </c>
      <c r="AA399">
        <v>38.700000000000003</v>
      </c>
      <c r="AB399">
        <v>38.75</v>
      </c>
      <c r="AC399">
        <v>39.6</v>
      </c>
      <c r="AD399">
        <v>38.5</v>
      </c>
      <c r="AE399">
        <v>37.950000000000003</v>
      </c>
      <c r="AF399">
        <v>38.1</v>
      </c>
      <c r="AG399">
        <v>38.200000000000003</v>
      </c>
      <c r="AH399">
        <v>38.9</v>
      </c>
      <c r="AI399">
        <v>39.75</v>
      </c>
      <c r="AJ399">
        <v>39.700000000000003</v>
      </c>
      <c r="AK399">
        <v>39.25</v>
      </c>
      <c r="AL399">
        <v>38.450000000000003</v>
      </c>
      <c r="AM399">
        <v>38.5</v>
      </c>
      <c r="AN399">
        <v>39.549999999999997</v>
      </c>
      <c r="AO399">
        <v>38.6</v>
      </c>
      <c r="AP399">
        <v>38.549999999999997</v>
      </c>
      <c r="AQ399">
        <v>39.25</v>
      </c>
      <c r="AR399">
        <v>39</v>
      </c>
      <c r="AS399">
        <v>37.6</v>
      </c>
      <c r="AT399">
        <v>37.049999999999997</v>
      </c>
      <c r="AU399">
        <v>37.450000000000003</v>
      </c>
      <c r="AV399">
        <v>37.950000000000003</v>
      </c>
      <c r="AW399">
        <v>34.950000000000003</v>
      </c>
      <c r="AX399">
        <v>34.475000000000001</v>
      </c>
      <c r="AY399">
        <v>34.65</v>
      </c>
      <c r="AZ399">
        <v>33.799999999999997</v>
      </c>
      <c r="BA399">
        <v>34.200000000000003</v>
      </c>
      <c r="BB399">
        <v>33.700000000000003</v>
      </c>
      <c r="BC399">
        <v>33.1</v>
      </c>
      <c r="BD399">
        <v>31.4</v>
      </c>
      <c r="BE399">
        <v>31.65</v>
      </c>
      <c r="BF399">
        <v>32.700000000000003</v>
      </c>
      <c r="BG399">
        <v>30</v>
      </c>
      <c r="BH399">
        <v>31.35</v>
      </c>
      <c r="BI399">
        <v>31.65</v>
      </c>
      <c r="BJ399">
        <v>31.17</v>
      </c>
      <c r="BK399">
        <v>30.79</v>
      </c>
      <c r="BL399">
        <v>32.01</v>
      </c>
      <c r="BM399">
        <v>30.59</v>
      </c>
      <c r="BN399">
        <v>30.89</v>
      </c>
      <c r="BO399">
        <v>31</v>
      </c>
      <c r="BP399">
        <v>30.6</v>
      </c>
      <c r="BQ399">
        <v>29.33</v>
      </c>
      <c r="BR399">
        <v>29</v>
      </c>
      <c r="BS399">
        <v>29.41</v>
      </c>
      <c r="BT399">
        <v>29.14</v>
      </c>
      <c r="BU399">
        <v>30.47</v>
      </c>
      <c r="BV399">
        <v>30.32</v>
      </c>
      <c r="BW399">
        <v>29.33</v>
      </c>
      <c r="BX399">
        <v>29.13</v>
      </c>
      <c r="BY399">
        <v>27.71</v>
      </c>
      <c r="BZ399">
        <v>27.71</v>
      </c>
      <c r="CA399">
        <v>25.53</v>
      </c>
      <c r="CB399">
        <v>27.13</v>
      </c>
      <c r="CC399">
        <v>27.59</v>
      </c>
      <c r="CD399">
        <v>27.27</v>
      </c>
      <c r="CE399">
        <v>26.87</v>
      </c>
      <c r="CF399">
        <v>27.76</v>
      </c>
    </row>
    <row r="400" spans="1:84" ht="14.4" x14ac:dyDescent="0.25">
      <c r="A400" t="s">
        <v>5633</v>
      </c>
      <c r="B400" t="s">
        <v>5634</v>
      </c>
      <c r="C400" t="s">
        <v>5635</v>
      </c>
      <c r="D400">
        <v>0.80390488329999998</v>
      </c>
      <c r="E400">
        <v>12413</v>
      </c>
      <c r="F400">
        <v>2018</v>
      </c>
      <c r="G400">
        <v>10</v>
      </c>
      <c r="H400" t="e">
        <v>#N/A</v>
      </c>
      <c r="I400">
        <v>-4.6451000000000002</v>
      </c>
      <c r="J400">
        <f>IF(I400&lt;-2,1,0)</f>
        <v>1</v>
      </c>
      <c r="K400">
        <v>9.8209999999999997</v>
      </c>
      <c r="L400">
        <v>67.448999999999998</v>
      </c>
      <c r="M400">
        <v>-0.25693950177935954</v>
      </c>
      <c r="N400">
        <v>7.2443450420902318</v>
      </c>
      <c r="O400">
        <v>9.5423424980022045</v>
      </c>
      <c r="P400">
        <v>2.2979974559119727</v>
      </c>
      <c r="Q400">
        <v>93.334000000000003</v>
      </c>
      <c r="R400">
        <f t="shared" si="1"/>
        <v>9.5035128805620612</v>
      </c>
      <c r="T400">
        <v>56.2</v>
      </c>
      <c r="U400">
        <v>56.15</v>
      </c>
      <c r="V400">
        <v>56.35</v>
      </c>
      <c r="W400">
        <v>56.2</v>
      </c>
      <c r="X400">
        <v>52.4</v>
      </c>
      <c r="Y400">
        <v>51.45</v>
      </c>
      <c r="Z400">
        <v>50.1</v>
      </c>
      <c r="AA400">
        <v>50.15</v>
      </c>
      <c r="AB400">
        <v>49.7</v>
      </c>
      <c r="AC400">
        <v>48.6</v>
      </c>
      <c r="AD400">
        <v>46.65</v>
      </c>
      <c r="AE400">
        <v>48.05</v>
      </c>
      <c r="AF400">
        <v>48.6</v>
      </c>
      <c r="AG400">
        <v>46.5</v>
      </c>
      <c r="AH400">
        <v>46.9</v>
      </c>
      <c r="AI400">
        <v>48.6</v>
      </c>
      <c r="AJ400">
        <v>48.25</v>
      </c>
      <c r="AK400">
        <v>48.55</v>
      </c>
      <c r="AL400">
        <v>48.65</v>
      </c>
      <c r="AM400">
        <v>47.75</v>
      </c>
      <c r="AN400">
        <v>46.95</v>
      </c>
      <c r="AO400">
        <v>46.6</v>
      </c>
      <c r="AP400">
        <v>48.3</v>
      </c>
      <c r="AQ400">
        <v>49.5</v>
      </c>
      <c r="AR400">
        <v>48.65</v>
      </c>
      <c r="AS400">
        <v>45.65</v>
      </c>
      <c r="AT400">
        <v>47.25</v>
      </c>
      <c r="AU400">
        <v>47.65</v>
      </c>
      <c r="AV400">
        <v>48.25</v>
      </c>
      <c r="AW400">
        <v>48.25</v>
      </c>
      <c r="AX400">
        <v>48.75</v>
      </c>
      <c r="AY400">
        <v>48.8</v>
      </c>
      <c r="AZ400">
        <v>48.5</v>
      </c>
      <c r="BA400">
        <v>48.65</v>
      </c>
      <c r="BB400">
        <v>47.05</v>
      </c>
      <c r="BC400">
        <v>49.3</v>
      </c>
      <c r="BD400">
        <v>49.15</v>
      </c>
      <c r="BE400">
        <v>49.35</v>
      </c>
      <c r="BF400">
        <v>50.65</v>
      </c>
      <c r="BG400">
        <v>49.65</v>
      </c>
      <c r="BH400">
        <v>49.5</v>
      </c>
      <c r="BI400">
        <v>49.6</v>
      </c>
      <c r="BJ400">
        <v>46.74</v>
      </c>
      <c r="BK400">
        <v>43.37</v>
      </c>
      <c r="BL400">
        <v>44.66</v>
      </c>
      <c r="BM400">
        <v>43.12</v>
      </c>
      <c r="BN400">
        <v>43.69</v>
      </c>
      <c r="BO400">
        <v>42.49</v>
      </c>
      <c r="BP400">
        <v>40.950000000000003</v>
      </c>
      <c r="BQ400">
        <v>38.94</v>
      </c>
      <c r="BR400">
        <v>39.36</v>
      </c>
      <c r="BS400">
        <v>41.53</v>
      </c>
      <c r="BT400">
        <v>41.53</v>
      </c>
      <c r="BU400">
        <v>41.93</v>
      </c>
      <c r="BV400">
        <v>41.63</v>
      </c>
      <c r="BW400">
        <v>41.35</v>
      </c>
      <c r="BX400">
        <v>41.52</v>
      </c>
      <c r="BY400">
        <v>41.76</v>
      </c>
      <c r="BZ400">
        <v>41.46</v>
      </c>
      <c r="CA400">
        <v>38.799999999999997</v>
      </c>
      <c r="CB400">
        <v>39.47</v>
      </c>
      <c r="CC400">
        <v>39.68</v>
      </c>
      <c r="CD400">
        <v>39.39</v>
      </c>
      <c r="CE400">
        <v>40.630000000000003</v>
      </c>
      <c r="CF400">
        <v>41.76</v>
      </c>
    </row>
    <row r="401" spans="1:84" ht="14.4" x14ac:dyDescent="0.25">
      <c r="A401" t="s">
        <v>8824</v>
      </c>
      <c r="B401" t="s">
        <v>8825</v>
      </c>
      <c r="C401" t="s">
        <v>8826</v>
      </c>
      <c r="D401">
        <v>1.4980618059999999</v>
      </c>
      <c r="E401">
        <v>15506</v>
      </c>
      <c r="F401">
        <v>2018</v>
      </c>
      <c r="G401">
        <v>10</v>
      </c>
      <c r="H401" t="e">
        <v>#N/A</v>
      </c>
      <c r="I401">
        <v>-0.34</v>
      </c>
      <c r="J401">
        <f>IF(I401&lt;-2,1,0)</f>
        <v>0</v>
      </c>
      <c r="K401">
        <v>11.954267</v>
      </c>
      <c r="L401">
        <v>1.205692</v>
      </c>
      <c r="M401">
        <v>-0.25653047555257869</v>
      </c>
      <c r="N401" t="e">
        <v>#N/A</v>
      </c>
      <c r="O401">
        <v>7.8961944089035256</v>
      </c>
      <c r="P401" t="e">
        <v>#N/A</v>
      </c>
      <c r="Q401">
        <v>13.858935000000001</v>
      </c>
      <c r="R401">
        <f t="shared" si="1"/>
        <v>1.1593295515316833</v>
      </c>
      <c r="T401">
        <v>14.93</v>
      </c>
      <c r="U401">
        <v>15.28</v>
      </c>
      <c r="V401">
        <v>15.31</v>
      </c>
      <c r="W401">
        <v>15.59</v>
      </c>
      <c r="X401">
        <v>15.29</v>
      </c>
      <c r="Y401">
        <v>15.51</v>
      </c>
      <c r="Z401">
        <v>16.07</v>
      </c>
      <c r="AA401">
        <v>15.26</v>
      </c>
      <c r="AB401">
        <v>14.5</v>
      </c>
      <c r="AC401">
        <v>13.23</v>
      </c>
      <c r="AD401">
        <v>12.9</v>
      </c>
      <c r="AE401">
        <v>12.42</v>
      </c>
      <c r="AF401">
        <v>13.05</v>
      </c>
      <c r="AG401">
        <v>12.87</v>
      </c>
      <c r="AH401">
        <v>13.4</v>
      </c>
      <c r="AI401">
        <v>13.35</v>
      </c>
      <c r="AJ401">
        <v>13.48</v>
      </c>
      <c r="AK401">
        <v>14.01</v>
      </c>
      <c r="AL401">
        <v>14.05</v>
      </c>
      <c r="AM401">
        <v>14.14</v>
      </c>
      <c r="AN401">
        <v>14.11</v>
      </c>
      <c r="AO401">
        <v>14.19</v>
      </c>
      <c r="AP401">
        <v>14.2</v>
      </c>
      <c r="AQ401">
        <v>14.03</v>
      </c>
      <c r="AR401">
        <v>14.09</v>
      </c>
      <c r="AS401">
        <v>14.09</v>
      </c>
      <c r="AT401">
        <v>14.5</v>
      </c>
      <c r="AU401">
        <v>14.39</v>
      </c>
      <c r="AV401">
        <v>13.38</v>
      </c>
      <c r="AW401">
        <v>12.99</v>
      </c>
      <c r="AX401">
        <v>12.56</v>
      </c>
      <c r="AY401">
        <v>12.57</v>
      </c>
      <c r="AZ401">
        <v>12.23</v>
      </c>
      <c r="BA401">
        <v>12.51</v>
      </c>
      <c r="BB401">
        <v>12.27</v>
      </c>
      <c r="BC401">
        <v>12.39</v>
      </c>
      <c r="BD401">
        <v>12.39</v>
      </c>
      <c r="BE401">
        <v>12.48</v>
      </c>
      <c r="BF401">
        <v>12.51</v>
      </c>
      <c r="BG401">
        <v>12.17</v>
      </c>
      <c r="BH401">
        <v>12.5</v>
      </c>
      <c r="BI401">
        <v>12.81</v>
      </c>
      <c r="BJ401">
        <v>12.61</v>
      </c>
      <c r="BK401">
        <v>12.52</v>
      </c>
      <c r="BL401">
        <v>13.16</v>
      </c>
      <c r="BM401">
        <v>12.42</v>
      </c>
      <c r="BN401">
        <v>11.35</v>
      </c>
      <c r="BO401">
        <v>10.744999999999999</v>
      </c>
      <c r="BP401">
        <v>11.13</v>
      </c>
      <c r="BQ401">
        <v>11.61</v>
      </c>
      <c r="BR401">
        <v>11.61</v>
      </c>
      <c r="BS401">
        <v>11.52</v>
      </c>
      <c r="BT401">
        <v>11.2</v>
      </c>
      <c r="BU401">
        <v>11.72</v>
      </c>
      <c r="BV401">
        <v>11.8</v>
      </c>
      <c r="BW401">
        <v>11.34</v>
      </c>
      <c r="BX401">
        <v>11</v>
      </c>
      <c r="BY401">
        <v>11.02</v>
      </c>
      <c r="BZ401">
        <v>11.3</v>
      </c>
      <c r="CA401">
        <v>11</v>
      </c>
      <c r="CB401">
        <v>11.17</v>
      </c>
      <c r="CC401">
        <v>10.42</v>
      </c>
      <c r="CD401">
        <v>10.51</v>
      </c>
      <c r="CE401">
        <v>10.11</v>
      </c>
      <c r="CF401">
        <v>11.1</v>
      </c>
    </row>
    <row r="402" spans="1:84" ht="14.4" x14ac:dyDescent="0.25">
      <c r="A402" t="s">
        <v>766</v>
      </c>
      <c r="B402" t="s">
        <v>767</v>
      </c>
      <c r="C402" t="s">
        <v>768</v>
      </c>
      <c r="D402">
        <v>1.3232227361</v>
      </c>
      <c r="E402">
        <v>87268</v>
      </c>
      <c r="F402">
        <v>2018</v>
      </c>
      <c r="G402">
        <v>10</v>
      </c>
      <c r="H402">
        <v>69.542857142857144</v>
      </c>
      <c r="I402">
        <v>0.7</v>
      </c>
      <c r="J402">
        <f>IF(I402&lt;-2,1,0)</f>
        <v>0</v>
      </c>
      <c r="K402">
        <v>661.71</v>
      </c>
      <c r="L402">
        <v>5.5</v>
      </c>
      <c r="M402">
        <v>-0.25589379720759897</v>
      </c>
      <c r="N402">
        <v>13.509176537321901</v>
      </c>
      <c r="O402">
        <v>30.605929167742911</v>
      </c>
      <c r="P402">
        <v>17.096752630421008</v>
      </c>
      <c r="Q402">
        <v>166.20099999999999</v>
      </c>
      <c r="R402">
        <f t="shared" si="1"/>
        <v>0.25116894107690679</v>
      </c>
      <c r="T402">
        <v>43.69</v>
      </c>
      <c r="U402">
        <v>43.43</v>
      </c>
      <c r="V402">
        <v>43.63</v>
      </c>
      <c r="W402">
        <v>44.31</v>
      </c>
      <c r="X402">
        <v>44.73</v>
      </c>
      <c r="Y402">
        <v>44.17</v>
      </c>
      <c r="Z402">
        <v>44.2</v>
      </c>
      <c r="AA402">
        <v>44.27</v>
      </c>
      <c r="AB402">
        <v>43.82</v>
      </c>
      <c r="AC402">
        <v>44.52</v>
      </c>
      <c r="AD402">
        <v>43.58</v>
      </c>
      <c r="AE402">
        <v>44.36</v>
      </c>
      <c r="AF402">
        <v>44.89</v>
      </c>
      <c r="AG402">
        <v>44.48</v>
      </c>
      <c r="AH402">
        <v>44.99</v>
      </c>
      <c r="AI402">
        <v>43.57</v>
      </c>
      <c r="AJ402">
        <v>42.81</v>
      </c>
      <c r="AK402">
        <v>43.43</v>
      </c>
      <c r="AL402">
        <v>44.46</v>
      </c>
      <c r="AM402">
        <v>44.5</v>
      </c>
      <c r="AN402">
        <v>45.3</v>
      </c>
      <c r="AO402">
        <v>45.18</v>
      </c>
      <c r="AP402">
        <v>45.36</v>
      </c>
      <c r="AQ402">
        <v>44.8</v>
      </c>
      <c r="AR402">
        <v>45.03</v>
      </c>
      <c r="AS402">
        <v>43.2</v>
      </c>
      <c r="AT402">
        <v>43.38</v>
      </c>
      <c r="AU402">
        <v>43.89</v>
      </c>
      <c r="AV402">
        <v>43.98</v>
      </c>
      <c r="AW402">
        <v>44.68</v>
      </c>
      <c r="AX402">
        <v>45.65</v>
      </c>
      <c r="AY402">
        <v>46.63</v>
      </c>
      <c r="AZ402">
        <v>46.54</v>
      </c>
      <c r="BA402">
        <v>46.73</v>
      </c>
      <c r="BB402">
        <v>47.1</v>
      </c>
      <c r="BC402">
        <v>47.57</v>
      </c>
      <c r="BD402">
        <v>47.5</v>
      </c>
      <c r="BE402">
        <v>47.95</v>
      </c>
      <c r="BF402">
        <v>48.06</v>
      </c>
      <c r="BG402">
        <v>47.75</v>
      </c>
      <c r="BH402">
        <v>48.08</v>
      </c>
      <c r="BI402">
        <v>47.5</v>
      </c>
      <c r="BJ402">
        <v>47.31</v>
      </c>
      <c r="BK402">
        <v>47.05</v>
      </c>
      <c r="BL402">
        <v>47.69</v>
      </c>
      <c r="BM402">
        <v>47.26</v>
      </c>
      <c r="BN402">
        <v>46.62</v>
      </c>
      <c r="BO402">
        <v>45.91</v>
      </c>
      <c r="BP402">
        <v>44.92</v>
      </c>
      <c r="BQ402">
        <v>42.01</v>
      </c>
      <c r="BR402">
        <v>40.299999999999997</v>
      </c>
      <c r="BS402">
        <v>39.22</v>
      </c>
      <c r="BT402">
        <v>38.5</v>
      </c>
      <c r="BU402">
        <v>38.97</v>
      </c>
      <c r="BV402">
        <v>38.58</v>
      </c>
      <c r="BW402">
        <v>37.9</v>
      </c>
      <c r="BX402">
        <v>35.78</v>
      </c>
      <c r="BY402">
        <v>35.520000000000003</v>
      </c>
      <c r="BZ402">
        <v>34.56</v>
      </c>
      <c r="CA402">
        <v>33.43</v>
      </c>
      <c r="CB402">
        <v>33.93</v>
      </c>
      <c r="CC402">
        <v>33.03</v>
      </c>
      <c r="CD402">
        <v>31.41</v>
      </c>
      <c r="CE402">
        <v>31.53</v>
      </c>
      <c r="CF402">
        <v>32.51</v>
      </c>
    </row>
    <row r="403" spans="1:84" ht="14.4" x14ac:dyDescent="0.25">
      <c r="A403" t="s">
        <v>6361</v>
      </c>
      <c r="B403" t="s">
        <v>6362</v>
      </c>
      <c r="C403" t="s">
        <v>6363</v>
      </c>
      <c r="D403">
        <v>1.9625674823999999</v>
      </c>
      <c r="E403">
        <v>15433</v>
      </c>
      <c r="F403">
        <v>2018</v>
      </c>
      <c r="G403">
        <v>10</v>
      </c>
      <c r="H403" t="e">
        <v>#N/A</v>
      </c>
      <c r="I403">
        <v>-0.4</v>
      </c>
      <c r="J403">
        <f>IF(I403&lt;-2,1,0)</f>
        <v>0</v>
      </c>
      <c r="K403">
        <v>25.274999999999999</v>
      </c>
      <c r="L403">
        <v>22.285</v>
      </c>
      <c r="M403">
        <v>-0.25090909090909086</v>
      </c>
      <c r="N403">
        <v>0</v>
      </c>
      <c r="O403">
        <v>0</v>
      </c>
      <c r="P403">
        <v>0</v>
      </c>
      <c r="Q403">
        <v>39.5</v>
      </c>
      <c r="R403">
        <f t="shared" si="1"/>
        <v>1.5628090999010882</v>
      </c>
      <c r="T403">
        <v>5.5</v>
      </c>
      <c r="U403">
        <v>5.45</v>
      </c>
      <c r="V403">
        <v>5.28</v>
      </c>
      <c r="W403">
        <v>5.41</v>
      </c>
      <c r="X403">
        <v>5.48</v>
      </c>
      <c r="Y403">
        <v>5.3</v>
      </c>
      <c r="Z403">
        <v>5.42</v>
      </c>
      <c r="AA403">
        <v>5.68</v>
      </c>
      <c r="AB403">
        <v>5.44</v>
      </c>
      <c r="AC403">
        <v>5.56</v>
      </c>
      <c r="AD403">
        <v>5.18</v>
      </c>
      <c r="AE403">
        <v>5.36</v>
      </c>
      <c r="AF403">
        <v>5.09</v>
      </c>
      <c r="AG403">
        <v>5.07</v>
      </c>
      <c r="AH403">
        <v>5.24</v>
      </c>
      <c r="AI403">
        <v>5.39</v>
      </c>
      <c r="AJ403">
        <v>5.25</v>
      </c>
      <c r="AK403">
        <v>5.26</v>
      </c>
      <c r="AL403">
        <v>5.24</v>
      </c>
      <c r="AM403">
        <v>5.24</v>
      </c>
      <c r="AN403">
        <v>5.53</v>
      </c>
      <c r="AO403">
        <v>5.57</v>
      </c>
      <c r="AP403">
        <v>5.54</v>
      </c>
      <c r="AQ403">
        <v>5.66</v>
      </c>
      <c r="AR403">
        <v>5.48</v>
      </c>
      <c r="AS403">
        <v>5.33</v>
      </c>
      <c r="AT403">
        <v>5.27</v>
      </c>
      <c r="AU403">
        <v>5.3</v>
      </c>
      <c r="AV403">
        <v>5.26</v>
      </c>
      <c r="AW403">
        <v>5.1100000000000003</v>
      </c>
      <c r="AX403">
        <v>5.09</v>
      </c>
      <c r="AY403">
        <v>4.99</v>
      </c>
      <c r="AZ403">
        <v>5.08</v>
      </c>
      <c r="BA403">
        <v>5.28</v>
      </c>
      <c r="BB403">
        <v>5.41</v>
      </c>
      <c r="BC403">
        <v>5.28</v>
      </c>
      <c r="BD403">
        <v>5.35</v>
      </c>
      <c r="BE403">
        <v>5.33</v>
      </c>
      <c r="BF403">
        <v>5.69</v>
      </c>
      <c r="BG403">
        <v>5.59</v>
      </c>
      <c r="BH403">
        <v>5.67</v>
      </c>
      <c r="BI403">
        <v>5.6</v>
      </c>
      <c r="BJ403">
        <v>5.36</v>
      </c>
      <c r="BK403">
        <v>5.23</v>
      </c>
      <c r="BL403">
        <v>5.35</v>
      </c>
      <c r="BM403">
        <v>5.07</v>
      </c>
      <c r="BN403">
        <v>5.16</v>
      </c>
      <c r="BO403">
        <v>5.05</v>
      </c>
      <c r="BP403">
        <v>4.97</v>
      </c>
      <c r="BQ403">
        <v>4.7300000000000004</v>
      </c>
      <c r="BR403">
        <v>4.76</v>
      </c>
      <c r="BS403">
        <v>5.05</v>
      </c>
      <c r="BT403">
        <v>5.08</v>
      </c>
      <c r="BU403">
        <v>5.23</v>
      </c>
      <c r="BV403">
        <v>5.42</v>
      </c>
      <c r="BW403">
        <v>5.3</v>
      </c>
      <c r="BX403">
        <v>5.2</v>
      </c>
      <c r="BY403">
        <v>4.83</v>
      </c>
      <c r="BZ403">
        <v>4.78</v>
      </c>
      <c r="CA403">
        <v>4.46</v>
      </c>
      <c r="CB403">
        <v>4.3600000000000003</v>
      </c>
      <c r="CC403">
        <v>4.28</v>
      </c>
      <c r="CD403">
        <v>4.16</v>
      </c>
      <c r="CE403">
        <v>4</v>
      </c>
      <c r="CF403">
        <v>4.12</v>
      </c>
    </row>
    <row r="404" spans="1:84" ht="14.4" x14ac:dyDescent="0.25">
      <c r="A404" t="s">
        <v>8866</v>
      </c>
      <c r="B404" t="s">
        <v>8867</v>
      </c>
      <c r="C404" t="s">
        <v>8868</v>
      </c>
      <c r="D404">
        <v>1.8056436585</v>
      </c>
      <c r="E404">
        <v>16938</v>
      </c>
      <c r="F404">
        <v>2018</v>
      </c>
      <c r="G404">
        <v>10</v>
      </c>
      <c r="H404" t="e">
        <v>#N/A</v>
      </c>
      <c r="I404">
        <v>-2.3279000000000001</v>
      </c>
      <c r="J404">
        <f>IF(I404&lt;-2,1,0)</f>
        <v>1</v>
      </c>
      <c r="K404">
        <v>0</v>
      </c>
      <c r="L404">
        <v>39.475008939007999</v>
      </c>
      <c r="M404">
        <v>-0.24919687930243228</v>
      </c>
      <c r="N404">
        <v>0</v>
      </c>
      <c r="O404">
        <v>0</v>
      </c>
      <c r="P404">
        <v>0</v>
      </c>
      <c r="Q404">
        <v>51.01542566965</v>
      </c>
      <c r="R404" t="e">
        <f t="shared" si="1"/>
        <v>#DIV/0!</v>
      </c>
      <c r="T404">
        <v>21.79</v>
      </c>
      <c r="U404">
        <v>21.31</v>
      </c>
      <c r="V404">
        <v>20.13</v>
      </c>
      <c r="W404">
        <v>22</v>
      </c>
      <c r="X404">
        <v>21</v>
      </c>
      <c r="Y404">
        <v>22.16</v>
      </c>
      <c r="Z404">
        <v>21.71</v>
      </c>
      <c r="AA404">
        <v>22</v>
      </c>
      <c r="AB404">
        <v>22.07</v>
      </c>
      <c r="AC404">
        <v>21.93</v>
      </c>
      <c r="AD404">
        <v>21.45</v>
      </c>
      <c r="AE404">
        <v>22.14</v>
      </c>
      <c r="AF404">
        <v>22.19</v>
      </c>
      <c r="AG404">
        <v>22.75</v>
      </c>
      <c r="AH404">
        <v>23.36</v>
      </c>
      <c r="AI404">
        <v>22.52</v>
      </c>
      <c r="AJ404">
        <v>23.24</v>
      </c>
      <c r="AK404">
        <v>22.99</v>
      </c>
      <c r="AL404">
        <v>23.88</v>
      </c>
      <c r="AM404">
        <v>25.35</v>
      </c>
      <c r="AN404">
        <v>22.73</v>
      </c>
      <c r="AO404">
        <v>23.45</v>
      </c>
      <c r="AP404">
        <v>22.73</v>
      </c>
      <c r="AQ404">
        <v>21.12</v>
      </c>
      <c r="AR404">
        <v>20.22</v>
      </c>
      <c r="AS404">
        <v>18</v>
      </c>
      <c r="AT404">
        <v>17.809999999999999</v>
      </c>
      <c r="AU404">
        <v>17.8</v>
      </c>
      <c r="AV404">
        <v>18.3</v>
      </c>
      <c r="AW404">
        <v>18.04</v>
      </c>
      <c r="AX404">
        <v>17.88</v>
      </c>
      <c r="AY404">
        <v>18.399999999999999</v>
      </c>
      <c r="AZ404">
        <v>18.59</v>
      </c>
      <c r="BA404">
        <v>18.71</v>
      </c>
      <c r="BB404">
        <v>19.18</v>
      </c>
      <c r="BC404">
        <v>19.54</v>
      </c>
      <c r="BD404">
        <v>19.18</v>
      </c>
      <c r="BE404">
        <v>18.920000000000002</v>
      </c>
      <c r="BF404">
        <v>19.149999999999999</v>
      </c>
      <c r="BG404">
        <v>19.440000000000001</v>
      </c>
      <c r="BH404">
        <v>19.399999999999999</v>
      </c>
      <c r="BI404">
        <v>19.48</v>
      </c>
      <c r="BJ404">
        <v>19.649999999999999</v>
      </c>
      <c r="BK404">
        <v>19.420000000000002</v>
      </c>
      <c r="BL404">
        <v>20.010000000000002</v>
      </c>
      <c r="BM404">
        <v>19.22</v>
      </c>
      <c r="BN404">
        <v>18.25</v>
      </c>
      <c r="BO404">
        <v>17.48</v>
      </c>
      <c r="BP404">
        <v>17.45</v>
      </c>
      <c r="BQ404">
        <v>15.88</v>
      </c>
      <c r="BR404">
        <v>14.95</v>
      </c>
      <c r="BS404">
        <v>15.7</v>
      </c>
      <c r="BT404">
        <v>15.95</v>
      </c>
      <c r="BU404">
        <v>16.47</v>
      </c>
      <c r="BV404">
        <v>16.989999999999998</v>
      </c>
      <c r="BW404">
        <v>16.47</v>
      </c>
      <c r="BX404">
        <v>16.37</v>
      </c>
      <c r="BY404">
        <v>16.43</v>
      </c>
      <c r="BZ404">
        <v>15.41</v>
      </c>
      <c r="CA404">
        <v>15.2</v>
      </c>
      <c r="CB404">
        <v>15.68</v>
      </c>
      <c r="CC404">
        <v>16.600000000000001</v>
      </c>
      <c r="CD404">
        <v>16.07</v>
      </c>
      <c r="CE404">
        <v>16.45</v>
      </c>
      <c r="CF404">
        <v>16.36</v>
      </c>
    </row>
    <row r="405" spans="1:84" ht="14.4" x14ac:dyDescent="0.25">
      <c r="A405" t="s">
        <v>5254</v>
      </c>
      <c r="B405" t="s">
        <v>5255</v>
      </c>
      <c r="C405" t="s">
        <v>5256</v>
      </c>
      <c r="D405">
        <v>1.2324662801999999</v>
      </c>
      <c r="E405">
        <v>14634</v>
      </c>
      <c r="F405">
        <v>2018</v>
      </c>
      <c r="G405">
        <v>10</v>
      </c>
      <c r="H405">
        <v>70.095238095238102</v>
      </c>
      <c r="I405">
        <v>0.42</v>
      </c>
      <c r="J405">
        <f>IF(I405&lt;-2,1,0)</f>
        <v>0</v>
      </c>
      <c r="K405">
        <v>967.04399999999998</v>
      </c>
      <c r="L405" t="e">
        <v>#N/A</v>
      </c>
      <c r="M405">
        <v>-0.24791265253692996</v>
      </c>
      <c r="N405">
        <v>21.866711907708279</v>
      </c>
      <c r="O405">
        <v>28.144182643263829</v>
      </c>
      <c r="P405">
        <v>6.2774707355555499</v>
      </c>
      <c r="Q405">
        <v>124.255</v>
      </c>
      <c r="R405">
        <f t="shared" si="1"/>
        <v>0.12848949996070499</v>
      </c>
      <c r="T405">
        <v>31.14</v>
      </c>
      <c r="U405">
        <v>31.61</v>
      </c>
      <c r="V405">
        <v>30.92</v>
      </c>
      <c r="W405">
        <v>31.37</v>
      </c>
      <c r="X405">
        <v>31.74</v>
      </c>
      <c r="Y405">
        <v>30.27</v>
      </c>
      <c r="Z405">
        <v>29.96</v>
      </c>
      <c r="AA405">
        <v>30.28</v>
      </c>
      <c r="AB405">
        <v>29.1</v>
      </c>
      <c r="AC405">
        <v>29.43</v>
      </c>
      <c r="AD405">
        <v>27.82</v>
      </c>
      <c r="AE405">
        <v>27.93</v>
      </c>
      <c r="AF405">
        <v>28.37</v>
      </c>
      <c r="AG405">
        <v>28.11</v>
      </c>
      <c r="AH405">
        <v>28.21</v>
      </c>
      <c r="AI405">
        <v>28.55</v>
      </c>
      <c r="AJ405">
        <v>28.31</v>
      </c>
      <c r="AK405">
        <v>28.63</v>
      </c>
      <c r="AL405">
        <v>28.83</v>
      </c>
      <c r="AM405">
        <v>28.45</v>
      </c>
      <c r="AN405">
        <v>28.87</v>
      </c>
      <c r="AO405">
        <v>28.86</v>
      </c>
      <c r="AP405">
        <v>27.77</v>
      </c>
      <c r="AQ405">
        <v>27.15</v>
      </c>
      <c r="AR405">
        <v>26.7</v>
      </c>
      <c r="AS405">
        <v>26.44</v>
      </c>
      <c r="AT405">
        <v>26.37</v>
      </c>
      <c r="AU405">
        <v>26.4</v>
      </c>
      <c r="AV405">
        <v>27.3</v>
      </c>
      <c r="AW405">
        <v>28.28</v>
      </c>
      <c r="AX405">
        <v>28.13</v>
      </c>
      <c r="AY405">
        <v>28.26</v>
      </c>
      <c r="AZ405">
        <v>27.75</v>
      </c>
      <c r="BA405">
        <v>27.97</v>
      </c>
      <c r="BB405">
        <v>28.79</v>
      </c>
      <c r="BC405">
        <v>28.55</v>
      </c>
      <c r="BD405">
        <v>28.79</v>
      </c>
      <c r="BE405">
        <v>29.66</v>
      </c>
      <c r="BF405">
        <v>29.34</v>
      </c>
      <c r="BG405">
        <v>28.6</v>
      </c>
      <c r="BH405">
        <v>29.25</v>
      </c>
      <c r="BI405">
        <v>29.25</v>
      </c>
      <c r="BJ405">
        <v>29.95</v>
      </c>
      <c r="BK405">
        <v>30.13</v>
      </c>
      <c r="BL405">
        <v>30.38</v>
      </c>
      <c r="BM405">
        <v>29.93</v>
      </c>
      <c r="BN405">
        <v>30.26</v>
      </c>
      <c r="BO405">
        <v>30</v>
      </c>
      <c r="BP405">
        <v>30.7</v>
      </c>
      <c r="BQ405">
        <v>29.63</v>
      </c>
      <c r="BR405">
        <v>28.54</v>
      </c>
      <c r="BS405">
        <v>29</v>
      </c>
      <c r="BT405">
        <v>29.01</v>
      </c>
      <c r="BU405">
        <v>29.71</v>
      </c>
      <c r="BV405">
        <v>28.81</v>
      </c>
      <c r="BW405">
        <v>28.15</v>
      </c>
      <c r="BX405">
        <v>28.09</v>
      </c>
      <c r="BY405">
        <v>27.71</v>
      </c>
      <c r="BZ405">
        <v>26.27</v>
      </c>
      <c r="CA405">
        <v>24.39</v>
      </c>
      <c r="CB405">
        <v>24.82</v>
      </c>
      <c r="CC405">
        <v>24.43</v>
      </c>
      <c r="CD405">
        <v>23.09</v>
      </c>
      <c r="CE405">
        <v>23.58</v>
      </c>
      <c r="CF405">
        <v>23.42</v>
      </c>
    </row>
    <row r="406" spans="1:84" ht="14.4" x14ac:dyDescent="0.25">
      <c r="A406" t="s">
        <v>9131</v>
      </c>
      <c r="B406" t="s">
        <v>9132</v>
      </c>
      <c r="C406" t="s">
        <v>9133</v>
      </c>
      <c r="D406">
        <v>62.073377534000002</v>
      </c>
      <c r="E406">
        <v>17877</v>
      </c>
      <c r="F406">
        <v>2018</v>
      </c>
      <c r="G406">
        <v>10</v>
      </c>
      <c r="H406" t="e">
        <v>#N/A</v>
      </c>
      <c r="I406">
        <v>-1.2686999999999999</v>
      </c>
      <c r="J406">
        <f>IF(I406&lt;-2,1,0)</f>
        <v>0</v>
      </c>
      <c r="K406">
        <v>0.81145699999999998</v>
      </c>
      <c r="L406">
        <v>7.8308679999999997</v>
      </c>
      <c r="M406">
        <v>-0.24472891566265065</v>
      </c>
      <c r="N406" t="e">
        <v>#N/A</v>
      </c>
      <c r="O406">
        <v>589.37278140755222</v>
      </c>
      <c r="P406" t="e">
        <v>#N/A</v>
      </c>
      <c r="Q406">
        <v>25.937515000000001</v>
      </c>
      <c r="R406">
        <f t="shared" si="1"/>
        <v>31.964127489195363</v>
      </c>
      <c r="T406">
        <v>13.28</v>
      </c>
      <c r="U406">
        <v>13.5</v>
      </c>
      <c r="V406">
        <v>13.46</v>
      </c>
      <c r="W406">
        <v>13.14</v>
      </c>
      <c r="X406">
        <v>13.19</v>
      </c>
      <c r="Y406">
        <v>13.28</v>
      </c>
      <c r="Z406">
        <v>13.02</v>
      </c>
      <c r="AA406">
        <v>13.16</v>
      </c>
      <c r="AB406">
        <v>13.95</v>
      </c>
      <c r="AC406">
        <v>13.62</v>
      </c>
      <c r="AD406">
        <v>13.15</v>
      </c>
      <c r="AE406">
        <v>13.65</v>
      </c>
      <c r="AF406">
        <v>13.56</v>
      </c>
      <c r="AG406">
        <v>13.85</v>
      </c>
      <c r="AH406">
        <v>13.86</v>
      </c>
      <c r="AI406">
        <v>14.72</v>
      </c>
      <c r="AJ406">
        <v>15.06</v>
      </c>
      <c r="AK406">
        <v>14.39</v>
      </c>
      <c r="AL406">
        <v>13.6</v>
      </c>
      <c r="AM406">
        <v>13.59</v>
      </c>
      <c r="AN406">
        <v>14.12</v>
      </c>
      <c r="AO406">
        <v>16.190000000000001</v>
      </c>
      <c r="AP406">
        <v>16.3</v>
      </c>
      <c r="AQ406">
        <v>17.2</v>
      </c>
      <c r="AR406">
        <v>17.05</v>
      </c>
      <c r="AS406">
        <v>17.079999999999998</v>
      </c>
      <c r="AT406">
        <v>17.47</v>
      </c>
      <c r="AU406">
        <v>17.420000000000002</v>
      </c>
      <c r="AV406">
        <v>17.54</v>
      </c>
      <c r="AW406">
        <v>16.96</v>
      </c>
      <c r="AX406">
        <v>16.850000000000001</v>
      </c>
      <c r="AY406">
        <v>15.81</v>
      </c>
      <c r="AZ406">
        <v>14.32</v>
      </c>
      <c r="BA406">
        <v>14.41</v>
      </c>
      <c r="BB406">
        <v>13.93</v>
      </c>
      <c r="BC406">
        <v>13.74</v>
      </c>
      <c r="BD406">
        <v>13.8</v>
      </c>
      <c r="BE406">
        <v>14.41</v>
      </c>
      <c r="BF406">
        <v>14.48</v>
      </c>
      <c r="BG406">
        <v>14.27</v>
      </c>
      <c r="BH406">
        <v>14</v>
      </c>
      <c r="BI406">
        <v>14</v>
      </c>
      <c r="BJ406">
        <v>14.28</v>
      </c>
      <c r="BK406">
        <v>14.17</v>
      </c>
      <c r="BL406">
        <v>14.17</v>
      </c>
      <c r="BM406">
        <v>13.39</v>
      </c>
      <c r="BN406">
        <v>13.32</v>
      </c>
      <c r="BO406">
        <v>13.23</v>
      </c>
      <c r="BP406">
        <v>13.11</v>
      </c>
      <c r="BQ406">
        <v>12.87</v>
      </c>
      <c r="BR406">
        <v>12.34</v>
      </c>
      <c r="BS406">
        <v>11.78</v>
      </c>
      <c r="BT406">
        <v>12.01</v>
      </c>
      <c r="BU406">
        <v>12.48</v>
      </c>
      <c r="BV406">
        <v>12.35</v>
      </c>
      <c r="BW406">
        <v>12.14</v>
      </c>
      <c r="BX406">
        <v>11.99</v>
      </c>
      <c r="BY406">
        <v>11.645</v>
      </c>
      <c r="BZ406">
        <v>11.68</v>
      </c>
      <c r="CA406">
        <v>11.51</v>
      </c>
      <c r="CB406">
        <v>11.08</v>
      </c>
      <c r="CC406">
        <v>10.77</v>
      </c>
      <c r="CD406">
        <v>10.34</v>
      </c>
      <c r="CE406">
        <v>10.07</v>
      </c>
      <c r="CF406">
        <v>10.029999999999999</v>
      </c>
    </row>
    <row r="407" spans="1:84" ht="14.4" x14ac:dyDescent="0.25">
      <c r="A407" t="s">
        <v>7077</v>
      </c>
      <c r="B407" t="s">
        <v>7078</v>
      </c>
      <c r="C407" t="s">
        <v>7079</v>
      </c>
      <c r="D407">
        <v>1.0920165960999999</v>
      </c>
      <c r="E407">
        <v>15022</v>
      </c>
      <c r="F407">
        <v>2018</v>
      </c>
      <c r="G407">
        <v>10</v>
      </c>
      <c r="H407">
        <v>34.487499999999997</v>
      </c>
      <c r="I407">
        <v>0.8</v>
      </c>
      <c r="J407">
        <f>IF(I407&lt;-2,1,0)</f>
        <v>0</v>
      </c>
      <c r="K407">
        <v>87.128</v>
      </c>
      <c r="L407" t="e">
        <v>#N/A</v>
      </c>
      <c r="M407">
        <v>-0.24438742783835798</v>
      </c>
      <c r="N407">
        <v>3.5004587807565462</v>
      </c>
      <c r="O407">
        <v>3.2860993339304061</v>
      </c>
      <c r="P407">
        <v>-0.21435944682614005</v>
      </c>
      <c r="Q407" t="e">
        <v>#N/A</v>
      </c>
      <c r="R407" t="e">
        <f t="shared" si="1"/>
        <v>#N/A</v>
      </c>
      <c r="T407">
        <v>31.18</v>
      </c>
      <c r="U407">
        <v>31.42</v>
      </c>
      <c r="V407">
        <v>30.88</v>
      </c>
      <c r="W407">
        <v>30.73</v>
      </c>
      <c r="X407">
        <v>30.56</v>
      </c>
      <c r="Y407">
        <v>30.9</v>
      </c>
      <c r="Z407">
        <v>30.76</v>
      </c>
      <c r="AA407">
        <v>30.5</v>
      </c>
      <c r="AB407">
        <v>30.29</v>
      </c>
      <c r="AC407">
        <v>30.83</v>
      </c>
      <c r="AD407">
        <v>30.35</v>
      </c>
      <c r="AE407">
        <v>30.754999999999999</v>
      </c>
      <c r="AF407">
        <v>30.63</v>
      </c>
      <c r="AG407">
        <v>30.68</v>
      </c>
      <c r="AH407">
        <v>30.87</v>
      </c>
      <c r="AI407">
        <v>31.14</v>
      </c>
      <c r="AJ407">
        <v>31.04</v>
      </c>
      <c r="AK407">
        <v>31.09</v>
      </c>
      <c r="AL407">
        <v>30.71</v>
      </c>
      <c r="AM407">
        <v>30.44</v>
      </c>
      <c r="AN407">
        <v>30.36</v>
      </c>
      <c r="AO407">
        <v>30.29</v>
      </c>
      <c r="AP407">
        <v>30.62</v>
      </c>
      <c r="AQ407">
        <v>30.7</v>
      </c>
      <c r="AR407">
        <v>30.33</v>
      </c>
      <c r="AS407">
        <v>30.11</v>
      </c>
      <c r="AT407">
        <v>30.27</v>
      </c>
      <c r="AU407">
        <v>30.16</v>
      </c>
      <c r="AV407">
        <v>30.52</v>
      </c>
      <c r="AW407">
        <v>29.74</v>
      </c>
      <c r="AX407">
        <v>29.43</v>
      </c>
      <c r="AY407">
        <v>29.91</v>
      </c>
      <c r="AZ407">
        <v>29.54</v>
      </c>
      <c r="BA407">
        <v>29.42</v>
      </c>
      <c r="BB407">
        <v>29.79</v>
      </c>
      <c r="BC407">
        <v>30.38</v>
      </c>
      <c r="BD407">
        <v>29.64</v>
      </c>
      <c r="BE407">
        <v>28.9</v>
      </c>
      <c r="BF407">
        <v>28.83</v>
      </c>
      <c r="BG407">
        <v>28.23</v>
      </c>
      <c r="BH407">
        <v>28.35</v>
      </c>
      <c r="BI407">
        <v>28.26</v>
      </c>
      <c r="BJ407">
        <v>27.91</v>
      </c>
      <c r="BK407">
        <v>27.72</v>
      </c>
      <c r="BL407">
        <v>29.12</v>
      </c>
      <c r="BM407">
        <v>28.81</v>
      </c>
      <c r="BN407">
        <v>30.47</v>
      </c>
      <c r="BO407">
        <v>30.78</v>
      </c>
      <c r="BP407">
        <v>29.99</v>
      </c>
      <c r="BQ407">
        <v>29.4</v>
      </c>
      <c r="BR407">
        <v>28.09</v>
      </c>
      <c r="BS407">
        <v>27.3</v>
      </c>
      <c r="BT407">
        <v>27.54</v>
      </c>
      <c r="BU407">
        <v>27.65</v>
      </c>
      <c r="BV407">
        <v>27.4</v>
      </c>
      <c r="BW407">
        <v>26.53</v>
      </c>
      <c r="BX407">
        <v>25.5</v>
      </c>
      <c r="BY407">
        <v>24.49</v>
      </c>
      <c r="BZ407">
        <v>23.61</v>
      </c>
      <c r="CA407">
        <v>21.77</v>
      </c>
      <c r="CB407">
        <v>22.17</v>
      </c>
      <c r="CC407">
        <v>22.12</v>
      </c>
      <c r="CD407">
        <v>22.79</v>
      </c>
      <c r="CE407">
        <v>23.05</v>
      </c>
      <c r="CF407">
        <v>23.56</v>
      </c>
    </row>
    <row r="408" spans="1:84" ht="14.4" x14ac:dyDescent="0.25">
      <c r="A408" t="s">
        <v>5507</v>
      </c>
      <c r="B408" t="s">
        <v>5508</v>
      </c>
      <c r="C408" t="s">
        <v>5509</v>
      </c>
      <c r="D408">
        <v>3.6666098849000002</v>
      </c>
      <c r="E408">
        <v>91832</v>
      </c>
      <c r="F408">
        <v>2018</v>
      </c>
      <c r="G408">
        <v>10</v>
      </c>
      <c r="H408" t="e">
        <v>#N/A</v>
      </c>
      <c r="I408">
        <v>-2.54</v>
      </c>
      <c r="J408">
        <f>IF(I408&lt;-2,1,0)</f>
        <v>1</v>
      </c>
      <c r="K408">
        <v>0</v>
      </c>
      <c r="L408">
        <v>24.39</v>
      </c>
      <c r="M408">
        <v>-0.24423853646947014</v>
      </c>
      <c r="N408">
        <v>13503.2265162371</v>
      </c>
      <c r="O408">
        <v>0</v>
      </c>
      <c r="P408">
        <v>-13503.2265162371</v>
      </c>
      <c r="Q408">
        <v>31.809000000000001</v>
      </c>
      <c r="R408" t="e">
        <f t="shared" si="1"/>
        <v>#DIV/0!</v>
      </c>
      <c r="T408">
        <v>252.54</v>
      </c>
      <c r="U408">
        <v>251.34</v>
      </c>
      <c r="V408">
        <v>250.93</v>
      </c>
      <c r="W408">
        <v>247.16</v>
      </c>
      <c r="X408">
        <v>245.51</v>
      </c>
      <c r="Y408">
        <v>244.61</v>
      </c>
      <c r="Z408">
        <v>236.1</v>
      </c>
      <c r="AA408">
        <v>232.63</v>
      </c>
      <c r="AB408">
        <v>226.41</v>
      </c>
      <c r="AC408">
        <v>236.88</v>
      </c>
      <c r="AD408">
        <v>233.78</v>
      </c>
      <c r="AE408">
        <v>238.25</v>
      </c>
      <c r="AF408">
        <v>237.82</v>
      </c>
      <c r="AG408">
        <v>234.2</v>
      </c>
      <c r="AH408">
        <v>245.4</v>
      </c>
      <c r="AI408">
        <v>253.29</v>
      </c>
      <c r="AJ408">
        <v>249.21</v>
      </c>
      <c r="AK408">
        <v>243.44</v>
      </c>
      <c r="AL408">
        <v>244.85</v>
      </c>
      <c r="AM408">
        <v>242.8</v>
      </c>
      <c r="AN408">
        <v>240.65</v>
      </c>
      <c r="AO408">
        <v>238.49</v>
      </c>
      <c r="AP408">
        <v>239.21</v>
      </c>
      <c r="AQ408">
        <v>229.99</v>
      </c>
      <c r="AR408">
        <v>231.07</v>
      </c>
      <c r="AS408">
        <v>220.03</v>
      </c>
      <c r="AT408">
        <v>223</v>
      </c>
      <c r="AU408">
        <v>231.92</v>
      </c>
      <c r="AV408">
        <v>232.91</v>
      </c>
      <c r="AW408">
        <v>235.67</v>
      </c>
      <c r="AX408">
        <v>237.28</v>
      </c>
      <c r="AY408">
        <v>226.17</v>
      </c>
      <c r="AZ408">
        <v>228.43</v>
      </c>
      <c r="BA408">
        <v>207.3</v>
      </c>
      <c r="BB408">
        <v>215.76</v>
      </c>
      <c r="BC408">
        <v>216.7</v>
      </c>
      <c r="BD408">
        <v>211.38</v>
      </c>
      <c r="BE408">
        <v>227.14</v>
      </c>
      <c r="BF408">
        <v>222.23</v>
      </c>
      <c r="BG408">
        <v>215</v>
      </c>
      <c r="BH408">
        <v>212.28</v>
      </c>
      <c r="BI408">
        <v>214.13</v>
      </c>
      <c r="BJ408">
        <v>212.26</v>
      </c>
      <c r="BK408">
        <v>210.08</v>
      </c>
      <c r="BL408">
        <v>215.54</v>
      </c>
      <c r="BM408">
        <v>206.65</v>
      </c>
      <c r="BN408">
        <v>204.09</v>
      </c>
      <c r="BO408">
        <v>199.03</v>
      </c>
      <c r="BP408">
        <v>194.85</v>
      </c>
      <c r="BQ408">
        <v>189.56</v>
      </c>
      <c r="BR408">
        <v>187.66</v>
      </c>
      <c r="BS408">
        <v>191.64</v>
      </c>
      <c r="BT408">
        <v>189.18</v>
      </c>
      <c r="BU408">
        <v>204.8</v>
      </c>
      <c r="BV408">
        <v>206.63</v>
      </c>
      <c r="BW408">
        <v>198.97</v>
      </c>
      <c r="BX408">
        <v>192.48</v>
      </c>
      <c r="BY408">
        <v>197.7</v>
      </c>
      <c r="BZ408">
        <v>200.19</v>
      </c>
      <c r="CA408">
        <v>170.03</v>
      </c>
      <c r="CB408">
        <v>188.29</v>
      </c>
      <c r="CC408">
        <v>189.17</v>
      </c>
      <c r="CD408">
        <v>182.01</v>
      </c>
      <c r="CE408">
        <v>185.69</v>
      </c>
      <c r="CF408">
        <v>190.86</v>
      </c>
    </row>
    <row r="409" spans="1:84" ht="14.4" x14ac:dyDescent="0.25">
      <c r="A409" t="s">
        <v>845</v>
      </c>
      <c r="B409" t="s">
        <v>846</v>
      </c>
      <c r="C409" t="s">
        <v>3227</v>
      </c>
      <c r="D409">
        <v>1.1146782062</v>
      </c>
      <c r="E409">
        <v>75460</v>
      </c>
      <c r="F409">
        <v>2018</v>
      </c>
      <c r="G409">
        <v>10</v>
      </c>
      <c r="H409" t="e">
        <v>#N/A</v>
      </c>
      <c r="I409">
        <v>-0.35</v>
      </c>
      <c r="J409">
        <f>IF(I409&lt;-2,1,0)</f>
        <v>0</v>
      </c>
      <c r="K409">
        <v>1003.2809999999999</v>
      </c>
      <c r="L409">
        <v>32.012999999999998</v>
      </c>
      <c r="M409">
        <v>-0.23980099502487573</v>
      </c>
      <c r="N409">
        <v>5.7028186770608027</v>
      </c>
      <c r="O409">
        <v>7.7002448743396821</v>
      </c>
      <c r="P409">
        <v>1.9974261972788794</v>
      </c>
      <c r="Q409">
        <v>340.55200000000002</v>
      </c>
      <c r="R409">
        <f t="shared" si="1"/>
        <v>0.33943830292809296</v>
      </c>
      <c r="T409">
        <v>80.400000000000006</v>
      </c>
      <c r="U409">
        <v>81.8</v>
      </c>
      <c r="V409">
        <v>80.5</v>
      </c>
      <c r="W409">
        <v>80.849999999999994</v>
      </c>
      <c r="X409">
        <v>80.599999999999994</v>
      </c>
      <c r="Y409">
        <v>79.150000000000006</v>
      </c>
      <c r="Z409">
        <v>78.3</v>
      </c>
      <c r="AA409">
        <v>77.900000000000006</v>
      </c>
      <c r="AB409">
        <v>77.5</v>
      </c>
      <c r="AC409">
        <v>76.599999999999994</v>
      </c>
      <c r="AD409">
        <v>75.8</v>
      </c>
      <c r="AE409">
        <v>75.900000000000006</v>
      </c>
      <c r="AF409">
        <v>76.599999999999994</v>
      </c>
      <c r="AG409">
        <v>76.05</v>
      </c>
      <c r="AH409">
        <v>76.650000000000006</v>
      </c>
      <c r="AI409">
        <v>78.650000000000006</v>
      </c>
      <c r="AJ409">
        <v>76</v>
      </c>
      <c r="AK409">
        <v>75</v>
      </c>
      <c r="AL409">
        <v>74.95</v>
      </c>
      <c r="AM409">
        <v>74.45</v>
      </c>
      <c r="AN409">
        <v>75.900000000000006</v>
      </c>
      <c r="AO409">
        <v>76.05</v>
      </c>
      <c r="AP409">
        <v>76.55</v>
      </c>
      <c r="AQ409">
        <v>75.3</v>
      </c>
      <c r="AR409">
        <v>75.349999999999994</v>
      </c>
      <c r="AS409">
        <v>75.099999999999994</v>
      </c>
      <c r="AT409">
        <v>75.400000000000006</v>
      </c>
      <c r="AU409">
        <v>75.900000000000006</v>
      </c>
      <c r="AV409">
        <v>76.95</v>
      </c>
      <c r="AW409">
        <v>76.8</v>
      </c>
      <c r="AX409">
        <v>77.2</v>
      </c>
      <c r="AY409">
        <v>76.95</v>
      </c>
      <c r="AZ409">
        <v>75.3</v>
      </c>
      <c r="BA409">
        <v>74.8</v>
      </c>
      <c r="BB409">
        <v>75.2</v>
      </c>
      <c r="BC409">
        <v>75.099999999999994</v>
      </c>
      <c r="BD409">
        <v>74</v>
      </c>
      <c r="BE409">
        <v>73.05</v>
      </c>
      <c r="BF409">
        <v>76.55</v>
      </c>
      <c r="BG409">
        <v>75.55</v>
      </c>
      <c r="BH409">
        <v>75.900000000000006</v>
      </c>
      <c r="BI409">
        <v>75.95</v>
      </c>
      <c r="BJ409">
        <v>74.97</v>
      </c>
      <c r="BK409">
        <v>74.8</v>
      </c>
      <c r="BL409">
        <v>75.11</v>
      </c>
      <c r="BM409">
        <v>73.59</v>
      </c>
      <c r="BN409">
        <v>72.33</v>
      </c>
      <c r="BO409">
        <v>71.209999999999994</v>
      </c>
      <c r="BP409">
        <v>71.78</v>
      </c>
      <c r="BQ409">
        <v>69.569999999999993</v>
      </c>
      <c r="BR409">
        <v>66.52</v>
      </c>
      <c r="BS409">
        <v>64.88</v>
      </c>
      <c r="BT409">
        <v>66.17</v>
      </c>
      <c r="BU409">
        <v>68.36</v>
      </c>
      <c r="BV409">
        <v>68.02</v>
      </c>
      <c r="BW409">
        <v>65.709999999999994</v>
      </c>
      <c r="BX409">
        <v>64.02</v>
      </c>
      <c r="BY409">
        <v>64.680000000000007</v>
      </c>
      <c r="BZ409">
        <v>64.760000000000005</v>
      </c>
      <c r="CA409">
        <v>61.58</v>
      </c>
      <c r="CB409">
        <v>62.26</v>
      </c>
      <c r="CC409">
        <v>61.14</v>
      </c>
      <c r="CD409">
        <v>59.79</v>
      </c>
      <c r="CE409">
        <v>60.73</v>
      </c>
      <c r="CF409">
        <v>61.12</v>
      </c>
    </row>
    <row r="410" spans="1:84" ht="14.4" x14ac:dyDescent="0.25">
      <c r="A410" t="s">
        <v>9047</v>
      </c>
      <c r="B410" t="s">
        <v>9048</v>
      </c>
      <c r="C410" t="s">
        <v>9049</v>
      </c>
      <c r="D410">
        <v>6.0121649237000003</v>
      </c>
      <c r="E410">
        <v>15058</v>
      </c>
      <c r="F410">
        <v>2018</v>
      </c>
      <c r="G410">
        <v>10</v>
      </c>
      <c r="H410" t="e">
        <v>#N/A</v>
      </c>
      <c r="I410">
        <v>-1.7451000000000001</v>
      </c>
      <c r="J410">
        <f>IF(I410&lt;-2,1,0)</f>
        <v>0</v>
      </c>
      <c r="K410">
        <v>0</v>
      </c>
      <c r="L410">
        <v>3.0687419999999999</v>
      </c>
      <c r="M410">
        <v>-0.23443223443223449</v>
      </c>
      <c r="N410">
        <v>0</v>
      </c>
      <c r="O410">
        <v>0</v>
      </c>
      <c r="P410">
        <v>0</v>
      </c>
      <c r="Q410">
        <v>8.0678520000000002</v>
      </c>
      <c r="R410" t="e">
        <f t="shared" si="1"/>
        <v>#DIV/0!</v>
      </c>
      <c r="T410">
        <v>2.73</v>
      </c>
      <c r="U410">
        <v>2.5499999999999998</v>
      </c>
      <c r="V410">
        <v>2.7</v>
      </c>
      <c r="W410">
        <v>2.63</v>
      </c>
      <c r="X410">
        <v>2.6555</v>
      </c>
      <c r="Y410">
        <v>2.6118000000000001</v>
      </c>
      <c r="Z410">
        <v>2.54</v>
      </c>
      <c r="AA410">
        <v>2.7</v>
      </c>
      <c r="AB410">
        <v>2.5499999999999998</v>
      </c>
      <c r="AC410">
        <v>2.6566000000000001</v>
      </c>
      <c r="AD410">
        <v>2.44</v>
      </c>
      <c r="AE410">
        <v>2.4603000000000002</v>
      </c>
      <c r="AF410">
        <v>2.42</v>
      </c>
      <c r="AG410">
        <v>2.38</v>
      </c>
      <c r="AH410">
        <v>2.2799999999999998</v>
      </c>
      <c r="AI410">
        <v>2.33</v>
      </c>
      <c r="AJ410">
        <v>2.25</v>
      </c>
      <c r="AK410">
        <v>2.15</v>
      </c>
      <c r="AL410">
        <v>2.15</v>
      </c>
      <c r="AM410">
        <v>2.15</v>
      </c>
      <c r="AN410">
        <v>2.1880999999999999</v>
      </c>
      <c r="AO410">
        <v>2.16</v>
      </c>
      <c r="AP410">
        <v>2.1</v>
      </c>
      <c r="AQ410">
        <v>2.09</v>
      </c>
      <c r="AR410">
        <v>2.06</v>
      </c>
      <c r="AS410">
        <v>2.1</v>
      </c>
      <c r="AT410">
        <v>2.25</v>
      </c>
      <c r="AU410">
        <v>2.17</v>
      </c>
      <c r="AV410">
        <v>1.97</v>
      </c>
      <c r="AW410">
        <v>1.98</v>
      </c>
      <c r="AX410">
        <v>2.0299999999999998</v>
      </c>
      <c r="AY410">
        <v>1.95</v>
      </c>
      <c r="AZ410">
        <v>2</v>
      </c>
      <c r="BA410">
        <v>2.0299999999999998</v>
      </c>
      <c r="BB410">
        <v>2.0499999999999998</v>
      </c>
      <c r="BC410">
        <v>2.0299999999999998</v>
      </c>
      <c r="BD410">
        <v>2.13</v>
      </c>
      <c r="BE410">
        <v>2.15</v>
      </c>
      <c r="BF410">
        <v>2.1</v>
      </c>
      <c r="BG410">
        <v>2.1267</v>
      </c>
      <c r="BH410">
        <v>2.0341</v>
      </c>
      <c r="BI410">
        <v>2.16</v>
      </c>
      <c r="BJ410">
        <v>2.27</v>
      </c>
      <c r="BK410">
        <v>2.2999999999999998</v>
      </c>
      <c r="BL410">
        <v>2.2400000000000002</v>
      </c>
      <c r="BM410">
        <v>2.2799999999999998</v>
      </c>
      <c r="BN410">
        <v>2.21</v>
      </c>
      <c r="BO410">
        <v>1.96</v>
      </c>
      <c r="BP410">
        <v>2.0886999999999998</v>
      </c>
      <c r="BQ410">
        <v>1.96</v>
      </c>
      <c r="BR410">
        <v>1.84</v>
      </c>
      <c r="BS410">
        <v>1.85</v>
      </c>
      <c r="BT410">
        <v>1.98</v>
      </c>
      <c r="BU410">
        <v>1.9</v>
      </c>
      <c r="BV410">
        <v>2</v>
      </c>
      <c r="BW410">
        <v>1.96</v>
      </c>
      <c r="BX410">
        <v>1.88</v>
      </c>
      <c r="BY410">
        <v>2.2599999999999998</v>
      </c>
      <c r="BZ410">
        <v>2.04</v>
      </c>
      <c r="CA410">
        <v>2.02</v>
      </c>
      <c r="CB410">
        <v>1.98</v>
      </c>
      <c r="CC410">
        <v>2</v>
      </c>
      <c r="CD410">
        <v>2</v>
      </c>
      <c r="CE410">
        <v>2</v>
      </c>
      <c r="CF410">
        <v>2.09</v>
      </c>
    </row>
    <row r="411" spans="1:84" ht="14.4" x14ac:dyDescent="0.25">
      <c r="A411" t="s">
        <v>8901</v>
      </c>
      <c r="B411" t="s">
        <v>8902</v>
      </c>
      <c r="C411" t="s">
        <v>8903</v>
      </c>
      <c r="D411">
        <v>2.2116455695999999</v>
      </c>
      <c r="E411">
        <v>17878</v>
      </c>
      <c r="F411">
        <v>2018</v>
      </c>
      <c r="G411">
        <v>10</v>
      </c>
      <c r="H411" t="e">
        <v>#N/A</v>
      </c>
      <c r="I411">
        <v>-0.32490000000000002</v>
      </c>
      <c r="J411">
        <f>IF(I411&lt;-2,1,0)</f>
        <v>0</v>
      </c>
      <c r="K411">
        <v>0</v>
      </c>
      <c r="L411">
        <v>9.2859999999999996</v>
      </c>
      <c r="M411">
        <v>-0.23274780426599739</v>
      </c>
      <c r="N411" t="e">
        <v>#N/A</v>
      </c>
      <c r="O411">
        <v>15.949367088607589</v>
      </c>
      <c r="P411" t="e">
        <v>#N/A</v>
      </c>
      <c r="Q411">
        <v>12.012</v>
      </c>
      <c r="R411" t="e">
        <f t="shared" si="1"/>
        <v>#DIV/0!</v>
      </c>
      <c r="T411">
        <v>15.94</v>
      </c>
      <c r="U411">
        <v>16.940000000000001</v>
      </c>
      <c r="V411">
        <v>16.04</v>
      </c>
      <c r="W411">
        <v>15.2</v>
      </c>
      <c r="X411">
        <v>15.18</v>
      </c>
      <c r="Y411">
        <v>15.3</v>
      </c>
      <c r="Z411">
        <v>16.61</v>
      </c>
      <c r="AA411">
        <v>16.46</v>
      </c>
      <c r="AB411">
        <v>17.190000000000001</v>
      </c>
      <c r="AC411">
        <v>18.12</v>
      </c>
      <c r="AD411">
        <v>18.03</v>
      </c>
      <c r="AE411">
        <v>17.05</v>
      </c>
      <c r="AF411">
        <v>18.149999999999999</v>
      </c>
      <c r="AG411">
        <v>18.690000000000001</v>
      </c>
      <c r="AH411">
        <v>18.98</v>
      </c>
      <c r="AI411">
        <v>18.79</v>
      </c>
      <c r="AJ411">
        <v>20.64</v>
      </c>
      <c r="AK411">
        <v>20.23</v>
      </c>
      <c r="AL411">
        <v>13.94</v>
      </c>
      <c r="AM411">
        <v>14.48</v>
      </c>
      <c r="AN411">
        <v>13.91</v>
      </c>
      <c r="AO411">
        <v>12.9</v>
      </c>
      <c r="AP411">
        <v>12.4</v>
      </c>
      <c r="AQ411">
        <v>12.17</v>
      </c>
      <c r="AR411">
        <v>11.94</v>
      </c>
      <c r="AS411">
        <v>12.09</v>
      </c>
      <c r="AT411">
        <v>11.67</v>
      </c>
      <c r="AU411">
        <v>12.38</v>
      </c>
      <c r="AV411">
        <v>12.4</v>
      </c>
      <c r="AW411">
        <v>13.28</v>
      </c>
      <c r="AX411">
        <v>12.32</v>
      </c>
      <c r="AY411">
        <v>13.07</v>
      </c>
      <c r="AZ411">
        <v>12.68</v>
      </c>
      <c r="BA411">
        <v>12.43</v>
      </c>
      <c r="BB411">
        <v>11.44</v>
      </c>
      <c r="BC411">
        <v>11.07</v>
      </c>
      <c r="BD411">
        <v>11.53</v>
      </c>
      <c r="BE411">
        <v>11.1</v>
      </c>
      <c r="BF411">
        <v>10.51</v>
      </c>
      <c r="BG411">
        <v>9.92</v>
      </c>
      <c r="BH411">
        <v>9.9600000000000009</v>
      </c>
      <c r="BI411">
        <v>9.98</v>
      </c>
      <c r="BJ411">
        <v>9.92</v>
      </c>
      <c r="BK411">
        <v>9.7899999999999991</v>
      </c>
      <c r="BL411">
        <v>9.51</v>
      </c>
      <c r="BM411">
        <v>9.31</v>
      </c>
      <c r="BN411">
        <v>10.199999999999999</v>
      </c>
      <c r="BO411">
        <v>10.029999999999999</v>
      </c>
      <c r="BP411">
        <v>9.75</v>
      </c>
      <c r="BQ411">
        <v>9.6300000000000008</v>
      </c>
      <c r="BR411">
        <v>9.1999999999999993</v>
      </c>
      <c r="BS411">
        <v>9.35</v>
      </c>
      <c r="BT411">
        <v>9.33</v>
      </c>
      <c r="BU411">
        <v>9.3800000000000008</v>
      </c>
      <c r="BV411">
        <v>9.24</v>
      </c>
      <c r="BW411">
        <v>9.4600000000000009</v>
      </c>
      <c r="BX411">
        <v>9.51</v>
      </c>
      <c r="BY411">
        <v>9.7200000000000006</v>
      </c>
      <c r="BZ411">
        <v>9.64</v>
      </c>
      <c r="CA411">
        <v>10.71</v>
      </c>
      <c r="CB411">
        <v>11.93</v>
      </c>
      <c r="CC411">
        <v>12.41</v>
      </c>
      <c r="CD411">
        <v>11.81</v>
      </c>
      <c r="CE411">
        <v>11.15</v>
      </c>
      <c r="CF411">
        <v>12.23</v>
      </c>
    </row>
    <row r="412" spans="1:84" ht="14.4" x14ac:dyDescent="0.25">
      <c r="A412" t="s">
        <v>8768</v>
      </c>
      <c r="B412" t="s">
        <v>8769</v>
      </c>
      <c r="C412" t="s">
        <v>8770</v>
      </c>
      <c r="D412">
        <v>1.2020391736</v>
      </c>
      <c r="E412">
        <v>16626</v>
      </c>
      <c r="F412">
        <v>2018</v>
      </c>
      <c r="G412">
        <v>10</v>
      </c>
      <c r="H412" t="e">
        <v>#N/A</v>
      </c>
      <c r="I412">
        <v>-4.4000000000000004</v>
      </c>
      <c r="J412">
        <f>IF(I412&lt;-2,1,0)</f>
        <v>1</v>
      </c>
      <c r="K412">
        <v>0</v>
      </c>
      <c r="L412">
        <v>88.928000000108</v>
      </c>
      <c r="M412">
        <v>-0.23265306122448981</v>
      </c>
      <c r="N412">
        <v>0</v>
      </c>
      <c r="O412">
        <v>0</v>
      </c>
      <c r="P412">
        <v>0</v>
      </c>
      <c r="Q412">
        <v>97.949000000119</v>
      </c>
      <c r="R412" t="e">
        <f t="shared" si="1"/>
        <v>#DIV/0!</v>
      </c>
      <c r="T412">
        <v>24.5</v>
      </c>
      <c r="U412">
        <v>24.87</v>
      </c>
      <c r="V412">
        <v>24.889900000000001</v>
      </c>
      <c r="W412">
        <v>24.98</v>
      </c>
      <c r="X412">
        <v>24.35</v>
      </c>
      <c r="Y412">
        <v>24.379000000000001</v>
      </c>
      <c r="Z412">
        <v>24.469899999999999</v>
      </c>
      <c r="AA412">
        <v>23.6</v>
      </c>
      <c r="AB412">
        <v>22.9</v>
      </c>
      <c r="AC412">
        <v>20.6</v>
      </c>
      <c r="AD412">
        <v>19.309999999999999</v>
      </c>
      <c r="AE412">
        <v>19.309999999999999</v>
      </c>
      <c r="AF412">
        <v>19.524999999999999</v>
      </c>
      <c r="AG412">
        <v>20.079999999999998</v>
      </c>
      <c r="AH412">
        <v>22.09</v>
      </c>
      <c r="AI412">
        <v>22.45</v>
      </c>
      <c r="AJ412">
        <v>23.23</v>
      </c>
      <c r="AK412">
        <v>23</v>
      </c>
      <c r="AL412">
        <v>23</v>
      </c>
      <c r="AM412">
        <v>23</v>
      </c>
      <c r="AN412">
        <v>22.8</v>
      </c>
      <c r="AO412">
        <v>22.899000000000001</v>
      </c>
      <c r="AP412">
        <v>22.97</v>
      </c>
      <c r="AQ412">
        <v>21.8</v>
      </c>
      <c r="AR412">
        <v>21.8</v>
      </c>
      <c r="AS412">
        <v>21.5</v>
      </c>
      <c r="AT412">
        <v>22</v>
      </c>
      <c r="AU412">
        <v>24.35</v>
      </c>
      <c r="AV412">
        <v>26.3538</v>
      </c>
      <c r="AW412">
        <v>26.0365</v>
      </c>
      <c r="AX412">
        <v>26</v>
      </c>
      <c r="AY412">
        <v>25.9</v>
      </c>
      <c r="AZ412">
        <v>26.013200000000001</v>
      </c>
      <c r="BA412">
        <v>25.4</v>
      </c>
      <c r="BB412">
        <v>25.32</v>
      </c>
      <c r="BC412">
        <v>25</v>
      </c>
      <c r="BD412">
        <v>25</v>
      </c>
      <c r="BE412">
        <v>25.475000000000001</v>
      </c>
      <c r="BF412">
        <v>26.1</v>
      </c>
      <c r="BG412">
        <v>26.4</v>
      </c>
      <c r="BH412">
        <v>25</v>
      </c>
      <c r="BI412">
        <v>25.01</v>
      </c>
      <c r="BJ412">
        <v>26.078499999999998</v>
      </c>
      <c r="BK412">
        <v>24.93</v>
      </c>
      <c r="BL412">
        <v>24.8</v>
      </c>
      <c r="BM412">
        <v>24.59</v>
      </c>
      <c r="BN412">
        <v>24.766100000000002</v>
      </c>
      <c r="BO412">
        <v>23.534500000000001</v>
      </c>
      <c r="BP412">
        <v>23.6</v>
      </c>
      <c r="BQ412">
        <v>20.79</v>
      </c>
      <c r="BR412">
        <v>20.745000000000001</v>
      </c>
      <c r="BS412">
        <v>20.52</v>
      </c>
      <c r="BT412">
        <v>20.5</v>
      </c>
      <c r="BU412">
        <v>19.34</v>
      </c>
      <c r="BV412">
        <v>19.2</v>
      </c>
      <c r="BW412">
        <v>19.850000000000001</v>
      </c>
      <c r="BX412">
        <v>19.89</v>
      </c>
      <c r="BY412">
        <v>18.399999999999999</v>
      </c>
      <c r="BZ412">
        <v>18.7438</v>
      </c>
      <c r="CA412">
        <v>19.05</v>
      </c>
      <c r="CB412">
        <v>18.5</v>
      </c>
      <c r="CC412">
        <v>18.835000000000001</v>
      </c>
      <c r="CD412">
        <v>19.16</v>
      </c>
      <c r="CE412">
        <v>18.600000000000001</v>
      </c>
      <c r="CF412">
        <v>18.8</v>
      </c>
    </row>
    <row r="413" spans="1:84" ht="14.4" x14ac:dyDescent="0.25">
      <c r="A413" t="s">
        <v>9020</v>
      </c>
      <c r="B413" t="s">
        <v>9021</v>
      </c>
      <c r="C413" t="s">
        <v>9022</v>
      </c>
      <c r="D413">
        <v>4.6195549800000002</v>
      </c>
      <c r="E413">
        <v>17883</v>
      </c>
      <c r="F413">
        <v>2018</v>
      </c>
      <c r="G413">
        <v>10</v>
      </c>
      <c r="H413" t="e">
        <v>#N/A</v>
      </c>
      <c r="I413">
        <v>-1.4476</v>
      </c>
      <c r="J413">
        <f>IF(I413&lt;-2,1,0)</f>
        <v>0</v>
      </c>
      <c r="K413">
        <v>0</v>
      </c>
      <c r="L413">
        <v>37.173999999999999</v>
      </c>
      <c r="M413">
        <v>-0.23163138231631375</v>
      </c>
      <c r="N413" t="e">
        <v>#N/A</v>
      </c>
      <c r="O413">
        <v>0</v>
      </c>
      <c r="P413" t="e">
        <v>#N/A</v>
      </c>
      <c r="Q413">
        <v>44.933</v>
      </c>
      <c r="R413" t="e">
        <f t="shared" si="1"/>
        <v>#DIV/0!</v>
      </c>
      <c r="T413">
        <v>16.059999999999999</v>
      </c>
      <c r="U413">
        <v>15.75</v>
      </c>
      <c r="V413">
        <v>15.46</v>
      </c>
      <c r="W413">
        <v>14.85</v>
      </c>
      <c r="X413">
        <v>14.72</v>
      </c>
      <c r="Y413">
        <v>15.11</v>
      </c>
      <c r="Z413">
        <v>14.85</v>
      </c>
      <c r="AA413">
        <v>15.17</v>
      </c>
      <c r="AB413">
        <v>14.78</v>
      </c>
      <c r="AC413">
        <v>14.5</v>
      </c>
      <c r="AD413">
        <v>14.96</v>
      </c>
      <c r="AE413">
        <v>15.11</v>
      </c>
      <c r="AF413">
        <v>14.93</v>
      </c>
      <c r="AG413">
        <v>14.34</v>
      </c>
      <c r="AH413">
        <v>14.23</v>
      </c>
      <c r="AI413">
        <v>15</v>
      </c>
      <c r="AJ413">
        <v>15.33</v>
      </c>
      <c r="AK413">
        <v>14.92</v>
      </c>
      <c r="AL413">
        <v>15.27</v>
      </c>
      <c r="AM413">
        <v>15.08</v>
      </c>
      <c r="AN413">
        <v>15.39</v>
      </c>
      <c r="AO413">
        <v>15</v>
      </c>
      <c r="AP413">
        <v>14.82</v>
      </c>
      <c r="AQ413">
        <v>14.01</v>
      </c>
      <c r="AR413">
        <v>13.97</v>
      </c>
      <c r="AS413">
        <v>13.87</v>
      </c>
      <c r="AT413">
        <v>13.69</v>
      </c>
      <c r="AU413">
        <v>13.79</v>
      </c>
      <c r="AV413">
        <v>14.34</v>
      </c>
      <c r="AW413">
        <v>14.43</v>
      </c>
      <c r="AX413">
        <v>13.46</v>
      </c>
      <c r="AY413">
        <v>13.18</v>
      </c>
      <c r="AZ413">
        <v>14.24</v>
      </c>
      <c r="BA413">
        <v>13.46</v>
      </c>
      <c r="BB413">
        <v>13.15</v>
      </c>
      <c r="BC413">
        <v>12.87</v>
      </c>
      <c r="BD413">
        <v>13.23</v>
      </c>
      <c r="BE413">
        <v>13.3</v>
      </c>
      <c r="BF413">
        <v>13</v>
      </c>
      <c r="BG413">
        <v>14.55</v>
      </c>
      <c r="BH413">
        <v>14.27</v>
      </c>
      <c r="BI413">
        <v>14.92</v>
      </c>
      <c r="BJ413">
        <v>15.05</v>
      </c>
      <c r="BK413">
        <v>15.69</v>
      </c>
      <c r="BL413">
        <v>15.69</v>
      </c>
      <c r="BM413">
        <v>14.53</v>
      </c>
      <c r="BN413">
        <v>13.95</v>
      </c>
      <c r="BO413">
        <v>13.75</v>
      </c>
      <c r="BP413">
        <v>12.6</v>
      </c>
      <c r="BQ413">
        <v>13.3</v>
      </c>
      <c r="BR413">
        <v>13.79</v>
      </c>
      <c r="BS413">
        <v>14.87</v>
      </c>
      <c r="BT413">
        <v>13.94</v>
      </c>
      <c r="BU413">
        <v>14.38</v>
      </c>
      <c r="BV413">
        <v>14.29</v>
      </c>
      <c r="BW413">
        <v>14.58</v>
      </c>
      <c r="BX413">
        <v>14.51</v>
      </c>
      <c r="BY413">
        <v>14.88</v>
      </c>
      <c r="BZ413">
        <v>13.65</v>
      </c>
      <c r="CA413">
        <v>12.59</v>
      </c>
      <c r="CB413">
        <v>12.46</v>
      </c>
      <c r="CC413">
        <v>12.59</v>
      </c>
      <c r="CD413">
        <v>12.58</v>
      </c>
      <c r="CE413">
        <v>12.33</v>
      </c>
      <c r="CF413">
        <v>12.34</v>
      </c>
    </row>
    <row r="414" spans="1:84" ht="14.4" x14ac:dyDescent="0.25">
      <c r="A414" t="s">
        <v>4852</v>
      </c>
      <c r="B414" t="s">
        <v>4853</v>
      </c>
      <c r="C414" t="s">
        <v>4854</v>
      </c>
      <c r="D414">
        <v>0.93249783210000003</v>
      </c>
      <c r="E414">
        <v>32548</v>
      </c>
      <c r="F414">
        <v>2018</v>
      </c>
      <c r="G414">
        <v>10</v>
      </c>
      <c r="H414">
        <v>5.333333333333333</v>
      </c>
      <c r="I414">
        <v>1.26</v>
      </c>
      <c r="J414">
        <f>IF(I414&lt;-2,1,0)</f>
        <v>0</v>
      </c>
      <c r="K414">
        <v>390.52256900047399</v>
      </c>
      <c r="L414">
        <v>11.004560000013401</v>
      </c>
      <c r="M414">
        <v>-0.22736418511066392</v>
      </c>
      <c r="N414">
        <v>8.3877135530613902</v>
      </c>
      <c r="O414">
        <v>9.0985121587920545</v>
      </c>
      <c r="P414">
        <v>0.71079860573066433</v>
      </c>
      <c r="Q414">
        <v>72.095464000087603</v>
      </c>
      <c r="R414">
        <f t="shared" si="1"/>
        <v>0.18461279762809329</v>
      </c>
      <c r="T414">
        <v>4.97</v>
      </c>
      <c r="U414">
        <v>4.95</v>
      </c>
      <c r="V414">
        <v>5.03</v>
      </c>
      <c r="W414">
        <v>4.9336000000000002</v>
      </c>
      <c r="X414">
        <v>5.0599999999999996</v>
      </c>
      <c r="Y414">
        <v>5.14</v>
      </c>
      <c r="Z414">
        <v>5.07</v>
      </c>
      <c r="AA414">
        <v>5.23</v>
      </c>
      <c r="AB414">
        <v>5.42</v>
      </c>
      <c r="AC414">
        <v>5.26</v>
      </c>
      <c r="AD414">
        <v>5.0999999999999996</v>
      </c>
      <c r="AE414">
        <v>5.23</v>
      </c>
      <c r="AF414">
        <v>5.05</v>
      </c>
      <c r="AG414">
        <v>4.9800000000000004</v>
      </c>
      <c r="AH414">
        <v>4.7699999999999996</v>
      </c>
      <c r="AI414">
        <v>4.66</v>
      </c>
      <c r="AJ414">
        <v>4.74</v>
      </c>
      <c r="AK414">
        <v>4.66</v>
      </c>
      <c r="AL414">
        <v>4.67</v>
      </c>
      <c r="AM414">
        <v>4.68</v>
      </c>
      <c r="AN414">
        <v>4.6399999999999997</v>
      </c>
      <c r="AO414">
        <v>4.5999999999999996</v>
      </c>
      <c r="AP414">
        <v>4.6399999999999997</v>
      </c>
      <c r="AQ414">
        <v>4.57</v>
      </c>
      <c r="AR414">
        <v>4.55</v>
      </c>
      <c r="AS414">
        <v>4.4099000000000004</v>
      </c>
      <c r="AT414">
        <v>4.46</v>
      </c>
      <c r="AU414">
        <v>4.4400000000000004</v>
      </c>
      <c r="AV414">
        <v>4.2</v>
      </c>
      <c r="AW414">
        <v>4.09</v>
      </c>
      <c r="AX414">
        <v>4.08</v>
      </c>
      <c r="AY414">
        <v>4.16</v>
      </c>
      <c r="AZ414">
        <v>4.2300000000000004</v>
      </c>
      <c r="BA414">
        <v>4.12</v>
      </c>
      <c r="BB414">
        <v>4.25</v>
      </c>
      <c r="BC414">
        <v>4.3499999999999996</v>
      </c>
      <c r="BD414">
        <v>4.38</v>
      </c>
      <c r="BE414">
        <v>4.21</v>
      </c>
      <c r="BF414">
        <v>4.28</v>
      </c>
      <c r="BG414">
        <v>4.21</v>
      </c>
      <c r="BH414">
        <v>4.24</v>
      </c>
      <c r="BI414">
        <v>4.17</v>
      </c>
      <c r="BJ414">
        <v>4.1500000000000004</v>
      </c>
      <c r="BK414">
        <v>3.82</v>
      </c>
      <c r="BL414">
        <v>4.0999999999999996</v>
      </c>
      <c r="BM414">
        <v>3.9</v>
      </c>
      <c r="BN414">
        <v>4.05</v>
      </c>
      <c r="BO414">
        <v>3.91</v>
      </c>
      <c r="BP414">
        <v>3.86</v>
      </c>
      <c r="BQ414">
        <v>3.64</v>
      </c>
      <c r="BR414">
        <v>3.61</v>
      </c>
      <c r="BS414">
        <v>3.77</v>
      </c>
      <c r="BT414">
        <v>3.9</v>
      </c>
      <c r="BU414">
        <v>3.88</v>
      </c>
      <c r="BV414">
        <v>3.84</v>
      </c>
      <c r="BW414">
        <v>4.04</v>
      </c>
      <c r="BX414">
        <v>3.96</v>
      </c>
      <c r="BY414">
        <v>3.83</v>
      </c>
      <c r="BZ414">
        <v>3.89</v>
      </c>
      <c r="CA414">
        <v>3.8</v>
      </c>
      <c r="CB414">
        <v>3.8</v>
      </c>
      <c r="CC414">
        <v>3.87</v>
      </c>
      <c r="CD414">
        <v>3.72</v>
      </c>
      <c r="CE414">
        <v>3.82</v>
      </c>
      <c r="CF414">
        <v>3.84</v>
      </c>
    </row>
    <row r="415" spans="1:84" ht="14.4" x14ac:dyDescent="0.25">
      <c r="A415" t="s">
        <v>6024</v>
      </c>
      <c r="B415" t="s">
        <v>6025</v>
      </c>
      <c r="C415" t="s">
        <v>6026</v>
      </c>
      <c r="D415">
        <v>2.109286945</v>
      </c>
      <c r="E415">
        <v>92871</v>
      </c>
      <c r="F415">
        <v>2018</v>
      </c>
      <c r="G415">
        <v>10</v>
      </c>
      <c r="H415">
        <v>29.053030303030301</v>
      </c>
      <c r="I415">
        <v>3.96</v>
      </c>
      <c r="J415">
        <f>IF(I415&lt;-2,1,0)</f>
        <v>0</v>
      </c>
      <c r="K415">
        <v>442.13299999999998</v>
      </c>
      <c r="L415" t="e">
        <v>#N/A</v>
      </c>
      <c r="M415">
        <v>-0.22360296991012119</v>
      </c>
      <c r="N415">
        <v>17.503008030207621</v>
      </c>
      <c r="O415">
        <v>42.898447093936063</v>
      </c>
      <c r="P415">
        <v>25.395439063728443</v>
      </c>
      <c r="Q415">
        <v>65.581999999999994</v>
      </c>
      <c r="R415">
        <f t="shared" si="1"/>
        <v>0.14833093209509354</v>
      </c>
      <c r="T415">
        <v>127.95</v>
      </c>
      <c r="U415">
        <v>127.6</v>
      </c>
      <c r="V415">
        <v>127.5</v>
      </c>
      <c r="W415">
        <v>130.05000000000001</v>
      </c>
      <c r="X415">
        <v>131.9</v>
      </c>
      <c r="Y415">
        <v>132.80000000000001</v>
      </c>
      <c r="Z415">
        <v>131.15</v>
      </c>
      <c r="AA415">
        <v>129.55000000000001</v>
      </c>
      <c r="AB415">
        <v>129.30000000000001</v>
      </c>
      <c r="AC415">
        <v>131.35</v>
      </c>
      <c r="AD415">
        <v>129.55000000000001</v>
      </c>
      <c r="AE415">
        <v>130.9</v>
      </c>
      <c r="AF415">
        <v>130.69999999999999</v>
      </c>
      <c r="AG415">
        <v>130.15</v>
      </c>
      <c r="AH415">
        <v>131.5</v>
      </c>
      <c r="AI415">
        <v>130.15</v>
      </c>
      <c r="AJ415">
        <v>129.35</v>
      </c>
      <c r="AK415">
        <v>128.55000000000001</v>
      </c>
      <c r="AL415">
        <v>128.94999999999999</v>
      </c>
      <c r="AM415">
        <v>128.05000000000001</v>
      </c>
      <c r="AN415">
        <v>128.35</v>
      </c>
      <c r="AO415">
        <v>128.4</v>
      </c>
      <c r="AP415">
        <v>129</v>
      </c>
      <c r="AQ415">
        <v>128</v>
      </c>
      <c r="AR415">
        <v>125.4</v>
      </c>
      <c r="AS415">
        <v>122.55</v>
      </c>
      <c r="AT415">
        <v>119.8</v>
      </c>
      <c r="AU415">
        <v>121.5</v>
      </c>
      <c r="AV415">
        <v>122.6</v>
      </c>
      <c r="AW415">
        <v>121.85</v>
      </c>
      <c r="AX415">
        <v>120.75</v>
      </c>
      <c r="AY415">
        <v>121.45</v>
      </c>
      <c r="AZ415">
        <v>119.25</v>
      </c>
      <c r="BA415">
        <v>118.85</v>
      </c>
      <c r="BB415">
        <v>121.45</v>
      </c>
      <c r="BC415">
        <v>122.25</v>
      </c>
      <c r="BD415">
        <v>121.7</v>
      </c>
      <c r="BE415">
        <v>119.9</v>
      </c>
      <c r="BF415">
        <v>118.9</v>
      </c>
      <c r="BG415">
        <v>114.05</v>
      </c>
      <c r="BH415">
        <v>114.35</v>
      </c>
      <c r="BI415">
        <v>113.75</v>
      </c>
      <c r="BJ415">
        <v>114.05</v>
      </c>
      <c r="BK415">
        <v>115.34</v>
      </c>
      <c r="BL415">
        <v>115.55</v>
      </c>
      <c r="BM415">
        <v>115.07</v>
      </c>
      <c r="BN415">
        <v>113.87</v>
      </c>
      <c r="BO415">
        <v>113.5</v>
      </c>
      <c r="BP415">
        <v>113.06</v>
      </c>
      <c r="BQ415">
        <v>112.19</v>
      </c>
      <c r="BR415">
        <v>109.49</v>
      </c>
      <c r="BS415">
        <v>109.46</v>
      </c>
      <c r="BT415">
        <v>111.53</v>
      </c>
      <c r="BU415">
        <v>112.14</v>
      </c>
      <c r="BV415">
        <v>111.7</v>
      </c>
      <c r="BW415">
        <v>108.69</v>
      </c>
      <c r="BX415">
        <v>108.51</v>
      </c>
      <c r="BY415">
        <v>108.23</v>
      </c>
      <c r="BZ415">
        <v>105.34</v>
      </c>
      <c r="CA415">
        <v>100.14</v>
      </c>
      <c r="CB415">
        <v>101.61</v>
      </c>
      <c r="CC415">
        <v>102.27</v>
      </c>
      <c r="CD415">
        <v>99.2</v>
      </c>
      <c r="CE415">
        <v>98.67</v>
      </c>
      <c r="CF415">
        <v>99.34</v>
      </c>
    </row>
    <row r="416" spans="1:84" ht="14.4" x14ac:dyDescent="0.25">
      <c r="A416" t="s">
        <v>8888</v>
      </c>
      <c r="B416" t="s">
        <v>8889</v>
      </c>
      <c r="C416" t="s">
        <v>8890</v>
      </c>
      <c r="D416">
        <v>1.9972680466999999</v>
      </c>
      <c r="E416">
        <v>75034</v>
      </c>
      <c r="F416">
        <v>2018</v>
      </c>
      <c r="G416">
        <v>10</v>
      </c>
      <c r="H416" t="e">
        <v>#N/A</v>
      </c>
      <c r="I416">
        <v>-0.17</v>
      </c>
      <c r="J416">
        <f>IF(I416&lt;-2,1,0)</f>
        <v>0</v>
      </c>
      <c r="K416">
        <v>17259</v>
      </c>
      <c r="L416">
        <v>501</v>
      </c>
      <c r="M416">
        <v>-0.2211847096585936</v>
      </c>
      <c r="N416">
        <v>16.78156146179402</v>
      </c>
      <c r="O416">
        <v>1.275263569817227</v>
      </c>
      <c r="P416">
        <v>-15.506297891976793</v>
      </c>
      <c r="Q416">
        <v>3036</v>
      </c>
      <c r="R416">
        <f t="shared" si="1"/>
        <v>0.17590822179732313</v>
      </c>
      <c r="T416">
        <v>34.270000000000003</v>
      </c>
      <c r="U416">
        <v>33.94</v>
      </c>
      <c r="V416">
        <v>33.880000000000003</v>
      </c>
      <c r="W416">
        <v>34.9</v>
      </c>
      <c r="X416">
        <v>35.18</v>
      </c>
      <c r="Y416">
        <v>35.049999999999997</v>
      </c>
      <c r="Z416">
        <v>34.67</v>
      </c>
      <c r="AA416">
        <v>34.75</v>
      </c>
      <c r="AB416">
        <v>34.119999999999997</v>
      </c>
      <c r="AC416">
        <v>33.93</v>
      </c>
      <c r="AD416">
        <v>31.81</v>
      </c>
      <c r="AE416">
        <v>31.58</v>
      </c>
      <c r="AF416">
        <v>31.01</v>
      </c>
      <c r="AG416">
        <v>32.01</v>
      </c>
      <c r="AH416">
        <v>32.29</v>
      </c>
      <c r="AI416">
        <v>32.520000000000003</v>
      </c>
      <c r="AJ416">
        <v>32.31</v>
      </c>
      <c r="AK416">
        <v>32.78</v>
      </c>
      <c r="AL416">
        <v>33.28</v>
      </c>
      <c r="AM416">
        <v>33.409999999999997</v>
      </c>
      <c r="AN416">
        <v>34</v>
      </c>
      <c r="AO416">
        <v>33.979999999999997</v>
      </c>
      <c r="AP416">
        <v>32.97</v>
      </c>
      <c r="AQ416">
        <v>32.380000000000003</v>
      </c>
      <c r="AR416">
        <v>31.67</v>
      </c>
      <c r="AS416">
        <v>30.99</v>
      </c>
      <c r="AT416">
        <v>31.42</v>
      </c>
      <c r="AU416">
        <v>31.93</v>
      </c>
      <c r="AV416">
        <v>32.590000000000003</v>
      </c>
      <c r="AW416">
        <v>32.4</v>
      </c>
      <c r="AX416">
        <v>32.28</v>
      </c>
      <c r="AY416">
        <v>31.56</v>
      </c>
      <c r="AZ416">
        <v>31.61</v>
      </c>
      <c r="BA416">
        <v>32.25</v>
      </c>
      <c r="BB416">
        <v>32.869999999999997</v>
      </c>
      <c r="BC416">
        <v>32.46</v>
      </c>
      <c r="BD416">
        <v>32.9</v>
      </c>
      <c r="BE416">
        <v>32.840000000000003</v>
      </c>
      <c r="BF416">
        <v>33.47</v>
      </c>
      <c r="BG416">
        <v>33.82</v>
      </c>
      <c r="BH416">
        <v>33.83</v>
      </c>
      <c r="BI416">
        <v>33.83</v>
      </c>
      <c r="BJ416">
        <v>32.979999999999997</v>
      </c>
      <c r="BK416">
        <v>32.25</v>
      </c>
      <c r="BL416">
        <v>32.03</v>
      </c>
      <c r="BM416">
        <v>32.35</v>
      </c>
      <c r="BN416">
        <v>31.9</v>
      </c>
      <c r="BO416">
        <v>31.89</v>
      </c>
      <c r="BP416">
        <v>32.630000000000003</v>
      </c>
      <c r="BQ416">
        <v>31.92</v>
      </c>
      <c r="BR416">
        <v>30.66</v>
      </c>
      <c r="BS416">
        <v>30.85</v>
      </c>
      <c r="BT416">
        <v>30.69</v>
      </c>
      <c r="BU416">
        <v>30.84</v>
      </c>
      <c r="BV416">
        <v>30.79</v>
      </c>
      <c r="BW416">
        <v>30.46</v>
      </c>
      <c r="BX416">
        <v>29.94</v>
      </c>
      <c r="BY416">
        <v>29.99</v>
      </c>
      <c r="BZ416">
        <v>28.88</v>
      </c>
      <c r="CA416">
        <v>27.39</v>
      </c>
      <c r="CB416">
        <v>27.55</v>
      </c>
      <c r="CC416">
        <v>27.36</v>
      </c>
      <c r="CD416">
        <v>26.59</v>
      </c>
      <c r="CE416">
        <v>27.26</v>
      </c>
      <c r="CF416">
        <v>26.69</v>
      </c>
    </row>
    <row r="417" spans="1:84" ht="14.4" x14ac:dyDescent="0.25">
      <c r="A417" t="s">
        <v>8715</v>
      </c>
      <c r="B417" t="s">
        <v>8716</v>
      </c>
      <c r="C417" t="s">
        <v>8717</v>
      </c>
      <c r="D417">
        <v>0.96442351120000003</v>
      </c>
      <c r="E417">
        <v>17317</v>
      </c>
      <c r="F417">
        <v>2018</v>
      </c>
      <c r="G417">
        <v>10</v>
      </c>
      <c r="H417" t="e">
        <v>#N/A</v>
      </c>
      <c r="I417">
        <v>-0.27</v>
      </c>
      <c r="J417">
        <f>IF(I417&lt;-2,1,0)</f>
        <v>0</v>
      </c>
      <c r="K417">
        <v>0</v>
      </c>
      <c r="L417">
        <v>6.6890000000000001</v>
      </c>
      <c r="M417">
        <v>-0.21958925750394942</v>
      </c>
      <c r="N417">
        <v>56.785279393857387</v>
      </c>
      <c r="O417">
        <v>77.114652558229551</v>
      </c>
      <c r="P417">
        <v>20.329373164372164</v>
      </c>
      <c r="Q417">
        <v>11.507999999999999</v>
      </c>
      <c r="R417" t="e">
        <f t="shared" si="1"/>
        <v>#DIV/0!</v>
      </c>
      <c r="T417">
        <v>18.989999999999998</v>
      </c>
      <c r="U417">
        <v>18.73</v>
      </c>
      <c r="V417">
        <v>20.13</v>
      </c>
      <c r="W417">
        <v>20.28</v>
      </c>
      <c r="X417">
        <v>20.54</v>
      </c>
      <c r="Y417">
        <v>20.36</v>
      </c>
      <c r="Z417">
        <v>20.2</v>
      </c>
      <c r="AA417">
        <v>20.76</v>
      </c>
      <c r="AB417">
        <v>20</v>
      </c>
      <c r="AC417">
        <v>19.88</v>
      </c>
      <c r="AD417">
        <v>19.149999999999999</v>
      </c>
      <c r="AE417">
        <v>18.77</v>
      </c>
      <c r="AF417">
        <v>19.75</v>
      </c>
      <c r="AG417">
        <v>20.170000000000002</v>
      </c>
      <c r="AH417">
        <v>19.989999999999998</v>
      </c>
      <c r="AI417">
        <v>20.03</v>
      </c>
      <c r="AJ417">
        <v>19.399999999999999</v>
      </c>
      <c r="AK417">
        <v>20.100000000000001</v>
      </c>
      <c r="AL417">
        <v>20.010000000000002</v>
      </c>
      <c r="AM417">
        <v>20.23</v>
      </c>
      <c r="AN417">
        <v>23.8</v>
      </c>
      <c r="AO417">
        <v>26.79</v>
      </c>
      <c r="AP417">
        <v>25.59</v>
      </c>
      <c r="AQ417">
        <v>26.07</v>
      </c>
      <c r="AR417">
        <v>26.25</v>
      </c>
      <c r="AS417">
        <v>25.86</v>
      </c>
      <c r="AT417">
        <v>24.72</v>
      </c>
      <c r="AU417">
        <v>24.16</v>
      </c>
      <c r="AV417">
        <v>24.47</v>
      </c>
      <c r="AW417">
        <v>22.31</v>
      </c>
      <c r="AX417">
        <v>21.31</v>
      </c>
      <c r="AY417">
        <v>21.17</v>
      </c>
      <c r="AZ417">
        <v>18.7</v>
      </c>
      <c r="BA417">
        <v>18.87</v>
      </c>
      <c r="BB417">
        <v>18.899999999999999</v>
      </c>
      <c r="BC417">
        <v>19.010000000000002</v>
      </c>
      <c r="BD417">
        <v>18.82</v>
      </c>
      <c r="BE417">
        <v>18.059999999999999</v>
      </c>
      <c r="BF417">
        <v>17.940000000000001</v>
      </c>
      <c r="BG417">
        <v>17.309999999999999</v>
      </c>
      <c r="BH417">
        <v>17.84</v>
      </c>
      <c r="BI417">
        <v>18.62</v>
      </c>
      <c r="BJ417">
        <v>19.05</v>
      </c>
      <c r="BK417">
        <v>19.29</v>
      </c>
      <c r="BL417">
        <v>18.93</v>
      </c>
      <c r="BM417">
        <v>17.7</v>
      </c>
      <c r="BN417">
        <v>17.22</v>
      </c>
      <c r="BO417">
        <v>16.45</v>
      </c>
      <c r="BP417">
        <v>16.43</v>
      </c>
      <c r="BQ417">
        <v>14.71</v>
      </c>
      <c r="BR417">
        <v>13.9</v>
      </c>
      <c r="BS417">
        <v>14.05</v>
      </c>
      <c r="BT417">
        <v>13.15</v>
      </c>
      <c r="BU417">
        <v>14.01</v>
      </c>
      <c r="BV417">
        <v>14.42</v>
      </c>
      <c r="BW417">
        <v>13.77</v>
      </c>
      <c r="BX417">
        <v>13.27</v>
      </c>
      <c r="BY417">
        <v>13.47</v>
      </c>
      <c r="BZ417">
        <v>13.87</v>
      </c>
      <c r="CA417">
        <v>13.3</v>
      </c>
      <c r="CB417">
        <v>14.06</v>
      </c>
      <c r="CC417">
        <v>13.75</v>
      </c>
      <c r="CD417">
        <v>13.48</v>
      </c>
      <c r="CE417">
        <v>14.1</v>
      </c>
      <c r="CF417">
        <v>14.82</v>
      </c>
    </row>
    <row r="418" spans="1:84" ht="14.4" x14ac:dyDescent="0.25">
      <c r="A418" t="s">
        <v>8876</v>
      </c>
      <c r="B418" t="s">
        <v>8877</v>
      </c>
      <c r="C418" t="s">
        <v>8878</v>
      </c>
      <c r="D418">
        <v>1.8472746600000001</v>
      </c>
      <c r="E418">
        <v>16834</v>
      </c>
      <c r="F418">
        <v>2018</v>
      </c>
      <c r="G418">
        <v>10</v>
      </c>
      <c r="H418" t="e">
        <v>#N/A</v>
      </c>
      <c r="I418">
        <v>-0.21</v>
      </c>
      <c r="J418">
        <f>IF(I418&lt;-2,1,0)</f>
        <v>0</v>
      </c>
      <c r="K418">
        <v>0</v>
      </c>
      <c r="L418">
        <v>8.8396609999999995</v>
      </c>
      <c r="M418">
        <v>-0.21951219512195119</v>
      </c>
      <c r="N418">
        <v>0</v>
      </c>
      <c r="O418">
        <v>0</v>
      </c>
      <c r="P418">
        <v>0</v>
      </c>
      <c r="Q418">
        <v>19.355581999999998</v>
      </c>
      <c r="R418" t="e">
        <f t="shared" si="1"/>
        <v>#DIV/0!</v>
      </c>
      <c r="T418">
        <v>2.87</v>
      </c>
      <c r="U418">
        <v>2.83</v>
      </c>
      <c r="V418">
        <v>2.79</v>
      </c>
      <c r="W418">
        <v>2.71</v>
      </c>
      <c r="X418">
        <v>2.6</v>
      </c>
      <c r="Y418">
        <v>2.5099999999999998</v>
      </c>
      <c r="Z418">
        <v>2.4500000000000002</v>
      </c>
      <c r="AA418">
        <v>2.4</v>
      </c>
      <c r="AB418">
        <v>2.3199999999999998</v>
      </c>
      <c r="AC418">
        <v>2.29</v>
      </c>
      <c r="AD418">
        <v>2.25</v>
      </c>
      <c r="AE418">
        <v>2.36</v>
      </c>
      <c r="AF418">
        <v>2.34</v>
      </c>
      <c r="AG418">
        <v>2.23</v>
      </c>
      <c r="AH418">
        <v>2.2799999999999998</v>
      </c>
      <c r="AI418">
        <v>2.33</v>
      </c>
      <c r="AJ418">
        <v>2.31</v>
      </c>
      <c r="AK418">
        <v>2.33</v>
      </c>
      <c r="AL418">
        <v>2.2799999999999998</v>
      </c>
      <c r="AM418">
        <v>2.2400000000000002</v>
      </c>
      <c r="AN418">
        <v>2.2200000000000002</v>
      </c>
      <c r="AO418">
        <v>2.2200000000000002</v>
      </c>
      <c r="AP418">
        <v>2.23</v>
      </c>
      <c r="AQ418">
        <v>2.19</v>
      </c>
      <c r="AR418">
        <v>2.21</v>
      </c>
      <c r="AS418">
        <v>2.23</v>
      </c>
      <c r="AT418">
        <v>2.21</v>
      </c>
      <c r="AU418">
        <v>2.33</v>
      </c>
      <c r="AV418">
        <v>2.3199999999999998</v>
      </c>
      <c r="AW418">
        <v>2.29</v>
      </c>
      <c r="AX418">
        <v>2.42</v>
      </c>
      <c r="AY418">
        <v>2.21</v>
      </c>
      <c r="AZ418">
        <v>2.1800000000000002</v>
      </c>
      <c r="BA418">
        <v>2.25</v>
      </c>
      <c r="BB418">
        <v>2.68</v>
      </c>
      <c r="BC418">
        <v>2.65</v>
      </c>
      <c r="BD418">
        <v>2.39</v>
      </c>
      <c r="BE418">
        <v>2.4700000000000002</v>
      </c>
      <c r="BF418">
        <v>2.63</v>
      </c>
      <c r="BG418">
        <v>2.69</v>
      </c>
      <c r="BH418">
        <v>2.72</v>
      </c>
      <c r="BI418">
        <v>2.78</v>
      </c>
      <c r="BJ418">
        <v>2.71</v>
      </c>
      <c r="BK418">
        <v>2.5499999999999998</v>
      </c>
      <c r="BL418">
        <v>2.56</v>
      </c>
      <c r="BM418">
        <v>2.4900000000000002</v>
      </c>
      <c r="BN418">
        <v>2.39</v>
      </c>
      <c r="BO418">
        <v>2.35</v>
      </c>
      <c r="BP418">
        <v>2.33</v>
      </c>
      <c r="BQ418">
        <v>2.57</v>
      </c>
      <c r="BR418">
        <v>2.63</v>
      </c>
      <c r="BS418">
        <v>2.5299999999999998</v>
      </c>
      <c r="BT418">
        <v>2.6</v>
      </c>
      <c r="BU418">
        <v>2.63</v>
      </c>
      <c r="BV418">
        <v>2.61</v>
      </c>
      <c r="BW418">
        <v>2.5</v>
      </c>
      <c r="BX418">
        <v>2.38</v>
      </c>
      <c r="BY418">
        <v>2.33</v>
      </c>
      <c r="BZ418">
        <v>2.29</v>
      </c>
      <c r="CA418">
        <v>2.2000000000000002</v>
      </c>
      <c r="CB418">
        <v>2.1800000000000002</v>
      </c>
      <c r="CC418">
        <v>2.23</v>
      </c>
      <c r="CD418">
        <v>2.16</v>
      </c>
      <c r="CE418">
        <v>2.14</v>
      </c>
      <c r="CF418">
        <v>2.2400000000000002</v>
      </c>
    </row>
    <row r="419" spans="1:84" ht="14.4" x14ac:dyDescent="0.25">
      <c r="A419" t="s">
        <v>5097</v>
      </c>
      <c r="B419" t="s">
        <v>5098</v>
      </c>
      <c r="C419" t="s">
        <v>5099</v>
      </c>
      <c r="D419">
        <v>0.83649196739999998</v>
      </c>
      <c r="E419">
        <v>12365</v>
      </c>
      <c r="F419">
        <v>2018</v>
      </c>
      <c r="G419">
        <v>10</v>
      </c>
      <c r="H419" t="e">
        <v>#N/A</v>
      </c>
      <c r="I419">
        <v>-3.4047000000000001</v>
      </c>
      <c r="J419">
        <f>IF(I419&lt;-2,1,0)</f>
        <v>1</v>
      </c>
      <c r="K419">
        <v>1294.90563878128</v>
      </c>
      <c r="L419">
        <v>83.705751329019705</v>
      </c>
      <c r="M419">
        <v>-0.21849427168576108</v>
      </c>
      <c r="N419">
        <v>2.762479293875638</v>
      </c>
      <c r="O419">
        <v>42.120884499609758</v>
      </c>
      <c r="P419">
        <v>39.358405205734122</v>
      </c>
      <c r="Q419">
        <v>874.16920068935804</v>
      </c>
      <c r="R419">
        <f t="shared" si="1"/>
        <v>0.67508332229682433</v>
      </c>
      <c r="T419">
        <v>24.44</v>
      </c>
      <c r="U419">
        <v>24.71</v>
      </c>
      <c r="V419">
        <v>24.48</v>
      </c>
      <c r="W419">
        <v>24.05</v>
      </c>
      <c r="X419">
        <v>23.61</v>
      </c>
      <c r="Y419">
        <v>22.56</v>
      </c>
      <c r="Z419">
        <v>22.67</v>
      </c>
      <c r="AA419">
        <v>21.08</v>
      </c>
      <c r="AB419">
        <v>20.91</v>
      </c>
      <c r="AC419">
        <v>20.48</v>
      </c>
      <c r="AD419">
        <v>20.12</v>
      </c>
      <c r="AE419">
        <v>20.21</v>
      </c>
      <c r="AF419">
        <v>20.09</v>
      </c>
      <c r="AG419">
        <v>20.49</v>
      </c>
      <c r="AH419">
        <v>20.86</v>
      </c>
      <c r="AI419">
        <v>21.95</v>
      </c>
      <c r="AJ419">
        <v>22.23</v>
      </c>
      <c r="AK419">
        <v>21.84</v>
      </c>
      <c r="AL419">
        <v>22.58</v>
      </c>
      <c r="AM419">
        <v>22.55</v>
      </c>
      <c r="AN419">
        <v>23.25</v>
      </c>
      <c r="AO419">
        <v>23.04</v>
      </c>
      <c r="AP419">
        <v>23.71</v>
      </c>
      <c r="AQ419">
        <v>22.06</v>
      </c>
      <c r="AR419">
        <v>21.38</v>
      </c>
      <c r="AS419">
        <v>21.44</v>
      </c>
      <c r="AT419">
        <v>21.36</v>
      </c>
      <c r="AU419">
        <v>21.18</v>
      </c>
      <c r="AV419">
        <v>20.350000000000001</v>
      </c>
      <c r="AW419">
        <v>21.24</v>
      </c>
      <c r="AX419">
        <v>22.89</v>
      </c>
      <c r="AY419">
        <v>22.38</v>
      </c>
      <c r="AZ419">
        <v>22.3</v>
      </c>
      <c r="BA419">
        <v>22.59</v>
      </c>
      <c r="BB419">
        <v>23.71</v>
      </c>
      <c r="BC419">
        <v>23.89</v>
      </c>
      <c r="BD419">
        <v>23.62</v>
      </c>
      <c r="BE419">
        <v>22.3</v>
      </c>
      <c r="BF419">
        <v>22.36</v>
      </c>
      <c r="BG419">
        <v>22.9</v>
      </c>
      <c r="BH419">
        <v>22.9</v>
      </c>
      <c r="BI419">
        <v>23</v>
      </c>
      <c r="BJ419">
        <v>23.03</v>
      </c>
      <c r="BK419">
        <v>22.42</v>
      </c>
      <c r="BL419">
        <v>22.57</v>
      </c>
      <c r="BM419">
        <v>21.82</v>
      </c>
      <c r="BN419">
        <v>20.87</v>
      </c>
      <c r="BO419">
        <v>20.5</v>
      </c>
      <c r="BP419">
        <v>19.66</v>
      </c>
      <c r="BQ419">
        <v>18.75</v>
      </c>
      <c r="BR419">
        <v>18.07</v>
      </c>
      <c r="BS419">
        <v>20.5</v>
      </c>
      <c r="BT419">
        <v>20.46</v>
      </c>
      <c r="BU419">
        <v>20.57</v>
      </c>
      <c r="BV419">
        <v>20.05</v>
      </c>
      <c r="BW419">
        <v>19.600000000000001</v>
      </c>
      <c r="BX419">
        <v>19.09</v>
      </c>
      <c r="BY419">
        <v>20.49</v>
      </c>
      <c r="BZ419">
        <v>20.25</v>
      </c>
      <c r="CA419">
        <v>19.190000000000001</v>
      </c>
      <c r="CB419">
        <v>20.260000000000002</v>
      </c>
      <c r="CC419">
        <v>20.03</v>
      </c>
      <c r="CD419">
        <v>18.82</v>
      </c>
      <c r="CE419">
        <v>17.62</v>
      </c>
      <c r="CF419">
        <v>19.100000000000001</v>
      </c>
    </row>
    <row r="420" spans="1:84" ht="14.4" x14ac:dyDescent="0.25">
      <c r="A420" t="s">
        <v>8709</v>
      </c>
      <c r="B420" t="s">
        <v>8710</v>
      </c>
      <c r="C420" t="s">
        <v>8711</v>
      </c>
      <c r="D420">
        <v>0.94524949979999995</v>
      </c>
      <c r="E420">
        <v>17042</v>
      </c>
      <c r="F420">
        <v>2018</v>
      </c>
      <c r="G420">
        <v>10</v>
      </c>
      <c r="H420" t="e">
        <v>#N/A</v>
      </c>
      <c r="I420">
        <v>-4.8</v>
      </c>
      <c r="J420">
        <f>IF(I420&lt;-2,1,0)</f>
        <v>1</v>
      </c>
      <c r="K420">
        <v>0</v>
      </c>
      <c r="L420">
        <v>15.519</v>
      </c>
      <c r="M420">
        <v>-0.21544327931363205</v>
      </c>
      <c r="N420">
        <v>8.8347046051879801</v>
      </c>
      <c r="O420">
        <v>19.371854726247498</v>
      </c>
      <c r="P420">
        <v>10.537150121059518</v>
      </c>
      <c r="Q420">
        <v>20.876999999999999</v>
      </c>
      <c r="R420" t="e">
        <f t="shared" si="1"/>
        <v>#DIV/0!</v>
      </c>
      <c r="T420">
        <v>10.49</v>
      </c>
      <c r="U420">
        <v>10.95</v>
      </c>
      <c r="V420">
        <v>10.3</v>
      </c>
      <c r="W420">
        <v>10.18</v>
      </c>
      <c r="X420">
        <v>9.56</v>
      </c>
      <c r="Y420">
        <v>11.7</v>
      </c>
      <c r="Z420">
        <v>10.69</v>
      </c>
      <c r="AA420">
        <v>10.79</v>
      </c>
      <c r="AB420">
        <v>10.85</v>
      </c>
      <c r="AC420">
        <v>11.02</v>
      </c>
      <c r="AD420">
        <v>10.88</v>
      </c>
      <c r="AE420">
        <v>10.7</v>
      </c>
      <c r="AF420">
        <v>10.63</v>
      </c>
      <c r="AG420">
        <v>10.53</v>
      </c>
      <c r="AH420">
        <v>11.21</v>
      </c>
      <c r="AI420">
        <v>11.33</v>
      </c>
      <c r="AJ420">
        <v>11.45</v>
      </c>
      <c r="AK420">
        <v>10.75</v>
      </c>
      <c r="AL420">
        <v>10.66</v>
      </c>
      <c r="AM420">
        <v>10.73</v>
      </c>
      <c r="AN420">
        <v>10.96</v>
      </c>
      <c r="AO420">
        <v>10.75</v>
      </c>
      <c r="AP420">
        <v>10.9</v>
      </c>
      <c r="AQ420">
        <v>10.88</v>
      </c>
      <c r="AR420">
        <v>10.59</v>
      </c>
      <c r="AS420">
        <v>10.47</v>
      </c>
      <c r="AT420">
        <v>10.4</v>
      </c>
      <c r="AU420">
        <v>10.78</v>
      </c>
      <c r="AV420">
        <v>10.44</v>
      </c>
      <c r="AW420">
        <v>10.59</v>
      </c>
      <c r="AX420">
        <v>11.12</v>
      </c>
      <c r="AY420">
        <v>10.77</v>
      </c>
      <c r="AZ420">
        <v>10.39</v>
      </c>
      <c r="BA420">
        <v>10.42</v>
      </c>
      <c r="BB420">
        <v>11.09</v>
      </c>
      <c r="BC420">
        <v>11.42</v>
      </c>
      <c r="BD420">
        <v>10.35</v>
      </c>
      <c r="BE420">
        <v>10.51</v>
      </c>
      <c r="BF420">
        <v>10.24</v>
      </c>
      <c r="BG420">
        <v>10.59</v>
      </c>
      <c r="BH420">
        <v>10.56</v>
      </c>
      <c r="BI420">
        <v>10.74</v>
      </c>
      <c r="BJ420">
        <v>10.87</v>
      </c>
      <c r="BK420">
        <v>10.8</v>
      </c>
      <c r="BL420">
        <v>10.77</v>
      </c>
      <c r="BM420">
        <v>10.44</v>
      </c>
      <c r="BN420">
        <v>10.210000000000001</v>
      </c>
      <c r="BO420">
        <v>10.210000000000001</v>
      </c>
      <c r="BP420">
        <v>10.39</v>
      </c>
      <c r="BQ420">
        <v>10.14</v>
      </c>
      <c r="BR420">
        <v>11.03</v>
      </c>
      <c r="BS420">
        <v>10.94</v>
      </c>
      <c r="BT420">
        <v>11.25</v>
      </c>
      <c r="BU420">
        <v>10.71</v>
      </c>
      <c r="BV420">
        <v>10.58</v>
      </c>
      <c r="BW420">
        <v>10.5</v>
      </c>
      <c r="BX420">
        <v>10.31</v>
      </c>
      <c r="BY420">
        <v>10.210000000000001</v>
      </c>
      <c r="BZ420">
        <v>9.59</v>
      </c>
      <c r="CA420">
        <v>9.2799999999999994</v>
      </c>
      <c r="CB420">
        <v>8.8000000000000007</v>
      </c>
      <c r="CC420">
        <v>8.52</v>
      </c>
      <c r="CD420">
        <v>8.2899999999999991</v>
      </c>
      <c r="CE420">
        <v>8.2100000000000009</v>
      </c>
      <c r="CF420">
        <v>8.23</v>
      </c>
    </row>
    <row r="421" spans="1:84" ht="14.4" x14ac:dyDescent="0.25">
      <c r="A421" t="s">
        <v>6467</v>
      </c>
      <c r="B421" t="s">
        <v>6468</v>
      </c>
      <c r="C421" t="s">
        <v>6469</v>
      </c>
      <c r="D421">
        <v>2.1755456516999998</v>
      </c>
      <c r="E421">
        <v>16007</v>
      </c>
      <c r="F421">
        <v>2018</v>
      </c>
      <c r="G421">
        <v>10</v>
      </c>
      <c r="H421" t="e">
        <v>#N/A</v>
      </c>
      <c r="I421">
        <v>-0.37769999999999998</v>
      </c>
      <c r="J421">
        <f>IF(I421&lt;-2,1,0)</f>
        <v>0</v>
      </c>
      <c r="K421">
        <v>21.201481999999999</v>
      </c>
      <c r="L421">
        <v>4.0073809999999996</v>
      </c>
      <c r="M421">
        <v>-0.21444695259593671</v>
      </c>
      <c r="N421">
        <v>29.538264787597171</v>
      </c>
      <c r="O421">
        <v>3.0328469910087379</v>
      </c>
      <c r="P421">
        <v>-26.505417796588432</v>
      </c>
      <c r="Q421">
        <v>26.108494</v>
      </c>
      <c r="R421">
        <f t="shared" si="1"/>
        <v>1.231446650757716</v>
      </c>
      <c r="T421">
        <v>4.43</v>
      </c>
      <c r="U421">
        <v>4.21</v>
      </c>
      <c r="V421">
        <v>4.18</v>
      </c>
      <c r="W421">
        <v>4.3600000000000003</v>
      </c>
      <c r="X421">
        <v>4.67</v>
      </c>
      <c r="Y421">
        <v>4.8</v>
      </c>
      <c r="Z421">
        <v>4.91</v>
      </c>
      <c r="AA421">
        <v>4.5199999999999996</v>
      </c>
      <c r="AB421">
        <v>4.43</v>
      </c>
      <c r="AC421">
        <v>4.8</v>
      </c>
      <c r="AD421">
        <v>4.6100000000000003</v>
      </c>
      <c r="AE421">
        <v>4.67</v>
      </c>
      <c r="AF421">
        <v>4.6100000000000003</v>
      </c>
      <c r="AG421">
        <v>4.62</v>
      </c>
      <c r="AH421">
        <v>4.5999999999999996</v>
      </c>
      <c r="AI421">
        <v>4.4800000000000004</v>
      </c>
      <c r="AJ421">
        <v>4.43</v>
      </c>
      <c r="AK421">
        <v>4.55</v>
      </c>
      <c r="AL421">
        <v>4.42</v>
      </c>
      <c r="AM421">
        <v>4.49</v>
      </c>
      <c r="AN421">
        <v>4.53</v>
      </c>
      <c r="AO421">
        <v>4.54</v>
      </c>
      <c r="AP421">
        <v>4.53</v>
      </c>
      <c r="AQ421">
        <v>4.49</v>
      </c>
      <c r="AR421">
        <v>4.45</v>
      </c>
      <c r="AS421">
        <v>4.3099999999999996</v>
      </c>
      <c r="AT421">
        <v>3.92</v>
      </c>
      <c r="AU421">
        <v>3.83</v>
      </c>
      <c r="AV421">
        <v>3.5</v>
      </c>
      <c r="AW421">
        <v>4.04</v>
      </c>
      <c r="AX421">
        <v>4</v>
      </c>
      <c r="AY421">
        <v>3.9</v>
      </c>
      <c r="AZ421">
        <v>3.76</v>
      </c>
      <c r="BA421">
        <v>3.75</v>
      </c>
      <c r="BB421">
        <v>3.65</v>
      </c>
      <c r="BC421">
        <v>3.93</v>
      </c>
      <c r="BD421">
        <v>3.79</v>
      </c>
      <c r="BE421">
        <v>3.7</v>
      </c>
      <c r="BF421">
        <v>3.65</v>
      </c>
      <c r="BG421">
        <v>3.95</v>
      </c>
      <c r="BH421">
        <v>4.16</v>
      </c>
      <c r="BI421">
        <v>4.29</v>
      </c>
      <c r="BJ421">
        <v>4.03</v>
      </c>
      <c r="BK421">
        <v>3.91</v>
      </c>
      <c r="BL421">
        <v>4.22</v>
      </c>
      <c r="BM421">
        <v>4.08</v>
      </c>
      <c r="BN421">
        <v>4.0199999999999996</v>
      </c>
      <c r="BO421">
        <v>3.95</v>
      </c>
      <c r="BP421">
        <v>3.88</v>
      </c>
      <c r="BQ421">
        <v>3.53</v>
      </c>
      <c r="BR421">
        <v>3.54</v>
      </c>
      <c r="BS421">
        <v>3.65</v>
      </c>
      <c r="BT421">
        <v>3.61</v>
      </c>
      <c r="BU421">
        <v>3.76</v>
      </c>
      <c r="BV421">
        <v>3.75</v>
      </c>
      <c r="BW421">
        <v>3.69</v>
      </c>
      <c r="BX421">
        <v>3.65</v>
      </c>
      <c r="BY421">
        <v>3.58</v>
      </c>
      <c r="BZ421">
        <v>3.57</v>
      </c>
      <c r="CA421">
        <v>3.36</v>
      </c>
      <c r="CB421">
        <v>3.54</v>
      </c>
      <c r="CC421">
        <v>3.48</v>
      </c>
      <c r="CD421">
        <v>3.46</v>
      </c>
      <c r="CE421">
        <v>3.49</v>
      </c>
      <c r="CF421">
        <v>3.48</v>
      </c>
    </row>
    <row r="422" spans="1:84" ht="14.4" x14ac:dyDescent="0.25">
      <c r="A422" t="s">
        <v>8940</v>
      </c>
      <c r="B422" t="s">
        <v>8941</v>
      </c>
      <c r="C422" t="s">
        <v>8942</v>
      </c>
      <c r="D422">
        <v>2.8761791871</v>
      </c>
      <c r="E422">
        <v>16929</v>
      </c>
      <c r="F422">
        <v>2018</v>
      </c>
      <c r="G422">
        <v>10</v>
      </c>
      <c r="H422" t="e">
        <v>#N/A</v>
      </c>
      <c r="I422">
        <v>-1.1462000000000001</v>
      </c>
      <c r="J422">
        <f>IF(I422&lt;-2,1,0)</f>
        <v>0</v>
      </c>
      <c r="K422">
        <v>0</v>
      </c>
      <c r="L422">
        <v>22.7596801736813</v>
      </c>
      <c r="M422">
        <v>-0.21174377224199292</v>
      </c>
      <c r="N422">
        <v>0</v>
      </c>
      <c r="O422">
        <v>0</v>
      </c>
      <c r="P422">
        <v>0</v>
      </c>
      <c r="Q422">
        <v>28.399053199231599</v>
      </c>
      <c r="R422" t="e">
        <f t="shared" si="1"/>
        <v>#DIV/0!</v>
      </c>
      <c r="T422">
        <v>22.48</v>
      </c>
      <c r="U422">
        <v>22.31</v>
      </c>
      <c r="V422">
        <v>22.3</v>
      </c>
      <c r="W422">
        <v>21.83</v>
      </c>
      <c r="X422">
        <v>22.83</v>
      </c>
      <c r="Y422">
        <v>22.51</v>
      </c>
      <c r="Z422">
        <v>23.08</v>
      </c>
      <c r="AA422">
        <v>23</v>
      </c>
      <c r="AB422">
        <v>23.07</v>
      </c>
      <c r="AC422">
        <v>23.02</v>
      </c>
      <c r="AD422">
        <v>24.23</v>
      </c>
      <c r="AE422">
        <v>24.13</v>
      </c>
      <c r="AF422">
        <v>24.94</v>
      </c>
      <c r="AG422">
        <v>25</v>
      </c>
      <c r="AH422">
        <v>25</v>
      </c>
      <c r="AI422">
        <v>25.83</v>
      </c>
      <c r="AJ422">
        <v>26.86</v>
      </c>
      <c r="AK422">
        <v>26.06</v>
      </c>
      <c r="AL422">
        <v>26.03</v>
      </c>
      <c r="AM422">
        <v>25.26</v>
      </c>
      <c r="AN422">
        <v>23.88</v>
      </c>
      <c r="AO422">
        <v>23.85</v>
      </c>
      <c r="AP422">
        <v>24.86</v>
      </c>
      <c r="AQ422">
        <v>24.99</v>
      </c>
      <c r="AR422">
        <v>24.2</v>
      </c>
      <c r="AS422">
        <v>22.51</v>
      </c>
      <c r="AT422">
        <v>24.09</v>
      </c>
      <c r="AU422">
        <v>23.45</v>
      </c>
      <c r="AV422">
        <v>23.305</v>
      </c>
      <c r="AW422">
        <v>23.62</v>
      </c>
      <c r="AX422">
        <v>22.99</v>
      </c>
      <c r="AY422">
        <v>23.23</v>
      </c>
      <c r="AZ422">
        <v>23.92</v>
      </c>
      <c r="BA422">
        <v>23.92</v>
      </c>
      <c r="BB422">
        <v>23.36</v>
      </c>
      <c r="BC422">
        <v>23.78</v>
      </c>
      <c r="BD422">
        <v>22.41</v>
      </c>
      <c r="BE422">
        <v>22.65</v>
      </c>
      <c r="BF422">
        <v>23.4</v>
      </c>
      <c r="BG422">
        <v>23.5</v>
      </c>
      <c r="BH422">
        <v>25.7</v>
      </c>
      <c r="BI422">
        <v>24.92</v>
      </c>
      <c r="BJ422">
        <v>22.57</v>
      </c>
      <c r="BK422">
        <v>22.4</v>
      </c>
      <c r="BL422">
        <v>21.23</v>
      </c>
      <c r="BM422">
        <v>19.78</v>
      </c>
      <c r="BN422">
        <v>19.510000000000002</v>
      </c>
      <c r="BO422">
        <v>20.89</v>
      </c>
      <c r="BP422">
        <v>20.41</v>
      </c>
      <c r="BQ422">
        <v>18.3</v>
      </c>
      <c r="BR422">
        <v>18.329999999999998</v>
      </c>
      <c r="BS422">
        <v>17.53</v>
      </c>
      <c r="BT422">
        <v>18.350000000000001</v>
      </c>
      <c r="BU422">
        <v>18.45</v>
      </c>
      <c r="BV422">
        <v>17.8</v>
      </c>
      <c r="BW422">
        <v>17.190000000000001</v>
      </c>
      <c r="BX422">
        <v>20.3</v>
      </c>
      <c r="BY422">
        <v>18.100000000000001</v>
      </c>
      <c r="BZ422">
        <v>16.87</v>
      </c>
      <c r="CA422">
        <v>17.579999999999998</v>
      </c>
      <c r="CB422">
        <v>16.329999999999998</v>
      </c>
      <c r="CC422">
        <v>17.79</v>
      </c>
      <c r="CD422">
        <v>19.48</v>
      </c>
      <c r="CE422">
        <v>17.12</v>
      </c>
      <c r="CF422">
        <v>17.72</v>
      </c>
    </row>
    <row r="423" spans="1:84" ht="14.4" x14ac:dyDescent="0.25">
      <c r="A423" t="s">
        <v>8682</v>
      </c>
      <c r="B423" t="s">
        <v>8683</v>
      </c>
      <c r="C423" t="s">
        <v>8684</v>
      </c>
      <c r="D423">
        <v>0.8750123044</v>
      </c>
      <c r="E423">
        <v>17271</v>
      </c>
      <c r="F423">
        <v>2018</v>
      </c>
      <c r="G423">
        <v>10</v>
      </c>
      <c r="H423" t="e">
        <v>#N/A</v>
      </c>
      <c r="I423">
        <v>-1.1513</v>
      </c>
      <c r="J423">
        <f>IF(I423&lt;-2,1,0)</f>
        <v>0</v>
      </c>
      <c r="K423">
        <v>0</v>
      </c>
      <c r="L423">
        <v>39.905000000000001</v>
      </c>
      <c r="M423">
        <v>-0.21085080147965474</v>
      </c>
      <c r="N423">
        <v>0</v>
      </c>
      <c r="O423">
        <v>0</v>
      </c>
      <c r="P423">
        <v>0</v>
      </c>
      <c r="Q423">
        <v>54.408999999999999</v>
      </c>
      <c r="R423" t="e">
        <f t="shared" si="1"/>
        <v>#DIV/0!</v>
      </c>
      <c r="T423">
        <v>40.549999999999997</v>
      </c>
      <c r="U423">
        <v>40.159999999999997</v>
      </c>
      <c r="V423">
        <v>38.47</v>
      </c>
      <c r="W423">
        <v>37.619999999999997</v>
      </c>
      <c r="X423">
        <v>37.950000000000003</v>
      </c>
      <c r="Y423">
        <v>38.99</v>
      </c>
      <c r="Z423">
        <v>38.92</v>
      </c>
      <c r="AA423">
        <v>38.11</v>
      </c>
      <c r="AB423">
        <v>38.47</v>
      </c>
      <c r="AC423">
        <v>39.020000000000003</v>
      </c>
      <c r="AD423">
        <v>38.479999999999997</v>
      </c>
      <c r="AE423">
        <v>38.81</v>
      </c>
      <c r="AF423">
        <v>39.590000000000003</v>
      </c>
      <c r="AG423">
        <v>38.229999999999997</v>
      </c>
      <c r="AH423">
        <v>38.409999999999997</v>
      </c>
      <c r="AI423">
        <v>38.479999999999997</v>
      </c>
      <c r="AJ423">
        <v>37.44</v>
      </c>
      <c r="AK423">
        <v>38.340000000000003</v>
      </c>
      <c r="AL423">
        <v>38.97</v>
      </c>
      <c r="AM423">
        <v>38.270000000000003</v>
      </c>
      <c r="AN423">
        <v>38.119999999999997</v>
      </c>
      <c r="AO423">
        <v>40.049999999999997</v>
      </c>
      <c r="AP423">
        <v>42.67</v>
      </c>
      <c r="AQ423">
        <v>44.82</v>
      </c>
      <c r="AR423">
        <v>43.97</v>
      </c>
      <c r="AS423">
        <v>39.65</v>
      </c>
      <c r="AT423">
        <v>39.9</v>
      </c>
      <c r="AU423">
        <v>40.92</v>
      </c>
      <c r="AV423">
        <v>43.42</v>
      </c>
      <c r="AW423">
        <v>50.65</v>
      </c>
      <c r="AX423">
        <v>47.95</v>
      </c>
      <c r="AY423">
        <v>49.42</v>
      </c>
      <c r="AZ423">
        <v>44.75</v>
      </c>
      <c r="BA423">
        <v>49.47</v>
      </c>
      <c r="BB423">
        <v>49.06</v>
      </c>
      <c r="BC423">
        <v>51.7</v>
      </c>
      <c r="BD423">
        <v>51.22</v>
      </c>
      <c r="BE423">
        <v>49.62</v>
      </c>
      <c r="BF423">
        <v>48.01</v>
      </c>
      <c r="BG423">
        <v>49.21</v>
      </c>
      <c r="BH423">
        <v>49.06</v>
      </c>
      <c r="BI423">
        <v>47.18</v>
      </c>
      <c r="BJ423">
        <v>46.34</v>
      </c>
      <c r="BK423">
        <v>42.57</v>
      </c>
      <c r="BL423">
        <v>42.56</v>
      </c>
      <c r="BM423">
        <v>38.96</v>
      </c>
      <c r="BN423">
        <v>38.15</v>
      </c>
      <c r="BO423">
        <v>37.35</v>
      </c>
      <c r="BP423">
        <v>35.31</v>
      </c>
      <c r="BQ423">
        <v>34.6</v>
      </c>
      <c r="BR423">
        <v>34.21</v>
      </c>
      <c r="BS423">
        <v>34.270000000000003</v>
      </c>
      <c r="BT423">
        <v>32.42</v>
      </c>
      <c r="BU423">
        <v>35.729999999999997</v>
      </c>
      <c r="BV423">
        <v>35.42</v>
      </c>
      <c r="BW423">
        <v>35.5</v>
      </c>
      <c r="BX423">
        <v>34.549999999999997</v>
      </c>
      <c r="BY423">
        <v>35.25</v>
      </c>
      <c r="BZ423">
        <v>34.24</v>
      </c>
      <c r="CA423">
        <v>31.31</v>
      </c>
      <c r="CB423">
        <v>32.76</v>
      </c>
      <c r="CC423">
        <v>33.11</v>
      </c>
      <c r="CD423">
        <v>30.53</v>
      </c>
      <c r="CE423">
        <v>31.85</v>
      </c>
      <c r="CF423">
        <v>32</v>
      </c>
    </row>
    <row r="424" spans="1:84" ht="14.4" x14ac:dyDescent="0.25">
      <c r="A424" t="s">
        <v>2806</v>
      </c>
      <c r="B424" t="s">
        <v>2807</v>
      </c>
      <c r="C424" t="s">
        <v>3542</v>
      </c>
      <c r="D424">
        <v>1.1186141263</v>
      </c>
      <c r="E424">
        <v>37875</v>
      </c>
      <c r="F424">
        <v>2018</v>
      </c>
      <c r="G424">
        <v>10</v>
      </c>
      <c r="H424">
        <v>49.247787610619483</v>
      </c>
      <c r="I424">
        <v>1.1299999999999999</v>
      </c>
      <c r="J424">
        <f>IF(I424&lt;-2,1,0)</f>
        <v>0</v>
      </c>
      <c r="K424">
        <v>2306.0430000000001</v>
      </c>
      <c r="L424">
        <v>30.071999999999999</v>
      </c>
      <c r="M424">
        <v>-0.20931886893117546</v>
      </c>
      <c r="N424">
        <v>34.207984170189917</v>
      </c>
      <c r="O424">
        <v>56.228136840275511</v>
      </c>
      <c r="P424">
        <v>22.020152670085594</v>
      </c>
      <c r="Q424">
        <v>450.26499999999999</v>
      </c>
      <c r="R424">
        <f t="shared" si="1"/>
        <v>0.19525438163989134</v>
      </c>
      <c r="T424">
        <v>56.23</v>
      </c>
      <c r="U424">
        <v>56.66</v>
      </c>
      <c r="V424">
        <v>56.81</v>
      </c>
      <c r="W424">
        <v>57.12</v>
      </c>
      <c r="X424">
        <v>57.21</v>
      </c>
      <c r="Y424">
        <v>57.1</v>
      </c>
      <c r="Z424">
        <v>57.74</v>
      </c>
      <c r="AA424">
        <v>56.71</v>
      </c>
      <c r="AB424">
        <v>56.15</v>
      </c>
      <c r="AC424">
        <v>56.61</v>
      </c>
      <c r="AD424">
        <v>56.03</v>
      </c>
      <c r="AE424">
        <v>57.22</v>
      </c>
      <c r="AF424">
        <v>57.58</v>
      </c>
      <c r="AG424">
        <v>57.84</v>
      </c>
      <c r="AH424">
        <v>58.32</v>
      </c>
      <c r="AI424">
        <v>58.69</v>
      </c>
      <c r="AJ424">
        <v>58.49</v>
      </c>
      <c r="AK424">
        <v>58.97</v>
      </c>
      <c r="AL424">
        <v>58.87</v>
      </c>
      <c r="AM424">
        <v>58.2</v>
      </c>
      <c r="AN424">
        <v>57.96</v>
      </c>
      <c r="AO424">
        <v>56.99</v>
      </c>
      <c r="AP424">
        <v>56.99</v>
      </c>
      <c r="AQ424">
        <v>56.34</v>
      </c>
      <c r="AR424">
        <v>56.31</v>
      </c>
      <c r="AS424">
        <v>55.77</v>
      </c>
      <c r="AT424">
        <v>55.49</v>
      </c>
      <c r="AU424">
        <v>55.69</v>
      </c>
      <c r="AV424">
        <v>55.94</v>
      </c>
      <c r="AW424">
        <v>55.87</v>
      </c>
      <c r="AX424">
        <v>56.45</v>
      </c>
      <c r="AY424">
        <v>56.79</v>
      </c>
      <c r="AZ424">
        <v>57.19</v>
      </c>
      <c r="BA424">
        <v>57.2</v>
      </c>
      <c r="BB424">
        <v>57.46</v>
      </c>
      <c r="BC424">
        <v>58.46</v>
      </c>
      <c r="BD424">
        <v>58.31</v>
      </c>
      <c r="BE424">
        <v>58.2</v>
      </c>
      <c r="BF424">
        <v>57.23</v>
      </c>
      <c r="BG424">
        <v>56.94</v>
      </c>
      <c r="BH424">
        <v>52.89</v>
      </c>
      <c r="BI424">
        <v>51.67</v>
      </c>
      <c r="BJ424">
        <v>52.64</v>
      </c>
      <c r="BK424">
        <v>51.05</v>
      </c>
      <c r="BL424">
        <v>50.99</v>
      </c>
      <c r="BM424">
        <v>50.9</v>
      </c>
      <c r="BN424">
        <v>50.98</v>
      </c>
      <c r="BO424">
        <v>51.24</v>
      </c>
      <c r="BP424">
        <v>48.79</v>
      </c>
      <c r="BQ424">
        <v>47.24</v>
      </c>
      <c r="BR424">
        <v>46.32</v>
      </c>
      <c r="BS424">
        <v>45.5</v>
      </c>
      <c r="BT424">
        <v>46.23</v>
      </c>
      <c r="BU424">
        <v>47.05</v>
      </c>
      <c r="BV424">
        <v>46.78</v>
      </c>
      <c r="BW424">
        <v>46.04</v>
      </c>
      <c r="BX424">
        <v>45.05</v>
      </c>
      <c r="BY424">
        <v>44.82</v>
      </c>
      <c r="BZ424">
        <v>44.53</v>
      </c>
      <c r="CA424">
        <v>42.17</v>
      </c>
      <c r="CB424">
        <v>42.69</v>
      </c>
      <c r="CC424">
        <v>42.29</v>
      </c>
      <c r="CD424">
        <v>42.07</v>
      </c>
      <c r="CE424">
        <v>43.33</v>
      </c>
      <c r="CF424">
        <v>44.46</v>
      </c>
    </row>
    <row r="425" spans="1:84" ht="14.4" x14ac:dyDescent="0.25">
      <c r="A425" t="s">
        <v>3018</v>
      </c>
      <c r="B425" t="s">
        <v>3019</v>
      </c>
      <c r="C425" t="s">
        <v>3020</v>
      </c>
      <c r="D425">
        <v>1.3689570394999999</v>
      </c>
      <c r="E425">
        <v>77505</v>
      </c>
      <c r="F425">
        <v>2018</v>
      </c>
      <c r="G425">
        <v>10</v>
      </c>
      <c r="H425" t="e">
        <v>#N/A</v>
      </c>
      <c r="I425">
        <v>-0.53</v>
      </c>
      <c r="J425">
        <f>IF(I425&lt;-2,1,0)</f>
        <v>0</v>
      </c>
      <c r="K425">
        <v>54.442</v>
      </c>
      <c r="L425">
        <v>4.4589999999999996</v>
      </c>
      <c r="M425">
        <v>-0.20768136557610239</v>
      </c>
      <c r="N425">
        <v>39.308631753260201</v>
      </c>
      <c r="O425">
        <v>34.997611362921369</v>
      </c>
      <c r="P425">
        <v>-4.3110203903388324</v>
      </c>
      <c r="Q425">
        <v>35.234000000000002</v>
      </c>
      <c r="R425">
        <f t="shared" si="1"/>
        <v>0.64718415928878448</v>
      </c>
      <c r="T425">
        <v>14.06</v>
      </c>
      <c r="U425">
        <v>14.33</v>
      </c>
      <c r="V425">
        <v>14.1</v>
      </c>
      <c r="W425">
        <v>14.59</v>
      </c>
      <c r="X425">
        <v>14.59</v>
      </c>
      <c r="Y425">
        <v>14.73</v>
      </c>
      <c r="Z425">
        <v>15.79</v>
      </c>
      <c r="AA425">
        <v>14.71</v>
      </c>
      <c r="AB425">
        <v>13.98</v>
      </c>
      <c r="AC425">
        <v>14.01</v>
      </c>
      <c r="AD425">
        <v>13.69</v>
      </c>
      <c r="AE425">
        <v>13.19</v>
      </c>
      <c r="AF425">
        <v>13.27</v>
      </c>
      <c r="AG425">
        <v>13.27</v>
      </c>
      <c r="AH425">
        <v>14.01</v>
      </c>
      <c r="AI425">
        <v>14.1</v>
      </c>
      <c r="AJ425">
        <v>14.18</v>
      </c>
      <c r="AK425">
        <v>14.32</v>
      </c>
      <c r="AL425">
        <v>14.14</v>
      </c>
      <c r="AM425">
        <v>14.44</v>
      </c>
      <c r="AN425">
        <v>15.03</v>
      </c>
      <c r="AO425">
        <v>15.15</v>
      </c>
      <c r="AP425">
        <v>15.03</v>
      </c>
      <c r="AQ425">
        <v>14.88</v>
      </c>
      <c r="AR425">
        <v>14.7</v>
      </c>
      <c r="AS425">
        <v>14.11</v>
      </c>
      <c r="AT425">
        <v>14.27</v>
      </c>
      <c r="AU425">
        <v>14.4</v>
      </c>
      <c r="AV425">
        <v>14.25</v>
      </c>
      <c r="AW425">
        <v>14.18</v>
      </c>
      <c r="AX425">
        <v>13.8</v>
      </c>
      <c r="AY425">
        <v>13.76</v>
      </c>
      <c r="AZ425">
        <v>13.09</v>
      </c>
      <c r="BA425">
        <v>13.16</v>
      </c>
      <c r="BB425">
        <v>12.99</v>
      </c>
      <c r="BC425">
        <v>13.13</v>
      </c>
      <c r="BD425">
        <v>12.78</v>
      </c>
      <c r="BE425">
        <v>12.29</v>
      </c>
      <c r="BF425">
        <v>12.52</v>
      </c>
      <c r="BG425">
        <v>12.86</v>
      </c>
      <c r="BH425">
        <v>12.64</v>
      </c>
      <c r="BI425">
        <v>12.42</v>
      </c>
      <c r="BJ425">
        <v>12.27</v>
      </c>
      <c r="BK425">
        <v>11.46</v>
      </c>
      <c r="BL425">
        <v>11.63</v>
      </c>
      <c r="BM425">
        <v>11.24</v>
      </c>
      <c r="BN425">
        <v>11.27</v>
      </c>
      <c r="BO425">
        <v>10.81</v>
      </c>
      <c r="BP425">
        <v>11.33</v>
      </c>
      <c r="BQ425">
        <v>10.79</v>
      </c>
      <c r="BR425">
        <v>10.95</v>
      </c>
      <c r="BS425">
        <v>11.18</v>
      </c>
      <c r="BT425">
        <v>11.28</v>
      </c>
      <c r="BU425">
        <v>12</v>
      </c>
      <c r="BV425">
        <v>12</v>
      </c>
      <c r="BW425">
        <v>11.59</v>
      </c>
      <c r="BX425">
        <v>11.3</v>
      </c>
      <c r="BY425">
        <v>11.29</v>
      </c>
      <c r="BZ425">
        <v>10.98</v>
      </c>
      <c r="CA425">
        <v>10.55</v>
      </c>
      <c r="CB425">
        <v>10.25</v>
      </c>
      <c r="CC425">
        <v>9.92</v>
      </c>
      <c r="CD425">
        <v>10.14</v>
      </c>
      <c r="CE425">
        <v>10.68</v>
      </c>
      <c r="CF425">
        <v>11.14</v>
      </c>
    </row>
    <row r="426" spans="1:84" ht="14.4" x14ac:dyDescent="0.25">
      <c r="A426" t="s">
        <v>8809</v>
      </c>
      <c r="B426" t="s">
        <v>8810</v>
      </c>
      <c r="C426" t="s">
        <v>8811</v>
      </c>
      <c r="D426">
        <v>1.4168228295</v>
      </c>
      <c r="E426">
        <v>16851</v>
      </c>
      <c r="F426">
        <v>2018</v>
      </c>
      <c r="G426">
        <v>10</v>
      </c>
      <c r="H426">
        <v>78.263736263736263</v>
      </c>
      <c r="I426">
        <v>0.91</v>
      </c>
      <c r="J426">
        <f>IF(I426&lt;-2,1,0)</f>
        <v>0</v>
      </c>
      <c r="K426">
        <v>62374</v>
      </c>
      <c r="L426">
        <v>2110</v>
      </c>
      <c r="M426">
        <v>-0.20659211300765146</v>
      </c>
      <c r="N426">
        <v>25.331920280255531</v>
      </c>
      <c r="O426">
        <v>26.867980530995709</v>
      </c>
      <c r="P426">
        <v>1.5360602507401779</v>
      </c>
      <c r="Q426">
        <v>6131</v>
      </c>
      <c r="R426">
        <f t="shared" si="1"/>
        <v>9.8294161028633725E-2</v>
      </c>
      <c r="T426">
        <v>67.959999999999994</v>
      </c>
      <c r="U426">
        <v>66.44</v>
      </c>
      <c r="V426">
        <v>66.819999999999993</v>
      </c>
      <c r="W426">
        <v>67.760000000000005</v>
      </c>
      <c r="X426">
        <v>68.14</v>
      </c>
      <c r="Y426">
        <v>67.66</v>
      </c>
      <c r="Z426">
        <v>69.02</v>
      </c>
      <c r="AA426">
        <v>67.739999999999995</v>
      </c>
      <c r="AB426">
        <v>66.59</v>
      </c>
      <c r="AC426">
        <v>67.56</v>
      </c>
      <c r="AD426">
        <v>66.459999999999994</v>
      </c>
      <c r="AE426">
        <v>67.08</v>
      </c>
      <c r="AF426">
        <v>67.790000000000006</v>
      </c>
      <c r="AG426">
        <v>68.48</v>
      </c>
      <c r="AH426">
        <v>68.83</v>
      </c>
      <c r="AI426">
        <v>68.760000000000005</v>
      </c>
      <c r="AJ426">
        <v>68.11</v>
      </c>
      <c r="AK426">
        <v>69.209999999999994</v>
      </c>
      <c r="AL426">
        <v>70.81</v>
      </c>
      <c r="AM426">
        <v>70.739999999999995</v>
      </c>
      <c r="AN426">
        <v>71.44</v>
      </c>
      <c r="AO426">
        <v>70.2</v>
      </c>
      <c r="AP426">
        <v>70.13</v>
      </c>
      <c r="AQ426">
        <v>69.72</v>
      </c>
      <c r="AR426">
        <v>70.05</v>
      </c>
      <c r="AS426">
        <v>70.08</v>
      </c>
      <c r="AT426">
        <v>70</v>
      </c>
      <c r="AU426">
        <v>70.06</v>
      </c>
      <c r="AV426">
        <v>70.08</v>
      </c>
      <c r="AW426">
        <v>69.239999999999995</v>
      </c>
      <c r="AX426">
        <v>68.92</v>
      </c>
      <c r="AY426">
        <v>68.58</v>
      </c>
      <c r="AZ426">
        <v>68.819999999999993</v>
      </c>
      <c r="BA426">
        <v>68.03</v>
      </c>
      <c r="BB426">
        <v>68.73</v>
      </c>
      <c r="BC426">
        <v>70.03</v>
      </c>
      <c r="BD426">
        <v>69.69</v>
      </c>
      <c r="BE426">
        <v>68.2</v>
      </c>
      <c r="BF426">
        <v>67.95</v>
      </c>
      <c r="BG426">
        <v>66.89</v>
      </c>
      <c r="BH426">
        <v>65.33</v>
      </c>
      <c r="BI426">
        <v>64.31</v>
      </c>
      <c r="BJ426">
        <v>64.819999999999993</v>
      </c>
      <c r="BK426">
        <v>64.819999999999993</v>
      </c>
      <c r="BL426">
        <v>64.39</v>
      </c>
      <c r="BM426">
        <v>64.010000000000005</v>
      </c>
      <c r="BN426">
        <v>63.19</v>
      </c>
      <c r="BO426">
        <v>63.16</v>
      </c>
      <c r="BP426">
        <v>60.84</v>
      </c>
      <c r="BQ426">
        <v>59.32</v>
      </c>
      <c r="BR426">
        <v>58.98</v>
      </c>
      <c r="BS426">
        <v>59.66</v>
      </c>
      <c r="BT426">
        <v>58.94</v>
      </c>
      <c r="BU426">
        <v>60.26</v>
      </c>
      <c r="BV426">
        <v>59.57</v>
      </c>
      <c r="BW426">
        <v>58.58</v>
      </c>
      <c r="BX426">
        <v>57.49</v>
      </c>
      <c r="BY426">
        <v>56.07</v>
      </c>
      <c r="BZ426">
        <v>54.68</v>
      </c>
      <c r="CA426">
        <v>52.68</v>
      </c>
      <c r="CB426">
        <v>52.92</v>
      </c>
      <c r="CC426">
        <v>52</v>
      </c>
      <c r="CD426">
        <v>52.07</v>
      </c>
      <c r="CE426">
        <v>52.63</v>
      </c>
      <c r="CF426">
        <v>53.92</v>
      </c>
    </row>
    <row r="427" spans="1:84" ht="14.4" x14ac:dyDescent="0.25">
      <c r="A427" t="s">
        <v>4222</v>
      </c>
      <c r="B427" t="s">
        <v>4223</v>
      </c>
      <c r="C427" t="s">
        <v>4224</v>
      </c>
      <c r="D427">
        <v>1.658427275</v>
      </c>
      <c r="E427">
        <v>11638</v>
      </c>
      <c r="F427">
        <v>2018</v>
      </c>
      <c r="G427">
        <v>10</v>
      </c>
      <c r="H427">
        <v>17.067183462532299</v>
      </c>
      <c r="I427">
        <v>3.87</v>
      </c>
      <c r="J427">
        <f>IF(I427&lt;-2,1,0)</f>
        <v>0</v>
      </c>
      <c r="K427">
        <v>1300.912</v>
      </c>
      <c r="L427">
        <v>5.8339999999999996</v>
      </c>
      <c r="M427">
        <v>-0.20538116591928268</v>
      </c>
      <c r="N427">
        <v>47.312876028207597</v>
      </c>
      <c r="O427">
        <v>44.093901958809148</v>
      </c>
      <c r="P427">
        <v>-3.218974069398449</v>
      </c>
      <c r="Q427">
        <v>109.7</v>
      </c>
      <c r="R427">
        <f t="shared" si="1"/>
        <v>8.4325457832658934E-2</v>
      </c>
      <c r="T427">
        <v>66.900000000000006</v>
      </c>
      <c r="U427">
        <v>64.900000000000006</v>
      </c>
      <c r="V427">
        <v>64.7</v>
      </c>
      <c r="W427">
        <v>65.5</v>
      </c>
      <c r="X427">
        <v>64</v>
      </c>
      <c r="Y427">
        <v>63.6</v>
      </c>
      <c r="Z427">
        <v>65.150000000000006</v>
      </c>
      <c r="AA427">
        <v>67.400000000000006</v>
      </c>
      <c r="AB427">
        <v>65.349999999999994</v>
      </c>
      <c r="AC427">
        <v>65.099999999999994</v>
      </c>
      <c r="AD427">
        <v>63.85</v>
      </c>
      <c r="AE427">
        <v>59.05</v>
      </c>
      <c r="AF427">
        <v>60.5</v>
      </c>
      <c r="AG427">
        <v>61.4</v>
      </c>
      <c r="AH427">
        <v>62.9</v>
      </c>
      <c r="AI427">
        <v>61.25</v>
      </c>
      <c r="AJ427">
        <v>61</v>
      </c>
      <c r="AK427">
        <v>61.1</v>
      </c>
      <c r="AL427">
        <v>61.15</v>
      </c>
      <c r="AM427">
        <v>60.35</v>
      </c>
      <c r="AN427">
        <v>60.35</v>
      </c>
      <c r="AO427">
        <v>61.35</v>
      </c>
      <c r="AP427">
        <v>61.75</v>
      </c>
      <c r="AQ427">
        <v>59.35</v>
      </c>
      <c r="AR427">
        <v>59.2</v>
      </c>
      <c r="AS427">
        <v>61.4</v>
      </c>
      <c r="AT427">
        <v>62.25</v>
      </c>
      <c r="AU427">
        <v>63.75</v>
      </c>
      <c r="AV427">
        <v>61.9</v>
      </c>
      <c r="AW427">
        <v>61.95</v>
      </c>
      <c r="AX427">
        <v>63.2</v>
      </c>
      <c r="AY427">
        <v>63.55</v>
      </c>
      <c r="AZ427">
        <v>62.8</v>
      </c>
      <c r="BA427">
        <v>64.2</v>
      </c>
      <c r="BB427">
        <v>64.75</v>
      </c>
      <c r="BC427">
        <v>65.650000000000006</v>
      </c>
      <c r="BD427">
        <v>65.349999999999994</v>
      </c>
      <c r="BE427">
        <v>64.2</v>
      </c>
      <c r="BF427">
        <v>62.7</v>
      </c>
      <c r="BG427">
        <v>61.95</v>
      </c>
      <c r="BH427">
        <v>61.8</v>
      </c>
      <c r="BI427">
        <v>62.25</v>
      </c>
      <c r="BJ427">
        <v>61.2</v>
      </c>
      <c r="BK427">
        <v>61.63</v>
      </c>
      <c r="BL427">
        <v>62.58</v>
      </c>
      <c r="BM427">
        <v>61.56</v>
      </c>
      <c r="BN427">
        <v>61.15</v>
      </c>
      <c r="BO427">
        <v>62.05</v>
      </c>
      <c r="BP427">
        <v>60.8</v>
      </c>
      <c r="BQ427">
        <v>59.61</v>
      </c>
      <c r="BR427">
        <v>56.98</v>
      </c>
      <c r="BS427">
        <v>55.75</v>
      </c>
      <c r="BT427">
        <v>55.7</v>
      </c>
      <c r="BU427">
        <v>57.5</v>
      </c>
      <c r="BV427">
        <v>56.35</v>
      </c>
      <c r="BW427">
        <v>54.49</v>
      </c>
      <c r="BX427">
        <v>54.29</v>
      </c>
      <c r="BY427">
        <v>55.72</v>
      </c>
      <c r="BZ427">
        <v>55.34</v>
      </c>
      <c r="CA427">
        <v>51.32</v>
      </c>
      <c r="CB427">
        <v>51.24</v>
      </c>
      <c r="CC427">
        <v>51.28</v>
      </c>
      <c r="CD427">
        <v>51.35</v>
      </c>
      <c r="CE427">
        <v>53.18</v>
      </c>
      <c r="CF427">
        <v>53.16</v>
      </c>
    </row>
    <row r="428" spans="1:84" ht="14.4" x14ac:dyDescent="0.25">
      <c r="A428" t="s">
        <v>97</v>
      </c>
      <c r="B428" t="s">
        <v>8843</v>
      </c>
      <c r="C428" t="s">
        <v>8844</v>
      </c>
      <c r="D428">
        <v>1.5966405545</v>
      </c>
      <c r="E428">
        <v>17100</v>
      </c>
      <c r="F428">
        <v>2018</v>
      </c>
      <c r="G428">
        <v>10</v>
      </c>
      <c r="H428" t="e">
        <v>#N/A</v>
      </c>
      <c r="I428">
        <v>-2.7612000000000001</v>
      </c>
      <c r="J428">
        <f>IF(I428&lt;-2,1,0)</f>
        <v>1</v>
      </c>
      <c r="K428">
        <v>97.591068829999998</v>
      </c>
      <c r="L428">
        <v>5.8905407099999998</v>
      </c>
      <c r="M428">
        <v>-0.20506535947712412</v>
      </c>
      <c r="N428">
        <v>0</v>
      </c>
      <c r="O428">
        <v>0</v>
      </c>
      <c r="P428">
        <v>0</v>
      </c>
      <c r="Q428">
        <v>32.993409679999999</v>
      </c>
      <c r="R428">
        <f t="shared" si="1"/>
        <v>0.33807816714737787</v>
      </c>
      <c r="T428">
        <v>12.24</v>
      </c>
      <c r="U428">
        <v>12.46</v>
      </c>
      <c r="V428">
        <v>12.44</v>
      </c>
      <c r="W428">
        <v>12.2339</v>
      </c>
      <c r="X428">
        <v>12.25</v>
      </c>
      <c r="Y428">
        <v>12.3</v>
      </c>
      <c r="Z428">
        <v>12.5</v>
      </c>
      <c r="AA428">
        <v>12.96</v>
      </c>
      <c r="AB428">
        <v>12.73</v>
      </c>
      <c r="AC428">
        <v>12.88</v>
      </c>
      <c r="AD428">
        <v>12.5</v>
      </c>
      <c r="AE428">
        <v>13</v>
      </c>
      <c r="AF428">
        <v>13.18</v>
      </c>
      <c r="AG428">
        <v>12.95</v>
      </c>
      <c r="AH428">
        <v>13</v>
      </c>
      <c r="AI428">
        <v>12.9</v>
      </c>
      <c r="AJ428">
        <v>12.75</v>
      </c>
      <c r="AK428">
        <v>12.75</v>
      </c>
      <c r="AL428">
        <v>12.75</v>
      </c>
      <c r="AM428">
        <v>12.75</v>
      </c>
      <c r="AN428">
        <v>12.73</v>
      </c>
      <c r="AO428">
        <v>12.36</v>
      </c>
      <c r="AP428">
        <v>12.39</v>
      </c>
      <c r="AQ428">
        <v>12.18</v>
      </c>
      <c r="AR428">
        <v>12</v>
      </c>
      <c r="AS428">
        <v>11.95</v>
      </c>
      <c r="AT428">
        <v>11.2</v>
      </c>
      <c r="AU428">
        <v>11.5299</v>
      </c>
      <c r="AV428">
        <v>11.3001</v>
      </c>
      <c r="AW428">
        <v>11.64</v>
      </c>
      <c r="AX428">
        <v>10.756</v>
      </c>
      <c r="AY428">
        <v>11.78</v>
      </c>
      <c r="AZ428">
        <v>12.02</v>
      </c>
      <c r="BA428">
        <v>11.9</v>
      </c>
      <c r="BB428">
        <v>11.581300000000001</v>
      </c>
      <c r="BC428">
        <v>11.876799999999999</v>
      </c>
      <c r="BD428">
        <v>11.75</v>
      </c>
      <c r="BE428">
        <v>11.65</v>
      </c>
      <c r="BF428">
        <v>11.3531</v>
      </c>
      <c r="BG428">
        <v>11.61</v>
      </c>
      <c r="BH428">
        <v>11.3293</v>
      </c>
      <c r="BI428">
        <v>11.4</v>
      </c>
      <c r="BJ428">
        <v>10.9</v>
      </c>
      <c r="BK428">
        <v>11.21</v>
      </c>
      <c r="BL428">
        <v>11.178100000000001</v>
      </c>
      <c r="BM428">
        <v>11.13</v>
      </c>
      <c r="BN428">
        <v>11.6</v>
      </c>
      <c r="BO428">
        <v>11.47</v>
      </c>
      <c r="BP428">
        <v>11.6</v>
      </c>
      <c r="BQ428">
        <v>11.6</v>
      </c>
      <c r="BR428">
        <v>11.441000000000001</v>
      </c>
      <c r="BS428">
        <v>11.345000000000001</v>
      </c>
      <c r="BT428">
        <v>10.9</v>
      </c>
      <c r="BU428">
        <v>10.9</v>
      </c>
      <c r="BV428">
        <v>10.77</v>
      </c>
      <c r="BW428">
        <v>10.7</v>
      </c>
      <c r="BX428">
        <v>10.7027</v>
      </c>
      <c r="BY428">
        <v>10.25</v>
      </c>
      <c r="BZ428">
        <v>9.9</v>
      </c>
      <c r="CA428">
        <v>10.23</v>
      </c>
      <c r="CB428">
        <v>9.9</v>
      </c>
      <c r="CC428">
        <v>9.8699999999999992</v>
      </c>
      <c r="CD428">
        <v>9.6</v>
      </c>
      <c r="CE428">
        <v>9.59</v>
      </c>
      <c r="CF428">
        <v>9.73</v>
      </c>
    </row>
    <row r="429" spans="1:84" ht="14.4" x14ac:dyDescent="0.25">
      <c r="A429" t="s">
        <v>7280</v>
      </c>
      <c r="B429" t="s">
        <v>7281</v>
      </c>
      <c r="C429" t="s">
        <v>7282</v>
      </c>
      <c r="D429">
        <v>0.94728226500000001</v>
      </c>
      <c r="E429">
        <v>16069</v>
      </c>
      <c r="F429">
        <v>2018</v>
      </c>
      <c r="G429">
        <v>10</v>
      </c>
      <c r="H429" t="e">
        <v>#N/A</v>
      </c>
      <c r="I429">
        <v>-2.48</v>
      </c>
      <c r="J429">
        <f>IF(I429&lt;-2,1,0)</f>
        <v>1</v>
      </c>
      <c r="K429">
        <v>0</v>
      </c>
      <c r="L429">
        <v>13.074999999999999</v>
      </c>
      <c r="M429">
        <v>-0.20490506329113922</v>
      </c>
      <c r="N429">
        <v>0</v>
      </c>
      <c r="O429">
        <v>0</v>
      </c>
      <c r="P429">
        <v>0</v>
      </c>
      <c r="Q429">
        <v>21.094999999999999</v>
      </c>
      <c r="R429" t="e">
        <f t="shared" si="1"/>
        <v>#DIV/0!</v>
      </c>
      <c r="T429">
        <v>12.64</v>
      </c>
      <c r="U429">
        <v>14.05</v>
      </c>
      <c r="V429">
        <v>14.12</v>
      </c>
      <c r="W429">
        <v>14.2</v>
      </c>
      <c r="X429">
        <v>14.4</v>
      </c>
      <c r="Y429">
        <v>14.1</v>
      </c>
      <c r="Z429">
        <v>12.3</v>
      </c>
      <c r="AA429">
        <v>12.03</v>
      </c>
      <c r="AB429">
        <v>11.8</v>
      </c>
      <c r="AC429">
        <v>11.9</v>
      </c>
      <c r="AD429">
        <v>11.34</v>
      </c>
      <c r="AE429">
        <v>11.54</v>
      </c>
      <c r="AF429">
        <v>11.5</v>
      </c>
      <c r="AG429">
        <v>11.51</v>
      </c>
      <c r="AH429">
        <v>11.79</v>
      </c>
      <c r="AI429">
        <v>11.95</v>
      </c>
      <c r="AJ429">
        <v>12.51</v>
      </c>
      <c r="AK429">
        <v>12.8</v>
      </c>
      <c r="AL429">
        <v>13.83</v>
      </c>
      <c r="AM429">
        <v>13.94</v>
      </c>
      <c r="AN429">
        <v>13.98</v>
      </c>
      <c r="AO429">
        <v>14.41</v>
      </c>
      <c r="AP429">
        <v>14.19</v>
      </c>
      <c r="AQ429">
        <v>13.7</v>
      </c>
      <c r="AR429">
        <v>13.68</v>
      </c>
      <c r="AS429">
        <v>13.69</v>
      </c>
      <c r="AT429">
        <v>13.32</v>
      </c>
      <c r="AU429">
        <v>12.74</v>
      </c>
      <c r="AV429">
        <v>12.45</v>
      </c>
      <c r="AW429">
        <v>12.23</v>
      </c>
      <c r="AX429">
        <v>12.15</v>
      </c>
      <c r="AY429">
        <v>12.15</v>
      </c>
      <c r="AZ429">
        <v>11.46</v>
      </c>
      <c r="BA429">
        <v>11.54</v>
      </c>
      <c r="BB429">
        <v>11.96</v>
      </c>
      <c r="BC429">
        <v>11.9</v>
      </c>
      <c r="BD429">
        <v>11.69</v>
      </c>
      <c r="BE429">
        <v>11.96</v>
      </c>
      <c r="BF429">
        <v>11.07</v>
      </c>
      <c r="BG429">
        <v>11.72</v>
      </c>
      <c r="BH429">
        <v>11.87</v>
      </c>
      <c r="BI429">
        <v>12.05</v>
      </c>
      <c r="BJ429">
        <v>11.88</v>
      </c>
      <c r="BK429">
        <v>11.73</v>
      </c>
      <c r="BL429">
        <v>12.05</v>
      </c>
      <c r="BM429">
        <v>12.5</v>
      </c>
      <c r="BN429">
        <v>13.12</v>
      </c>
      <c r="BO429">
        <v>13.9</v>
      </c>
      <c r="BP429">
        <v>14.61</v>
      </c>
      <c r="BQ429">
        <v>13.7</v>
      </c>
      <c r="BR429">
        <v>13.85</v>
      </c>
      <c r="BS429">
        <v>14.2</v>
      </c>
      <c r="BT429">
        <v>14.28</v>
      </c>
      <c r="BU429">
        <v>14.61</v>
      </c>
      <c r="BV429">
        <v>14.39</v>
      </c>
      <c r="BW429">
        <v>13.99</v>
      </c>
      <c r="BX429">
        <v>13.22</v>
      </c>
      <c r="BY429">
        <v>12.71</v>
      </c>
      <c r="BZ429">
        <v>11.62</v>
      </c>
      <c r="CA429">
        <v>11.46</v>
      </c>
      <c r="CB429">
        <v>10.84</v>
      </c>
      <c r="CC429">
        <v>9.5</v>
      </c>
      <c r="CD429">
        <v>9.0299999999999994</v>
      </c>
      <c r="CE429">
        <v>9.49</v>
      </c>
      <c r="CF429">
        <v>10.050000000000001</v>
      </c>
    </row>
    <row r="430" spans="1:84" ht="14.4" x14ac:dyDescent="0.25">
      <c r="A430" t="s">
        <v>9062</v>
      </c>
      <c r="B430" t="s">
        <v>9063</v>
      </c>
      <c r="C430" t="s">
        <v>9064</v>
      </c>
      <c r="D430">
        <v>7.9327642004000003</v>
      </c>
      <c r="E430">
        <v>90101</v>
      </c>
      <c r="F430">
        <v>2018</v>
      </c>
      <c r="G430">
        <v>10</v>
      </c>
      <c r="H430" t="e">
        <v>#N/A</v>
      </c>
      <c r="I430">
        <v>-1.76</v>
      </c>
      <c r="J430">
        <f>IF(I430&lt;-2,1,0)</f>
        <v>0</v>
      </c>
      <c r="K430">
        <v>0</v>
      </c>
      <c r="L430">
        <v>18.512</v>
      </c>
      <c r="M430">
        <v>-0.19999999999999996</v>
      </c>
      <c r="N430">
        <v>26.9749340612723</v>
      </c>
      <c r="O430">
        <v>15.308464357894019</v>
      </c>
      <c r="P430">
        <v>-11.666469703378281</v>
      </c>
      <c r="Q430">
        <v>25.152999999999999</v>
      </c>
      <c r="R430" t="e">
        <f t="shared" si="1"/>
        <v>#DIV/0!</v>
      </c>
      <c r="T430">
        <v>11.25</v>
      </c>
      <c r="U430">
        <v>11.26</v>
      </c>
      <c r="V430">
        <v>11.16</v>
      </c>
      <c r="W430">
        <v>11.5</v>
      </c>
      <c r="X430">
        <v>11.5</v>
      </c>
      <c r="Y430">
        <v>11.44</v>
      </c>
      <c r="Z430">
        <v>11.52</v>
      </c>
      <c r="AA430">
        <v>11.14</v>
      </c>
      <c r="AB430">
        <v>10.89</v>
      </c>
      <c r="AC430">
        <v>10.57</v>
      </c>
      <c r="AD430">
        <v>10.49</v>
      </c>
      <c r="AE430">
        <v>10.61</v>
      </c>
      <c r="AF430">
        <v>10.6</v>
      </c>
      <c r="AG430">
        <v>10.62</v>
      </c>
      <c r="AH430">
        <v>10.74</v>
      </c>
      <c r="AI430">
        <v>10.87</v>
      </c>
      <c r="AJ430">
        <v>10.97</v>
      </c>
      <c r="AK430">
        <v>10.85</v>
      </c>
      <c r="AL430">
        <v>11.19</v>
      </c>
      <c r="AM430">
        <v>11.17</v>
      </c>
      <c r="AN430">
        <v>11.24</v>
      </c>
      <c r="AO430">
        <v>11.44</v>
      </c>
      <c r="AP430">
        <v>11.76</v>
      </c>
      <c r="AQ430">
        <v>11.21</v>
      </c>
      <c r="AR430">
        <v>11.15</v>
      </c>
      <c r="AS430">
        <v>11.11</v>
      </c>
      <c r="AT430">
        <v>11.21</v>
      </c>
      <c r="AU430">
        <v>10.86</v>
      </c>
      <c r="AV430">
        <v>10.72</v>
      </c>
      <c r="AW430">
        <v>11.16</v>
      </c>
      <c r="AX430">
        <v>11.52</v>
      </c>
      <c r="AY430">
        <v>11.59</v>
      </c>
      <c r="AZ430">
        <v>11.14</v>
      </c>
      <c r="BA430">
        <v>11.22</v>
      </c>
      <c r="BB430">
        <v>11.2</v>
      </c>
      <c r="BC430">
        <v>11.24</v>
      </c>
      <c r="BD430">
        <v>11.21</v>
      </c>
      <c r="BE430">
        <v>11.12</v>
      </c>
      <c r="BF430">
        <v>11.17</v>
      </c>
      <c r="BG430">
        <v>11.07</v>
      </c>
      <c r="BH430">
        <v>11.11</v>
      </c>
      <c r="BI430">
        <v>11.16</v>
      </c>
      <c r="BJ430">
        <v>10.62</v>
      </c>
      <c r="BK430">
        <v>10.82</v>
      </c>
      <c r="BL430">
        <v>10.92</v>
      </c>
      <c r="BM430">
        <v>10.78</v>
      </c>
      <c r="BN430">
        <v>10.4</v>
      </c>
      <c r="BO430">
        <v>10.34</v>
      </c>
      <c r="BP430">
        <v>10.56</v>
      </c>
      <c r="BQ430">
        <v>9.98</v>
      </c>
      <c r="BR430">
        <v>9.98</v>
      </c>
      <c r="BS430">
        <v>9.93</v>
      </c>
      <c r="BT430">
        <v>10.199999999999999</v>
      </c>
      <c r="BU430">
        <v>10.73</v>
      </c>
      <c r="BV430">
        <v>10.7</v>
      </c>
      <c r="BW430">
        <v>10.01</v>
      </c>
      <c r="BX430">
        <v>9.49</v>
      </c>
      <c r="BY430">
        <v>9.3800000000000008</v>
      </c>
      <c r="BZ430">
        <v>9.69</v>
      </c>
      <c r="CA430">
        <v>9.3000000000000007</v>
      </c>
      <c r="CB430">
        <v>9.41</v>
      </c>
      <c r="CC430">
        <v>9.1999999999999993</v>
      </c>
      <c r="CD430">
        <v>8.8000000000000007</v>
      </c>
      <c r="CE430">
        <v>9.09</v>
      </c>
      <c r="CF430">
        <v>9</v>
      </c>
    </row>
    <row r="431" spans="1:84" ht="14.4" x14ac:dyDescent="0.25">
      <c r="A431" t="s">
        <v>8958</v>
      </c>
      <c r="B431" t="s">
        <v>8959</v>
      </c>
      <c r="C431" t="s">
        <v>8960</v>
      </c>
      <c r="D431">
        <v>3.1294580851</v>
      </c>
      <c r="E431">
        <v>17680</v>
      </c>
      <c r="F431">
        <v>2018</v>
      </c>
      <c r="G431">
        <v>10</v>
      </c>
      <c r="H431" t="e">
        <v>#N/A</v>
      </c>
      <c r="I431">
        <v>-0.98</v>
      </c>
      <c r="J431">
        <f>IF(I431&lt;-2,1,0)</f>
        <v>0</v>
      </c>
      <c r="K431">
        <v>2.4212050000000001</v>
      </c>
      <c r="L431">
        <v>0.81938900000000003</v>
      </c>
      <c r="M431">
        <v>-0.19894736842105265</v>
      </c>
      <c r="N431">
        <v>264.2196029813532</v>
      </c>
      <c r="O431">
        <v>451.65009926337058</v>
      </c>
      <c r="P431">
        <v>187.43049628201737</v>
      </c>
      <c r="Q431">
        <v>7.1850480000000001</v>
      </c>
      <c r="R431">
        <f t="shared" si="1"/>
        <v>2.967550455248523</v>
      </c>
      <c r="T431">
        <v>3.61</v>
      </c>
      <c r="U431">
        <v>3.62</v>
      </c>
      <c r="V431">
        <v>3.73</v>
      </c>
      <c r="W431">
        <v>3.63</v>
      </c>
      <c r="X431">
        <v>3.77</v>
      </c>
      <c r="Y431">
        <v>4.04</v>
      </c>
      <c r="Z431">
        <v>4</v>
      </c>
      <c r="AA431">
        <v>4.22</v>
      </c>
      <c r="AB431">
        <v>4.05</v>
      </c>
      <c r="AC431">
        <v>4.3899999999999997</v>
      </c>
      <c r="AD431">
        <v>4.3049999999999997</v>
      </c>
      <c r="AE431">
        <v>4.0999999999999996</v>
      </c>
      <c r="AF431">
        <v>4.16</v>
      </c>
      <c r="AG431">
        <v>4.085</v>
      </c>
      <c r="AH431">
        <v>3.95</v>
      </c>
      <c r="AI431">
        <v>4.0159000000000002</v>
      </c>
      <c r="AJ431">
        <v>4.0250000000000004</v>
      </c>
      <c r="AK431">
        <v>3.99</v>
      </c>
      <c r="AL431">
        <v>3.8</v>
      </c>
      <c r="AM431">
        <v>3.64</v>
      </c>
      <c r="AN431">
        <v>3.4</v>
      </c>
      <c r="AO431">
        <v>3.45</v>
      </c>
      <c r="AP431">
        <v>3.41</v>
      </c>
      <c r="AQ431">
        <v>3.5</v>
      </c>
      <c r="AR431">
        <v>3.45</v>
      </c>
      <c r="AS431">
        <v>3.49</v>
      </c>
      <c r="AT431">
        <v>3.6200999999999999</v>
      </c>
      <c r="AU431">
        <v>3.5</v>
      </c>
      <c r="AV431">
        <v>3.42</v>
      </c>
      <c r="AW431">
        <v>3.4910000000000001</v>
      </c>
      <c r="AX431">
        <v>3.5</v>
      </c>
      <c r="AY431">
        <v>3.45</v>
      </c>
      <c r="AZ431">
        <v>3.1</v>
      </c>
      <c r="BA431">
        <v>3.62</v>
      </c>
      <c r="BB431">
        <v>3.67</v>
      </c>
      <c r="BC431">
        <v>3.53</v>
      </c>
      <c r="BD431">
        <v>4.4000000000000004</v>
      </c>
      <c r="BE431">
        <v>3.99</v>
      </c>
      <c r="BF431">
        <v>4.09</v>
      </c>
      <c r="BG431">
        <v>3.79</v>
      </c>
      <c r="BH431">
        <v>3.8</v>
      </c>
      <c r="BI431">
        <v>3.39</v>
      </c>
      <c r="BJ431">
        <v>3.42</v>
      </c>
      <c r="BK431">
        <v>3.25</v>
      </c>
      <c r="BL431">
        <v>3.29</v>
      </c>
      <c r="BM431">
        <v>3.2446000000000002</v>
      </c>
      <c r="BN431">
        <v>3.25</v>
      </c>
      <c r="BO431">
        <v>3.2</v>
      </c>
      <c r="BP431">
        <v>3.11</v>
      </c>
      <c r="BQ431">
        <v>3.1</v>
      </c>
      <c r="BR431">
        <v>3.11</v>
      </c>
      <c r="BS431">
        <v>3.19</v>
      </c>
      <c r="BT431">
        <v>3.01</v>
      </c>
      <c r="BU431">
        <v>3.0579999999999998</v>
      </c>
      <c r="BV431">
        <v>3.05</v>
      </c>
      <c r="BW431">
        <v>3.05</v>
      </c>
      <c r="BX431">
        <v>3</v>
      </c>
      <c r="BY431">
        <v>2.8</v>
      </c>
      <c r="BZ431">
        <v>2.9098999999999999</v>
      </c>
      <c r="CA431">
        <v>2.8643000000000001</v>
      </c>
      <c r="CB431">
        <v>3</v>
      </c>
      <c r="CC431">
        <v>2.9</v>
      </c>
      <c r="CD431">
        <v>2.9620000000000002</v>
      </c>
      <c r="CE431">
        <v>2.7</v>
      </c>
      <c r="CF431">
        <v>2.8917999999999999</v>
      </c>
    </row>
    <row r="432" spans="1:84" ht="14.4" x14ac:dyDescent="0.25">
      <c r="A432" t="s">
        <v>8668</v>
      </c>
      <c r="B432" t="s">
        <v>8669</v>
      </c>
      <c r="C432" t="s">
        <v>8670</v>
      </c>
      <c r="D432">
        <v>0.84288441849999995</v>
      </c>
      <c r="E432">
        <v>13993</v>
      </c>
      <c r="F432">
        <v>2018</v>
      </c>
      <c r="G432">
        <v>10</v>
      </c>
      <c r="H432" t="e">
        <v>#N/A</v>
      </c>
      <c r="I432">
        <v>-1.71</v>
      </c>
      <c r="J432">
        <f>IF(I432&lt;-2,1,0)</f>
        <v>0</v>
      </c>
      <c r="K432">
        <v>827.9</v>
      </c>
      <c r="L432" t="e">
        <v>#N/A</v>
      </c>
      <c r="M432">
        <v>-0.19686800894854595</v>
      </c>
      <c r="N432">
        <v>65.151042662133221</v>
      </c>
      <c r="O432">
        <v>74.871899979503993</v>
      </c>
      <c r="P432">
        <v>9.720857317370772</v>
      </c>
      <c r="Q432">
        <v>196.3</v>
      </c>
      <c r="R432">
        <f t="shared" si="1"/>
        <v>0.2371059306679551</v>
      </c>
      <c r="T432">
        <v>44.7</v>
      </c>
      <c r="U432">
        <v>46.95</v>
      </c>
      <c r="V432">
        <v>40.4</v>
      </c>
      <c r="W432">
        <v>37.9</v>
      </c>
      <c r="X432">
        <v>35.9</v>
      </c>
      <c r="Y432">
        <v>34.049999999999997</v>
      </c>
      <c r="Z432">
        <v>34.799999999999997</v>
      </c>
      <c r="AA432">
        <v>32.799999999999997</v>
      </c>
      <c r="AB432">
        <v>35.15</v>
      </c>
      <c r="AC432">
        <v>36.35</v>
      </c>
      <c r="AD432">
        <v>36.799999999999997</v>
      </c>
      <c r="AE432">
        <v>40</v>
      </c>
      <c r="AF432">
        <v>38.950000000000003</v>
      </c>
      <c r="AG432">
        <v>38.35</v>
      </c>
      <c r="AH432">
        <v>40.049999999999997</v>
      </c>
      <c r="AI432">
        <v>41.25</v>
      </c>
      <c r="AJ432">
        <v>40.200000000000003</v>
      </c>
      <c r="AK432">
        <v>40.049999999999997</v>
      </c>
      <c r="AL432">
        <v>43.15</v>
      </c>
      <c r="AM432">
        <v>41.65</v>
      </c>
      <c r="AN432">
        <v>41.65</v>
      </c>
      <c r="AO432">
        <v>41.75</v>
      </c>
      <c r="AP432">
        <v>43.05</v>
      </c>
      <c r="AQ432">
        <v>41.95</v>
      </c>
      <c r="AR432">
        <v>39.5</v>
      </c>
      <c r="AS432">
        <v>40.200000000000003</v>
      </c>
      <c r="AT432">
        <v>42.3</v>
      </c>
      <c r="AU432">
        <v>43.7</v>
      </c>
      <c r="AV432">
        <v>43.35</v>
      </c>
      <c r="AW432">
        <v>43.3</v>
      </c>
      <c r="AX432">
        <v>43.45</v>
      </c>
      <c r="AY432">
        <v>42.95</v>
      </c>
      <c r="AZ432">
        <v>41.5</v>
      </c>
      <c r="BA432">
        <v>43.3</v>
      </c>
      <c r="BB432">
        <v>44.6</v>
      </c>
      <c r="BC432">
        <v>45.15</v>
      </c>
      <c r="BD432">
        <v>46.35</v>
      </c>
      <c r="BE432">
        <v>43.35</v>
      </c>
      <c r="BF432">
        <v>44.35</v>
      </c>
      <c r="BG432">
        <v>45.9</v>
      </c>
      <c r="BH432">
        <v>43.9</v>
      </c>
      <c r="BI432">
        <v>43.4</v>
      </c>
      <c r="BJ432">
        <v>43.34</v>
      </c>
      <c r="BK432">
        <v>44.61</v>
      </c>
      <c r="BL432">
        <v>45.27</v>
      </c>
      <c r="BM432">
        <v>44.31</v>
      </c>
      <c r="BN432">
        <v>43.15</v>
      </c>
      <c r="BO432">
        <v>43.13</v>
      </c>
      <c r="BP432">
        <v>40.799999999999997</v>
      </c>
      <c r="BQ432">
        <v>37.85</v>
      </c>
      <c r="BR432">
        <v>36.590000000000003</v>
      </c>
      <c r="BS432">
        <v>36.71</v>
      </c>
      <c r="BT432">
        <v>37.65</v>
      </c>
      <c r="BU432">
        <v>39.79</v>
      </c>
      <c r="BV432">
        <v>38.479999999999997</v>
      </c>
      <c r="BW432">
        <v>35.979999999999997</v>
      </c>
      <c r="BX432">
        <v>34.74</v>
      </c>
      <c r="BY432">
        <v>33.65</v>
      </c>
      <c r="BZ432">
        <v>33.119999999999997</v>
      </c>
      <c r="CA432">
        <v>33.26</v>
      </c>
      <c r="CB432">
        <v>34.9</v>
      </c>
      <c r="CC432">
        <v>34.5</v>
      </c>
      <c r="CD432">
        <v>33.729999999999997</v>
      </c>
      <c r="CE432">
        <v>35.33</v>
      </c>
      <c r="CF432">
        <v>35.9</v>
      </c>
    </row>
    <row r="433" spans="1:84" ht="14.4" x14ac:dyDescent="0.25">
      <c r="A433" t="s">
        <v>9107</v>
      </c>
      <c r="B433" t="s">
        <v>9108</v>
      </c>
      <c r="C433" t="s">
        <v>9109</v>
      </c>
      <c r="D433">
        <v>15.696691176</v>
      </c>
      <c r="E433">
        <v>17906</v>
      </c>
      <c r="F433">
        <v>2018</v>
      </c>
      <c r="G433">
        <v>10</v>
      </c>
      <c r="H433" t="e">
        <v>#N/A</v>
      </c>
      <c r="I433">
        <v>-0.37980000000000003</v>
      </c>
      <c r="J433">
        <f>IF(I433&lt;-2,1,0)</f>
        <v>0</v>
      </c>
      <c r="K433">
        <v>0</v>
      </c>
      <c r="L433">
        <v>3.73</v>
      </c>
      <c r="M433">
        <v>-0.1916717697489283</v>
      </c>
      <c r="N433" t="e">
        <v>#N/A</v>
      </c>
      <c r="O433">
        <v>0</v>
      </c>
      <c r="P433" t="e">
        <v>#N/A</v>
      </c>
      <c r="Q433">
        <v>4.4569999999999999</v>
      </c>
      <c r="R433" t="e">
        <f t="shared" si="1"/>
        <v>#DIV/0!</v>
      </c>
      <c r="T433">
        <v>16.329999999999998</v>
      </c>
      <c r="U433">
        <v>14.31</v>
      </c>
      <c r="V433">
        <v>13.94</v>
      </c>
      <c r="W433">
        <v>14.7</v>
      </c>
      <c r="X433">
        <v>14.36</v>
      </c>
      <c r="Y433">
        <v>14.57</v>
      </c>
      <c r="Z433">
        <v>15.2</v>
      </c>
      <c r="AA433">
        <v>15.1</v>
      </c>
      <c r="AB433">
        <v>15</v>
      </c>
      <c r="AC433">
        <v>16.18</v>
      </c>
      <c r="AD433">
        <v>16.14</v>
      </c>
      <c r="AE433">
        <v>16.100000000000001</v>
      </c>
      <c r="AF433">
        <v>16.850000000000001</v>
      </c>
      <c r="AG433">
        <v>17.2</v>
      </c>
      <c r="AH433">
        <v>17.25</v>
      </c>
      <c r="AI433">
        <v>17.739999999999998</v>
      </c>
      <c r="AJ433">
        <v>17.5</v>
      </c>
      <c r="AK433">
        <v>17.59</v>
      </c>
      <c r="AL433">
        <v>17.350000000000001</v>
      </c>
      <c r="AM433">
        <v>17.95</v>
      </c>
      <c r="AN433">
        <v>17.16</v>
      </c>
      <c r="AO433">
        <v>17.399999999999999</v>
      </c>
      <c r="AP433">
        <v>17.600000000000001</v>
      </c>
      <c r="AQ433">
        <v>16.45</v>
      </c>
      <c r="AR433">
        <v>15.96</v>
      </c>
      <c r="AS433">
        <v>16.73</v>
      </c>
      <c r="AT433">
        <v>16.649999999999999</v>
      </c>
      <c r="AU433">
        <v>16.399999999999999</v>
      </c>
      <c r="AV433">
        <v>16.21</v>
      </c>
      <c r="AW433">
        <v>16.37</v>
      </c>
      <c r="AX433">
        <v>16.59</v>
      </c>
      <c r="AY433">
        <v>16.420000000000002</v>
      </c>
      <c r="AZ433">
        <v>16.36</v>
      </c>
      <c r="BA433">
        <v>16.46</v>
      </c>
      <c r="BB433">
        <v>17.2</v>
      </c>
      <c r="BC433">
        <v>16.489999999999998</v>
      </c>
      <c r="BD433">
        <v>16.32</v>
      </c>
      <c r="BE433">
        <v>16.149999999999999</v>
      </c>
      <c r="BF433">
        <v>15.7</v>
      </c>
      <c r="BG433">
        <v>16</v>
      </c>
      <c r="BH433">
        <v>16.32</v>
      </c>
      <c r="BI433">
        <v>16.25</v>
      </c>
      <c r="BJ433">
        <v>16.12</v>
      </c>
      <c r="BK433">
        <v>15.93</v>
      </c>
      <c r="BL433">
        <v>15.93</v>
      </c>
      <c r="BM433">
        <v>14.96</v>
      </c>
      <c r="BN433">
        <v>13.99</v>
      </c>
      <c r="BO433">
        <v>14.15</v>
      </c>
      <c r="BP433">
        <v>14.33</v>
      </c>
      <c r="BQ433">
        <v>14.05</v>
      </c>
      <c r="BR433">
        <v>13.21</v>
      </c>
      <c r="BS433">
        <v>13.95</v>
      </c>
      <c r="BT433">
        <v>13.92</v>
      </c>
      <c r="BU433">
        <v>13.92</v>
      </c>
      <c r="BV433">
        <v>13.5</v>
      </c>
      <c r="BW433">
        <v>13.81</v>
      </c>
      <c r="BX433">
        <v>13.79</v>
      </c>
      <c r="BY433">
        <v>13.24</v>
      </c>
      <c r="BZ433">
        <v>13.14</v>
      </c>
      <c r="CA433">
        <v>12.66</v>
      </c>
      <c r="CB433">
        <v>12.95</v>
      </c>
      <c r="CC433">
        <v>12.51</v>
      </c>
      <c r="CD433">
        <v>13.02</v>
      </c>
      <c r="CE433">
        <v>12.96</v>
      </c>
      <c r="CF433">
        <v>13.2</v>
      </c>
    </row>
    <row r="434" spans="1:84" ht="14.4" x14ac:dyDescent="0.25">
      <c r="A434" t="s">
        <v>8860</v>
      </c>
      <c r="B434" t="s">
        <v>8861</v>
      </c>
      <c r="C434" t="s">
        <v>8862</v>
      </c>
      <c r="D434">
        <v>1.7253599160999999</v>
      </c>
      <c r="E434">
        <v>63546</v>
      </c>
      <c r="F434">
        <v>2018</v>
      </c>
      <c r="G434">
        <v>10</v>
      </c>
      <c r="H434" t="e">
        <v>#N/A</v>
      </c>
      <c r="I434">
        <v>-1.1464000000000001</v>
      </c>
      <c r="J434">
        <f>IF(I434&lt;-2,1,0)</f>
        <v>0</v>
      </c>
      <c r="K434">
        <v>0</v>
      </c>
      <c r="L434" t="e">
        <v>#N/A</v>
      </c>
      <c r="M434">
        <v>-0.18756347160378095</v>
      </c>
      <c r="N434">
        <v>32.272648235089548</v>
      </c>
      <c r="O434">
        <v>0</v>
      </c>
      <c r="P434">
        <v>-32.272648235089548</v>
      </c>
      <c r="Q434">
        <v>8.2625689999999992</v>
      </c>
      <c r="R434" t="e">
        <f t="shared" si="1"/>
        <v>#DIV/0!</v>
      </c>
      <c r="T434">
        <v>1.2801</v>
      </c>
      <c r="U434">
        <v>1.27</v>
      </c>
      <c r="V434">
        <v>1.26</v>
      </c>
      <c r="W434">
        <v>1.27</v>
      </c>
      <c r="X434">
        <v>1.27</v>
      </c>
      <c r="Y434">
        <v>1.26</v>
      </c>
      <c r="Z434">
        <v>1.22</v>
      </c>
      <c r="AA434">
        <v>1.2490000000000001</v>
      </c>
      <c r="AB434">
        <v>1.22</v>
      </c>
      <c r="AC434">
        <v>1.2226999999999999</v>
      </c>
      <c r="AD434">
        <v>1.2259</v>
      </c>
      <c r="AE434">
        <v>1.19</v>
      </c>
      <c r="AF434">
        <v>1.18</v>
      </c>
      <c r="AG434">
        <v>1.2101</v>
      </c>
      <c r="AH434">
        <v>1.18</v>
      </c>
      <c r="AI434">
        <v>1.1999</v>
      </c>
      <c r="AJ434">
        <v>1.139</v>
      </c>
      <c r="AK434">
        <v>1.1200000000000001</v>
      </c>
      <c r="AL434">
        <v>1.1100000000000001</v>
      </c>
      <c r="AM434">
        <v>1.1000000000000001</v>
      </c>
      <c r="AN434">
        <v>1.07</v>
      </c>
      <c r="AO434">
        <v>1</v>
      </c>
      <c r="AP434">
        <v>1.1399999999999999</v>
      </c>
      <c r="AQ434">
        <v>1.05</v>
      </c>
      <c r="AR434">
        <v>1.08</v>
      </c>
      <c r="AS434">
        <v>1.08</v>
      </c>
      <c r="AT434">
        <v>1.02</v>
      </c>
      <c r="AU434">
        <v>1.03</v>
      </c>
      <c r="AV434">
        <v>0.99</v>
      </c>
      <c r="AW434">
        <v>1.02</v>
      </c>
      <c r="AX434">
        <v>1</v>
      </c>
      <c r="AY434">
        <v>0.97</v>
      </c>
      <c r="AZ434">
        <v>1.01</v>
      </c>
      <c r="BA434">
        <v>1.0900000000000001</v>
      </c>
      <c r="BB434">
        <v>1.04</v>
      </c>
      <c r="BC434">
        <v>1.07</v>
      </c>
      <c r="BD434">
        <v>1.02</v>
      </c>
      <c r="BE434">
        <v>1.05</v>
      </c>
      <c r="BF434">
        <v>1.0900000000000001</v>
      </c>
      <c r="BG434">
        <v>1.0900000000000001</v>
      </c>
      <c r="BH434">
        <v>1.04</v>
      </c>
      <c r="BI434">
        <v>1.06</v>
      </c>
      <c r="BJ434">
        <v>1.05</v>
      </c>
      <c r="BK434">
        <v>1.05</v>
      </c>
      <c r="BL434">
        <v>1.05</v>
      </c>
      <c r="BM434">
        <v>1.05</v>
      </c>
      <c r="BN434">
        <v>1.04</v>
      </c>
      <c r="BO434">
        <v>1.1100000000000001</v>
      </c>
      <c r="BP434">
        <v>1.1200000000000001</v>
      </c>
      <c r="BQ434">
        <v>1.1299999999999999</v>
      </c>
      <c r="BR434">
        <v>1.28</v>
      </c>
      <c r="BS434">
        <v>1.18</v>
      </c>
      <c r="BT434">
        <v>1.18</v>
      </c>
      <c r="BU434">
        <v>1.17</v>
      </c>
      <c r="BV434">
        <v>1.1000000000000001</v>
      </c>
      <c r="BW434">
        <v>1.06</v>
      </c>
      <c r="BX434">
        <v>1.02</v>
      </c>
      <c r="BY434">
        <v>1.02</v>
      </c>
      <c r="BZ434">
        <v>1.07</v>
      </c>
      <c r="CA434">
        <v>1.0552999999999999</v>
      </c>
      <c r="CB434">
        <v>1.01</v>
      </c>
      <c r="CC434">
        <v>1.03</v>
      </c>
      <c r="CD434">
        <v>1.02</v>
      </c>
      <c r="CE434">
        <v>0.98</v>
      </c>
      <c r="CF434">
        <v>1.04</v>
      </c>
    </row>
    <row r="435" spans="1:84" ht="14.4" x14ac:dyDescent="0.25">
      <c r="A435" t="s">
        <v>5170</v>
      </c>
      <c r="B435" t="s">
        <v>5171</v>
      </c>
      <c r="C435" t="s">
        <v>5172</v>
      </c>
      <c r="D435">
        <v>1.4864553215</v>
      </c>
      <c r="E435">
        <v>15127</v>
      </c>
      <c r="F435">
        <v>2018</v>
      </c>
      <c r="G435">
        <v>10</v>
      </c>
      <c r="H435" t="e">
        <v>#N/A</v>
      </c>
      <c r="I435">
        <v>-0.32</v>
      </c>
      <c r="J435">
        <f>IF(I435&lt;-2,1,0)</f>
        <v>0</v>
      </c>
      <c r="K435">
        <v>15.150753999999999</v>
      </c>
      <c r="L435">
        <v>4.049436</v>
      </c>
      <c r="M435">
        <v>-0.18699186991869921</v>
      </c>
      <c r="N435">
        <v>0</v>
      </c>
      <c r="O435">
        <v>50.667691784600613</v>
      </c>
      <c r="P435">
        <v>50.667691784600613</v>
      </c>
      <c r="Q435">
        <v>19.474992</v>
      </c>
      <c r="R435">
        <f t="shared" si="1"/>
        <v>1.2854140460600179</v>
      </c>
      <c r="T435">
        <v>12.3</v>
      </c>
      <c r="U435">
        <v>12.9</v>
      </c>
      <c r="V435">
        <v>11.625</v>
      </c>
      <c r="W435">
        <v>11.574999999999999</v>
      </c>
      <c r="X435">
        <v>11.2</v>
      </c>
      <c r="Y435">
        <v>10.95</v>
      </c>
      <c r="Z435">
        <v>11</v>
      </c>
      <c r="AA435">
        <v>11.55</v>
      </c>
      <c r="AB435">
        <v>11.4</v>
      </c>
      <c r="AC435">
        <v>11</v>
      </c>
      <c r="AD435">
        <v>11</v>
      </c>
      <c r="AE435">
        <v>11.4</v>
      </c>
      <c r="AF435">
        <v>11.55</v>
      </c>
      <c r="AG435">
        <v>11.725</v>
      </c>
      <c r="AH435">
        <v>11.9</v>
      </c>
      <c r="AI435">
        <v>12</v>
      </c>
      <c r="AJ435">
        <v>12</v>
      </c>
      <c r="AK435">
        <v>12.25</v>
      </c>
      <c r="AL435">
        <v>12.75</v>
      </c>
      <c r="AM435">
        <v>13.6</v>
      </c>
      <c r="AN435">
        <v>14.55</v>
      </c>
      <c r="AO435">
        <v>14.5</v>
      </c>
      <c r="AP435">
        <v>14.65</v>
      </c>
      <c r="AQ435">
        <v>14.8</v>
      </c>
      <c r="AR435">
        <v>14.8</v>
      </c>
      <c r="AS435">
        <v>14.2</v>
      </c>
      <c r="AT435">
        <v>14.1</v>
      </c>
      <c r="AU435">
        <v>14.35</v>
      </c>
      <c r="AV435">
        <v>13.75</v>
      </c>
      <c r="AW435">
        <v>13.425000000000001</v>
      </c>
      <c r="AX435">
        <v>13.25</v>
      </c>
      <c r="AY435">
        <v>12.85</v>
      </c>
      <c r="AZ435">
        <v>12.9</v>
      </c>
      <c r="BA435">
        <v>13.05</v>
      </c>
      <c r="BB435">
        <v>12.95</v>
      </c>
      <c r="BC435">
        <v>13.2</v>
      </c>
      <c r="BD435">
        <v>13.45</v>
      </c>
      <c r="BE435">
        <v>13.55</v>
      </c>
      <c r="BF435">
        <v>13.8</v>
      </c>
      <c r="BG435">
        <v>13.5</v>
      </c>
      <c r="BH435">
        <v>12.9</v>
      </c>
      <c r="BI435">
        <v>12.9</v>
      </c>
      <c r="BJ435">
        <v>12.64</v>
      </c>
      <c r="BK435">
        <v>12.33</v>
      </c>
      <c r="BL435">
        <v>12.5</v>
      </c>
      <c r="BM435">
        <v>12.2</v>
      </c>
      <c r="BN435">
        <v>11.85</v>
      </c>
      <c r="BO435">
        <v>11.61</v>
      </c>
      <c r="BP435">
        <v>11.47</v>
      </c>
      <c r="BQ435">
        <v>10.76</v>
      </c>
      <c r="BR435">
        <v>10.51</v>
      </c>
      <c r="BS435">
        <v>10.72</v>
      </c>
      <c r="BT435">
        <v>10.75</v>
      </c>
      <c r="BU435">
        <v>10.88</v>
      </c>
      <c r="BV435">
        <v>11</v>
      </c>
      <c r="BW435">
        <v>10.86</v>
      </c>
      <c r="BX435">
        <v>10.19</v>
      </c>
      <c r="BY435">
        <v>10.41</v>
      </c>
      <c r="BZ435">
        <v>10.33</v>
      </c>
      <c r="CA435">
        <v>9.61</v>
      </c>
      <c r="CB435">
        <v>9.93</v>
      </c>
      <c r="CC435">
        <v>10.039999999999999</v>
      </c>
      <c r="CD435">
        <v>9.4</v>
      </c>
      <c r="CE435">
        <v>9.58</v>
      </c>
      <c r="CF435">
        <v>10</v>
      </c>
    </row>
    <row r="436" spans="1:84" ht="14.4" x14ac:dyDescent="0.25">
      <c r="A436" t="s">
        <v>9161</v>
      </c>
      <c r="B436" t="s">
        <v>9162</v>
      </c>
      <c r="C436" t="s">
        <v>9163</v>
      </c>
      <c r="D436">
        <v>381425.45074</v>
      </c>
      <c r="E436">
        <v>16538</v>
      </c>
      <c r="F436">
        <v>2018</v>
      </c>
      <c r="G436">
        <v>10</v>
      </c>
      <c r="H436">
        <v>130.45833071249999</v>
      </c>
      <c r="I436">
        <v>0.24</v>
      </c>
      <c r="J436">
        <f>IF(I436&lt;-2,1,0)</f>
        <v>0</v>
      </c>
      <c r="K436">
        <v>15085.800000155899</v>
      </c>
      <c r="L436">
        <v>212.90000000219999</v>
      </c>
      <c r="M436">
        <v>-0.18474891506509605</v>
      </c>
      <c r="N436">
        <v>0</v>
      </c>
      <c r="O436">
        <v>13.847413982322699</v>
      </c>
      <c r="P436">
        <v>13.847413982322699</v>
      </c>
      <c r="Q436">
        <v>1274.70000001317</v>
      </c>
      <c r="R436">
        <f t="shared" si="1"/>
        <v>8.4496678996141869E-2</v>
      </c>
      <c r="T436">
        <v>32.26</v>
      </c>
      <c r="U436">
        <v>31.66</v>
      </c>
      <c r="V436">
        <v>31.21</v>
      </c>
      <c r="W436">
        <v>30.92</v>
      </c>
      <c r="X436">
        <v>31.24</v>
      </c>
      <c r="Y436">
        <v>30.75</v>
      </c>
      <c r="Z436">
        <v>29.99</v>
      </c>
      <c r="AA436">
        <v>30</v>
      </c>
      <c r="AB436">
        <v>29.23</v>
      </c>
      <c r="AC436">
        <v>28.89</v>
      </c>
      <c r="AD436">
        <v>27.6</v>
      </c>
      <c r="AE436">
        <v>27.9</v>
      </c>
      <c r="AF436">
        <v>28.03</v>
      </c>
      <c r="AG436">
        <v>28.34</v>
      </c>
      <c r="AH436">
        <v>29.27</v>
      </c>
      <c r="AI436">
        <v>29.92</v>
      </c>
      <c r="AJ436">
        <v>30.02</v>
      </c>
      <c r="AK436">
        <v>30.28</v>
      </c>
      <c r="AL436">
        <v>30.78</v>
      </c>
      <c r="AM436">
        <v>30.61</v>
      </c>
      <c r="AN436">
        <v>30.86</v>
      </c>
      <c r="AO436">
        <v>30.86</v>
      </c>
      <c r="AP436">
        <v>30.63</v>
      </c>
      <c r="AQ436">
        <v>30.22</v>
      </c>
      <c r="AR436">
        <v>29.39</v>
      </c>
      <c r="AS436">
        <v>28.51</v>
      </c>
      <c r="AT436">
        <v>28.71</v>
      </c>
      <c r="AU436">
        <v>28.81</v>
      </c>
      <c r="AV436">
        <v>29.45</v>
      </c>
      <c r="AW436">
        <v>30</v>
      </c>
      <c r="AX436">
        <v>29.69</v>
      </c>
      <c r="AY436">
        <v>30.13</v>
      </c>
      <c r="AZ436">
        <v>29.9</v>
      </c>
      <c r="BA436">
        <v>30.9</v>
      </c>
      <c r="BB436">
        <v>30.94</v>
      </c>
      <c r="BC436">
        <v>31.2</v>
      </c>
      <c r="BD436">
        <v>31.2</v>
      </c>
      <c r="BE436">
        <v>31.76</v>
      </c>
      <c r="BF436">
        <v>32.54</v>
      </c>
      <c r="BG436">
        <v>32.22</v>
      </c>
      <c r="BH436">
        <v>31.27</v>
      </c>
      <c r="BI436">
        <v>31.25</v>
      </c>
      <c r="BJ436">
        <v>31.21</v>
      </c>
      <c r="BK436">
        <v>31.02</v>
      </c>
      <c r="BL436">
        <v>31.19</v>
      </c>
      <c r="BM436">
        <v>30.63</v>
      </c>
      <c r="BN436">
        <v>30.14</v>
      </c>
      <c r="BO436">
        <v>30.23</v>
      </c>
      <c r="BP436">
        <v>30.89</v>
      </c>
      <c r="BQ436">
        <v>30.37</v>
      </c>
      <c r="BR436">
        <v>29.83</v>
      </c>
      <c r="BS436">
        <v>30.1</v>
      </c>
      <c r="BT436">
        <v>30.08</v>
      </c>
      <c r="BU436">
        <v>30.26</v>
      </c>
      <c r="BV436">
        <v>29.75</v>
      </c>
      <c r="BW436">
        <v>29.43</v>
      </c>
      <c r="BX436">
        <v>29.34</v>
      </c>
      <c r="BY436">
        <v>28.73</v>
      </c>
      <c r="BZ436">
        <v>28.17</v>
      </c>
      <c r="CA436">
        <v>27.24</v>
      </c>
      <c r="CB436">
        <v>27.02</v>
      </c>
      <c r="CC436">
        <v>26.35</v>
      </c>
      <c r="CD436">
        <v>25.88</v>
      </c>
      <c r="CE436">
        <v>26.16</v>
      </c>
      <c r="CF436">
        <v>26.3</v>
      </c>
    </row>
    <row r="437" spans="1:84" ht="14.4" x14ac:dyDescent="0.25">
      <c r="A437" t="s">
        <v>5495</v>
      </c>
      <c r="B437" t="s">
        <v>514</v>
      </c>
      <c r="C437" t="s">
        <v>5496</v>
      </c>
      <c r="D437">
        <v>1.1584752095999999</v>
      </c>
      <c r="E437">
        <v>16529</v>
      </c>
      <c r="F437">
        <v>2018</v>
      </c>
      <c r="G437">
        <v>10</v>
      </c>
      <c r="H437">
        <v>18.023041474654381</v>
      </c>
      <c r="I437">
        <v>2.17</v>
      </c>
      <c r="J437">
        <f>IF(I437&lt;-2,1,0)</f>
        <v>0</v>
      </c>
      <c r="K437">
        <v>163.601</v>
      </c>
      <c r="L437" t="e">
        <v>#N/A</v>
      </c>
      <c r="M437">
        <v>-0.18458802608180191</v>
      </c>
      <c r="N437">
        <v>236.49292578106139</v>
      </c>
      <c r="O437">
        <v>8.5708604458218769</v>
      </c>
      <c r="P437">
        <v>-227.92206533523952</v>
      </c>
      <c r="Q437">
        <v>16.942</v>
      </c>
      <c r="R437">
        <f t="shared" ref="R437:R500" si="2">Q437/K437</f>
        <v>0.1035568242247908</v>
      </c>
      <c r="T437">
        <v>84.35</v>
      </c>
      <c r="U437">
        <v>84.8</v>
      </c>
      <c r="V437">
        <v>84.81</v>
      </c>
      <c r="W437">
        <v>85.49</v>
      </c>
      <c r="X437">
        <v>81.03</v>
      </c>
      <c r="Y437">
        <v>80.87</v>
      </c>
      <c r="Z437">
        <v>78.56</v>
      </c>
      <c r="AA437">
        <v>79.44</v>
      </c>
      <c r="AB437">
        <v>78.599999999999994</v>
      </c>
      <c r="AC437">
        <v>80.37</v>
      </c>
      <c r="AD437">
        <v>75.099999999999994</v>
      </c>
      <c r="AE437">
        <v>77.650000000000006</v>
      </c>
      <c r="AF437">
        <v>78.31</v>
      </c>
      <c r="AG437">
        <v>80.44</v>
      </c>
      <c r="AH437">
        <v>81.33</v>
      </c>
      <c r="AI437">
        <v>82.14</v>
      </c>
      <c r="AJ437">
        <v>82.25</v>
      </c>
      <c r="AK437">
        <v>83.43</v>
      </c>
      <c r="AL437">
        <v>83.45</v>
      </c>
      <c r="AM437">
        <v>82.27</v>
      </c>
      <c r="AN437">
        <v>85.83</v>
      </c>
      <c r="AO437">
        <v>86.29</v>
      </c>
      <c r="AP437">
        <v>88.94</v>
      </c>
      <c r="AQ437">
        <v>82.48</v>
      </c>
      <c r="AR437">
        <v>79.67</v>
      </c>
      <c r="AS437">
        <v>78.23</v>
      </c>
      <c r="AT437">
        <v>74.400000000000006</v>
      </c>
      <c r="AU437">
        <v>73.44</v>
      </c>
      <c r="AV437">
        <v>75.83</v>
      </c>
      <c r="AW437">
        <v>74.89</v>
      </c>
      <c r="AX437">
        <v>74.91</v>
      </c>
      <c r="AY437">
        <v>74.680000000000007</v>
      </c>
      <c r="AZ437">
        <v>75.36</v>
      </c>
      <c r="BA437">
        <v>78.89</v>
      </c>
      <c r="BB437">
        <v>77.87</v>
      </c>
      <c r="BC437">
        <v>77.8</v>
      </c>
      <c r="BD437">
        <v>77</v>
      </c>
      <c r="BE437">
        <v>78.16</v>
      </c>
      <c r="BF437">
        <v>75.98</v>
      </c>
      <c r="BG437">
        <v>77.540000000000006</v>
      </c>
      <c r="BH437">
        <v>79.13</v>
      </c>
      <c r="BI437">
        <v>80.540000000000006</v>
      </c>
      <c r="BJ437">
        <v>80.599999999999994</v>
      </c>
      <c r="BK437">
        <v>81.459999999999994</v>
      </c>
      <c r="BL437">
        <v>84.82</v>
      </c>
      <c r="BM437">
        <v>82.45</v>
      </c>
      <c r="BN437">
        <v>82.87</v>
      </c>
      <c r="BO437">
        <v>85.24</v>
      </c>
      <c r="BP437">
        <v>85.57</v>
      </c>
      <c r="BQ437">
        <v>77.25</v>
      </c>
      <c r="BR437">
        <v>73.709999999999994</v>
      </c>
      <c r="BS437">
        <v>74.61</v>
      </c>
      <c r="BT437">
        <v>74.42</v>
      </c>
      <c r="BU437">
        <v>77.02</v>
      </c>
      <c r="BV437">
        <v>74.349999999999994</v>
      </c>
      <c r="BW437">
        <v>75.540000000000006</v>
      </c>
      <c r="BX437">
        <v>75.84</v>
      </c>
      <c r="BY437">
        <v>75.2</v>
      </c>
      <c r="BZ437">
        <v>73.040000000000006</v>
      </c>
      <c r="CA437">
        <v>66.03</v>
      </c>
      <c r="CB437">
        <v>66.959999999999994</v>
      </c>
      <c r="CC437">
        <v>67.39</v>
      </c>
      <c r="CD437">
        <v>65.95</v>
      </c>
      <c r="CE437">
        <v>66.45</v>
      </c>
      <c r="CF437">
        <v>68.78</v>
      </c>
    </row>
    <row r="438" spans="1:84" ht="14.4" x14ac:dyDescent="0.25">
      <c r="A438" t="s">
        <v>8943</v>
      </c>
      <c r="B438" t="s">
        <v>8944</v>
      </c>
      <c r="C438" t="s">
        <v>8945</v>
      </c>
      <c r="D438">
        <v>2.8964102852</v>
      </c>
      <c r="E438">
        <v>16856</v>
      </c>
      <c r="F438">
        <v>2018</v>
      </c>
      <c r="G438">
        <v>10</v>
      </c>
      <c r="H438" t="e">
        <v>#N/A</v>
      </c>
      <c r="I438">
        <v>-0.5</v>
      </c>
      <c r="J438">
        <f>IF(I438&lt;-2,1,0)</f>
        <v>0</v>
      </c>
      <c r="K438">
        <v>22.021512000000001</v>
      </c>
      <c r="L438" t="e">
        <v>#N/A</v>
      </c>
      <c r="M438">
        <v>-0.18454935622317592</v>
      </c>
      <c r="N438">
        <v>29.994490512164919</v>
      </c>
      <c r="O438">
        <v>0.46844752928593419</v>
      </c>
      <c r="P438">
        <v>-29.526042982878984</v>
      </c>
      <c r="Q438">
        <v>16.328579999999999</v>
      </c>
      <c r="R438">
        <f t="shared" si="2"/>
        <v>0.74148314611639732</v>
      </c>
      <c r="T438">
        <v>6.99</v>
      </c>
      <c r="U438">
        <v>6.83</v>
      </c>
      <c r="V438">
        <v>6.86</v>
      </c>
      <c r="W438">
        <v>6.85</v>
      </c>
      <c r="X438">
        <v>6.98</v>
      </c>
      <c r="Y438">
        <v>7.05</v>
      </c>
      <c r="Z438">
        <v>7.14</v>
      </c>
      <c r="AA438">
        <v>7.21</v>
      </c>
      <c r="AB438">
        <v>7.42</v>
      </c>
      <c r="AC438">
        <v>7.3949999999999996</v>
      </c>
      <c r="AD438">
        <v>7.43</v>
      </c>
      <c r="AE438">
        <v>7.29</v>
      </c>
      <c r="AF438">
        <v>7.39</v>
      </c>
      <c r="AG438">
        <v>7.84</v>
      </c>
      <c r="AH438">
        <v>7.81</v>
      </c>
      <c r="AI438">
        <v>7.85</v>
      </c>
      <c r="AJ438">
        <v>7.61</v>
      </c>
      <c r="AK438">
        <v>7.69</v>
      </c>
      <c r="AL438">
        <v>7.9</v>
      </c>
      <c r="AM438">
        <v>7.99</v>
      </c>
      <c r="AN438">
        <v>8.08</v>
      </c>
      <c r="AO438">
        <v>8</v>
      </c>
      <c r="AP438">
        <v>7.68</v>
      </c>
      <c r="AQ438">
        <v>7.43</v>
      </c>
      <c r="AR438">
        <v>7.15</v>
      </c>
      <c r="AS438">
        <v>7.05</v>
      </c>
      <c r="AT438">
        <v>7.35</v>
      </c>
      <c r="AU438">
        <v>7.17</v>
      </c>
      <c r="AV438">
        <v>7.19</v>
      </c>
      <c r="AW438">
        <v>7.26</v>
      </c>
      <c r="AX438">
        <v>7.1</v>
      </c>
      <c r="AY438">
        <v>6.89</v>
      </c>
      <c r="AZ438">
        <v>7</v>
      </c>
      <c r="BA438">
        <v>6.64</v>
      </c>
      <c r="BB438">
        <v>6.96</v>
      </c>
      <c r="BC438">
        <v>6.79</v>
      </c>
      <c r="BD438">
        <v>7.17</v>
      </c>
      <c r="BE438">
        <v>7.08</v>
      </c>
      <c r="BF438">
        <v>7.07</v>
      </c>
      <c r="BG438">
        <v>7.03</v>
      </c>
      <c r="BH438">
        <v>6.7</v>
      </c>
      <c r="BI438">
        <v>6.8</v>
      </c>
      <c r="BJ438">
        <v>7.02</v>
      </c>
      <c r="BK438">
        <v>6.89</v>
      </c>
      <c r="BL438">
        <v>6.7</v>
      </c>
      <c r="BM438">
        <v>6.59</v>
      </c>
      <c r="BN438">
        <v>6.53</v>
      </c>
      <c r="BO438">
        <v>6.91</v>
      </c>
      <c r="BP438">
        <v>6.66</v>
      </c>
      <c r="BQ438">
        <v>6.5</v>
      </c>
      <c r="BR438">
        <v>6.43</v>
      </c>
      <c r="BS438">
        <v>6.5449999999999999</v>
      </c>
      <c r="BT438">
        <v>6.68</v>
      </c>
      <c r="BU438">
        <v>6.6</v>
      </c>
      <c r="BV438">
        <v>6.5</v>
      </c>
      <c r="BW438">
        <v>6.3</v>
      </c>
      <c r="BX438">
        <v>6.25</v>
      </c>
      <c r="BY438">
        <v>5.98</v>
      </c>
      <c r="BZ438">
        <v>6.22</v>
      </c>
      <c r="CA438">
        <v>5.77</v>
      </c>
      <c r="CB438">
        <v>5.82</v>
      </c>
      <c r="CC438">
        <v>5.94</v>
      </c>
      <c r="CD438">
        <v>5.77</v>
      </c>
      <c r="CE438">
        <v>5.72</v>
      </c>
      <c r="CF438">
        <v>5.7</v>
      </c>
    </row>
    <row r="439" spans="1:84" ht="14.4" x14ac:dyDescent="0.25">
      <c r="A439" t="s">
        <v>5320</v>
      </c>
      <c r="B439" t="s">
        <v>5321</v>
      </c>
      <c r="C439" t="s">
        <v>5322</v>
      </c>
      <c r="D439">
        <v>1.0547560575999999</v>
      </c>
      <c r="E439">
        <v>14554</v>
      </c>
      <c r="F439">
        <v>2018</v>
      </c>
      <c r="G439">
        <v>10</v>
      </c>
      <c r="H439" t="e">
        <v>#N/A</v>
      </c>
      <c r="I439">
        <v>-0.6</v>
      </c>
      <c r="J439">
        <f>IF(I439&lt;-2,1,0)</f>
        <v>0</v>
      </c>
      <c r="K439">
        <v>286.75200000000001</v>
      </c>
      <c r="L439">
        <v>45.926000000000002</v>
      </c>
      <c r="M439">
        <v>-0.18096602004947282</v>
      </c>
      <c r="N439">
        <v>0</v>
      </c>
      <c r="O439">
        <v>0</v>
      </c>
      <c r="P439">
        <v>0</v>
      </c>
      <c r="Q439">
        <v>259.51400000000001</v>
      </c>
      <c r="R439">
        <f t="shared" si="2"/>
        <v>0.90501199642897001</v>
      </c>
      <c r="T439">
        <v>76.81</v>
      </c>
      <c r="U439">
        <v>80.209999999999994</v>
      </c>
      <c r="V439">
        <v>75.67</v>
      </c>
      <c r="W439">
        <v>78.03</v>
      </c>
      <c r="X439">
        <v>73.489999999999995</v>
      </c>
      <c r="Y439">
        <v>72.569999999999993</v>
      </c>
      <c r="Z439">
        <v>72.11</v>
      </c>
      <c r="AA439">
        <v>72.180000000000007</v>
      </c>
      <c r="AB439">
        <v>72.13</v>
      </c>
      <c r="AC439">
        <v>74.400000000000006</v>
      </c>
      <c r="AD439">
        <v>75.34</v>
      </c>
      <c r="AE439">
        <v>77.92</v>
      </c>
      <c r="AF439">
        <v>79.06</v>
      </c>
      <c r="AG439">
        <v>80.58</v>
      </c>
      <c r="AH439">
        <v>80.94</v>
      </c>
      <c r="AI439">
        <v>82.04</v>
      </c>
      <c r="AJ439">
        <v>82.06</v>
      </c>
      <c r="AK439">
        <v>83.2</v>
      </c>
      <c r="AL439">
        <v>84.57</v>
      </c>
      <c r="AM439">
        <v>85.94</v>
      </c>
      <c r="AN439">
        <v>87.3</v>
      </c>
      <c r="AO439">
        <v>88.25</v>
      </c>
      <c r="AP439">
        <v>89.36</v>
      </c>
      <c r="AQ439">
        <v>90.03</v>
      </c>
      <c r="AR439">
        <v>85.51</v>
      </c>
      <c r="AS439">
        <v>83.28</v>
      </c>
      <c r="AT439">
        <v>84.03</v>
      </c>
      <c r="AU439">
        <v>85.12</v>
      </c>
      <c r="AV439">
        <v>86.15</v>
      </c>
      <c r="AW439">
        <v>84</v>
      </c>
      <c r="AX439">
        <v>83.6</v>
      </c>
      <c r="AY439">
        <v>83.54</v>
      </c>
      <c r="AZ439">
        <v>78.95</v>
      </c>
      <c r="BA439">
        <v>79.2</v>
      </c>
      <c r="BB439">
        <v>77.92</v>
      </c>
      <c r="BC439">
        <v>79.13</v>
      </c>
      <c r="BD439">
        <v>76.34</v>
      </c>
      <c r="BE439">
        <v>77.010000000000005</v>
      </c>
      <c r="BF439">
        <v>78.040000000000006</v>
      </c>
      <c r="BG439">
        <v>75.87</v>
      </c>
      <c r="BH439">
        <v>75.489999999999995</v>
      </c>
      <c r="BI439">
        <v>75.19</v>
      </c>
      <c r="BJ439">
        <v>74.28</v>
      </c>
      <c r="BK439">
        <v>72.41</v>
      </c>
      <c r="BL439">
        <v>73.33</v>
      </c>
      <c r="BM439">
        <v>73.150000000000006</v>
      </c>
      <c r="BN439">
        <v>72.790000000000006</v>
      </c>
      <c r="BO439">
        <v>70.11</v>
      </c>
      <c r="BP439">
        <v>70.010000000000005</v>
      </c>
      <c r="BQ439">
        <v>66.59</v>
      </c>
      <c r="BR439">
        <v>62.85</v>
      </c>
      <c r="BS439">
        <v>64.31</v>
      </c>
      <c r="BT439">
        <v>64.819999999999993</v>
      </c>
      <c r="BU439">
        <v>68.290000000000006</v>
      </c>
      <c r="BV439">
        <v>66.930000000000007</v>
      </c>
      <c r="BW439">
        <v>65.180000000000007</v>
      </c>
      <c r="BX439">
        <v>63.5</v>
      </c>
      <c r="BY439">
        <v>64.569999999999993</v>
      </c>
      <c r="BZ439">
        <v>63.54</v>
      </c>
      <c r="CA439">
        <v>61.56</v>
      </c>
      <c r="CB439">
        <v>62.3</v>
      </c>
      <c r="CC439">
        <v>58.5</v>
      </c>
      <c r="CD439">
        <v>59.07</v>
      </c>
      <c r="CE439">
        <v>60.28</v>
      </c>
      <c r="CF439">
        <v>62.91</v>
      </c>
    </row>
    <row r="440" spans="1:84" ht="14.4" x14ac:dyDescent="0.25">
      <c r="A440" t="s">
        <v>5741</v>
      </c>
      <c r="B440" t="s">
        <v>5742</v>
      </c>
      <c r="C440" t="s">
        <v>5743</v>
      </c>
      <c r="D440">
        <v>0.88908959499999995</v>
      </c>
      <c r="E440">
        <v>15646</v>
      </c>
      <c r="F440">
        <v>2018</v>
      </c>
      <c r="G440">
        <v>10</v>
      </c>
      <c r="H440" t="e">
        <v>#N/A</v>
      </c>
      <c r="I440">
        <v>-2.48</v>
      </c>
      <c r="J440">
        <f>IF(I440&lt;-2,1,0)</f>
        <v>1</v>
      </c>
      <c r="K440">
        <v>0</v>
      </c>
      <c r="L440">
        <v>22.806107000000001</v>
      </c>
      <c r="M440">
        <v>-0.18068535825545173</v>
      </c>
      <c r="N440">
        <v>0</v>
      </c>
      <c r="O440">
        <v>0</v>
      </c>
      <c r="P440">
        <v>0</v>
      </c>
      <c r="Q440">
        <v>32.728797999999998</v>
      </c>
      <c r="R440" t="e">
        <f t="shared" si="2"/>
        <v>#DIV/0!</v>
      </c>
      <c r="T440">
        <v>6.42</v>
      </c>
      <c r="U440">
        <v>5.73</v>
      </c>
      <c r="V440">
        <v>5.59</v>
      </c>
      <c r="W440">
        <v>6.13</v>
      </c>
      <c r="X440">
        <v>6.16</v>
      </c>
      <c r="Y440">
        <v>6.57</v>
      </c>
      <c r="Z440">
        <v>6.43</v>
      </c>
      <c r="AA440">
        <v>6.5</v>
      </c>
      <c r="AB440">
        <v>6.57</v>
      </c>
      <c r="AC440">
        <v>6.48</v>
      </c>
      <c r="AD440">
        <v>6.27</v>
      </c>
      <c r="AE440">
        <v>6.57</v>
      </c>
      <c r="AF440">
        <v>6.28</v>
      </c>
      <c r="AG440">
        <v>6.13</v>
      </c>
      <c r="AH440">
        <v>6.31</v>
      </c>
      <c r="AI440">
        <v>6.26</v>
      </c>
      <c r="AJ440">
        <v>6.3</v>
      </c>
      <c r="AK440">
        <v>6.3</v>
      </c>
      <c r="AL440">
        <v>6.47</v>
      </c>
      <c r="AM440">
        <v>6.8</v>
      </c>
      <c r="AN440">
        <v>8</v>
      </c>
      <c r="AO440">
        <v>8.0299999999999994</v>
      </c>
      <c r="AP440">
        <v>8.0299999999999994</v>
      </c>
      <c r="AQ440">
        <v>8.1199999999999992</v>
      </c>
      <c r="AR440">
        <v>7.78</v>
      </c>
      <c r="AS440">
        <v>7.36</v>
      </c>
      <c r="AT440">
        <v>7.33</v>
      </c>
      <c r="AU440">
        <v>6.88</v>
      </c>
      <c r="AV440">
        <v>6.93</v>
      </c>
      <c r="AW440">
        <v>6.98</v>
      </c>
      <c r="AX440">
        <v>6.79</v>
      </c>
      <c r="AY440">
        <v>6.89</v>
      </c>
      <c r="AZ440">
        <v>6.65</v>
      </c>
      <c r="BA440">
        <v>7.29</v>
      </c>
      <c r="BB440">
        <v>7.86</v>
      </c>
      <c r="BC440">
        <v>8.01</v>
      </c>
      <c r="BD440">
        <v>8.4700000000000006</v>
      </c>
      <c r="BE440">
        <v>8.26</v>
      </c>
      <c r="BF440">
        <v>8.33</v>
      </c>
      <c r="BG440">
        <v>8.26</v>
      </c>
      <c r="BH440">
        <v>7.84</v>
      </c>
      <c r="BI440">
        <v>8.16</v>
      </c>
      <c r="BJ440">
        <v>7.86</v>
      </c>
      <c r="BK440">
        <v>7.81</v>
      </c>
      <c r="BL440">
        <v>7.91</v>
      </c>
      <c r="BM440">
        <v>7.5350000000000001</v>
      </c>
      <c r="BN440">
        <v>7.7</v>
      </c>
      <c r="BO440">
        <v>7.35</v>
      </c>
      <c r="BP440">
        <v>7.59</v>
      </c>
      <c r="BQ440">
        <v>7</v>
      </c>
      <c r="BR440">
        <v>7.14</v>
      </c>
      <c r="BS440">
        <v>7.25</v>
      </c>
      <c r="BT440">
        <v>7.19</v>
      </c>
      <c r="BU440">
        <v>7.57</v>
      </c>
      <c r="BV440">
        <v>7.43</v>
      </c>
      <c r="BW440">
        <v>7.29</v>
      </c>
      <c r="BX440">
        <v>6.79</v>
      </c>
      <c r="BY440">
        <v>6.27</v>
      </c>
      <c r="BZ440">
        <v>6.17</v>
      </c>
      <c r="CA440">
        <v>5.75</v>
      </c>
      <c r="CB440">
        <v>5.99</v>
      </c>
      <c r="CC440">
        <v>6.1</v>
      </c>
      <c r="CD440">
        <v>5.24</v>
      </c>
      <c r="CE440">
        <v>5.2</v>
      </c>
      <c r="CF440">
        <v>5.26</v>
      </c>
    </row>
    <row r="441" spans="1:84" ht="14.4" x14ac:dyDescent="0.25">
      <c r="A441" t="s">
        <v>9041</v>
      </c>
      <c r="B441" t="s">
        <v>9042</v>
      </c>
      <c r="C441" t="s">
        <v>9043</v>
      </c>
      <c r="D441">
        <v>5.6390760703999998</v>
      </c>
      <c r="E441">
        <v>17104</v>
      </c>
      <c r="F441">
        <v>2018</v>
      </c>
      <c r="G441">
        <v>10</v>
      </c>
      <c r="H441" t="e">
        <v>#N/A</v>
      </c>
      <c r="I441">
        <v>-3.68</v>
      </c>
      <c r="J441">
        <f>IF(I441&lt;-2,1,0)</f>
        <v>1</v>
      </c>
      <c r="K441">
        <v>0</v>
      </c>
      <c r="L441">
        <v>40.303877999999997</v>
      </c>
      <c r="M441">
        <v>-0.17899061032863839</v>
      </c>
      <c r="N441">
        <v>0</v>
      </c>
      <c r="O441">
        <v>0</v>
      </c>
      <c r="P441">
        <v>0</v>
      </c>
      <c r="Q441">
        <v>50.755094</v>
      </c>
      <c r="R441" t="e">
        <f t="shared" si="2"/>
        <v>#DIV/0!</v>
      </c>
      <c r="T441">
        <v>17.04</v>
      </c>
      <c r="U441">
        <v>17.45</v>
      </c>
      <c r="V441">
        <v>16.96</v>
      </c>
      <c r="W441">
        <v>17.03</v>
      </c>
      <c r="X441">
        <v>17.45</v>
      </c>
      <c r="Y441">
        <v>18.02</v>
      </c>
      <c r="Z441">
        <v>18.260000000000002</v>
      </c>
      <c r="AA441">
        <v>18.48</v>
      </c>
      <c r="AB441">
        <v>18.46</v>
      </c>
      <c r="AC441">
        <v>18.05</v>
      </c>
      <c r="AD441">
        <v>17.53</v>
      </c>
      <c r="AE441">
        <v>18.829999999999998</v>
      </c>
      <c r="AF441">
        <v>17.489999999999998</v>
      </c>
      <c r="AG441">
        <v>17.12</v>
      </c>
      <c r="AH441">
        <v>18.22</v>
      </c>
      <c r="AI441">
        <v>18.09</v>
      </c>
      <c r="AJ441">
        <v>18.03</v>
      </c>
      <c r="AK441">
        <v>18.190000000000001</v>
      </c>
      <c r="AL441">
        <v>18.399999999999999</v>
      </c>
      <c r="AM441">
        <v>18.48</v>
      </c>
      <c r="AN441">
        <v>19.010000000000002</v>
      </c>
      <c r="AO441">
        <v>19.16</v>
      </c>
      <c r="AP441">
        <v>19.36</v>
      </c>
      <c r="AQ441">
        <v>19.850000000000001</v>
      </c>
      <c r="AR441">
        <v>19.84</v>
      </c>
      <c r="AS441">
        <v>17.77</v>
      </c>
      <c r="AT441">
        <v>17.170000000000002</v>
      </c>
      <c r="AU441">
        <v>17.690000000000001</v>
      </c>
      <c r="AV441">
        <v>18.190000000000001</v>
      </c>
      <c r="AW441">
        <v>18.739999999999998</v>
      </c>
      <c r="AX441">
        <v>18.809999999999999</v>
      </c>
      <c r="AY441">
        <v>18.510000000000002</v>
      </c>
      <c r="AZ441">
        <v>18.579999999999998</v>
      </c>
      <c r="BA441">
        <v>18.22</v>
      </c>
      <c r="BB441">
        <v>18.05</v>
      </c>
      <c r="BC441">
        <v>19.97</v>
      </c>
      <c r="BD441">
        <v>19.88</v>
      </c>
      <c r="BE441">
        <v>19.03</v>
      </c>
      <c r="BF441">
        <v>18.510000000000002</v>
      </c>
      <c r="BG441">
        <v>18.260000000000002</v>
      </c>
      <c r="BH441">
        <v>17.260000000000002</v>
      </c>
      <c r="BI441">
        <v>17.78</v>
      </c>
      <c r="BJ441">
        <v>17.46</v>
      </c>
      <c r="BK441">
        <v>17.37</v>
      </c>
      <c r="BL441">
        <v>17.45</v>
      </c>
      <c r="BM441">
        <v>16.3</v>
      </c>
      <c r="BN441">
        <v>15.83</v>
      </c>
      <c r="BO441">
        <v>15.98</v>
      </c>
      <c r="BP441">
        <v>15.82</v>
      </c>
      <c r="BQ441">
        <v>15.11</v>
      </c>
      <c r="BR441">
        <v>15.52</v>
      </c>
      <c r="BS441">
        <v>15.75</v>
      </c>
      <c r="BT441">
        <v>15.58</v>
      </c>
      <c r="BU441">
        <v>16.649999999999999</v>
      </c>
      <c r="BV441">
        <v>16.71</v>
      </c>
      <c r="BW441">
        <v>13.86</v>
      </c>
      <c r="BX441">
        <v>13.435</v>
      </c>
      <c r="BY441">
        <v>13.3</v>
      </c>
      <c r="BZ441">
        <v>13.29</v>
      </c>
      <c r="CA441">
        <v>11.47</v>
      </c>
      <c r="CB441">
        <v>13.08</v>
      </c>
      <c r="CC441">
        <v>13.1</v>
      </c>
      <c r="CD441">
        <v>12.72</v>
      </c>
      <c r="CE441">
        <v>13.51</v>
      </c>
      <c r="CF441">
        <v>13.99</v>
      </c>
    </row>
    <row r="442" spans="1:84" ht="14.4" x14ac:dyDescent="0.25">
      <c r="A442" t="s">
        <v>8934</v>
      </c>
      <c r="B442" t="s">
        <v>8935</v>
      </c>
      <c r="C442" t="s">
        <v>8936</v>
      </c>
      <c r="D442">
        <v>2.7223983857</v>
      </c>
      <c r="E442">
        <v>90604</v>
      </c>
      <c r="F442">
        <v>2018</v>
      </c>
      <c r="G442">
        <v>10</v>
      </c>
      <c r="H442" t="e">
        <v>#N/A</v>
      </c>
      <c r="I442">
        <v>-2.11</v>
      </c>
      <c r="J442">
        <f>IF(I442&lt;-2,1,0)</f>
        <v>1</v>
      </c>
      <c r="K442">
        <v>3.395</v>
      </c>
      <c r="L442">
        <v>9.4870000000000001</v>
      </c>
      <c r="M442">
        <v>-0.17850287907869478</v>
      </c>
      <c r="N442">
        <v>0</v>
      </c>
      <c r="O442">
        <v>415.75209812782441</v>
      </c>
      <c r="P442">
        <v>415.75209812782441</v>
      </c>
      <c r="Q442">
        <v>15.686999999999999</v>
      </c>
      <c r="R442">
        <f t="shared" si="2"/>
        <v>4.6206185567010305</v>
      </c>
      <c r="T442">
        <v>5.21</v>
      </c>
      <c r="U442">
        <v>5.5</v>
      </c>
      <c r="V442">
        <v>5.35</v>
      </c>
      <c r="W442">
        <v>5.08</v>
      </c>
      <c r="X442">
        <v>5.05</v>
      </c>
      <c r="Y442">
        <v>5.19</v>
      </c>
      <c r="Z442">
        <v>5.3</v>
      </c>
      <c r="AA442">
        <v>5.33</v>
      </c>
      <c r="AB442">
        <v>4.87</v>
      </c>
      <c r="AC442">
        <v>5.21</v>
      </c>
      <c r="AD442">
        <v>4.97</v>
      </c>
      <c r="AE442">
        <v>4.99</v>
      </c>
      <c r="AF442">
        <v>5.2</v>
      </c>
      <c r="AG442">
        <v>5.08</v>
      </c>
      <c r="AH442">
        <v>5.1100000000000003</v>
      </c>
      <c r="AI442">
        <v>5.25</v>
      </c>
      <c r="AJ442">
        <v>5.07</v>
      </c>
      <c r="AK442">
        <v>5.0999999999999996</v>
      </c>
      <c r="AL442">
        <v>4.9800000000000004</v>
      </c>
      <c r="AM442">
        <v>5.26</v>
      </c>
      <c r="AN442">
        <v>5.5</v>
      </c>
      <c r="AO442">
        <v>5.98</v>
      </c>
      <c r="AP442">
        <v>5.76</v>
      </c>
      <c r="AQ442">
        <v>5.29</v>
      </c>
      <c r="AR442">
        <v>5.22</v>
      </c>
      <c r="AS442">
        <v>4.95</v>
      </c>
      <c r="AT442">
        <v>4.84</v>
      </c>
      <c r="AU442">
        <v>4.5199999999999996</v>
      </c>
      <c r="AV442">
        <v>4.2699999999999996</v>
      </c>
      <c r="AW442">
        <v>4.12</v>
      </c>
      <c r="AX442">
        <v>4.17</v>
      </c>
      <c r="AY442">
        <v>4.07</v>
      </c>
      <c r="AZ442">
        <v>4.07</v>
      </c>
      <c r="BA442">
        <v>4.0999999999999996</v>
      </c>
      <c r="BB442">
        <v>6.25</v>
      </c>
      <c r="BC442">
        <v>5.79</v>
      </c>
      <c r="BD442">
        <v>5.52</v>
      </c>
      <c r="BE442">
        <v>5.5</v>
      </c>
      <c r="BF442">
        <v>5.21</v>
      </c>
      <c r="BG442">
        <v>5.3</v>
      </c>
      <c r="BH442">
        <v>5.34</v>
      </c>
      <c r="BI442">
        <v>5.39</v>
      </c>
      <c r="BJ442">
        <v>5.68</v>
      </c>
      <c r="BK442">
        <v>5.56</v>
      </c>
      <c r="BL442">
        <v>5.59</v>
      </c>
      <c r="BM442">
        <v>5.42</v>
      </c>
      <c r="BN442">
        <v>5.48</v>
      </c>
      <c r="BO442">
        <v>5.5</v>
      </c>
      <c r="BP442">
        <v>5.59</v>
      </c>
      <c r="BQ442">
        <v>5.51</v>
      </c>
      <c r="BR442">
        <v>5.3</v>
      </c>
      <c r="BS442">
        <v>5.36</v>
      </c>
      <c r="BT442">
        <v>5.44</v>
      </c>
      <c r="BU442">
        <v>5.41</v>
      </c>
      <c r="BV442">
        <v>5.35</v>
      </c>
      <c r="BW442">
        <v>5.0999999999999996</v>
      </c>
      <c r="BX442">
        <v>4.8499999999999996</v>
      </c>
      <c r="BY442">
        <v>4.8099999999999996</v>
      </c>
      <c r="BZ442">
        <v>4.5199999999999996</v>
      </c>
      <c r="CA442">
        <v>4.18</v>
      </c>
      <c r="CB442">
        <v>4.1900000000000004</v>
      </c>
      <c r="CC442">
        <v>4.1100000000000003</v>
      </c>
      <c r="CD442">
        <v>4</v>
      </c>
      <c r="CE442">
        <v>4.0999999999999996</v>
      </c>
      <c r="CF442">
        <v>4.28</v>
      </c>
    </row>
    <row r="443" spans="1:84" ht="14.4" x14ac:dyDescent="0.25">
      <c r="A443" t="s">
        <v>7138</v>
      </c>
      <c r="B443" t="s">
        <v>7139</v>
      </c>
      <c r="C443" t="s">
        <v>7140</v>
      </c>
      <c r="D443">
        <v>0.97416554860000004</v>
      </c>
      <c r="E443">
        <v>16525</v>
      </c>
      <c r="F443">
        <v>2018</v>
      </c>
      <c r="G443">
        <v>10</v>
      </c>
      <c r="H443">
        <v>11.44186046511628</v>
      </c>
      <c r="I443">
        <v>2.15</v>
      </c>
      <c r="J443">
        <f>IF(I443&lt;-2,1,0)</f>
        <v>0</v>
      </c>
      <c r="K443">
        <v>655.89200000000005</v>
      </c>
      <c r="L443">
        <v>7.899</v>
      </c>
      <c r="M443">
        <v>-0.17747914735866532</v>
      </c>
      <c r="N443">
        <v>31.606429556162659</v>
      </c>
      <c r="O443">
        <v>13.43193234474727</v>
      </c>
      <c r="P443">
        <v>-18.174497211415389</v>
      </c>
      <c r="Q443">
        <v>42.301000000000002</v>
      </c>
      <c r="R443">
        <f t="shared" si="2"/>
        <v>6.4493849597189776E-2</v>
      </c>
      <c r="T443">
        <v>21.58</v>
      </c>
      <c r="U443">
        <v>21.46</v>
      </c>
      <c r="V443">
        <v>21.95</v>
      </c>
      <c r="W443">
        <v>22.17</v>
      </c>
      <c r="X443">
        <v>21.8</v>
      </c>
      <c r="Y443">
        <v>23.88</v>
      </c>
      <c r="Z443">
        <v>22.78</v>
      </c>
      <c r="AA443">
        <v>22.7</v>
      </c>
      <c r="AB443">
        <v>22.49</v>
      </c>
      <c r="AC443">
        <v>22.72</v>
      </c>
      <c r="AD443">
        <v>21.47</v>
      </c>
      <c r="AE443">
        <v>21.91</v>
      </c>
      <c r="AF443">
        <v>21.31</v>
      </c>
      <c r="AG443">
        <v>22.18</v>
      </c>
      <c r="AH443">
        <v>22.77</v>
      </c>
      <c r="AI443">
        <v>22.34</v>
      </c>
      <c r="AJ443">
        <v>22.11</v>
      </c>
      <c r="AK443">
        <v>24.16</v>
      </c>
      <c r="AL443">
        <v>24.25</v>
      </c>
      <c r="AM443">
        <v>25.25</v>
      </c>
      <c r="AN443">
        <v>25.8</v>
      </c>
      <c r="AO443">
        <v>25.75</v>
      </c>
      <c r="AP443">
        <v>25.93</v>
      </c>
      <c r="AQ443">
        <v>25.19</v>
      </c>
      <c r="AR443">
        <v>25.08</v>
      </c>
      <c r="AS443">
        <v>22.2</v>
      </c>
      <c r="AT443">
        <v>22</v>
      </c>
      <c r="AU443">
        <v>22.4</v>
      </c>
      <c r="AV443">
        <v>22.38</v>
      </c>
      <c r="AW443">
        <v>21.74</v>
      </c>
      <c r="AX443">
        <v>22.26</v>
      </c>
      <c r="AY443">
        <v>22.31</v>
      </c>
      <c r="AZ443">
        <v>21.87</v>
      </c>
      <c r="BA443">
        <v>22.2</v>
      </c>
      <c r="BB443">
        <v>21.72</v>
      </c>
      <c r="BC443">
        <v>21.51</v>
      </c>
      <c r="BD443">
        <v>21.31</v>
      </c>
      <c r="BE443">
        <v>21.04</v>
      </c>
      <c r="BF443">
        <v>20.25</v>
      </c>
      <c r="BG443">
        <v>19.98</v>
      </c>
      <c r="BH443">
        <v>20.059999999999999</v>
      </c>
      <c r="BI443">
        <v>20.420000000000002</v>
      </c>
      <c r="BJ443">
        <v>20.61</v>
      </c>
      <c r="BK443">
        <v>20.74</v>
      </c>
      <c r="BL443">
        <v>20.89</v>
      </c>
      <c r="BM443">
        <v>20.25</v>
      </c>
      <c r="BN443">
        <v>19.78</v>
      </c>
      <c r="BO443">
        <v>19.829999999999998</v>
      </c>
      <c r="BP443">
        <v>18.77</v>
      </c>
      <c r="BQ443">
        <v>18.239999999999998</v>
      </c>
      <c r="BR443">
        <v>18.25</v>
      </c>
      <c r="BS443">
        <v>18.239999999999998</v>
      </c>
      <c r="BT443">
        <v>17.71</v>
      </c>
      <c r="BU443">
        <v>18.309999999999999</v>
      </c>
      <c r="BV443">
        <v>18.68</v>
      </c>
      <c r="BW443">
        <v>17.66</v>
      </c>
      <c r="BX443">
        <v>17.010000000000002</v>
      </c>
      <c r="BY443">
        <v>16.760000000000002</v>
      </c>
      <c r="BZ443">
        <v>16.82</v>
      </c>
      <c r="CA443">
        <v>15.75</v>
      </c>
      <c r="CB443">
        <v>16.309999999999999</v>
      </c>
      <c r="CC443">
        <v>16.239999999999998</v>
      </c>
      <c r="CD443">
        <v>15.55</v>
      </c>
      <c r="CE443">
        <v>17</v>
      </c>
      <c r="CF443">
        <v>17.75</v>
      </c>
    </row>
    <row r="444" spans="1:84" ht="14.4" x14ac:dyDescent="0.25">
      <c r="A444" t="s">
        <v>8857</v>
      </c>
      <c r="B444" t="s">
        <v>8858</v>
      </c>
      <c r="C444" t="s">
        <v>8859</v>
      </c>
      <c r="D444">
        <v>1.6863352422</v>
      </c>
      <c r="E444">
        <v>89411</v>
      </c>
      <c r="F444">
        <v>2018</v>
      </c>
      <c r="G444">
        <v>10</v>
      </c>
      <c r="H444" t="e">
        <v>#N/A</v>
      </c>
      <c r="I444">
        <v>-4.75</v>
      </c>
      <c r="J444">
        <f>IF(I444&lt;-2,1,0)</f>
        <v>1</v>
      </c>
      <c r="K444">
        <v>0</v>
      </c>
      <c r="L444">
        <v>16.398</v>
      </c>
      <c r="M444">
        <v>-0.17489711934156382</v>
      </c>
      <c r="N444">
        <v>0</v>
      </c>
      <c r="O444">
        <v>0</v>
      </c>
      <c r="P444">
        <v>0</v>
      </c>
      <c r="Q444">
        <v>20.350999999999999</v>
      </c>
      <c r="R444" t="e">
        <f t="shared" si="2"/>
        <v>#DIV/0!</v>
      </c>
      <c r="T444">
        <v>14.58</v>
      </c>
      <c r="U444">
        <v>14.01</v>
      </c>
      <c r="V444">
        <v>13.67</v>
      </c>
      <c r="W444">
        <v>13.4</v>
      </c>
      <c r="X444">
        <v>13.15</v>
      </c>
      <c r="Y444">
        <v>14.21</v>
      </c>
      <c r="Z444">
        <v>14.43</v>
      </c>
      <c r="AA444">
        <v>15</v>
      </c>
      <c r="AB444">
        <v>15.53</v>
      </c>
      <c r="AC444">
        <v>15.12</v>
      </c>
      <c r="AD444">
        <v>14.31</v>
      </c>
      <c r="AE444">
        <v>13.78</v>
      </c>
      <c r="AF444">
        <v>11.95</v>
      </c>
      <c r="AG444">
        <v>12.52</v>
      </c>
      <c r="AH444">
        <v>13.17</v>
      </c>
      <c r="AI444">
        <v>13.35</v>
      </c>
      <c r="AJ444">
        <v>14.23</v>
      </c>
      <c r="AK444">
        <v>15.06</v>
      </c>
      <c r="AL444">
        <v>17.25</v>
      </c>
      <c r="AM444">
        <v>17.579999999999998</v>
      </c>
      <c r="AN444">
        <v>17.170000000000002</v>
      </c>
      <c r="AO444">
        <v>17.989999999999998</v>
      </c>
      <c r="AP444">
        <v>18.32</v>
      </c>
      <c r="AQ444">
        <v>17.23</v>
      </c>
      <c r="AR444">
        <v>17.16</v>
      </c>
      <c r="AS444">
        <v>17.07</v>
      </c>
      <c r="AT444">
        <v>16.98</v>
      </c>
      <c r="AU444">
        <v>17.13</v>
      </c>
      <c r="AV444">
        <v>15.59</v>
      </c>
      <c r="AW444">
        <v>15.02</v>
      </c>
      <c r="AX444">
        <v>14.97</v>
      </c>
      <c r="AY444">
        <v>14.52</v>
      </c>
      <c r="AZ444">
        <v>14.16</v>
      </c>
      <c r="BA444">
        <v>13.35</v>
      </c>
      <c r="BB444">
        <v>14.79</v>
      </c>
      <c r="BC444">
        <v>15.3</v>
      </c>
      <c r="BD444">
        <v>16.04</v>
      </c>
      <c r="BE444">
        <v>15.91</v>
      </c>
      <c r="BF444">
        <v>16.47</v>
      </c>
      <c r="BG444">
        <v>17.05</v>
      </c>
      <c r="BH444">
        <v>17</v>
      </c>
      <c r="BI444">
        <v>17.04</v>
      </c>
      <c r="BJ444">
        <v>16.670000000000002</v>
      </c>
      <c r="BK444">
        <v>16.14</v>
      </c>
      <c r="BL444">
        <v>16.100000000000001</v>
      </c>
      <c r="BM444">
        <v>15.28</v>
      </c>
      <c r="BN444">
        <v>15.03</v>
      </c>
      <c r="BO444">
        <v>14.88</v>
      </c>
      <c r="BP444">
        <v>14.99</v>
      </c>
      <c r="BQ444">
        <v>13.52</v>
      </c>
      <c r="BR444">
        <v>13.77</v>
      </c>
      <c r="BS444">
        <v>13.83</v>
      </c>
      <c r="BT444">
        <v>13.45</v>
      </c>
      <c r="BU444">
        <v>13.99</v>
      </c>
      <c r="BV444">
        <v>13.85</v>
      </c>
      <c r="BW444">
        <v>13.5</v>
      </c>
      <c r="BX444">
        <v>13.16</v>
      </c>
      <c r="BY444">
        <v>12.38</v>
      </c>
      <c r="BZ444">
        <v>11.77</v>
      </c>
      <c r="CA444">
        <v>11.21</v>
      </c>
      <c r="CB444">
        <v>10.83</v>
      </c>
      <c r="CC444">
        <v>10.43</v>
      </c>
      <c r="CD444">
        <v>10.71</v>
      </c>
      <c r="CE444">
        <v>11.43</v>
      </c>
      <c r="CF444">
        <v>12.03</v>
      </c>
    </row>
    <row r="445" spans="1:84" ht="14.4" x14ac:dyDescent="0.25">
      <c r="A445" t="s">
        <v>7277</v>
      </c>
      <c r="B445" t="s">
        <v>7278</v>
      </c>
      <c r="C445" t="s">
        <v>7279</v>
      </c>
      <c r="D445">
        <v>0.83078001710000005</v>
      </c>
      <c r="E445">
        <v>16298</v>
      </c>
      <c r="F445">
        <v>2018</v>
      </c>
      <c r="G445">
        <v>10</v>
      </c>
      <c r="H445" t="e">
        <v>#N/A</v>
      </c>
      <c r="I445" t="e">
        <v>#N/A</v>
      </c>
      <c r="J445" t="e">
        <f>IF(I445&lt;-2,1,0)</f>
        <v>#N/A</v>
      </c>
      <c r="K445" t="e">
        <v>#N/A</v>
      </c>
      <c r="L445" t="e">
        <v>#N/A</v>
      </c>
      <c r="M445">
        <v>-0.17257318952234213</v>
      </c>
      <c r="N445">
        <v>76.052512593723975</v>
      </c>
      <c r="O445">
        <v>5.3079686804324453</v>
      </c>
      <c r="P445">
        <v>-70.744543913291523</v>
      </c>
      <c r="Q445" t="e">
        <v>#N/A</v>
      </c>
      <c r="R445" t="e">
        <f t="shared" si="2"/>
        <v>#N/A</v>
      </c>
      <c r="T445">
        <v>6.49</v>
      </c>
      <c r="U445">
        <v>6.5</v>
      </c>
      <c r="V445">
        <v>6.29</v>
      </c>
      <c r="W445">
        <v>6.45</v>
      </c>
      <c r="X445">
        <v>6.31</v>
      </c>
      <c r="Y445">
        <v>6.29</v>
      </c>
      <c r="Z445">
        <v>6.415</v>
      </c>
      <c r="AA445">
        <v>6.3</v>
      </c>
      <c r="AB445">
        <v>6.32</v>
      </c>
      <c r="AC445">
        <v>6.21</v>
      </c>
      <c r="AD445">
        <v>6.17</v>
      </c>
      <c r="AE445">
        <v>6.1001000000000003</v>
      </c>
      <c r="AF445">
        <v>5.8746999999999998</v>
      </c>
      <c r="AG445">
        <v>5.33</v>
      </c>
      <c r="AH445">
        <v>5.59</v>
      </c>
      <c r="AI445">
        <v>5.62</v>
      </c>
      <c r="AJ445">
        <v>5.47</v>
      </c>
      <c r="AK445">
        <v>5.57</v>
      </c>
      <c r="AL445">
        <v>5.86</v>
      </c>
      <c r="AM445">
        <v>5.93</v>
      </c>
      <c r="AN445">
        <v>5.9</v>
      </c>
      <c r="AO445">
        <v>5.95</v>
      </c>
      <c r="AP445">
        <v>5.97</v>
      </c>
      <c r="AQ445">
        <v>5.91</v>
      </c>
      <c r="AR445">
        <v>5.73</v>
      </c>
      <c r="AS445">
        <v>5.69</v>
      </c>
      <c r="AT445">
        <v>5.76</v>
      </c>
      <c r="AU445">
        <v>5.74</v>
      </c>
      <c r="AV445">
        <v>5.76</v>
      </c>
      <c r="AW445">
        <v>5.85</v>
      </c>
      <c r="AX445">
        <v>5.88</v>
      </c>
      <c r="AY445">
        <v>6</v>
      </c>
      <c r="AZ445">
        <v>5.9</v>
      </c>
      <c r="BA445">
        <v>5.9</v>
      </c>
      <c r="BB445">
        <v>5.98</v>
      </c>
      <c r="BC445">
        <v>5.9</v>
      </c>
      <c r="BD445">
        <v>5.89</v>
      </c>
      <c r="BE445">
        <v>5.875</v>
      </c>
      <c r="BF445">
        <v>5.9</v>
      </c>
      <c r="BG445">
        <v>5.8</v>
      </c>
      <c r="BH445">
        <v>6.05</v>
      </c>
      <c r="BI445">
        <v>6.42</v>
      </c>
      <c r="BJ445">
        <v>6.48</v>
      </c>
      <c r="BK445">
        <v>6.35</v>
      </c>
      <c r="BL445">
        <v>6.48</v>
      </c>
      <c r="BM445">
        <v>6.2</v>
      </c>
      <c r="BN445">
        <v>6.17</v>
      </c>
      <c r="BO445">
        <v>6.17</v>
      </c>
      <c r="BP445">
        <v>5.66</v>
      </c>
      <c r="BQ445">
        <v>5.6</v>
      </c>
      <c r="BR445">
        <v>5.6</v>
      </c>
      <c r="BS445">
        <v>5.57</v>
      </c>
      <c r="BT445">
        <v>5.49</v>
      </c>
      <c r="BU445">
        <v>5.52</v>
      </c>
      <c r="BV445">
        <v>5.75</v>
      </c>
      <c r="BW445">
        <v>5.51</v>
      </c>
      <c r="BX445">
        <v>5.33</v>
      </c>
      <c r="BY445">
        <v>5.44</v>
      </c>
      <c r="BZ445">
        <v>5.52</v>
      </c>
      <c r="CA445">
        <v>5.6</v>
      </c>
      <c r="CB445">
        <v>5.71</v>
      </c>
      <c r="CC445">
        <v>5.99</v>
      </c>
      <c r="CD445">
        <v>5.96</v>
      </c>
      <c r="CE445">
        <v>5.52</v>
      </c>
      <c r="CF445">
        <v>5.37</v>
      </c>
    </row>
    <row r="446" spans="1:84" ht="14.4" x14ac:dyDescent="0.25">
      <c r="A446" t="s">
        <v>6904</v>
      </c>
      <c r="B446" t="s">
        <v>6905</v>
      </c>
      <c r="C446" t="s">
        <v>6906</v>
      </c>
      <c r="D446">
        <v>1.5364231529000001</v>
      </c>
      <c r="E446">
        <v>92032</v>
      </c>
      <c r="F446">
        <v>2018</v>
      </c>
      <c r="G446">
        <v>10</v>
      </c>
      <c r="H446" t="e">
        <v>#N/A</v>
      </c>
      <c r="I446">
        <v>-3.12</v>
      </c>
      <c r="J446">
        <f>IF(I446&lt;-2,1,0)</f>
        <v>1</v>
      </c>
      <c r="K446">
        <v>1E-3</v>
      </c>
      <c r="L446">
        <v>12.991</v>
      </c>
      <c r="M446">
        <v>-0.16661466458658336</v>
      </c>
      <c r="N446">
        <v>0</v>
      </c>
      <c r="O446">
        <v>0</v>
      </c>
      <c r="P446">
        <v>0</v>
      </c>
      <c r="Q446">
        <v>28.202999999999999</v>
      </c>
      <c r="R446">
        <f t="shared" si="2"/>
        <v>28203</v>
      </c>
      <c r="T446">
        <v>32.049999999999997</v>
      </c>
      <c r="U446">
        <v>32.25</v>
      </c>
      <c r="V446">
        <v>32.35</v>
      </c>
      <c r="W446">
        <v>31.54</v>
      </c>
      <c r="X446">
        <v>29.29</v>
      </c>
      <c r="Y446">
        <v>29.47</v>
      </c>
      <c r="Z446">
        <v>31.79</v>
      </c>
      <c r="AA446">
        <v>31.2</v>
      </c>
      <c r="AB446">
        <v>31.71</v>
      </c>
      <c r="AC446">
        <v>31.69</v>
      </c>
      <c r="AD446">
        <v>29.83</v>
      </c>
      <c r="AE446">
        <v>29.73</v>
      </c>
      <c r="AF446">
        <v>30.17</v>
      </c>
      <c r="AG446">
        <v>30.37</v>
      </c>
      <c r="AH446">
        <v>31.2</v>
      </c>
      <c r="AI446">
        <v>32.35</v>
      </c>
      <c r="AJ446">
        <v>32.26</v>
      </c>
      <c r="AK446">
        <v>31.93</v>
      </c>
      <c r="AL446">
        <v>32.020000000000003</v>
      </c>
      <c r="AM446">
        <v>31.87</v>
      </c>
      <c r="AN446">
        <v>32.200000000000003</v>
      </c>
      <c r="AO446">
        <v>33.51</v>
      </c>
      <c r="AP446">
        <v>34.58</v>
      </c>
      <c r="AQ446">
        <v>33.61</v>
      </c>
      <c r="AR446">
        <v>33.67</v>
      </c>
      <c r="AS446">
        <v>33.619999999999997</v>
      </c>
      <c r="AT446">
        <v>33.130000000000003</v>
      </c>
      <c r="AU446">
        <v>33.08</v>
      </c>
      <c r="AV446">
        <v>32.82</v>
      </c>
      <c r="AW446">
        <v>33.22</v>
      </c>
      <c r="AX446">
        <v>32.799999999999997</v>
      </c>
      <c r="AY446">
        <v>32.01</v>
      </c>
      <c r="AZ446">
        <v>32.07</v>
      </c>
      <c r="BA446">
        <v>32.86</v>
      </c>
      <c r="BB446">
        <v>33.39</v>
      </c>
      <c r="BC446">
        <v>32.700000000000003</v>
      </c>
      <c r="BD446">
        <v>31.44</v>
      </c>
      <c r="BE446">
        <v>31.77</v>
      </c>
      <c r="BF446">
        <v>32.26</v>
      </c>
      <c r="BG446">
        <v>32.26</v>
      </c>
      <c r="BH446">
        <v>33.29</v>
      </c>
      <c r="BI446">
        <v>32.96</v>
      </c>
      <c r="BJ446">
        <v>32.36</v>
      </c>
      <c r="BK446">
        <v>31.85</v>
      </c>
      <c r="BL446">
        <v>32.57</v>
      </c>
      <c r="BM446">
        <v>30.71</v>
      </c>
      <c r="BN446">
        <v>30.32</v>
      </c>
      <c r="BO446">
        <v>30</v>
      </c>
      <c r="BP446">
        <v>30.7</v>
      </c>
      <c r="BQ446">
        <v>27.98</v>
      </c>
      <c r="BR446">
        <v>25.59</v>
      </c>
      <c r="BS446">
        <v>26.01</v>
      </c>
      <c r="BT446">
        <v>28.18</v>
      </c>
      <c r="BU446">
        <v>28.38</v>
      </c>
      <c r="BV446">
        <v>28.93</v>
      </c>
      <c r="BW446">
        <v>28.36</v>
      </c>
      <c r="BX446">
        <v>27.62</v>
      </c>
      <c r="BY446">
        <v>28.34</v>
      </c>
      <c r="BZ446">
        <v>27.85</v>
      </c>
      <c r="CA446">
        <v>26.63</v>
      </c>
      <c r="CB446">
        <v>28.44</v>
      </c>
      <c r="CC446">
        <v>27.06</v>
      </c>
      <c r="CD446">
        <v>26.43</v>
      </c>
      <c r="CE446">
        <v>26</v>
      </c>
      <c r="CF446">
        <v>26.71</v>
      </c>
    </row>
    <row r="447" spans="1:84" ht="14.4" x14ac:dyDescent="0.25">
      <c r="A447" t="s">
        <v>4540</v>
      </c>
      <c r="B447" t="s">
        <v>4541</v>
      </c>
      <c r="C447" t="s">
        <v>4542</v>
      </c>
      <c r="D447">
        <v>3.5606244266</v>
      </c>
      <c r="E447">
        <v>15056</v>
      </c>
      <c r="F447">
        <v>2018</v>
      </c>
      <c r="G447">
        <v>10</v>
      </c>
      <c r="H447" t="e">
        <v>#N/A</v>
      </c>
      <c r="I447">
        <v>-1.91</v>
      </c>
      <c r="J447">
        <f>IF(I447&lt;-2,1,0)</f>
        <v>0</v>
      </c>
      <c r="K447">
        <v>22.760560000000002</v>
      </c>
      <c r="L447">
        <v>6.2295870000000004</v>
      </c>
      <c r="M447">
        <v>-0.16093750000000007</v>
      </c>
      <c r="N447">
        <v>66.3332379908897</v>
      </c>
      <c r="O447">
        <v>85.534871418025304</v>
      </c>
      <c r="P447">
        <v>19.201633427135604</v>
      </c>
      <c r="Q447">
        <v>20.122422</v>
      </c>
      <c r="R447">
        <f t="shared" si="2"/>
        <v>0.88409169194431059</v>
      </c>
      <c r="T447">
        <v>6.4</v>
      </c>
      <c r="U447">
        <v>6.25</v>
      </c>
      <c r="V447">
        <v>6.23</v>
      </c>
      <c r="W447">
        <v>6.28</v>
      </c>
      <c r="X447">
        <v>6.25</v>
      </c>
      <c r="Y447">
        <v>6.11</v>
      </c>
      <c r="Z447">
        <v>6.28</v>
      </c>
      <c r="AA447">
        <v>6.17</v>
      </c>
      <c r="AB447">
        <v>6.02</v>
      </c>
      <c r="AC447">
        <v>5.99</v>
      </c>
      <c r="AD447">
        <v>5.87</v>
      </c>
      <c r="AE447">
        <v>5.52</v>
      </c>
      <c r="AF447">
        <v>5.6</v>
      </c>
      <c r="AG447">
        <v>5.43</v>
      </c>
      <c r="AH447">
        <v>5.65</v>
      </c>
      <c r="AI447">
        <v>5.59</v>
      </c>
      <c r="AJ447">
        <v>5.5149999999999997</v>
      </c>
      <c r="AK447">
        <v>5.72</v>
      </c>
      <c r="AL447">
        <v>5.74</v>
      </c>
      <c r="AM447">
        <v>6.04</v>
      </c>
      <c r="AN447">
        <v>6.2</v>
      </c>
      <c r="AO447">
        <v>6.38</v>
      </c>
      <c r="AP447">
        <v>6.39</v>
      </c>
      <c r="AQ447">
        <v>6.46</v>
      </c>
      <c r="AR447">
        <v>6.85</v>
      </c>
      <c r="AS447">
        <v>6.61</v>
      </c>
      <c r="AT447">
        <v>6.3</v>
      </c>
      <c r="AU447">
        <v>6.48</v>
      </c>
      <c r="AV447">
        <v>6.25</v>
      </c>
      <c r="AW447">
        <v>6.26</v>
      </c>
      <c r="AX447">
        <v>6.34</v>
      </c>
      <c r="AY447">
        <v>6.26</v>
      </c>
      <c r="AZ447">
        <v>6.46</v>
      </c>
      <c r="BA447">
        <v>6.47</v>
      </c>
      <c r="BB447">
        <v>6.49</v>
      </c>
      <c r="BC447">
        <v>6.57</v>
      </c>
      <c r="BD447">
        <v>6.15</v>
      </c>
      <c r="BE447">
        <v>6.29</v>
      </c>
      <c r="BF447">
        <v>6.42</v>
      </c>
      <c r="BG447">
        <v>6.2</v>
      </c>
      <c r="BH447">
        <v>6.2</v>
      </c>
      <c r="BI447">
        <v>6.21</v>
      </c>
      <c r="BJ447">
        <v>5.85</v>
      </c>
      <c r="BK447">
        <v>5.9</v>
      </c>
      <c r="BL447">
        <v>6.12</v>
      </c>
      <c r="BM447">
        <v>6</v>
      </c>
      <c r="BN447">
        <v>5.91</v>
      </c>
      <c r="BO447">
        <v>5.77</v>
      </c>
      <c r="BP447">
        <v>5.94</v>
      </c>
      <c r="BQ447">
        <v>5.7</v>
      </c>
      <c r="BR447">
        <v>5.5549999999999997</v>
      </c>
      <c r="BS447">
        <v>5.23</v>
      </c>
      <c r="BT447">
        <v>5.36</v>
      </c>
      <c r="BU447">
        <v>5.29</v>
      </c>
      <c r="BV447">
        <v>5.37</v>
      </c>
      <c r="BW447">
        <v>5.58</v>
      </c>
      <c r="BX447">
        <v>5.53</v>
      </c>
      <c r="BY447">
        <v>5.5</v>
      </c>
      <c r="BZ447">
        <v>5.48</v>
      </c>
      <c r="CA447">
        <v>5.49</v>
      </c>
      <c r="CB447">
        <v>5.61</v>
      </c>
      <c r="CC447">
        <v>5.33</v>
      </c>
      <c r="CD447">
        <v>5.03</v>
      </c>
      <c r="CE447">
        <v>5.36</v>
      </c>
      <c r="CF447">
        <v>5.37</v>
      </c>
    </row>
    <row r="448" spans="1:84" ht="14.4" x14ac:dyDescent="0.25">
      <c r="A448" t="s">
        <v>8994</v>
      </c>
      <c r="B448" t="s">
        <v>8995</v>
      </c>
      <c r="C448" t="s">
        <v>8996</v>
      </c>
      <c r="D448">
        <v>4.1087327684000003</v>
      </c>
      <c r="E448">
        <v>16883</v>
      </c>
      <c r="F448">
        <v>2018</v>
      </c>
      <c r="G448">
        <v>10</v>
      </c>
      <c r="H448">
        <v>4.0358744394618844</v>
      </c>
      <c r="I448">
        <v>2.23</v>
      </c>
      <c r="J448">
        <f>IF(I448&lt;-2,1,0)</f>
        <v>0</v>
      </c>
      <c r="K448">
        <v>10.657000999999999</v>
      </c>
      <c r="L448" t="e">
        <v>#N/A</v>
      </c>
      <c r="M448">
        <v>-0.16036866359447011</v>
      </c>
      <c r="N448">
        <v>0</v>
      </c>
      <c r="O448">
        <v>48.047295332429073</v>
      </c>
      <c r="P448">
        <v>48.047295332429073</v>
      </c>
      <c r="Q448">
        <v>4.2631459999999999</v>
      </c>
      <c r="R448">
        <f t="shared" si="2"/>
        <v>0.4000324293860909</v>
      </c>
      <c r="T448">
        <v>10.85</v>
      </c>
      <c r="U448">
        <v>10.8</v>
      </c>
      <c r="V448">
        <v>10.57</v>
      </c>
      <c r="W448">
        <v>9.4700000000000006</v>
      </c>
      <c r="X448">
        <v>10.130000000000001</v>
      </c>
      <c r="Y448">
        <v>9.35</v>
      </c>
      <c r="Z448">
        <v>9.11</v>
      </c>
      <c r="AA448">
        <v>9.1300000000000008</v>
      </c>
      <c r="AB448">
        <v>8.86</v>
      </c>
      <c r="AC448">
        <v>9.17</v>
      </c>
      <c r="AD448">
        <v>9.2200000000000006</v>
      </c>
      <c r="AE448">
        <v>9.27</v>
      </c>
      <c r="AF448">
        <v>9.07</v>
      </c>
      <c r="AG448">
        <v>9.41</v>
      </c>
      <c r="AH448">
        <v>9.75</v>
      </c>
      <c r="AI448">
        <v>9.86</v>
      </c>
      <c r="AJ448">
        <v>9.77</v>
      </c>
      <c r="AK448">
        <v>9.8000000000000007</v>
      </c>
      <c r="AL448">
        <v>10.039999999999999</v>
      </c>
      <c r="AM448">
        <v>10.23</v>
      </c>
      <c r="AN448">
        <v>10.29</v>
      </c>
      <c r="AO448">
        <v>10.29</v>
      </c>
      <c r="AP448">
        <v>10.25</v>
      </c>
      <c r="AQ448">
        <v>10.35</v>
      </c>
      <c r="AR448">
        <v>10.35</v>
      </c>
      <c r="AS448">
        <v>10.25</v>
      </c>
      <c r="AT448">
        <v>10.29</v>
      </c>
      <c r="AU448">
        <v>9.8699999999999992</v>
      </c>
      <c r="AV448">
        <v>10.24</v>
      </c>
      <c r="AW448">
        <v>10.3</v>
      </c>
      <c r="AX448">
        <v>10.77</v>
      </c>
      <c r="AY448">
        <v>10.74</v>
      </c>
      <c r="AZ448">
        <v>10.8</v>
      </c>
      <c r="BA448">
        <v>10.45</v>
      </c>
      <c r="BB448">
        <v>10.68</v>
      </c>
      <c r="BC448">
        <v>10.01</v>
      </c>
      <c r="BD448">
        <v>9.77</v>
      </c>
      <c r="BE448">
        <v>9.73</v>
      </c>
      <c r="BF448">
        <v>9.6199999999999992</v>
      </c>
      <c r="BG448">
        <v>9.8699999999999992</v>
      </c>
      <c r="BH448">
        <v>10.74</v>
      </c>
      <c r="BI448">
        <v>10.199999999999999</v>
      </c>
      <c r="BJ448">
        <v>10.25</v>
      </c>
      <c r="BK448">
        <v>10.1</v>
      </c>
      <c r="BL448">
        <v>10.23</v>
      </c>
      <c r="BM448">
        <v>9.7200000000000006</v>
      </c>
      <c r="BN448">
        <v>9.5500000000000007</v>
      </c>
      <c r="BO448">
        <v>9.93</v>
      </c>
      <c r="BP448">
        <v>9.2799999999999994</v>
      </c>
      <c r="BQ448">
        <v>9.1999999999999993</v>
      </c>
      <c r="BR448">
        <v>9.24</v>
      </c>
      <c r="BS448">
        <v>9.15</v>
      </c>
      <c r="BT448">
        <v>8.8800000000000008</v>
      </c>
      <c r="BU448">
        <v>8.85</v>
      </c>
      <c r="BV448">
        <v>9</v>
      </c>
      <c r="BW448">
        <v>9</v>
      </c>
      <c r="BX448">
        <v>9.16</v>
      </c>
      <c r="BY448">
        <v>8.93</v>
      </c>
      <c r="BZ448">
        <v>8.8684999999999992</v>
      </c>
      <c r="CA448">
        <v>8.31</v>
      </c>
      <c r="CB448">
        <v>8.3000000000000007</v>
      </c>
      <c r="CC448">
        <v>8.36</v>
      </c>
      <c r="CD448">
        <v>8.68</v>
      </c>
      <c r="CE448">
        <v>9.3000000000000007</v>
      </c>
      <c r="CF448">
        <v>9.11</v>
      </c>
    </row>
    <row r="449" spans="1:84" ht="14.4" x14ac:dyDescent="0.25">
      <c r="A449" t="s">
        <v>7271</v>
      </c>
      <c r="B449" t="s">
        <v>7272</v>
      </c>
      <c r="C449" t="s">
        <v>7273</v>
      </c>
      <c r="D449">
        <v>1.2034698989999999</v>
      </c>
      <c r="E449">
        <v>16304</v>
      </c>
      <c r="F449">
        <v>2018</v>
      </c>
      <c r="G449">
        <v>10</v>
      </c>
      <c r="H449" t="e">
        <v>#N/A</v>
      </c>
      <c r="I449">
        <v>-1.81</v>
      </c>
      <c r="J449">
        <f>IF(I449&lt;-2,1,0)</f>
        <v>0</v>
      </c>
      <c r="K449">
        <v>1155.4570000000001</v>
      </c>
      <c r="L449">
        <v>313.77699999999999</v>
      </c>
      <c r="M449">
        <v>-0.15869477097689511</v>
      </c>
      <c r="N449">
        <v>18.356945620743399</v>
      </c>
      <c r="O449">
        <v>0</v>
      </c>
      <c r="P449">
        <v>-18.356945620743399</v>
      </c>
      <c r="Q449">
        <v>1050.3440000000001</v>
      </c>
      <c r="R449">
        <f t="shared" si="2"/>
        <v>0.90902906815225482</v>
      </c>
      <c r="T449">
        <v>49.34</v>
      </c>
      <c r="U449">
        <v>50.78</v>
      </c>
      <c r="V449">
        <v>50.68</v>
      </c>
      <c r="W449">
        <v>51.6</v>
      </c>
      <c r="X449">
        <v>52.13</v>
      </c>
      <c r="Y449">
        <v>51.92</v>
      </c>
      <c r="Z449">
        <v>53.96</v>
      </c>
      <c r="AA449">
        <v>54.33</v>
      </c>
      <c r="AB449">
        <v>53.77</v>
      </c>
      <c r="AC449">
        <v>56</v>
      </c>
      <c r="AD449">
        <v>55.42</v>
      </c>
      <c r="AE449">
        <v>55.66</v>
      </c>
      <c r="AF449">
        <v>53.59</v>
      </c>
      <c r="AG449">
        <v>52.93</v>
      </c>
      <c r="AH449">
        <v>53.56</v>
      </c>
      <c r="AI449">
        <v>55.26</v>
      </c>
      <c r="AJ449">
        <v>56.21</v>
      </c>
      <c r="AK449">
        <v>56.97</v>
      </c>
      <c r="AL449">
        <v>59.6</v>
      </c>
      <c r="AM449">
        <v>60.55</v>
      </c>
      <c r="AN449">
        <v>61.13</v>
      </c>
      <c r="AO449">
        <v>60.82</v>
      </c>
      <c r="AP449">
        <v>56.32</v>
      </c>
      <c r="AQ449">
        <v>56.38</v>
      </c>
      <c r="AR449">
        <v>53.09</v>
      </c>
      <c r="AS449">
        <v>51.41</v>
      </c>
      <c r="AT449">
        <v>51.33</v>
      </c>
      <c r="AU449">
        <v>51.82</v>
      </c>
      <c r="AV449">
        <v>52.29</v>
      </c>
      <c r="AW449">
        <v>51.48</v>
      </c>
      <c r="AX449">
        <v>52.3</v>
      </c>
      <c r="AY449">
        <v>52.5</v>
      </c>
      <c r="AZ449">
        <v>46.43</v>
      </c>
      <c r="BA449">
        <v>49.65</v>
      </c>
      <c r="BB449">
        <v>46.67</v>
      </c>
      <c r="BC449">
        <v>48.01</v>
      </c>
      <c r="BD449">
        <v>46.45</v>
      </c>
      <c r="BE449">
        <v>42.4</v>
      </c>
      <c r="BF449">
        <v>43.12</v>
      </c>
      <c r="BG449">
        <v>42.24</v>
      </c>
      <c r="BH449">
        <v>42.59</v>
      </c>
      <c r="BI449">
        <v>42.72</v>
      </c>
      <c r="BJ449">
        <v>43.43</v>
      </c>
      <c r="BK449">
        <v>41.81</v>
      </c>
      <c r="BL449">
        <v>43.25</v>
      </c>
      <c r="BM449">
        <v>42.32</v>
      </c>
      <c r="BN449">
        <v>42.58</v>
      </c>
      <c r="BO449">
        <v>40.28</v>
      </c>
      <c r="BP449">
        <v>40.54</v>
      </c>
      <c r="BQ449">
        <v>38.93</v>
      </c>
      <c r="BR449">
        <v>38.590000000000003</v>
      </c>
      <c r="BS449">
        <v>41.46</v>
      </c>
      <c r="BT449">
        <v>40.29</v>
      </c>
      <c r="BU449">
        <v>42.31</v>
      </c>
      <c r="BV449">
        <v>42.29</v>
      </c>
      <c r="BW449">
        <v>40.97</v>
      </c>
      <c r="BX449">
        <v>38.76</v>
      </c>
      <c r="BY449">
        <v>39.71</v>
      </c>
      <c r="BZ449">
        <v>39.44</v>
      </c>
      <c r="CA449">
        <v>37.44</v>
      </c>
      <c r="CB449">
        <v>38.26</v>
      </c>
      <c r="CC449">
        <v>35.950000000000003</v>
      </c>
      <c r="CD449">
        <v>37.07</v>
      </c>
      <c r="CE449">
        <v>39.35</v>
      </c>
      <c r="CF449">
        <v>41.51</v>
      </c>
    </row>
    <row r="450" spans="1:84" ht="14.4" x14ac:dyDescent="0.25">
      <c r="A450" t="s">
        <v>8762</v>
      </c>
      <c r="B450" t="s">
        <v>8763</v>
      </c>
      <c r="C450" t="s">
        <v>8764</v>
      </c>
      <c r="D450">
        <v>1.1947132666</v>
      </c>
      <c r="E450">
        <v>16739</v>
      </c>
      <c r="F450">
        <v>2018</v>
      </c>
      <c r="G450">
        <v>10</v>
      </c>
      <c r="H450" t="e">
        <v>#N/A</v>
      </c>
      <c r="I450" t="e">
        <v>#N/A</v>
      </c>
      <c r="J450" t="e">
        <f>IF(I450&lt;-2,1,0)</f>
        <v>#N/A</v>
      </c>
      <c r="K450" t="e">
        <v>#N/A</v>
      </c>
      <c r="L450" t="e">
        <v>#N/A</v>
      </c>
      <c r="M450">
        <v>-0.15735694822888291</v>
      </c>
      <c r="N450">
        <v>0</v>
      </c>
      <c r="O450">
        <v>0</v>
      </c>
      <c r="P450">
        <v>0</v>
      </c>
      <c r="Q450">
        <v>38.411011287779303</v>
      </c>
      <c r="R450" t="e">
        <f t="shared" si="2"/>
        <v>#N/A</v>
      </c>
      <c r="T450">
        <v>14.68</v>
      </c>
      <c r="U450">
        <v>15.32</v>
      </c>
      <c r="V450">
        <v>15.27</v>
      </c>
      <c r="W450">
        <v>14.57</v>
      </c>
      <c r="X450">
        <v>14.25</v>
      </c>
      <c r="Y450">
        <v>14.12</v>
      </c>
      <c r="Z450">
        <v>14.66</v>
      </c>
      <c r="AA450">
        <v>14.57</v>
      </c>
      <c r="AB450">
        <v>11.3</v>
      </c>
      <c r="AC450">
        <v>12.01</v>
      </c>
      <c r="AD450">
        <v>12.36</v>
      </c>
      <c r="AE450">
        <v>12.87</v>
      </c>
      <c r="AF450">
        <v>12.03</v>
      </c>
      <c r="AG450">
        <v>13.28</v>
      </c>
      <c r="AH450">
        <v>13.05</v>
      </c>
      <c r="AI450">
        <v>13.19</v>
      </c>
      <c r="AJ450">
        <v>12.75</v>
      </c>
      <c r="AK450">
        <v>12.38</v>
      </c>
      <c r="AL450">
        <v>12.7</v>
      </c>
      <c r="AM450">
        <v>12.4</v>
      </c>
      <c r="AN450">
        <v>12.45</v>
      </c>
      <c r="AO450">
        <v>11.88</v>
      </c>
      <c r="AP450">
        <v>12.04</v>
      </c>
      <c r="AQ450">
        <v>11.89</v>
      </c>
      <c r="AR450">
        <v>11.58</v>
      </c>
      <c r="AS450">
        <v>11.31</v>
      </c>
      <c r="AT450">
        <v>11.4</v>
      </c>
      <c r="AU450">
        <v>11.22</v>
      </c>
      <c r="AV450">
        <v>11.3</v>
      </c>
      <c r="AW450">
        <v>11.58</v>
      </c>
      <c r="AX450">
        <v>11.86</v>
      </c>
      <c r="AY450">
        <v>11.85</v>
      </c>
      <c r="AZ450">
        <v>11.6</v>
      </c>
      <c r="BA450">
        <v>11.64</v>
      </c>
      <c r="BB450">
        <v>11.79</v>
      </c>
      <c r="BC450">
        <v>12.23</v>
      </c>
      <c r="BD450">
        <v>13.01</v>
      </c>
      <c r="BE450">
        <v>11.99</v>
      </c>
      <c r="BF450">
        <v>12.12</v>
      </c>
      <c r="BG450">
        <v>12.17</v>
      </c>
      <c r="BH450">
        <v>12.19</v>
      </c>
      <c r="BI450">
        <v>12.39</v>
      </c>
      <c r="BJ450">
        <v>12.4</v>
      </c>
      <c r="BK450">
        <v>11.17</v>
      </c>
      <c r="BL450">
        <v>11.08</v>
      </c>
      <c r="BM450">
        <v>10.36</v>
      </c>
      <c r="BN450">
        <v>10.15</v>
      </c>
      <c r="BO450">
        <v>9.66</v>
      </c>
      <c r="BP450">
        <v>9.91</v>
      </c>
      <c r="BQ450">
        <v>9.65</v>
      </c>
      <c r="BR450">
        <v>9.6999999999999993</v>
      </c>
      <c r="BS450">
        <v>10.68</v>
      </c>
      <c r="BT450">
        <v>10.46</v>
      </c>
      <c r="BU450">
        <v>11.06</v>
      </c>
      <c r="BV450">
        <v>11.16</v>
      </c>
      <c r="BW450">
        <v>10.39</v>
      </c>
      <c r="BX450">
        <v>10.17</v>
      </c>
      <c r="BY450">
        <v>10.54</v>
      </c>
      <c r="BZ450">
        <v>10.210000000000001</v>
      </c>
      <c r="CA450">
        <v>10.5</v>
      </c>
      <c r="CB450">
        <v>11.23</v>
      </c>
      <c r="CC450">
        <v>11.46</v>
      </c>
      <c r="CD450">
        <v>11.24</v>
      </c>
      <c r="CE450">
        <v>11.87</v>
      </c>
      <c r="CF450">
        <v>12.37</v>
      </c>
    </row>
    <row r="451" spans="1:84" ht="14.4" x14ac:dyDescent="0.25">
      <c r="A451" t="s">
        <v>9122</v>
      </c>
      <c r="B451" t="s">
        <v>9123</v>
      </c>
      <c r="C451" t="s">
        <v>9124</v>
      </c>
      <c r="D451">
        <v>31.961345347999998</v>
      </c>
      <c r="E451">
        <v>16927</v>
      </c>
      <c r="F451">
        <v>2018</v>
      </c>
      <c r="G451">
        <v>10</v>
      </c>
      <c r="H451" t="e">
        <v>#N/A</v>
      </c>
      <c r="I451">
        <v>-0.24</v>
      </c>
      <c r="J451">
        <f>IF(I451&lt;-2,1,0)</f>
        <v>0</v>
      </c>
      <c r="K451">
        <v>0.12701599999999999</v>
      </c>
      <c r="L451">
        <v>1.4513940000000001</v>
      </c>
      <c r="M451">
        <v>-0.15492957746478864</v>
      </c>
      <c r="N451">
        <v>0</v>
      </c>
      <c r="O451">
        <v>110.1130438972679</v>
      </c>
      <c r="P451">
        <v>110.1130438972679</v>
      </c>
      <c r="Q451">
        <v>3.3228629999999999</v>
      </c>
      <c r="R451">
        <f t="shared" si="2"/>
        <v>26.160979719090509</v>
      </c>
      <c r="T451">
        <v>3.55</v>
      </c>
      <c r="U451">
        <v>3.69</v>
      </c>
      <c r="V451">
        <v>3.7</v>
      </c>
      <c r="W451">
        <v>3.77</v>
      </c>
      <c r="X451">
        <v>3.75</v>
      </c>
      <c r="Y451">
        <v>3.95</v>
      </c>
      <c r="Z451">
        <v>3.77</v>
      </c>
      <c r="AA451">
        <v>3.9</v>
      </c>
      <c r="AB451">
        <v>3.8</v>
      </c>
      <c r="AC451">
        <v>3.8632</v>
      </c>
      <c r="AD451">
        <v>3.76</v>
      </c>
      <c r="AE451">
        <v>3.87</v>
      </c>
      <c r="AF451">
        <v>4</v>
      </c>
      <c r="AG451">
        <v>3.87</v>
      </c>
      <c r="AH451">
        <v>4.13</v>
      </c>
      <c r="AI451">
        <v>4.41</v>
      </c>
      <c r="AJ451">
        <v>4.42</v>
      </c>
      <c r="AK451">
        <v>4.4000000000000004</v>
      </c>
      <c r="AL451">
        <v>4.3499999999999996</v>
      </c>
      <c r="AM451">
        <v>4.4000000000000004</v>
      </c>
      <c r="AN451">
        <v>4.34</v>
      </c>
      <c r="AO451">
        <v>4.4000000000000004</v>
      </c>
      <c r="AP451">
        <v>4.33</v>
      </c>
      <c r="AQ451">
        <v>4.28</v>
      </c>
      <c r="AR451">
        <v>4.05</v>
      </c>
      <c r="AS451">
        <v>3.93</v>
      </c>
      <c r="AT451">
        <v>4.1268000000000002</v>
      </c>
      <c r="AU451">
        <v>4.08</v>
      </c>
      <c r="AV451">
        <v>4.4000000000000004</v>
      </c>
      <c r="AW451">
        <v>4.1100000000000003</v>
      </c>
      <c r="AX451">
        <v>4.0599999999999996</v>
      </c>
      <c r="AY451">
        <v>4.1500000000000004</v>
      </c>
      <c r="AZ451">
        <v>4.0599999999999996</v>
      </c>
      <c r="BA451">
        <v>4.4000000000000004</v>
      </c>
      <c r="BB451">
        <v>4.25</v>
      </c>
      <c r="BC451">
        <v>4.38</v>
      </c>
      <c r="BD451">
        <v>3.92</v>
      </c>
      <c r="BE451">
        <v>4.0999999999999996</v>
      </c>
      <c r="BF451">
        <v>4.08</v>
      </c>
      <c r="BG451">
        <v>4.01</v>
      </c>
      <c r="BH451">
        <v>4.2</v>
      </c>
      <c r="BI451">
        <v>3.7</v>
      </c>
      <c r="BJ451">
        <v>3.75</v>
      </c>
      <c r="BK451">
        <v>3.73</v>
      </c>
      <c r="BL451">
        <v>3.6</v>
      </c>
      <c r="BM451">
        <v>3.62</v>
      </c>
      <c r="BN451">
        <v>3.69</v>
      </c>
      <c r="BO451">
        <v>3.72</v>
      </c>
      <c r="BP451">
        <v>3.94</v>
      </c>
      <c r="BQ451">
        <v>3.55</v>
      </c>
      <c r="BR451">
        <v>3.89</v>
      </c>
      <c r="BS451">
        <v>3.8372999999999999</v>
      </c>
      <c r="BT451">
        <v>3.6</v>
      </c>
      <c r="BU451">
        <v>3.6</v>
      </c>
      <c r="BV451">
        <v>3.6</v>
      </c>
      <c r="BW451">
        <v>3.65</v>
      </c>
      <c r="BX451">
        <v>3.59</v>
      </c>
      <c r="BY451">
        <v>3.65</v>
      </c>
      <c r="BZ451">
        <v>3.5</v>
      </c>
      <c r="CA451">
        <v>3.61</v>
      </c>
      <c r="CB451">
        <v>3.35</v>
      </c>
      <c r="CC451">
        <v>3.23</v>
      </c>
      <c r="CD451">
        <v>3.4</v>
      </c>
      <c r="CE451">
        <v>3.17</v>
      </c>
      <c r="CF451">
        <v>3</v>
      </c>
    </row>
    <row r="452" spans="1:84" ht="14.4" x14ac:dyDescent="0.25">
      <c r="A452" t="s">
        <v>6623</v>
      </c>
      <c r="B452" t="s">
        <v>6624</v>
      </c>
      <c r="C452" t="s">
        <v>6625</v>
      </c>
      <c r="D452">
        <v>1.1440974316000001</v>
      </c>
      <c r="E452">
        <v>92775</v>
      </c>
      <c r="F452">
        <v>2018</v>
      </c>
      <c r="G452">
        <v>10</v>
      </c>
      <c r="H452">
        <v>298.64035087719299</v>
      </c>
      <c r="I452">
        <v>1.1399999999999999</v>
      </c>
      <c r="J452">
        <f>IF(I452&lt;-2,1,0)</f>
        <v>0</v>
      </c>
      <c r="K452">
        <v>617.73599999999999</v>
      </c>
      <c r="L452">
        <v>17.925000000000001</v>
      </c>
      <c r="M452">
        <v>-0.15362987830465802</v>
      </c>
      <c r="N452">
        <v>0</v>
      </c>
      <c r="O452">
        <v>0</v>
      </c>
      <c r="P452">
        <v>0</v>
      </c>
      <c r="Q452">
        <v>521.15</v>
      </c>
      <c r="R452">
        <f t="shared" si="2"/>
        <v>0.84364518176049308</v>
      </c>
      <c r="T452">
        <v>238.3</v>
      </c>
      <c r="U452">
        <v>250.35</v>
      </c>
      <c r="V452">
        <v>244.1</v>
      </c>
      <c r="W452">
        <v>244.15</v>
      </c>
      <c r="X452">
        <v>241.1</v>
      </c>
      <c r="Y452">
        <v>244.25</v>
      </c>
      <c r="Z452">
        <v>248.15</v>
      </c>
      <c r="AA452">
        <v>245.8</v>
      </c>
      <c r="AB452">
        <v>237.1</v>
      </c>
      <c r="AC452">
        <v>238.9</v>
      </c>
      <c r="AD452">
        <v>232.45</v>
      </c>
      <c r="AE452">
        <v>226.9</v>
      </c>
      <c r="AF452">
        <v>230.25</v>
      </c>
      <c r="AG452">
        <v>229.2</v>
      </c>
      <c r="AH452">
        <v>233.5</v>
      </c>
      <c r="AI452">
        <v>238</v>
      </c>
      <c r="AJ452">
        <v>233.95</v>
      </c>
      <c r="AK452">
        <v>240.2</v>
      </c>
      <c r="AL452">
        <v>243.6</v>
      </c>
      <c r="AM452">
        <v>244.25</v>
      </c>
      <c r="AN452">
        <v>245.2</v>
      </c>
      <c r="AO452">
        <v>249.35</v>
      </c>
      <c r="AP452">
        <v>253.35</v>
      </c>
      <c r="AQ452">
        <v>257.55</v>
      </c>
      <c r="AR452">
        <v>253.55</v>
      </c>
      <c r="AS452">
        <v>248.85</v>
      </c>
      <c r="AT452">
        <v>248.65</v>
      </c>
      <c r="AU452">
        <v>248.35</v>
      </c>
      <c r="AV452">
        <v>242.9</v>
      </c>
      <c r="AW452">
        <v>240.6</v>
      </c>
      <c r="AX452">
        <v>231.3</v>
      </c>
      <c r="AY452">
        <v>235.9</v>
      </c>
      <c r="AZ452">
        <v>226.6</v>
      </c>
      <c r="BA452">
        <v>232.25</v>
      </c>
      <c r="BB452">
        <v>230.9</v>
      </c>
      <c r="BC452">
        <v>230.8</v>
      </c>
      <c r="BD452">
        <v>227.5</v>
      </c>
      <c r="BE452">
        <v>226.05</v>
      </c>
      <c r="BF452">
        <v>228.25</v>
      </c>
      <c r="BG452">
        <v>223.05</v>
      </c>
      <c r="BH452">
        <v>226.85</v>
      </c>
      <c r="BI452">
        <v>230.1</v>
      </c>
      <c r="BJ452">
        <v>218.33</v>
      </c>
      <c r="BK452">
        <v>216.03</v>
      </c>
      <c r="BL452">
        <v>219.78</v>
      </c>
      <c r="BM452">
        <v>210.63</v>
      </c>
      <c r="BN452">
        <v>218.39</v>
      </c>
      <c r="BO452">
        <v>217.44</v>
      </c>
      <c r="BP452">
        <v>217.03</v>
      </c>
      <c r="BQ452">
        <v>210.18</v>
      </c>
      <c r="BR452">
        <v>206.6</v>
      </c>
      <c r="BS452">
        <v>199.29</v>
      </c>
      <c r="BT452">
        <v>208.22</v>
      </c>
      <c r="BU452">
        <v>219.99</v>
      </c>
      <c r="BV452">
        <v>218.64</v>
      </c>
      <c r="BW452">
        <v>214.09</v>
      </c>
      <c r="BX452">
        <v>206.75</v>
      </c>
      <c r="BY452">
        <v>203.79</v>
      </c>
      <c r="BZ452">
        <v>207.75</v>
      </c>
      <c r="CA452">
        <v>200.59</v>
      </c>
      <c r="CB452">
        <v>211.93</v>
      </c>
      <c r="CC452">
        <v>197.19</v>
      </c>
      <c r="CD452">
        <v>186.15</v>
      </c>
      <c r="CE452">
        <v>194.33</v>
      </c>
      <c r="CF452">
        <v>201.69</v>
      </c>
    </row>
    <row r="453" spans="1:84" ht="14.4" x14ac:dyDescent="0.25">
      <c r="A453" t="s">
        <v>8946</v>
      </c>
      <c r="B453" t="s">
        <v>8947</v>
      </c>
      <c r="C453" t="s">
        <v>8948</v>
      </c>
      <c r="D453">
        <v>2.9156181460999999</v>
      </c>
      <c r="E453">
        <v>40125</v>
      </c>
      <c r="F453">
        <v>2018</v>
      </c>
      <c r="G453">
        <v>10</v>
      </c>
      <c r="H453">
        <v>16.644039735099341</v>
      </c>
      <c r="I453">
        <v>6.04</v>
      </c>
      <c r="J453">
        <f>IF(I453&lt;-2,1,0)</f>
        <v>0</v>
      </c>
      <c r="K453">
        <v>24556</v>
      </c>
      <c r="L453">
        <v>0</v>
      </c>
      <c r="M453">
        <v>-0.15205495401094427</v>
      </c>
      <c r="N453">
        <v>34.177869700103408</v>
      </c>
      <c r="O453">
        <v>34.202932009696397</v>
      </c>
      <c r="P453">
        <v>2.5062309592989607E-2</v>
      </c>
      <c r="Q453">
        <v>1602</v>
      </c>
      <c r="R453">
        <f t="shared" si="2"/>
        <v>6.5238638214692946E-2</v>
      </c>
      <c r="T453">
        <v>85.89</v>
      </c>
      <c r="U453">
        <v>86.1</v>
      </c>
      <c r="V453">
        <v>86.4</v>
      </c>
      <c r="W453">
        <v>86.9</v>
      </c>
      <c r="X453">
        <v>87.08</v>
      </c>
      <c r="Y453">
        <v>88.99</v>
      </c>
      <c r="Z453">
        <v>87.25</v>
      </c>
      <c r="AA453">
        <v>86.1</v>
      </c>
      <c r="AB453">
        <v>84.59</v>
      </c>
      <c r="AC453">
        <v>86.56</v>
      </c>
      <c r="AD453">
        <v>86.52</v>
      </c>
      <c r="AE453">
        <v>86.75</v>
      </c>
      <c r="AF453">
        <v>87.37</v>
      </c>
      <c r="AG453">
        <v>87.68</v>
      </c>
      <c r="AH453">
        <v>88.2</v>
      </c>
      <c r="AI453">
        <v>88.43</v>
      </c>
      <c r="AJ453">
        <v>88.61</v>
      </c>
      <c r="AK453">
        <v>89.64</v>
      </c>
      <c r="AL453">
        <v>89.77</v>
      </c>
      <c r="AM453">
        <v>90.06</v>
      </c>
      <c r="AN453">
        <v>91.14</v>
      </c>
      <c r="AO453">
        <v>90.66</v>
      </c>
      <c r="AP453">
        <v>91.09</v>
      </c>
      <c r="AQ453">
        <v>90.71</v>
      </c>
      <c r="AR453">
        <v>90.07</v>
      </c>
      <c r="AS453">
        <v>90.83</v>
      </c>
      <c r="AT453">
        <v>90.2</v>
      </c>
      <c r="AU453">
        <v>89.77</v>
      </c>
      <c r="AV453">
        <v>90.04</v>
      </c>
      <c r="AW453">
        <v>91.42</v>
      </c>
      <c r="AX453">
        <v>92.54</v>
      </c>
      <c r="AY453">
        <v>92.46</v>
      </c>
      <c r="AZ453">
        <v>92.74</v>
      </c>
      <c r="BA453">
        <v>92.85</v>
      </c>
      <c r="BB453">
        <v>93.32</v>
      </c>
      <c r="BC453">
        <v>94.82</v>
      </c>
      <c r="BD453">
        <v>96.38</v>
      </c>
      <c r="BE453">
        <v>94.34</v>
      </c>
      <c r="BF453">
        <v>94.84</v>
      </c>
      <c r="BG453">
        <v>94.24</v>
      </c>
      <c r="BH453">
        <v>93.73</v>
      </c>
      <c r="BI453">
        <v>93.52</v>
      </c>
      <c r="BJ453">
        <v>93.89</v>
      </c>
      <c r="BK453">
        <v>93.43</v>
      </c>
      <c r="BL453">
        <v>93.67</v>
      </c>
      <c r="BM453">
        <v>92.91</v>
      </c>
      <c r="BN453">
        <v>90.99</v>
      </c>
      <c r="BO453">
        <v>90.08</v>
      </c>
      <c r="BP453">
        <v>89.65</v>
      </c>
      <c r="BQ453">
        <v>86.9</v>
      </c>
      <c r="BR453">
        <v>85.87</v>
      </c>
      <c r="BS453">
        <v>87.66</v>
      </c>
      <c r="BT453">
        <v>87.41</v>
      </c>
      <c r="BU453">
        <v>90.06</v>
      </c>
      <c r="BV453">
        <v>89.47</v>
      </c>
      <c r="BW453">
        <v>88.41</v>
      </c>
      <c r="BX453">
        <v>88.3</v>
      </c>
      <c r="BY453">
        <v>88.67</v>
      </c>
      <c r="BZ453">
        <v>87.56</v>
      </c>
      <c r="CA453">
        <v>73.25</v>
      </c>
      <c r="CB453">
        <v>75.94</v>
      </c>
      <c r="CC453">
        <v>73.12</v>
      </c>
      <c r="CD453">
        <v>69.540000000000006</v>
      </c>
      <c r="CE453">
        <v>71.06</v>
      </c>
      <c r="CF453">
        <v>72.83</v>
      </c>
    </row>
    <row r="454" spans="1:84" ht="14.4" x14ac:dyDescent="0.25">
      <c r="A454" t="s">
        <v>8851</v>
      </c>
      <c r="B454" t="s">
        <v>8852</v>
      </c>
      <c r="C454" t="s">
        <v>8853</v>
      </c>
      <c r="D454">
        <v>1.6362886715</v>
      </c>
      <c r="E454">
        <v>17073</v>
      </c>
      <c r="F454">
        <v>2018</v>
      </c>
      <c r="G454">
        <v>10</v>
      </c>
      <c r="H454" t="e">
        <v>#N/A</v>
      </c>
      <c r="I454">
        <v>-0.53</v>
      </c>
      <c r="J454">
        <f>IF(I454&lt;-2,1,0)</f>
        <v>0</v>
      </c>
      <c r="K454">
        <v>108.078</v>
      </c>
      <c r="L454">
        <v>0</v>
      </c>
      <c r="M454">
        <v>-0.15154639175257723</v>
      </c>
      <c r="N454">
        <v>4.2239114680838217</v>
      </c>
      <c r="O454">
        <v>4.517048326761703</v>
      </c>
      <c r="P454">
        <v>0.29313685867788131</v>
      </c>
      <c r="Q454">
        <v>27.067</v>
      </c>
      <c r="R454">
        <f t="shared" si="2"/>
        <v>0.25043949740002591</v>
      </c>
      <c r="T454">
        <v>9.6999999999999993</v>
      </c>
      <c r="U454">
        <v>9.92</v>
      </c>
      <c r="V454">
        <v>9.6</v>
      </c>
      <c r="W454">
        <v>9.73</v>
      </c>
      <c r="X454">
        <v>8.35</v>
      </c>
      <c r="Y454">
        <v>8.4499999999999993</v>
      </c>
      <c r="Z454">
        <v>8.4499999999999993</v>
      </c>
      <c r="AA454">
        <v>8.4</v>
      </c>
      <c r="AB454">
        <v>7.75</v>
      </c>
      <c r="AC454">
        <v>7.97</v>
      </c>
      <c r="AD454">
        <v>7.8</v>
      </c>
      <c r="AE454">
        <v>8</v>
      </c>
      <c r="AF454">
        <v>8.11</v>
      </c>
      <c r="AG454">
        <v>8.09</v>
      </c>
      <c r="AH454">
        <v>8.49</v>
      </c>
      <c r="AI454">
        <v>8.59</v>
      </c>
      <c r="AJ454">
        <v>8.5500000000000007</v>
      </c>
      <c r="AK454">
        <v>8.6199999999999992</v>
      </c>
      <c r="AL454">
        <v>8.5399999999999991</v>
      </c>
      <c r="AM454">
        <v>8.17</v>
      </c>
      <c r="AN454">
        <v>8.2799999999999994</v>
      </c>
      <c r="AO454">
        <v>8.4700000000000006</v>
      </c>
      <c r="AP454">
        <v>8.3800000000000008</v>
      </c>
      <c r="AQ454">
        <v>8.44</v>
      </c>
      <c r="AR454">
        <v>8.6199999999999992</v>
      </c>
      <c r="AS454">
        <v>8.2799999999999994</v>
      </c>
      <c r="AT454">
        <v>8.2200000000000006</v>
      </c>
      <c r="AU454">
        <v>8.3000000000000007</v>
      </c>
      <c r="AV454">
        <v>8.5</v>
      </c>
      <c r="AW454">
        <v>9</v>
      </c>
      <c r="AX454">
        <v>8.86</v>
      </c>
      <c r="AY454">
        <v>8.82</v>
      </c>
      <c r="AZ454">
        <v>8.7899999999999991</v>
      </c>
      <c r="BA454">
        <v>9.1</v>
      </c>
      <c r="BB454">
        <v>9.32</v>
      </c>
      <c r="BC454">
        <v>9.42</v>
      </c>
      <c r="BD454">
        <v>9.7100000000000009</v>
      </c>
      <c r="BE454">
        <v>9.6999999999999993</v>
      </c>
      <c r="BF454">
        <v>9.6199999999999992</v>
      </c>
      <c r="BG454">
        <v>8.66</v>
      </c>
      <c r="BH454">
        <v>9.1300000000000008</v>
      </c>
      <c r="BI454">
        <v>9.3800000000000008</v>
      </c>
      <c r="BJ454">
        <v>9.3699999999999992</v>
      </c>
      <c r="BK454">
        <v>9.11</v>
      </c>
      <c r="BL454">
        <v>9.5</v>
      </c>
      <c r="BM454">
        <v>9.08</v>
      </c>
      <c r="BN454">
        <v>9.0299999999999994</v>
      </c>
      <c r="BO454">
        <v>9.35</v>
      </c>
      <c r="BP454">
        <v>9.98</v>
      </c>
      <c r="BQ454">
        <v>9.19</v>
      </c>
      <c r="BR454">
        <v>8.83</v>
      </c>
      <c r="BS454">
        <v>8.9600000000000009</v>
      </c>
      <c r="BT454">
        <v>9.3000000000000007</v>
      </c>
      <c r="BU454">
        <v>9.75</v>
      </c>
      <c r="BV454">
        <v>9.3800000000000008</v>
      </c>
      <c r="BW454">
        <v>9.43</v>
      </c>
      <c r="BX454">
        <v>9.41</v>
      </c>
      <c r="BY454">
        <v>9.6300000000000008</v>
      </c>
      <c r="BZ454">
        <v>9.49</v>
      </c>
      <c r="CA454">
        <v>8.59</v>
      </c>
      <c r="CB454">
        <v>8.81</v>
      </c>
      <c r="CC454">
        <v>8.68</v>
      </c>
      <c r="CD454">
        <v>8.58</v>
      </c>
      <c r="CE454">
        <v>8.35</v>
      </c>
      <c r="CF454">
        <v>8.23</v>
      </c>
    </row>
    <row r="455" spans="1:84" ht="14.4" x14ac:dyDescent="0.25">
      <c r="A455" t="s">
        <v>5563</v>
      </c>
      <c r="B455" t="s">
        <v>5564</v>
      </c>
      <c r="C455" t="s">
        <v>5565</v>
      </c>
      <c r="D455">
        <v>3.2585960814999999</v>
      </c>
      <c r="E455">
        <v>15491</v>
      </c>
      <c r="F455">
        <v>2018</v>
      </c>
      <c r="G455">
        <v>10</v>
      </c>
      <c r="H455" t="e">
        <v>#N/A</v>
      </c>
      <c r="I455">
        <v>-0.46</v>
      </c>
      <c r="J455">
        <f>IF(I455&lt;-2,1,0)</f>
        <v>0</v>
      </c>
      <c r="K455">
        <v>0.14962500000000001</v>
      </c>
      <c r="L455">
        <v>0.58599999999999997</v>
      </c>
      <c r="M455">
        <v>-0.14956251533240661</v>
      </c>
      <c r="N455">
        <v>19.775249533829211</v>
      </c>
      <c r="O455">
        <v>30.074700179799439</v>
      </c>
      <c r="P455">
        <v>10.299450645970229</v>
      </c>
      <c r="Q455">
        <v>4.9450830000000003</v>
      </c>
      <c r="R455">
        <f t="shared" si="2"/>
        <v>33.049844611528826</v>
      </c>
      <c r="T455">
        <v>1.2229000000000001</v>
      </c>
      <c r="U455">
        <v>1.22</v>
      </c>
      <c r="V455">
        <v>1.1981999999999999</v>
      </c>
      <c r="W455">
        <v>1.22</v>
      </c>
      <c r="X455">
        <v>1.23</v>
      </c>
      <c r="Y455">
        <v>1.25</v>
      </c>
      <c r="Z455">
        <v>1.1999</v>
      </c>
      <c r="AA455">
        <v>1.1473</v>
      </c>
      <c r="AB455">
        <v>1.1499999999999999</v>
      </c>
      <c r="AC455">
        <v>1.1599999999999999</v>
      </c>
      <c r="AD455">
        <v>1.1200000000000001</v>
      </c>
      <c r="AE455">
        <v>1.1036999999999999</v>
      </c>
      <c r="AF455">
        <v>1.1000000000000001</v>
      </c>
      <c r="AG455">
        <v>1.1000000000000001</v>
      </c>
      <c r="AH455">
        <v>1.0900000000000001</v>
      </c>
      <c r="AI455">
        <v>1.1000000000000001</v>
      </c>
      <c r="AJ455">
        <v>1.0753999999999999</v>
      </c>
      <c r="AK455">
        <v>1.07</v>
      </c>
      <c r="AL455">
        <v>1.06</v>
      </c>
      <c r="AM455">
        <v>1.05</v>
      </c>
      <c r="AN455">
        <v>1</v>
      </c>
      <c r="AO455">
        <v>0.9335</v>
      </c>
      <c r="AP455">
        <v>0.97009999999999996</v>
      </c>
      <c r="AQ455">
        <v>1.02</v>
      </c>
      <c r="AR455">
        <v>1.0190999999999999</v>
      </c>
      <c r="AS455">
        <v>1.05</v>
      </c>
      <c r="AT455">
        <v>1.0167999999999999</v>
      </c>
      <c r="AU455">
        <v>1.01</v>
      </c>
      <c r="AV455">
        <v>1.01</v>
      </c>
      <c r="AW455">
        <v>1.0071000000000001</v>
      </c>
      <c r="AX455">
        <v>1</v>
      </c>
      <c r="AY455">
        <v>1.01</v>
      </c>
      <c r="AZ455">
        <v>1.03</v>
      </c>
      <c r="BA455">
        <v>1.0365</v>
      </c>
      <c r="BB455">
        <v>1.06</v>
      </c>
      <c r="BC455">
        <v>1.19</v>
      </c>
      <c r="BD455">
        <v>1.18</v>
      </c>
      <c r="BE455">
        <v>1.18</v>
      </c>
      <c r="BF455">
        <v>1.1938</v>
      </c>
      <c r="BG455">
        <v>1.2</v>
      </c>
      <c r="BH455">
        <v>1.17</v>
      </c>
      <c r="BI455">
        <v>1.18</v>
      </c>
      <c r="BJ455">
        <v>1.17</v>
      </c>
      <c r="BK455">
        <v>1.19</v>
      </c>
      <c r="BL455">
        <v>1.18</v>
      </c>
      <c r="BM455">
        <v>1.1599999999999999</v>
      </c>
      <c r="BN455">
        <v>1.1399999999999999</v>
      </c>
      <c r="BO455">
        <v>1.08</v>
      </c>
      <c r="BP455">
        <v>1.1100000000000001</v>
      </c>
      <c r="BQ455">
        <v>1.1100000000000001</v>
      </c>
      <c r="BR455">
        <v>1.1212</v>
      </c>
      <c r="BS455">
        <v>1.1599999999999999</v>
      </c>
      <c r="BT455">
        <v>1.1399999999999999</v>
      </c>
      <c r="BU455">
        <v>1.1499999999999999</v>
      </c>
      <c r="BV455">
        <v>1.0900000000000001</v>
      </c>
      <c r="BW455">
        <v>1.1000000000000001</v>
      </c>
      <c r="BX455">
        <v>1.06</v>
      </c>
      <c r="BY455">
        <v>1.03</v>
      </c>
      <c r="BZ455">
        <v>1.03</v>
      </c>
      <c r="CA455">
        <v>1.0154000000000001</v>
      </c>
      <c r="CB455">
        <v>1.03</v>
      </c>
      <c r="CC455">
        <v>1.03</v>
      </c>
      <c r="CD455">
        <v>1.01</v>
      </c>
      <c r="CE455">
        <v>1.06</v>
      </c>
      <c r="CF455">
        <v>1.04</v>
      </c>
    </row>
    <row r="456" spans="1:84" ht="14.4" x14ac:dyDescent="0.25">
      <c r="A456" t="s">
        <v>5</v>
      </c>
      <c r="B456" t="s">
        <v>6</v>
      </c>
      <c r="C456" t="s">
        <v>7</v>
      </c>
      <c r="D456">
        <v>1.5671568508</v>
      </c>
      <c r="E456">
        <v>91379</v>
      </c>
      <c r="F456">
        <v>2018</v>
      </c>
      <c r="G456">
        <v>10</v>
      </c>
      <c r="H456" t="e">
        <v>#N/A</v>
      </c>
      <c r="I456">
        <v>-0.04</v>
      </c>
      <c r="J456">
        <f>IF(I456&lt;-2,1,0)</f>
        <v>0</v>
      </c>
      <c r="K456">
        <v>0.63039199999999995</v>
      </c>
      <c r="L456" t="e">
        <v>#N/A</v>
      </c>
      <c r="M456">
        <v>-0.1469987750102083</v>
      </c>
      <c r="N456">
        <v>0</v>
      </c>
      <c r="O456">
        <v>0</v>
      </c>
      <c r="P456">
        <v>0</v>
      </c>
      <c r="Q456">
        <v>2.1286670000000001</v>
      </c>
      <c r="R456">
        <f t="shared" si="2"/>
        <v>3.3767354281145705</v>
      </c>
      <c r="T456">
        <v>0.24490000000000001</v>
      </c>
      <c r="U456">
        <v>0.23599999999999999</v>
      </c>
      <c r="V456">
        <v>0.23630000000000001</v>
      </c>
      <c r="W456">
        <v>0.23799999999999999</v>
      </c>
      <c r="X456">
        <v>0.2394</v>
      </c>
      <c r="Y456">
        <v>0.2397</v>
      </c>
      <c r="Z456">
        <v>0.23760000000000001</v>
      </c>
      <c r="AA456">
        <v>0.23677300000000001</v>
      </c>
      <c r="AB456">
        <v>0.2397</v>
      </c>
      <c r="AC456">
        <v>0.2361</v>
      </c>
      <c r="AD456">
        <v>0.23180000000000001</v>
      </c>
      <c r="AE456">
        <v>0.22589999999999999</v>
      </c>
      <c r="AF456">
        <v>0.22589999999999999</v>
      </c>
      <c r="AG456">
        <v>0.21060000000000001</v>
      </c>
      <c r="AH456">
        <v>0.21299999999999999</v>
      </c>
      <c r="AI456">
        <v>0.22789999999999999</v>
      </c>
      <c r="AJ456">
        <v>0.2278</v>
      </c>
      <c r="AK456">
        <v>0.224</v>
      </c>
      <c r="AL456">
        <v>0.22</v>
      </c>
      <c r="AM456">
        <v>0.22</v>
      </c>
      <c r="AN456">
        <v>0.22239999999999999</v>
      </c>
      <c r="AO456">
        <v>0.224</v>
      </c>
      <c r="AP456">
        <v>0.22500000000000001</v>
      </c>
      <c r="AQ456">
        <v>0.22794700000000001</v>
      </c>
      <c r="AR456">
        <v>0.22</v>
      </c>
      <c r="AS456">
        <v>0.21199999999999999</v>
      </c>
      <c r="AT456">
        <v>0.2117</v>
      </c>
      <c r="AU456">
        <v>0.2122</v>
      </c>
      <c r="AV456">
        <v>0.214</v>
      </c>
      <c r="AW456">
        <v>0.22600000000000001</v>
      </c>
      <c r="AX456">
        <v>0.22500000000000001</v>
      </c>
      <c r="AY456">
        <v>0.22520000000000001</v>
      </c>
      <c r="AZ456">
        <v>0.22</v>
      </c>
      <c r="BA456">
        <v>0.22689999999999999</v>
      </c>
      <c r="BB456">
        <v>0.22689999999999999</v>
      </c>
      <c r="BC456">
        <v>0.22359999999999999</v>
      </c>
      <c r="BD456">
        <v>0.22209999999999999</v>
      </c>
      <c r="BE456">
        <v>0.27600000000000002</v>
      </c>
      <c r="BF456">
        <v>0.23649999999999999</v>
      </c>
      <c r="BG456">
        <v>0.23180000000000001</v>
      </c>
      <c r="BH456">
        <v>0.2283</v>
      </c>
      <c r="BI456">
        <v>0.22</v>
      </c>
      <c r="BJ456">
        <v>0.23410900000000001</v>
      </c>
      <c r="BK456">
        <v>0.23449999999999999</v>
      </c>
      <c r="BL456">
        <v>0.27789999999999998</v>
      </c>
      <c r="BM456">
        <v>0.25159999999999999</v>
      </c>
      <c r="BN456">
        <v>0.25</v>
      </c>
      <c r="BO456">
        <v>0.23300000000000001</v>
      </c>
      <c r="BP456">
        <v>0.23899999999999999</v>
      </c>
      <c r="BQ456">
        <v>0.23219999999999999</v>
      </c>
      <c r="BR456">
        <v>0.22500000000000001</v>
      </c>
      <c r="BS456">
        <v>0.2288</v>
      </c>
      <c r="BT456">
        <v>0.22800000000000001</v>
      </c>
      <c r="BU456">
        <v>0.219</v>
      </c>
      <c r="BV456">
        <v>0.21629999999999999</v>
      </c>
      <c r="BW456">
        <v>0.21510000000000001</v>
      </c>
      <c r="BX456">
        <v>0.217</v>
      </c>
      <c r="BY456">
        <v>0.2175</v>
      </c>
      <c r="BZ456">
        <v>0.21590000000000001</v>
      </c>
      <c r="CA456">
        <v>0.2051</v>
      </c>
      <c r="CB456">
        <v>0.20499999999999999</v>
      </c>
      <c r="CC456">
        <v>0.2029</v>
      </c>
      <c r="CD456">
        <v>0.20382400000000001</v>
      </c>
      <c r="CE456">
        <v>0.2069</v>
      </c>
      <c r="CF456">
        <v>0.2089</v>
      </c>
    </row>
    <row r="457" spans="1:84" ht="14.4" x14ac:dyDescent="0.25">
      <c r="A457" t="s">
        <v>5399</v>
      </c>
      <c r="B457" t="s">
        <v>5400</v>
      </c>
      <c r="C457" t="s">
        <v>5401</v>
      </c>
      <c r="D457">
        <v>2.0334575577999998</v>
      </c>
      <c r="E457">
        <v>14431</v>
      </c>
      <c r="F457">
        <v>2018</v>
      </c>
      <c r="G457">
        <v>10</v>
      </c>
      <c r="H457" t="e">
        <v>#N/A</v>
      </c>
      <c r="I457">
        <v>-1.1299999999999999</v>
      </c>
      <c r="J457">
        <f>IF(I457&lt;-2,1,0)</f>
        <v>0</v>
      </c>
      <c r="K457">
        <v>0</v>
      </c>
      <c r="L457">
        <v>24.100092</v>
      </c>
      <c r="M457">
        <v>-0.14421768707482985</v>
      </c>
      <c r="N457">
        <v>0</v>
      </c>
      <c r="O457">
        <v>0</v>
      </c>
      <c r="P457">
        <v>0</v>
      </c>
      <c r="Q457">
        <v>33.668739000000002</v>
      </c>
      <c r="R457" t="e">
        <f t="shared" si="2"/>
        <v>#DIV/0!</v>
      </c>
      <c r="T457">
        <v>14.7</v>
      </c>
      <c r="U457">
        <v>14.69</v>
      </c>
      <c r="V457">
        <v>14.54</v>
      </c>
      <c r="W457">
        <v>14.75</v>
      </c>
      <c r="X457">
        <v>15.05</v>
      </c>
      <c r="Y457">
        <v>15</v>
      </c>
      <c r="Z457">
        <v>14.93</v>
      </c>
      <c r="AA457">
        <v>14.45</v>
      </c>
      <c r="AB457">
        <v>14.62</v>
      </c>
      <c r="AC457">
        <v>14.95</v>
      </c>
      <c r="AD457">
        <v>14.72</v>
      </c>
      <c r="AE457">
        <v>14.34</v>
      </c>
      <c r="AF457">
        <v>14.51</v>
      </c>
      <c r="AG457">
        <v>15.38</v>
      </c>
      <c r="AH457">
        <v>15.82</v>
      </c>
      <c r="AI457">
        <v>15.74</v>
      </c>
      <c r="AJ457">
        <v>15.32</v>
      </c>
      <c r="AK457">
        <v>15.08</v>
      </c>
      <c r="AL457">
        <v>15.37</v>
      </c>
      <c r="AM457">
        <v>15.31</v>
      </c>
      <c r="AN457">
        <v>15.04</v>
      </c>
      <c r="AO457">
        <v>14.94</v>
      </c>
      <c r="AP457">
        <v>14.72</v>
      </c>
      <c r="AQ457">
        <v>15.11</v>
      </c>
      <c r="AR457">
        <v>15.18</v>
      </c>
      <c r="AS457">
        <v>14.77</v>
      </c>
      <c r="AT457">
        <v>14.32</v>
      </c>
      <c r="AU457">
        <v>14.12</v>
      </c>
      <c r="AV457">
        <v>14.79</v>
      </c>
      <c r="AW457">
        <v>14.14</v>
      </c>
      <c r="AX457">
        <v>14.23</v>
      </c>
      <c r="AY457">
        <v>13.86</v>
      </c>
      <c r="AZ457">
        <v>13.91</v>
      </c>
      <c r="BA457">
        <v>14.58</v>
      </c>
      <c r="BB457">
        <v>14.55</v>
      </c>
      <c r="BC457">
        <v>14.46</v>
      </c>
      <c r="BD457">
        <v>14.18</v>
      </c>
      <c r="BE457">
        <v>14.43</v>
      </c>
      <c r="BF457">
        <v>14.5</v>
      </c>
      <c r="BG457">
        <v>14.17</v>
      </c>
      <c r="BH457">
        <v>14.51</v>
      </c>
      <c r="BI457">
        <v>14.4</v>
      </c>
      <c r="BJ457">
        <v>14.29</v>
      </c>
      <c r="BK457">
        <v>14.41</v>
      </c>
      <c r="BL457">
        <v>14.71</v>
      </c>
      <c r="BM457">
        <v>14.08</v>
      </c>
      <c r="BN457">
        <v>13.94</v>
      </c>
      <c r="BO457">
        <v>13.61</v>
      </c>
      <c r="BP457">
        <v>13.34</v>
      </c>
      <c r="BQ457">
        <v>13.06</v>
      </c>
      <c r="BR457">
        <v>13.29</v>
      </c>
      <c r="BS457">
        <v>13.69</v>
      </c>
      <c r="BT457">
        <v>13.51</v>
      </c>
      <c r="BU457">
        <v>14.02</v>
      </c>
      <c r="BV457">
        <v>13.96</v>
      </c>
      <c r="BW457">
        <v>14.25</v>
      </c>
      <c r="BX457">
        <v>14.15</v>
      </c>
      <c r="BY457">
        <v>13.33</v>
      </c>
      <c r="BZ457">
        <v>13.21</v>
      </c>
      <c r="CA457">
        <v>11.43</v>
      </c>
      <c r="CB457">
        <v>11.93</v>
      </c>
      <c r="CC457">
        <v>12.04</v>
      </c>
      <c r="CD457">
        <v>12.09</v>
      </c>
      <c r="CE457">
        <v>12.63</v>
      </c>
      <c r="CF457">
        <v>12.58</v>
      </c>
    </row>
    <row r="458" spans="1:84" ht="14.4" x14ac:dyDescent="0.25">
      <c r="A458" t="s">
        <v>9029</v>
      </c>
      <c r="B458" t="s">
        <v>9030</v>
      </c>
      <c r="C458" t="s">
        <v>9031</v>
      </c>
      <c r="D458">
        <v>4.7763785356000001</v>
      </c>
      <c r="E458">
        <v>17113</v>
      </c>
      <c r="F458">
        <v>2018</v>
      </c>
      <c r="G458">
        <v>10</v>
      </c>
      <c r="H458">
        <v>7.7012120386762906</v>
      </c>
      <c r="I458">
        <v>1.4685999999999999</v>
      </c>
      <c r="J458">
        <f>IF(I458&lt;-2,1,0)</f>
        <v>0</v>
      </c>
      <c r="K458">
        <v>123.151772932844</v>
      </c>
      <c r="L458" t="e">
        <v>#N/A</v>
      </c>
      <c r="M458">
        <v>-0.13407821229050276</v>
      </c>
      <c r="N458">
        <v>0</v>
      </c>
      <c r="O458">
        <v>0</v>
      </c>
      <c r="P458">
        <v>0</v>
      </c>
      <c r="Q458">
        <v>23.021890338075998</v>
      </c>
      <c r="R458">
        <f t="shared" si="2"/>
        <v>0.18693917099049873</v>
      </c>
      <c r="T458">
        <v>8.9499999999999993</v>
      </c>
      <c r="U458">
        <v>9.39</v>
      </c>
      <c r="V458">
        <v>9.14</v>
      </c>
      <c r="W458">
        <v>8.7899999999999991</v>
      </c>
      <c r="X458">
        <v>8.6300000000000008</v>
      </c>
      <c r="Y458">
        <v>8.66</v>
      </c>
      <c r="Z458">
        <v>8.4</v>
      </c>
      <c r="AA458">
        <v>8.2200000000000006</v>
      </c>
      <c r="AB458">
        <v>7.66</v>
      </c>
      <c r="AC458">
        <v>7.42</v>
      </c>
      <c r="AD458">
        <v>7.37</v>
      </c>
      <c r="AE458">
        <v>7.98</v>
      </c>
      <c r="AF458">
        <v>8.58</v>
      </c>
      <c r="AG458">
        <v>8.23</v>
      </c>
      <c r="AH458">
        <v>8.1300000000000008</v>
      </c>
      <c r="AI458">
        <v>8.5299999999999994</v>
      </c>
      <c r="AJ458">
        <v>8.4499999999999993</v>
      </c>
      <c r="AK458">
        <v>8.3076000000000008</v>
      </c>
      <c r="AL458">
        <v>8.1999999999999993</v>
      </c>
      <c r="AM458">
        <v>8.49</v>
      </c>
      <c r="AN458">
        <v>8.65</v>
      </c>
      <c r="AO458">
        <v>8.6</v>
      </c>
      <c r="AP458">
        <v>8.5399999999999991</v>
      </c>
      <c r="AQ458">
        <v>8.67</v>
      </c>
      <c r="AR458">
        <v>8.48</v>
      </c>
      <c r="AS458">
        <v>8.34</v>
      </c>
      <c r="AT458">
        <v>8.34</v>
      </c>
      <c r="AU458">
        <v>7.98</v>
      </c>
      <c r="AV458">
        <v>7.88</v>
      </c>
      <c r="AW458">
        <v>7.97</v>
      </c>
      <c r="AX458">
        <v>7.79</v>
      </c>
      <c r="AY458">
        <v>7.56</v>
      </c>
      <c r="AZ458">
        <v>7.88</v>
      </c>
      <c r="BA458">
        <v>7.91</v>
      </c>
      <c r="BB458">
        <v>8.11</v>
      </c>
      <c r="BC458">
        <v>8.31</v>
      </c>
      <c r="BD458">
        <v>8.31</v>
      </c>
      <c r="BE458">
        <v>8.25</v>
      </c>
      <c r="BF458">
        <v>7.99</v>
      </c>
      <c r="BG458">
        <v>7.78</v>
      </c>
      <c r="BH458">
        <v>7.78</v>
      </c>
      <c r="BI458">
        <v>7.88</v>
      </c>
      <c r="BJ458">
        <v>7.88</v>
      </c>
      <c r="BK458">
        <v>7.83</v>
      </c>
      <c r="BL458">
        <v>7.95</v>
      </c>
      <c r="BM458">
        <v>8.0500000000000007</v>
      </c>
      <c r="BN458">
        <v>7.8</v>
      </c>
      <c r="BO458">
        <v>7.94</v>
      </c>
      <c r="BP458">
        <v>7.94</v>
      </c>
      <c r="BQ458">
        <v>7.6</v>
      </c>
      <c r="BR458">
        <v>7.44</v>
      </c>
      <c r="BS458">
        <v>7.44</v>
      </c>
      <c r="BT458">
        <v>7.8</v>
      </c>
      <c r="BU458">
        <v>7.87</v>
      </c>
      <c r="BV458">
        <v>7.88</v>
      </c>
      <c r="BW458">
        <v>7.66</v>
      </c>
      <c r="BX458">
        <v>7.79</v>
      </c>
      <c r="BY458">
        <v>7.72</v>
      </c>
      <c r="BZ458">
        <v>7.66</v>
      </c>
      <c r="CA458">
        <v>7.63</v>
      </c>
      <c r="CB458">
        <v>7.87</v>
      </c>
      <c r="CC458">
        <v>7.89</v>
      </c>
      <c r="CD458">
        <v>7.77</v>
      </c>
      <c r="CE458">
        <v>7.83</v>
      </c>
      <c r="CF458">
        <v>7.75</v>
      </c>
    </row>
    <row r="459" spans="1:84" ht="14.4" x14ac:dyDescent="0.25">
      <c r="A459" t="s">
        <v>8765</v>
      </c>
      <c r="B459" t="s">
        <v>8766</v>
      </c>
      <c r="C459" t="s">
        <v>8767</v>
      </c>
      <c r="D459">
        <v>1.1986513361</v>
      </c>
      <c r="E459">
        <v>16962</v>
      </c>
      <c r="F459">
        <v>2018</v>
      </c>
      <c r="G459">
        <v>10</v>
      </c>
      <c r="H459">
        <v>58.006872852233677</v>
      </c>
      <c r="I459">
        <v>0.29099999999999998</v>
      </c>
      <c r="J459">
        <f>IF(I459&lt;-2,1,0)</f>
        <v>0</v>
      </c>
      <c r="K459">
        <v>141.28076307678899</v>
      </c>
      <c r="L459" t="e">
        <v>#N/A</v>
      </c>
      <c r="M459">
        <v>-0.1306628516928946</v>
      </c>
      <c r="N459">
        <v>0</v>
      </c>
      <c r="O459">
        <v>0</v>
      </c>
      <c r="P459">
        <v>0</v>
      </c>
      <c r="Q459">
        <v>20.260514108694998</v>
      </c>
      <c r="R459">
        <f t="shared" si="2"/>
        <v>0.14340603538277177</v>
      </c>
      <c r="T459">
        <v>20.97</v>
      </c>
      <c r="U459">
        <v>20.95</v>
      </c>
      <c r="V459">
        <v>20.79</v>
      </c>
      <c r="W459">
        <v>21.1</v>
      </c>
      <c r="X459">
        <v>21.55</v>
      </c>
      <c r="Y459">
        <v>21.5</v>
      </c>
      <c r="Z459">
        <v>21.8</v>
      </c>
      <c r="AA459">
        <v>21.55</v>
      </c>
      <c r="AB459">
        <v>20.94</v>
      </c>
      <c r="AC459">
        <v>21.36</v>
      </c>
      <c r="AD459">
        <v>19.559999999999999</v>
      </c>
      <c r="AE459">
        <v>20.57</v>
      </c>
      <c r="AF459">
        <v>19.98</v>
      </c>
      <c r="AG459">
        <v>19.77</v>
      </c>
      <c r="AH459">
        <v>19.38</v>
      </c>
      <c r="AI459">
        <v>19.399999999999999</v>
      </c>
      <c r="AJ459">
        <v>19.22</v>
      </c>
      <c r="AK459">
        <v>19.47</v>
      </c>
      <c r="AL459">
        <v>20.52</v>
      </c>
      <c r="AM459">
        <v>20.57</v>
      </c>
      <c r="AN459">
        <v>20.38</v>
      </c>
      <c r="AO459">
        <v>19.37</v>
      </c>
      <c r="AP459">
        <v>19.66</v>
      </c>
      <c r="AQ459">
        <v>19.899999999999999</v>
      </c>
      <c r="AR459">
        <v>19.8</v>
      </c>
      <c r="AS459">
        <v>19.5</v>
      </c>
      <c r="AT459">
        <v>19.899999999999999</v>
      </c>
      <c r="AU459">
        <v>19.899999999999999</v>
      </c>
      <c r="AV459">
        <v>20.05</v>
      </c>
      <c r="AW459">
        <v>20</v>
      </c>
      <c r="AX459">
        <v>20.52</v>
      </c>
      <c r="AY459">
        <v>21.07</v>
      </c>
      <c r="AZ459">
        <v>20.98</v>
      </c>
      <c r="BA459">
        <v>20.95</v>
      </c>
      <c r="BB459">
        <v>20.440000000000001</v>
      </c>
      <c r="BC459">
        <v>20.8</v>
      </c>
      <c r="BD459">
        <v>21.2</v>
      </c>
      <c r="BE459">
        <v>20.170000000000002</v>
      </c>
      <c r="BF459">
        <v>19.89</v>
      </c>
      <c r="BG459">
        <v>20.55</v>
      </c>
      <c r="BH459">
        <v>20.3</v>
      </c>
      <c r="BI459">
        <v>21.06</v>
      </c>
      <c r="BJ459">
        <v>20.3</v>
      </c>
      <c r="BK459">
        <v>20.14</v>
      </c>
      <c r="BL459">
        <v>20.399999999999999</v>
      </c>
      <c r="BM459">
        <v>20.59</v>
      </c>
      <c r="BN459">
        <v>20.56</v>
      </c>
      <c r="BO459">
        <v>20.350000000000001</v>
      </c>
      <c r="BP459">
        <v>20.399999999999999</v>
      </c>
      <c r="BQ459">
        <v>19.18</v>
      </c>
      <c r="BR459">
        <v>18.22</v>
      </c>
      <c r="BS459">
        <v>18.8</v>
      </c>
      <c r="BT459">
        <v>19.03</v>
      </c>
      <c r="BU459">
        <v>19.690000000000001</v>
      </c>
      <c r="BV459">
        <v>19.57</v>
      </c>
      <c r="BW459">
        <v>18.600000000000001</v>
      </c>
      <c r="BX459">
        <v>18</v>
      </c>
      <c r="BY459">
        <v>18.18</v>
      </c>
      <c r="BZ459">
        <v>17</v>
      </c>
      <c r="CA459">
        <v>17.11</v>
      </c>
      <c r="CB459">
        <v>17.440000000000001</v>
      </c>
      <c r="CC459">
        <v>17.75</v>
      </c>
      <c r="CD459">
        <v>17.3</v>
      </c>
      <c r="CE459">
        <v>17.54</v>
      </c>
      <c r="CF459">
        <v>18.23</v>
      </c>
    </row>
    <row r="460" spans="1:84" ht="14.4" x14ac:dyDescent="0.25">
      <c r="A460" t="s">
        <v>2425</v>
      </c>
      <c r="B460" t="s">
        <v>2426</v>
      </c>
      <c r="C460" t="s">
        <v>2427</v>
      </c>
      <c r="D460">
        <v>1.1242748564</v>
      </c>
      <c r="E460">
        <v>77447</v>
      </c>
      <c r="F460">
        <v>2018</v>
      </c>
      <c r="G460">
        <v>10</v>
      </c>
      <c r="H460">
        <v>65.653495440729486</v>
      </c>
      <c r="I460">
        <v>3.29</v>
      </c>
      <c r="J460">
        <f>IF(I460&lt;-2,1,0)</f>
        <v>0</v>
      </c>
      <c r="K460">
        <v>1292.6130000000001</v>
      </c>
      <c r="L460">
        <v>51.253</v>
      </c>
      <c r="M460">
        <v>-0.13031751451007167</v>
      </c>
      <c r="N460">
        <v>0</v>
      </c>
      <c r="O460">
        <v>0</v>
      </c>
      <c r="P460">
        <v>0</v>
      </c>
      <c r="Q460">
        <v>355.20600000000002</v>
      </c>
      <c r="R460">
        <f t="shared" si="2"/>
        <v>0.2747968649549401</v>
      </c>
      <c r="T460">
        <v>292.89999999999998</v>
      </c>
      <c r="U460">
        <v>295.8</v>
      </c>
      <c r="V460">
        <v>293.35000000000002</v>
      </c>
      <c r="W460">
        <v>297.45</v>
      </c>
      <c r="X460">
        <v>286.10000000000002</v>
      </c>
      <c r="Y460">
        <v>286.2</v>
      </c>
      <c r="Z460">
        <v>295.55</v>
      </c>
      <c r="AA460">
        <v>292.39999999999998</v>
      </c>
      <c r="AB460">
        <v>293.14999999999998</v>
      </c>
      <c r="AC460">
        <v>293.2</v>
      </c>
      <c r="AD460">
        <v>296.45</v>
      </c>
      <c r="AE460">
        <v>293.75</v>
      </c>
      <c r="AF460">
        <v>294.39999999999998</v>
      </c>
      <c r="AG460">
        <v>297.39999999999998</v>
      </c>
      <c r="AH460">
        <v>302.39999999999998</v>
      </c>
      <c r="AI460">
        <v>300.5</v>
      </c>
      <c r="AJ460">
        <v>299</v>
      </c>
      <c r="AK460">
        <v>304</v>
      </c>
      <c r="AL460">
        <v>305.5</v>
      </c>
      <c r="AM460">
        <v>304.25</v>
      </c>
      <c r="AN460">
        <v>306.10000000000002</v>
      </c>
      <c r="AO460">
        <v>303.64999999999998</v>
      </c>
      <c r="AP460">
        <v>306</v>
      </c>
      <c r="AQ460">
        <v>307.625</v>
      </c>
      <c r="AR460">
        <v>301.64999999999998</v>
      </c>
      <c r="AS460">
        <v>300.89999999999998</v>
      </c>
      <c r="AT460">
        <v>296.8</v>
      </c>
      <c r="AU460">
        <v>297.5</v>
      </c>
      <c r="AV460">
        <v>306.39999999999998</v>
      </c>
      <c r="AW460">
        <v>302.3</v>
      </c>
      <c r="AX460">
        <v>282.85000000000002</v>
      </c>
      <c r="AY460">
        <v>282.85000000000002</v>
      </c>
      <c r="AZ460">
        <v>272.14999999999998</v>
      </c>
      <c r="BA460">
        <v>270</v>
      </c>
      <c r="BB460">
        <v>266.85000000000002</v>
      </c>
      <c r="BC460">
        <v>265.75</v>
      </c>
      <c r="BD460">
        <v>265.5</v>
      </c>
      <c r="BE460">
        <v>271.14999999999998</v>
      </c>
      <c r="BF460">
        <v>278.25</v>
      </c>
      <c r="BG460">
        <v>279.8</v>
      </c>
      <c r="BH460">
        <v>280.7</v>
      </c>
      <c r="BI460">
        <v>282.75</v>
      </c>
      <c r="BJ460">
        <v>281.01</v>
      </c>
      <c r="BK460">
        <v>277.83999999999997</v>
      </c>
      <c r="BL460">
        <v>278.29000000000002</v>
      </c>
      <c r="BM460">
        <v>272.64</v>
      </c>
      <c r="BN460">
        <v>273.64999999999998</v>
      </c>
      <c r="BO460">
        <v>267.60000000000002</v>
      </c>
      <c r="BP460">
        <v>268.14999999999998</v>
      </c>
      <c r="BQ460">
        <v>260.2</v>
      </c>
      <c r="BR460">
        <v>260.85000000000002</v>
      </c>
      <c r="BS460">
        <v>265.8</v>
      </c>
      <c r="BT460">
        <v>263.55</v>
      </c>
      <c r="BU460">
        <v>274.33</v>
      </c>
      <c r="BV460">
        <v>276.35000000000002</v>
      </c>
      <c r="BW460">
        <v>271.08</v>
      </c>
      <c r="BX460">
        <v>264.7</v>
      </c>
      <c r="BY460">
        <v>265.97000000000003</v>
      </c>
      <c r="BZ460">
        <v>265.94</v>
      </c>
      <c r="CA460">
        <v>254.84</v>
      </c>
      <c r="CB460">
        <v>257.74</v>
      </c>
      <c r="CC460">
        <v>253.36</v>
      </c>
      <c r="CD460">
        <v>252.81</v>
      </c>
      <c r="CE460">
        <v>257.88</v>
      </c>
      <c r="CF460">
        <v>254.73</v>
      </c>
    </row>
    <row r="461" spans="1:84" ht="14.4" x14ac:dyDescent="0.25">
      <c r="A461" t="s">
        <v>8931</v>
      </c>
      <c r="B461" t="s">
        <v>8932</v>
      </c>
      <c r="C461" t="s">
        <v>8933</v>
      </c>
      <c r="D461">
        <v>2.7166606245999998</v>
      </c>
      <c r="E461">
        <v>16750</v>
      </c>
      <c r="F461">
        <v>2018</v>
      </c>
      <c r="G461">
        <v>10</v>
      </c>
      <c r="H461">
        <v>79.296296296296291</v>
      </c>
      <c r="I461">
        <v>0.27</v>
      </c>
      <c r="J461">
        <f>IF(I461&lt;-2,1,0)</f>
        <v>0</v>
      </c>
      <c r="K461">
        <v>67.394999999999996</v>
      </c>
      <c r="L461">
        <v>0.21</v>
      </c>
      <c r="M461">
        <v>-0.12928759894459108</v>
      </c>
      <c r="N461">
        <v>0.74979093730954027</v>
      </c>
      <c r="O461">
        <v>3.9372831322181359</v>
      </c>
      <c r="P461">
        <v>3.1874921949085957</v>
      </c>
      <c r="Q461">
        <v>5.077</v>
      </c>
      <c r="R461">
        <f t="shared" si="2"/>
        <v>7.5331997922694571E-2</v>
      </c>
      <c r="T461">
        <v>15.16</v>
      </c>
      <c r="U461">
        <v>16.11</v>
      </c>
      <c r="V461">
        <v>16.739999999999998</v>
      </c>
      <c r="W461">
        <v>16.59</v>
      </c>
      <c r="X461">
        <v>16.78</v>
      </c>
      <c r="Y461">
        <v>16.989999999999998</v>
      </c>
      <c r="Z461">
        <v>17.22</v>
      </c>
      <c r="AA461">
        <v>17.57</v>
      </c>
      <c r="AB461">
        <v>17.2</v>
      </c>
      <c r="AC461">
        <v>17.16</v>
      </c>
      <c r="AD461">
        <v>16.21</v>
      </c>
      <c r="AE461">
        <v>16.149999999999999</v>
      </c>
      <c r="AF461">
        <v>16.579999999999998</v>
      </c>
      <c r="AG461">
        <v>16.66</v>
      </c>
      <c r="AH461">
        <v>16.649999999999999</v>
      </c>
      <c r="AI461">
        <v>17.03</v>
      </c>
      <c r="AJ461">
        <v>16.920000000000002</v>
      </c>
      <c r="AK461">
        <v>16.899999999999999</v>
      </c>
      <c r="AL461">
        <v>16.75</v>
      </c>
      <c r="AM461">
        <v>16.95</v>
      </c>
      <c r="AN461">
        <v>17.27</v>
      </c>
      <c r="AO461">
        <v>16.84</v>
      </c>
      <c r="AP461">
        <v>17.22</v>
      </c>
      <c r="AQ461">
        <v>16.98</v>
      </c>
      <c r="AR461">
        <v>16.670000000000002</v>
      </c>
      <c r="AS461">
        <v>16.09</v>
      </c>
      <c r="AT461">
        <v>15.29</v>
      </c>
      <c r="AU461">
        <v>15.72</v>
      </c>
      <c r="AV461">
        <v>16.7</v>
      </c>
      <c r="AW461">
        <v>16.850000000000001</v>
      </c>
      <c r="AX461">
        <v>17.05</v>
      </c>
      <c r="AY461">
        <v>17.03</v>
      </c>
      <c r="AZ461">
        <v>16.670000000000002</v>
      </c>
      <c r="BA461">
        <v>17.37</v>
      </c>
      <c r="BB461">
        <v>17.47</v>
      </c>
      <c r="BC461">
        <v>17.25</v>
      </c>
      <c r="BD461">
        <v>17.3</v>
      </c>
      <c r="BE461">
        <v>18.47</v>
      </c>
      <c r="BF461">
        <v>18.96</v>
      </c>
      <c r="BG461">
        <v>18.399999999999999</v>
      </c>
      <c r="BH461">
        <v>18.27</v>
      </c>
      <c r="BI461">
        <v>18.89</v>
      </c>
      <c r="BJ461">
        <v>18.87</v>
      </c>
      <c r="BK461">
        <v>18.07</v>
      </c>
      <c r="BL461">
        <v>18.690000000000001</v>
      </c>
      <c r="BM461">
        <v>18.670000000000002</v>
      </c>
      <c r="BN461">
        <v>18.36</v>
      </c>
      <c r="BO461">
        <v>18.649999999999999</v>
      </c>
      <c r="BP461">
        <v>18.86</v>
      </c>
      <c r="BQ461">
        <v>17.399999999999999</v>
      </c>
      <c r="BR461">
        <v>17.39</v>
      </c>
      <c r="BS461">
        <v>17.420000000000002</v>
      </c>
      <c r="BT461">
        <v>17.440000000000001</v>
      </c>
      <c r="BU461">
        <v>17.75</v>
      </c>
      <c r="BV461">
        <v>17.21</v>
      </c>
      <c r="BW461">
        <v>15.98</v>
      </c>
      <c r="BX461">
        <v>15.6</v>
      </c>
      <c r="BY461">
        <v>15.32</v>
      </c>
      <c r="BZ461">
        <v>14.54</v>
      </c>
      <c r="CA461">
        <v>13.69</v>
      </c>
      <c r="CB461">
        <v>13.71</v>
      </c>
      <c r="CC461">
        <v>13.66</v>
      </c>
      <c r="CD461">
        <v>13.08</v>
      </c>
      <c r="CE461">
        <v>13.28</v>
      </c>
      <c r="CF461">
        <v>13.2</v>
      </c>
    </row>
    <row r="462" spans="1:84" ht="14.4" x14ac:dyDescent="0.25">
      <c r="A462" t="s">
        <v>8913</v>
      </c>
      <c r="B462" t="s">
        <v>8914</v>
      </c>
      <c r="C462" t="s">
        <v>8915</v>
      </c>
      <c r="D462">
        <v>2.3527795172000001</v>
      </c>
      <c r="E462">
        <v>16783</v>
      </c>
      <c r="F462">
        <v>2018</v>
      </c>
      <c r="G462">
        <v>10</v>
      </c>
      <c r="H462" t="e">
        <v>#N/A</v>
      </c>
      <c r="I462">
        <v>-1.0640000000000001</v>
      </c>
      <c r="J462">
        <f>IF(I462&lt;-2,1,0)</f>
        <v>0</v>
      </c>
      <c r="K462">
        <v>0</v>
      </c>
      <c r="L462">
        <v>15.71</v>
      </c>
      <c r="M462">
        <v>-0.12904739558892542</v>
      </c>
      <c r="N462" t="e">
        <v>#N/A</v>
      </c>
      <c r="O462">
        <v>47.450080011131988</v>
      </c>
      <c r="P462" t="e">
        <v>#N/A</v>
      </c>
      <c r="Q462">
        <v>29.209</v>
      </c>
      <c r="R462" t="e">
        <f t="shared" si="2"/>
        <v>#DIV/0!</v>
      </c>
      <c r="T462">
        <v>21.31</v>
      </c>
      <c r="U462">
        <v>21.7</v>
      </c>
      <c r="V462">
        <v>21.9</v>
      </c>
      <c r="W462">
        <v>22.23</v>
      </c>
      <c r="X462">
        <v>22.29</v>
      </c>
      <c r="Y462">
        <v>22.87</v>
      </c>
      <c r="Z462">
        <v>22.56</v>
      </c>
      <c r="AA462">
        <v>21.49</v>
      </c>
      <c r="AB462">
        <v>23.21</v>
      </c>
      <c r="AC462">
        <v>22.74</v>
      </c>
      <c r="AD462">
        <v>21.72</v>
      </c>
      <c r="AE462">
        <v>23</v>
      </c>
      <c r="AF462">
        <v>23.44</v>
      </c>
      <c r="AG462">
        <v>22.97</v>
      </c>
      <c r="AH462">
        <v>23.12</v>
      </c>
      <c r="AI462">
        <v>23.97</v>
      </c>
      <c r="AJ462">
        <v>24.42</v>
      </c>
      <c r="AK462">
        <v>25.07</v>
      </c>
      <c r="AL462">
        <v>25.42</v>
      </c>
      <c r="AM462">
        <v>24.57</v>
      </c>
      <c r="AN462">
        <v>25.46</v>
      </c>
      <c r="AO462">
        <v>25.28</v>
      </c>
      <c r="AP462">
        <v>25.45</v>
      </c>
      <c r="AQ462">
        <v>23.17</v>
      </c>
      <c r="AR462">
        <v>23.91</v>
      </c>
      <c r="AS462">
        <v>23.45</v>
      </c>
      <c r="AT462">
        <v>23.79</v>
      </c>
      <c r="AU462">
        <v>23.39</v>
      </c>
      <c r="AV462">
        <v>23.89</v>
      </c>
      <c r="AW462">
        <v>23.96</v>
      </c>
      <c r="AX462">
        <v>24.17</v>
      </c>
      <c r="AY462">
        <v>24.24</v>
      </c>
      <c r="AZ462">
        <v>24.48</v>
      </c>
      <c r="BA462">
        <v>24.74</v>
      </c>
      <c r="BB462">
        <v>24.62</v>
      </c>
      <c r="BC462">
        <v>24.63</v>
      </c>
      <c r="BD462">
        <v>23.95</v>
      </c>
      <c r="BE462">
        <v>24.02</v>
      </c>
      <c r="BF462">
        <v>23.04</v>
      </c>
      <c r="BG462">
        <v>22.24</v>
      </c>
      <c r="BH462">
        <v>21.84</v>
      </c>
      <c r="BI462">
        <v>20.97</v>
      </c>
      <c r="BJ462">
        <v>20.83</v>
      </c>
      <c r="BK462">
        <v>20.45</v>
      </c>
      <c r="BL462">
        <v>21</v>
      </c>
      <c r="BM462">
        <v>20.48</v>
      </c>
      <c r="BN462">
        <v>20.38</v>
      </c>
      <c r="BO462">
        <v>20.420000000000002</v>
      </c>
      <c r="BP462">
        <v>20.07</v>
      </c>
      <c r="BQ462">
        <v>20</v>
      </c>
      <c r="BR462">
        <v>19.82</v>
      </c>
      <c r="BS462">
        <v>20.27</v>
      </c>
      <c r="BT462">
        <v>19.420000000000002</v>
      </c>
      <c r="BU462">
        <v>21.18</v>
      </c>
      <c r="BV462">
        <v>20.81</v>
      </c>
      <c r="BW462">
        <v>20.81</v>
      </c>
      <c r="BX462">
        <v>20.63</v>
      </c>
      <c r="BY462">
        <v>20.190000000000001</v>
      </c>
      <c r="BZ462">
        <v>20.05</v>
      </c>
      <c r="CA462">
        <v>18.89</v>
      </c>
      <c r="CB462">
        <v>19.88</v>
      </c>
      <c r="CC462">
        <v>19.440000000000001</v>
      </c>
      <c r="CD462">
        <v>19</v>
      </c>
      <c r="CE462">
        <v>18.57</v>
      </c>
      <c r="CF462">
        <v>18.559999999999999</v>
      </c>
    </row>
    <row r="463" spans="1:84" ht="14.4" x14ac:dyDescent="0.25">
      <c r="A463" t="s">
        <v>1610</v>
      </c>
      <c r="B463" t="s">
        <v>1611</v>
      </c>
      <c r="C463" t="s">
        <v>3784</v>
      </c>
      <c r="D463">
        <v>1.6525160101</v>
      </c>
      <c r="E463">
        <v>60871</v>
      </c>
      <c r="F463">
        <v>2018</v>
      </c>
      <c r="G463">
        <v>10</v>
      </c>
      <c r="H463" t="e">
        <v>#N/A</v>
      </c>
      <c r="I463" t="e">
        <v>#N/A</v>
      </c>
      <c r="J463" t="e">
        <f>IF(I463&lt;-2,1,0)</f>
        <v>#N/A</v>
      </c>
      <c r="K463" t="e">
        <v>#N/A</v>
      </c>
      <c r="L463" t="e">
        <v>#N/A</v>
      </c>
      <c r="M463">
        <v>-0.12838400666389016</v>
      </c>
      <c r="N463">
        <v>21.732955864274739</v>
      </c>
      <c r="O463">
        <v>37.136250978771677</v>
      </c>
      <c r="P463">
        <v>15.403295114496938</v>
      </c>
      <c r="Q463">
        <v>1591.069</v>
      </c>
      <c r="R463" t="e">
        <f t="shared" si="2"/>
        <v>#N/A</v>
      </c>
      <c r="T463">
        <v>96.04</v>
      </c>
      <c r="U463">
        <v>96.19</v>
      </c>
      <c r="V463">
        <v>96.56</v>
      </c>
      <c r="W463">
        <v>97.38</v>
      </c>
      <c r="X463">
        <v>98.59</v>
      </c>
      <c r="Y463">
        <v>98.49</v>
      </c>
      <c r="Z463">
        <v>97.74</v>
      </c>
      <c r="AA463">
        <v>94.94</v>
      </c>
      <c r="AB463">
        <v>95.13</v>
      </c>
      <c r="AC463">
        <v>94.85</v>
      </c>
      <c r="AD463">
        <v>93.76</v>
      </c>
      <c r="AE463">
        <v>94.26</v>
      </c>
      <c r="AF463">
        <v>94.58</v>
      </c>
      <c r="AG463">
        <v>93.74</v>
      </c>
      <c r="AH463">
        <v>95.92</v>
      </c>
      <c r="AI463">
        <v>97.92</v>
      </c>
      <c r="AJ463">
        <v>97.39</v>
      </c>
      <c r="AK463">
        <v>98.78</v>
      </c>
      <c r="AL463">
        <v>100.07</v>
      </c>
      <c r="AM463">
        <v>100.42</v>
      </c>
      <c r="AN463">
        <v>100.17</v>
      </c>
      <c r="AO463">
        <v>98.57</v>
      </c>
      <c r="AP463">
        <v>98.85</v>
      </c>
      <c r="AQ463">
        <v>98.11</v>
      </c>
      <c r="AR463">
        <v>97.87</v>
      </c>
      <c r="AS463">
        <v>97.09</v>
      </c>
      <c r="AT463">
        <v>93.96</v>
      </c>
      <c r="AU463">
        <v>94.59</v>
      </c>
      <c r="AV463">
        <v>93.25</v>
      </c>
      <c r="AW463">
        <v>91.02</v>
      </c>
      <c r="AX463">
        <v>92.4</v>
      </c>
      <c r="AY463">
        <v>92.53</v>
      </c>
      <c r="AZ463">
        <v>91.31</v>
      </c>
      <c r="BA463">
        <v>91.86</v>
      </c>
      <c r="BB463">
        <v>92.58</v>
      </c>
      <c r="BC463">
        <v>95.1</v>
      </c>
      <c r="BD463">
        <v>94.56</v>
      </c>
      <c r="BE463">
        <v>95</v>
      </c>
      <c r="BF463">
        <v>92.56</v>
      </c>
      <c r="BG463">
        <v>92.32</v>
      </c>
      <c r="BH463">
        <v>92.18</v>
      </c>
      <c r="BI463">
        <v>92.46</v>
      </c>
      <c r="BJ463">
        <v>92.39</v>
      </c>
      <c r="BK463">
        <v>92.29</v>
      </c>
      <c r="BL463">
        <v>91.83</v>
      </c>
      <c r="BM463">
        <v>89.99</v>
      </c>
      <c r="BN463">
        <v>87.15</v>
      </c>
      <c r="BO463">
        <v>86.48</v>
      </c>
      <c r="BP463">
        <v>86.76</v>
      </c>
      <c r="BQ463">
        <v>83.9</v>
      </c>
      <c r="BR463">
        <v>83.67</v>
      </c>
      <c r="BS463">
        <v>84.17</v>
      </c>
      <c r="BT463">
        <v>83.9</v>
      </c>
      <c r="BU463">
        <v>85.76</v>
      </c>
      <c r="BV463">
        <v>85.25</v>
      </c>
      <c r="BW463">
        <v>83.17</v>
      </c>
      <c r="BX463">
        <v>82.334999999999994</v>
      </c>
      <c r="BY463">
        <v>82.55</v>
      </c>
      <c r="BZ463">
        <v>82.65</v>
      </c>
      <c r="CA463">
        <v>77.819999999999993</v>
      </c>
      <c r="CB463">
        <v>79.08</v>
      </c>
      <c r="CC463">
        <v>79.03</v>
      </c>
      <c r="CD463">
        <v>80.41</v>
      </c>
      <c r="CE463">
        <v>82.8</v>
      </c>
      <c r="CF463">
        <v>83.71</v>
      </c>
    </row>
    <row r="464" spans="1:84" ht="14.4" x14ac:dyDescent="0.25">
      <c r="A464" t="s">
        <v>6892</v>
      </c>
      <c r="B464" t="s">
        <v>6893</v>
      </c>
      <c r="C464" t="s">
        <v>6894</v>
      </c>
      <c r="D464">
        <v>1.2708540839</v>
      </c>
      <c r="E464">
        <v>83382</v>
      </c>
      <c r="F464">
        <v>2018</v>
      </c>
      <c r="G464">
        <v>10</v>
      </c>
      <c r="H464">
        <v>33.840579710144929</v>
      </c>
      <c r="I464">
        <v>2.0699999999999998</v>
      </c>
      <c r="J464">
        <f>IF(I464&lt;-2,1,0)</f>
        <v>0</v>
      </c>
      <c r="K464">
        <v>329.42074100000002</v>
      </c>
      <c r="L464">
        <v>7.2577199999999999</v>
      </c>
      <c r="M464">
        <v>-0.12806255430060809</v>
      </c>
      <c r="N464">
        <v>2.7104325843434931</v>
      </c>
      <c r="O464">
        <v>6.6372541880634532</v>
      </c>
      <c r="P464">
        <v>3.9268216037199601</v>
      </c>
      <c r="Q464">
        <v>51.053123999999997</v>
      </c>
      <c r="R464">
        <f t="shared" si="2"/>
        <v>0.15497847477672935</v>
      </c>
      <c r="T464">
        <v>57.55</v>
      </c>
      <c r="U464">
        <v>57.95</v>
      </c>
      <c r="V464">
        <v>57.85</v>
      </c>
      <c r="W464">
        <v>57.4</v>
      </c>
      <c r="X464">
        <v>57.2</v>
      </c>
      <c r="Y464">
        <v>57</v>
      </c>
      <c r="Z464">
        <v>54.85</v>
      </c>
      <c r="AA464">
        <v>56.2</v>
      </c>
      <c r="AB464">
        <v>55.9</v>
      </c>
      <c r="AC464">
        <v>55.65</v>
      </c>
      <c r="AD464">
        <v>55.35</v>
      </c>
      <c r="AE464">
        <v>55</v>
      </c>
      <c r="AF464">
        <v>55.05</v>
      </c>
      <c r="AG464">
        <v>55</v>
      </c>
      <c r="AH464">
        <v>55.05</v>
      </c>
      <c r="AI464">
        <v>55</v>
      </c>
      <c r="AJ464">
        <v>54.95</v>
      </c>
      <c r="AK464">
        <v>54.8</v>
      </c>
      <c r="AL464">
        <v>55</v>
      </c>
      <c r="AM464">
        <v>54.85</v>
      </c>
      <c r="AN464">
        <v>54.75</v>
      </c>
      <c r="AO464">
        <v>55.35</v>
      </c>
      <c r="AP464">
        <v>58.55</v>
      </c>
      <c r="AQ464">
        <v>57.95</v>
      </c>
      <c r="AR464">
        <v>57.05</v>
      </c>
      <c r="AS464">
        <v>56.75</v>
      </c>
      <c r="AT464">
        <v>56.2</v>
      </c>
      <c r="AU464">
        <v>56</v>
      </c>
      <c r="AV464">
        <v>55.85</v>
      </c>
      <c r="AW464">
        <v>55.8</v>
      </c>
      <c r="AX464">
        <v>55.55</v>
      </c>
      <c r="AY464">
        <v>55.65</v>
      </c>
      <c r="AZ464">
        <v>55.55</v>
      </c>
      <c r="BA464">
        <v>55.55</v>
      </c>
      <c r="BB464">
        <v>55.65</v>
      </c>
      <c r="BC464">
        <v>55.8</v>
      </c>
      <c r="BD464">
        <v>55.75</v>
      </c>
      <c r="BE464">
        <v>55.6</v>
      </c>
      <c r="BF464">
        <v>55.6</v>
      </c>
      <c r="BG464">
        <v>55.55</v>
      </c>
      <c r="BH464">
        <v>55.8</v>
      </c>
      <c r="BI464">
        <v>55.75</v>
      </c>
      <c r="BJ464">
        <v>55.64</v>
      </c>
      <c r="BK464">
        <v>55.05</v>
      </c>
      <c r="BL464">
        <v>55.03</v>
      </c>
      <c r="BM464">
        <v>54.9</v>
      </c>
      <c r="BN464">
        <v>55.02</v>
      </c>
      <c r="BO464">
        <v>55.02</v>
      </c>
      <c r="BP464">
        <v>54.95</v>
      </c>
      <c r="BQ464">
        <v>52.97</v>
      </c>
      <c r="BR464">
        <v>52.94</v>
      </c>
      <c r="BS464">
        <v>54</v>
      </c>
      <c r="BT464">
        <v>53.69</v>
      </c>
      <c r="BU464">
        <v>54.4</v>
      </c>
      <c r="BV464">
        <v>54.12</v>
      </c>
      <c r="BW464">
        <v>53.7</v>
      </c>
      <c r="BX464">
        <v>53.55</v>
      </c>
      <c r="BY464">
        <v>53.57</v>
      </c>
      <c r="BZ464">
        <v>52.91</v>
      </c>
      <c r="CA464">
        <v>52.67</v>
      </c>
      <c r="CB464">
        <v>52.42</v>
      </c>
      <c r="CC464">
        <v>51.87</v>
      </c>
      <c r="CD464">
        <v>51.42</v>
      </c>
      <c r="CE464">
        <v>50.37</v>
      </c>
      <c r="CF464">
        <v>50.18</v>
      </c>
    </row>
    <row r="465" spans="1:84" ht="14.4" x14ac:dyDescent="0.25">
      <c r="A465" t="s">
        <v>9086</v>
      </c>
      <c r="B465" t="s">
        <v>9087</v>
      </c>
      <c r="C465" t="s">
        <v>9088</v>
      </c>
      <c r="D465">
        <v>11.297268821999999</v>
      </c>
      <c r="E465">
        <v>17000</v>
      </c>
      <c r="F465">
        <v>2018</v>
      </c>
      <c r="G465">
        <v>10</v>
      </c>
      <c r="H465" t="e">
        <v>#N/A</v>
      </c>
      <c r="I465">
        <v>-2.83</v>
      </c>
      <c r="J465">
        <f>IF(I465&lt;-2,1,0)</f>
        <v>1</v>
      </c>
      <c r="K465">
        <v>0</v>
      </c>
      <c r="L465">
        <v>22.893999999999998</v>
      </c>
      <c r="M465">
        <v>-0.12687032418952604</v>
      </c>
      <c r="N465">
        <v>0</v>
      </c>
      <c r="O465">
        <v>0</v>
      </c>
      <c r="P465">
        <v>0</v>
      </c>
      <c r="Q465">
        <v>32.189</v>
      </c>
      <c r="R465" t="e">
        <f t="shared" si="2"/>
        <v>#DIV/0!</v>
      </c>
      <c r="T465">
        <v>32.08</v>
      </c>
      <c r="U465">
        <v>32.090000000000003</v>
      </c>
      <c r="V465">
        <v>32.44</v>
      </c>
      <c r="W465">
        <v>32.49</v>
      </c>
      <c r="X465">
        <v>32.799999999999997</v>
      </c>
      <c r="Y465">
        <v>31.83</v>
      </c>
      <c r="Z465">
        <v>32.369999999999997</v>
      </c>
      <c r="AA465">
        <v>31.66</v>
      </c>
      <c r="AB465">
        <v>31.88</v>
      </c>
      <c r="AC465">
        <v>29.68</v>
      </c>
      <c r="AD465">
        <v>28.22</v>
      </c>
      <c r="AE465">
        <v>30.45</v>
      </c>
      <c r="AF465">
        <v>31.73</v>
      </c>
      <c r="AG465">
        <v>30.83</v>
      </c>
      <c r="AH465">
        <v>31.21</v>
      </c>
      <c r="AI465">
        <v>31.45</v>
      </c>
      <c r="AJ465">
        <v>30.55</v>
      </c>
      <c r="AK465">
        <v>31.67</v>
      </c>
      <c r="AL465">
        <v>32.14</v>
      </c>
      <c r="AM465">
        <v>31.99</v>
      </c>
      <c r="AN465">
        <v>32.619999999999997</v>
      </c>
      <c r="AO465">
        <v>31.12</v>
      </c>
      <c r="AP465">
        <v>31.5</v>
      </c>
      <c r="AQ465">
        <v>31.51</v>
      </c>
      <c r="AR465">
        <v>31.5</v>
      </c>
      <c r="AS465">
        <v>29.97</v>
      </c>
      <c r="AT465">
        <v>30.87</v>
      </c>
      <c r="AU465">
        <v>31.51</v>
      </c>
      <c r="AV465">
        <v>31.39</v>
      </c>
      <c r="AW465">
        <v>30.77</v>
      </c>
      <c r="AX465">
        <v>31.4</v>
      </c>
      <c r="AY465">
        <v>30.36</v>
      </c>
      <c r="AZ465">
        <v>30.47</v>
      </c>
      <c r="BA465">
        <v>30.97</v>
      </c>
      <c r="BB465">
        <v>31.26</v>
      </c>
      <c r="BC465">
        <v>31.06</v>
      </c>
      <c r="BD465">
        <v>32.07</v>
      </c>
      <c r="BE465">
        <v>32</v>
      </c>
      <c r="BF465">
        <v>26.99</v>
      </c>
      <c r="BG465">
        <v>29.7</v>
      </c>
      <c r="BH465">
        <v>29.85</v>
      </c>
      <c r="BI465">
        <v>29.17</v>
      </c>
      <c r="BJ465">
        <v>28.63</v>
      </c>
      <c r="BK465">
        <v>28.67</v>
      </c>
      <c r="BL465">
        <v>28.86</v>
      </c>
      <c r="BM465">
        <v>26.98</v>
      </c>
      <c r="BN465">
        <v>25.38</v>
      </c>
      <c r="BO465">
        <v>26.19</v>
      </c>
      <c r="BP465">
        <v>25.09</v>
      </c>
      <c r="BQ465">
        <v>24.33</v>
      </c>
      <c r="BR465">
        <v>24.44</v>
      </c>
      <c r="BS465">
        <v>26.33</v>
      </c>
      <c r="BT465">
        <v>26.54</v>
      </c>
      <c r="BU465">
        <v>28.13</v>
      </c>
      <c r="BV465">
        <v>28.39</v>
      </c>
      <c r="BW465">
        <v>28.11</v>
      </c>
      <c r="BX465">
        <v>27.82</v>
      </c>
      <c r="BY465">
        <v>27.45</v>
      </c>
      <c r="BZ465">
        <v>27.03</v>
      </c>
      <c r="CA465">
        <v>25.5</v>
      </c>
      <c r="CB465">
        <v>28.01</v>
      </c>
      <c r="CC465">
        <v>28.87</v>
      </c>
      <c r="CD465">
        <v>26.7</v>
      </c>
      <c r="CE465">
        <v>26.65</v>
      </c>
      <c r="CF465">
        <v>28.01</v>
      </c>
    </row>
    <row r="466" spans="1:84" ht="14.4" x14ac:dyDescent="0.25">
      <c r="A466" t="s">
        <v>9128</v>
      </c>
      <c r="B466" t="s">
        <v>9129</v>
      </c>
      <c r="C466" t="s">
        <v>9130</v>
      </c>
      <c r="D466">
        <v>43.018811571999997</v>
      </c>
      <c r="E466">
        <v>16163</v>
      </c>
      <c r="F466">
        <v>2018</v>
      </c>
      <c r="G466">
        <v>10</v>
      </c>
      <c r="H466">
        <v>14.685722619221229</v>
      </c>
      <c r="I466">
        <v>0.68569999999999998</v>
      </c>
      <c r="J466">
        <f>IF(I466&lt;-2,1,0)</f>
        <v>0</v>
      </c>
      <c r="K466">
        <v>2090</v>
      </c>
      <c r="L466" t="e">
        <v>#N/A</v>
      </c>
      <c r="M466">
        <v>-0.12222222222222223</v>
      </c>
      <c r="N466" t="e">
        <v>#N/A</v>
      </c>
      <c r="O466">
        <v>3.2620396228139253E-2</v>
      </c>
      <c r="P466" t="e">
        <v>#N/A</v>
      </c>
      <c r="Q466">
        <v>434</v>
      </c>
      <c r="R466">
        <f t="shared" si="2"/>
        <v>0.20765550239234451</v>
      </c>
      <c r="T466">
        <v>9</v>
      </c>
      <c r="U466">
        <v>8.9700000000000006</v>
      </c>
      <c r="V466">
        <v>9.36</v>
      </c>
      <c r="W466">
        <v>9.23</v>
      </c>
      <c r="X466">
        <v>9.34</v>
      </c>
      <c r="Y466">
        <v>9.56</v>
      </c>
      <c r="Z466">
        <v>9.35</v>
      </c>
      <c r="AA466">
        <v>9.32</v>
      </c>
      <c r="AB466">
        <v>9.26</v>
      </c>
      <c r="AC466">
        <v>9.34</v>
      </c>
      <c r="AD466">
        <v>9.25</v>
      </c>
      <c r="AE466">
        <v>9.34</v>
      </c>
      <c r="AF466">
        <v>9.33</v>
      </c>
      <c r="AG466">
        <v>9.1999999999999993</v>
      </c>
      <c r="AH466">
        <v>9.11</v>
      </c>
      <c r="AI466">
        <v>8.99</v>
      </c>
      <c r="AJ466">
        <v>8.84</v>
      </c>
      <c r="AK466">
        <v>8.92</v>
      </c>
      <c r="AL466">
        <v>8.9</v>
      </c>
      <c r="AM466">
        <v>8.7899999999999991</v>
      </c>
      <c r="AN466">
        <v>8.76</v>
      </c>
      <c r="AO466">
        <v>8.73</v>
      </c>
      <c r="AP466">
        <v>8.7100000000000009</v>
      </c>
      <c r="AQ466">
        <v>8.82</v>
      </c>
      <c r="AR466">
        <v>8.92</v>
      </c>
      <c r="AS466">
        <v>9.01</v>
      </c>
      <c r="AT466">
        <v>8.68</v>
      </c>
      <c r="AU466">
        <v>8.74</v>
      </c>
      <c r="AV466">
        <v>8.8699999999999992</v>
      </c>
      <c r="AW466">
        <v>8.83</v>
      </c>
      <c r="AX466">
        <v>8.6999999999999993</v>
      </c>
      <c r="AY466">
        <v>8.69</v>
      </c>
      <c r="AZ466">
        <v>8.69</v>
      </c>
      <c r="BA466">
        <v>8.8699999999999992</v>
      </c>
      <c r="BB466">
        <v>9.01</v>
      </c>
      <c r="BC466">
        <v>9.08</v>
      </c>
      <c r="BD466">
        <v>8.9700000000000006</v>
      </c>
      <c r="BE466">
        <v>8.82</v>
      </c>
      <c r="BF466">
        <v>8.7899999999999991</v>
      </c>
      <c r="BG466">
        <v>8.7100000000000009</v>
      </c>
      <c r="BH466">
        <v>8.92</v>
      </c>
      <c r="BI466">
        <v>8.9499999999999993</v>
      </c>
      <c r="BJ466">
        <v>8.91</v>
      </c>
      <c r="BK466">
        <v>8.89</v>
      </c>
      <c r="BL466">
        <v>8.9</v>
      </c>
      <c r="BM466">
        <v>8.92</v>
      </c>
      <c r="BN466">
        <v>8.83</v>
      </c>
      <c r="BO466">
        <v>8.92</v>
      </c>
      <c r="BP466">
        <v>8.9499999999999993</v>
      </c>
      <c r="BQ466">
        <v>8.8800000000000008</v>
      </c>
      <c r="BR466">
        <v>8.64</v>
      </c>
      <c r="BS466">
        <v>8.85</v>
      </c>
      <c r="BT466">
        <v>8.98</v>
      </c>
      <c r="BU466">
        <v>8.92</v>
      </c>
      <c r="BV466">
        <v>8.93</v>
      </c>
      <c r="BW466">
        <v>8.66</v>
      </c>
      <c r="BX466">
        <v>8.35</v>
      </c>
      <c r="BY466">
        <v>8.18</v>
      </c>
      <c r="BZ466">
        <v>8.08</v>
      </c>
      <c r="CA466">
        <v>7.8</v>
      </c>
      <c r="CB466">
        <v>7.93</v>
      </c>
      <c r="CC466">
        <v>7.78</v>
      </c>
      <c r="CD466">
        <v>7.59</v>
      </c>
      <c r="CE466">
        <v>7.79</v>
      </c>
      <c r="CF466">
        <v>7.9</v>
      </c>
    </row>
    <row r="467" spans="1:84" ht="14.4" x14ac:dyDescent="0.25">
      <c r="A467" t="s">
        <v>3086</v>
      </c>
      <c r="B467" t="s">
        <v>3087</v>
      </c>
      <c r="C467" t="s">
        <v>3088</v>
      </c>
      <c r="D467">
        <v>0.87880583079999997</v>
      </c>
      <c r="E467">
        <v>89935</v>
      </c>
      <c r="F467">
        <v>2018</v>
      </c>
      <c r="G467">
        <v>10</v>
      </c>
      <c r="H467" t="e">
        <v>#N/A</v>
      </c>
      <c r="I467">
        <v>-0.97</v>
      </c>
      <c r="J467">
        <f>IF(I467&lt;-2,1,0)</f>
        <v>0</v>
      </c>
      <c r="K467">
        <v>1.6220000000000001</v>
      </c>
      <c r="L467">
        <v>17.038</v>
      </c>
      <c r="M467">
        <v>-0.12105263157894741</v>
      </c>
      <c r="N467">
        <v>0</v>
      </c>
      <c r="O467">
        <v>0</v>
      </c>
      <c r="P467">
        <v>0</v>
      </c>
      <c r="Q467">
        <v>26.824999999999999</v>
      </c>
      <c r="R467">
        <f t="shared" si="2"/>
        <v>16.538224414303329</v>
      </c>
      <c r="T467">
        <v>3.8</v>
      </c>
      <c r="U467">
        <v>3.83</v>
      </c>
      <c r="V467">
        <v>3.75</v>
      </c>
      <c r="W467">
        <v>3.56</v>
      </c>
      <c r="X467">
        <v>3.64</v>
      </c>
      <c r="Y467">
        <v>3.64</v>
      </c>
      <c r="Z467">
        <v>3.64</v>
      </c>
      <c r="AA467">
        <v>3.64</v>
      </c>
      <c r="AB467">
        <v>3.56</v>
      </c>
      <c r="AC467">
        <v>3.63</v>
      </c>
      <c r="AD467">
        <v>3.67</v>
      </c>
      <c r="AE467">
        <v>3.67</v>
      </c>
      <c r="AF467">
        <v>3.67</v>
      </c>
      <c r="AG467">
        <v>3.79</v>
      </c>
      <c r="AH467">
        <v>3.8</v>
      </c>
      <c r="AI467">
        <v>4.3</v>
      </c>
      <c r="AJ467">
        <v>4.24</v>
      </c>
      <c r="AK467">
        <v>4.3499999999999996</v>
      </c>
      <c r="AL467">
        <v>4.3499999999999996</v>
      </c>
      <c r="AM467">
        <v>4.16</v>
      </c>
      <c r="AN467">
        <v>4.25</v>
      </c>
      <c r="AO467">
        <v>4.49</v>
      </c>
      <c r="AP467">
        <v>4.18</v>
      </c>
      <c r="AQ467">
        <v>4.49</v>
      </c>
      <c r="AR467">
        <v>4.3550000000000004</v>
      </c>
      <c r="AS467">
        <v>4.32</v>
      </c>
      <c r="AT467">
        <v>4.3</v>
      </c>
      <c r="AU467">
        <v>4.38</v>
      </c>
      <c r="AV467">
        <v>4.3</v>
      </c>
      <c r="AW467">
        <v>4.37</v>
      </c>
      <c r="AX467">
        <v>4.3600000000000003</v>
      </c>
      <c r="AY467">
        <v>4.57</v>
      </c>
      <c r="AZ467">
        <v>4.6100000000000003</v>
      </c>
      <c r="BA467">
        <v>4.55</v>
      </c>
      <c r="BB467">
        <v>4.55</v>
      </c>
      <c r="BC467">
        <v>4.51</v>
      </c>
      <c r="BD467">
        <v>4.41</v>
      </c>
      <c r="BE467">
        <v>4.3899999999999997</v>
      </c>
      <c r="BF467">
        <v>4.47</v>
      </c>
      <c r="BG467">
        <v>4.38</v>
      </c>
      <c r="BH467">
        <v>4.4000000000000004</v>
      </c>
      <c r="BI467">
        <v>4.3099999999999996</v>
      </c>
      <c r="BJ467">
        <v>4.0999999999999996</v>
      </c>
      <c r="BK467">
        <v>3.95</v>
      </c>
      <c r="BL467">
        <v>3.95</v>
      </c>
      <c r="BM467">
        <v>3.87</v>
      </c>
      <c r="BN467">
        <v>3.81</v>
      </c>
      <c r="BO467">
        <v>3.75</v>
      </c>
      <c r="BP467">
        <v>3.85</v>
      </c>
      <c r="BQ467">
        <v>3.56</v>
      </c>
      <c r="BR467">
        <v>3.87</v>
      </c>
      <c r="BS467">
        <v>4.0199999999999996</v>
      </c>
      <c r="BT467">
        <v>4.08</v>
      </c>
      <c r="BU467">
        <v>4.01</v>
      </c>
      <c r="BV467">
        <v>4.05</v>
      </c>
      <c r="BW467">
        <v>4.0199999999999996</v>
      </c>
      <c r="BX467">
        <v>3.75</v>
      </c>
      <c r="BY467">
        <v>3.59</v>
      </c>
      <c r="BZ467">
        <v>3.64</v>
      </c>
      <c r="CA467">
        <v>3.38</v>
      </c>
      <c r="CB467">
        <v>3.35</v>
      </c>
      <c r="CC467">
        <v>3.3</v>
      </c>
      <c r="CD467">
        <v>3.34</v>
      </c>
      <c r="CE467">
        <v>3.2</v>
      </c>
      <c r="CF467">
        <v>3.34</v>
      </c>
    </row>
    <row r="468" spans="1:84" ht="14.4" x14ac:dyDescent="0.25">
      <c r="A468" t="s">
        <v>8771</v>
      </c>
      <c r="B468" t="s">
        <v>8772</v>
      </c>
      <c r="C468" t="s">
        <v>8773</v>
      </c>
      <c r="D468">
        <v>1.2459514798</v>
      </c>
      <c r="E468">
        <v>16805</v>
      </c>
      <c r="F468">
        <v>2018</v>
      </c>
      <c r="G468">
        <v>10</v>
      </c>
      <c r="H468" t="e">
        <v>#N/A</v>
      </c>
      <c r="I468">
        <v>-1.61</v>
      </c>
      <c r="J468">
        <f>IF(I468&lt;-2,1,0)</f>
        <v>0</v>
      </c>
      <c r="K468">
        <v>23.763000000000002</v>
      </c>
      <c r="L468">
        <v>4.1239999999999997</v>
      </c>
      <c r="M468">
        <v>-0.11950830867288864</v>
      </c>
      <c r="N468" t="e">
        <v>#N/A</v>
      </c>
      <c r="O468">
        <v>84.097536762424767</v>
      </c>
      <c r="P468" t="e">
        <v>#N/A</v>
      </c>
      <c r="Q468">
        <v>15.839</v>
      </c>
      <c r="R468">
        <f t="shared" si="2"/>
        <v>0.66654041998064217</v>
      </c>
      <c r="T468">
        <v>43.93</v>
      </c>
      <c r="U468">
        <v>44.8</v>
      </c>
      <c r="V468">
        <v>42.97</v>
      </c>
      <c r="W468">
        <v>44.09</v>
      </c>
      <c r="X468">
        <v>47.39</v>
      </c>
      <c r="Y468">
        <v>48.71</v>
      </c>
      <c r="Z468">
        <v>46.1</v>
      </c>
      <c r="AA468">
        <v>45.27</v>
      </c>
      <c r="AB468">
        <v>43.13</v>
      </c>
      <c r="AC468">
        <v>40.81</v>
      </c>
      <c r="AD468">
        <v>39.94</v>
      </c>
      <c r="AE468">
        <v>39.14</v>
      </c>
      <c r="AF468">
        <v>40.590000000000003</v>
      </c>
      <c r="AG468">
        <v>41.7</v>
      </c>
      <c r="AH468">
        <v>43.05</v>
      </c>
      <c r="AI468">
        <v>44.49</v>
      </c>
      <c r="AJ468">
        <v>44.9</v>
      </c>
      <c r="AK468">
        <v>46.7</v>
      </c>
      <c r="AL468">
        <v>48.28</v>
      </c>
      <c r="AM468">
        <v>47.59</v>
      </c>
      <c r="AN468">
        <v>50.23</v>
      </c>
      <c r="AO468">
        <v>55.08</v>
      </c>
      <c r="AP468">
        <v>57.04</v>
      </c>
      <c r="AQ468">
        <v>58.72</v>
      </c>
      <c r="AR468">
        <v>58.09</v>
      </c>
      <c r="AS468">
        <v>58.06</v>
      </c>
      <c r="AT468">
        <v>58.08</v>
      </c>
      <c r="AU468">
        <v>60.54</v>
      </c>
      <c r="AV468">
        <v>59.8</v>
      </c>
      <c r="AW468">
        <v>59.61</v>
      </c>
      <c r="AX468">
        <v>61.44</v>
      </c>
      <c r="AY468">
        <v>62.81</v>
      </c>
      <c r="AZ468">
        <v>59.59</v>
      </c>
      <c r="BA468">
        <v>59.82</v>
      </c>
      <c r="BB468">
        <v>58.71</v>
      </c>
      <c r="BC468">
        <v>60.64</v>
      </c>
      <c r="BD468">
        <v>61.83</v>
      </c>
      <c r="BE468">
        <v>62.53</v>
      </c>
      <c r="BF468">
        <v>61.96</v>
      </c>
      <c r="BG468">
        <v>62.6</v>
      </c>
      <c r="BH468">
        <v>63.12</v>
      </c>
      <c r="BI468">
        <v>61.29</v>
      </c>
      <c r="BJ468">
        <v>55.68</v>
      </c>
      <c r="BK468">
        <v>53.11</v>
      </c>
      <c r="BL468">
        <v>52.44</v>
      </c>
      <c r="BM468">
        <v>53.33</v>
      </c>
      <c r="BN468">
        <v>45.53</v>
      </c>
      <c r="BO468">
        <v>42.62</v>
      </c>
      <c r="BP468">
        <v>41.94</v>
      </c>
      <c r="BQ468">
        <v>40</v>
      </c>
      <c r="BR468">
        <v>39.97</v>
      </c>
      <c r="BS468">
        <v>40.99</v>
      </c>
      <c r="BT468">
        <v>40.270000000000003</v>
      </c>
      <c r="BU468">
        <v>42.9</v>
      </c>
      <c r="BV468">
        <v>42.53</v>
      </c>
      <c r="BW468">
        <v>41.22</v>
      </c>
      <c r="BX468">
        <v>40</v>
      </c>
      <c r="BY468">
        <v>40.630000000000003</v>
      </c>
      <c r="BZ468">
        <v>38.97</v>
      </c>
      <c r="CA468">
        <v>36.299999999999997</v>
      </c>
      <c r="CB468">
        <v>38.15</v>
      </c>
      <c r="CC468">
        <v>36.25</v>
      </c>
      <c r="CD468">
        <v>35.979999999999997</v>
      </c>
      <c r="CE468">
        <v>36.99</v>
      </c>
      <c r="CF468">
        <v>38.68</v>
      </c>
    </row>
    <row r="469" spans="1:84" ht="14.4" x14ac:dyDescent="0.25">
      <c r="A469" t="s">
        <v>5345</v>
      </c>
      <c r="B469" t="s">
        <v>5346</v>
      </c>
      <c r="C469" t="s">
        <v>5347</v>
      </c>
      <c r="D469">
        <v>1.7406116021</v>
      </c>
      <c r="E469">
        <v>14882</v>
      </c>
      <c r="F469">
        <v>2018</v>
      </c>
      <c r="G469">
        <v>10</v>
      </c>
      <c r="H469">
        <v>30.412844036697241</v>
      </c>
      <c r="I469">
        <v>1.0900000000000001</v>
      </c>
      <c r="J469">
        <f>IF(I469&lt;-2,1,0)</f>
        <v>0</v>
      </c>
      <c r="K469">
        <v>1473.5039999999999</v>
      </c>
      <c r="L469" t="e">
        <v>#N/A</v>
      </c>
      <c r="M469">
        <v>-0.11942098914354649</v>
      </c>
      <c r="N469">
        <v>65.375982635576534</v>
      </c>
      <c r="O469">
        <v>61.854620090197862</v>
      </c>
      <c r="P469">
        <v>-3.5213625453786719</v>
      </c>
      <c r="Q469">
        <v>354.34800000000001</v>
      </c>
      <c r="R469">
        <f t="shared" si="2"/>
        <v>0.24047983581992316</v>
      </c>
      <c r="T469">
        <v>41.45</v>
      </c>
      <c r="U469">
        <v>41.4</v>
      </c>
      <c r="V469">
        <v>43.7</v>
      </c>
      <c r="W469">
        <v>42.55</v>
      </c>
      <c r="X469">
        <v>42.5</v>
      </c>
      <c r="Y469">
        <v>43.05</v>
      </c>
      <c r="Z469">
        <v>43.55</v>
      </c>
      <c r="AA469">
        <v>43.5</v>
      </c>
      <c r="AB469">
        <v>43.3</v>
      </c>
      <c r="AC469">
        <v>43.8</v>
      </c>
      <c r="AD469">
        <v>45.7</v>
      </c>
      <c r="AE469">
        <v>46.55</v>
      </c>
      <c r="AF469">
        <v>45.95</v>
      </c>
      <c r="AG469">
        <v>46.4</v>
      </c>
      <c r="AH469">
        <v>47.5</v>
      </c>
      <c r="AI469">
        <v>48.95</v>
      </c>
      <c r="AJ469">
        <v>48.75</v>
      </c>
      <c r="AK469">
        <v>49.75</v>
      </c>
      <c r="AL469">
        <v>48.6</v>
      </c>
      <c r="AM469">
        <v>48.35</v>
      </c>
      <c r="AN469">
        <v>48.95</v>
      </c>
      <c r="AO469">
        <v>48</v>
      </c>
      <c r="AP469">
        <v>48.05</v>
      </c>
      <c r="AQ469">
        <v>46.9</v>
      </c>
      <c r="AR469">
        <v>47.35</v>
      </c>
      <c r="AS469">
        <v>45.8</v>
      </c>
      <c r="AT469">
        <v>45.35</v>
      </c>
      <c r="AU469">
        <v>45.95</v>
      </c>
      <c r="AV469">
        <v>46.7</v>
      </c>
      <c r="AW469">
        <v>47.95</v>
      </c>
      <c r="AX469">
        <v>49</v>
      </c>
      <c r="AY469">
        <v>48.85</v>
      </c>
      <c r="AZ469">
        <v>47.85</v>
      </c>
      <c r="BA469">
        <v>48.3</v>
      </c>
      <c r="BB469">
        <v>47.3</v>
      </c>
      <c r="BC469">
        <v>48.45</v>
      </c>
      <c r="BD469">
        <v>48.2</v>
      </c>
      <c r="BE469">
        <v>48.35</v>
      </c>
      <c r="BF469">
        <v>47.85</v>
      </c>
      <c r="BG469">
        <v>47.9</v>
      </c>
      <c r="BH469">
        <v>48.6</v>
      </c>
      <c r="BI469">
        <v>48.6</v>
      </c>
      <c r="BJ469">
        <v>48.61</v>
      </c>
      <c r="BK469">
        <v>49.5</v>
      </c>
      <c r="BL469">
        <v>49.7</v>
      </c>
      <c r="BM469">
        <v>48.7</v>
      </c>
      <c r="BN469">
        <v>44.55</v>
      </c>
      <c r="BO469">
        <v>44.64</v>
      </c>
      <c r="BP469">
        <v>46.77</v>
      </c>
      <c r="BQ469">
        <v>45.72</v>
      </c>
      <c r="BR469">
        <v>45.43</v>
      </c>
      <c r="BS469">
        <v>45.74</v>
      </c>
      <c r="BT469">
        <v>45.7</v>
      </c>
      <c r="BU469">
        <v>47.67</v>
      </c>
      <c r="BV469">
        <v>47.44</v>
      </c>
      <c r="BW469">
        <v>47.26</v>
      </c>
      <c r="BX469">
        <v>44.33</v>
      </c>
      <c r="BY469">
        <v>41.73</v>
      </c>
      <c r="BZ469">
        <v>40.04</v>
      </c>
      <c r="CA469">
        <v>37.94</v>
      </c>
      <c r="CB469">
        <v>39.369999999999997</v>
      </c>
      <c r="CC469">
        <v>36.51</v>
      </c>
      <c r="CD469">
        <v>32.82</v>
      </c>
      <c r="CE469">
        <v>34.89</v>
      </c>
      <c r="CF469">
        <v>36.5</v>
      </c>
    </row>
    <row r="470" spans="1:84" ht="14.4" x14ac:dyDescent="0.25">
      <c r="A470" t="s">
        <v>7315</v>
      </c>
      <c r="B470" t="s">
        <v>7316</v>
      </c>
      <c r="C470" t="s">
        <v>7317</v>
      </c>
      <c r="D470">
        <v>4.2411551746000002</v>
      </c>
      <c r="E470">
        <v>15540</v>
      </c>
      <c r="F470">
        <v>2018</v>
      </c>
      <c r="G470">
        <v>10</v>
      </c>
      <c r="H470">
        <v>37.708333333333343</v>
      </c>
      <c r="I470">
        <v>0.48</v>
      </c>
      <c r="J470">
        <f>IF(I470&lt;-2,1,0)</f>
        <v>0</v>
      </c>
      <c r="K470">
        <v>322.17599999999999</v>
      </c>
      <c r="L470" t="e">
        <v>#N/A</v>
      </c>
      <c r="M470">
        <v>-0.11899313501144171</v>
      </c>
      <c r="N470">
        <v>0.20540703821175049</v>
      </c>
      <c r="O470">
        <v>10.467919793815989</v>
      </c>
      <c r="P470">
        <v>10.262512755604238</v>
      </c>
      <c r="Q470">
        <v>204.57400000000001</v>
      </c>
      <c r="R470">
        <f t="shared" si="2"/>
        <v>0.63497591378625351</v>
      </c>
      <c r="T470">
        <v>21.85</v>
      </c>
      <c r="U470">
        <v>22.3</v>
      </c>
      <c r="V470">
        <v>21.95</v>
      </c>
      <c r="W470">
        <v>21.7</v>
      </c>
      <c r="X470">
        <v>21.9</v>
      </c>
      <c r="Y470">
        <v>22.25</v>
      </c>
      <c r="Z470">
        <v>22.8</v>
      </c>
      <c r="AA470">
        <v>22.95</v>
      </c>
      <c r="AB470">
        <v>23</v>
      </c>
      <c r="AC470">
        <v>22.75</v>
      </c>
      <c r="AD470">
        <v>21.45</v>
      </c>
      <c r="AE470">
        <v>21.6</v>
      </c>
      <c r="AF470">
        <v>21.45</v>
      </c>
      <c r="AG470">
        <v>21.75</v>
      </c>
      <c r="AH470">
        <v>22.1</v>
      </c>
      <c r="AI470">
        <v>22.2</v>
      </c>
      <c r="AJ470">
        <v>22.25</v>
      </c>
      <c r="AK470">
        <v>22.7</v>
      </c>
      <c r="AL470">
        <v>22.75</v>
      </c>
      <c r="AM470">
        <v>22.75</v>
      </c>
      <c r="AN470">
        <v>22.85</v>
      </c>
      <c r="AO470">
        <v>22.85</v>
      </c>
      <c r="AP470">
        <v>22.9</v>
      </c>
      <c r="AQ470">
        <v>22.85</v>
      </c>
      <c r="AR470">
        <v>23</v>
      </c>
      <c r="AS470">
        <v>22.55</v>
      </c>
      <c r="AT470">
        <v>22.1</v>
      </c>
      <c r="AU470">
        <v>21.85</v>
      </c>
      <c r="AV470">
        <v>21.7</v>
      </c>
      <c r="AW470">
        <v>21.45</v>
      </c>
      <c r="AX470">
        <v>21.65</v>
      </c>
      <c r="AY470">
        <v>21.55</v>
      </c>
      <c r="AZ470">
        <v>21.6</v>
      </c>
      <c r="BA470">
        <v>22.05</v>
      </c>
      <c r="BB470">
        <v>22.3</v>
      </c>
      <c r="BC470">
        <v>22.3</v>
      </c>
      <c r="BD470">
        <v>22.45</v>
      </c>
      <c r="BE470">
        <v>22.65</v>
      </c>
      <c r="BF470">
        <v>22.6</v>
      </c>
      <c r="BG470">
        <v>22.55</v>
      </c>
      <c r="BH470">
        <v>22.45</v>
      </c>
      <c r="BI470">
        <v>22.65</v>
      </c>
      <c r="BJ470">
        <v>22.01</v>
      </c>
      <c r="BK470">
        <v>22.01</v>
      </c>
      <c r="BL470">
        <v>22.45</v>
      </c>
      <c r="BM470">
        <v>22.05</v>
      </c>
      <c r="BN470">
        <v>21.81</v>
      </c>
      <c r="BO470">
        <v>21.47</v>
      </c>
      <c r="BP470">
        <v>21.43</v>
      </c>
      <c r="BQ470">
        <v>20.7</v>
      </c>
      <c r="BR470">
        <v>20</v>
      </c>
      <c r="BS470">
        <v>19.7</v>
      </c>
      <c r="BT470">
        <v>19.89</v>
      </c>
      <c r="BU470">
        <v>20.260000000000002</v>
      </c>
      <c r="BV470">
        <v>20.149999999999999</v>
      </c>
      <c r="BW470">
        <v>19.690000000000001</v>
      </c>
      <c r="BX470">
        <v>19.440000000000001</v>
      </c>
      <c r="BY470">
        <v>19.010000000000002</v>
      </c>
      <c r="BZ470">
        <v>18.96</v>
      </c>
      <c r="CA470">
        <v>18.440000000000001</v>
      </c>
      <c r="CB470">
        <v>18.670000000000002</v>
      </c>
      <c r="CC470">
        <v>18.07</v>
      </c>
      <c r="CD470">
        <v>17.850000000000001</v>
      </c>
      <c r="CE470">
        <v>19.16</v>
      </c>
      <c r="CF470">
        <v>19.25</v>
      </c>
    </row>
    <row r="471" spans="1:84" ht="14.4" x14ac:dyDescent="0.25">
      <c r="A471" t="s">
        <v>8753</v>
      </c>
      <c r="B471" t="s">
        <v>8754</v>
      </c>
      <c r="C471" t="s">
        <v>8755</v>
      </c>
      <c r="D471">
        <v>1.1285590827</v>
      </c>
      <c r="E471">
        <v>16553</v>
      </c>
      <c r="F471">
        <v>2018</v>
      </c>
      <c r="G471">
        <v>10</v>
      </c>
      <c r="H471" t="e">
        <v>#N/A</v>
      </c>
      <c r="I471">
        <v>-0.36</v>
      </c>
      <c r="J471">
        <f>IF(I471&lt;-2,1,0)</f>
        <v>0</v>
      </c>
      <c r="K471">
        <v>267.31200000000001</v>
      </c>
      <c r="L471" t="e">
        <v>#N/A</v>
      </c>
      <c r="M471">
        <v>-0.11874105865522178</v>
      </c>
      <c r="N471">
        <v>6.102547203202616</v>
      </c>
      <c r="O471">
        <v>25.463355915986359</v>
      </c>
      <c r="P471">
        <v>19.360808712783744</v>
      </c>
      <c r="Q471">
        <v>466.06700000000001</v>
      </c>
      <c r="R471">
        <f t="shared" si="2"/>
        <v>1.7435319027952354</v>
      </c>
      <c r="T471">
        <v>13.98</v>
      </c>
      <c r="U471">
        <v>14.25</v>
      </c>
      <c r="V471">
        <v>13.75</v>
      </c>
      <c r="W471">
        <v>13.8</v>
      </c>
      <c r="X471">
        <v>13.89</v>
      </c>
      <c r="Y471">
        <v>13.74</v>
      </c>
      <c r="Z471">
        <v>13.73</v>
      </c>
      <c r="AA471">
        <v>14.35</v>
      </c>
      <c r="AB471">
        <v>13.57</v>
      </c>
      <c r="AC471">
        <v>13.83</v>
      </c>
      <c r="AD471">
        <v>12.74</v>
      </c>
      <c r="AE471">
        <v>12.93</v>
      </c>
      <c r="AF471">
        <v>12.96</v>
      </c>
      <c r="AG471">
        <v>12.86</v>
      </c>
      <c r="AH471">
        <v>13.13</v>
      </c>
      <c r="AI471">
        <v>13.1</v>
      </c>
      <c r="AJ471">
        <v>12.93</v>
      </c>
      <c r="AK471">
        <v>12.77</v>
      </c>
      <c r="AL471">
        <v>12.88</v>
      </c>
      <c r="AM471">
        <v>12.84</v>
      </c>
      <c r="AN471">
        <v>13.07</v>
      </c>
      <c r="AO471">
        <v>13.38</v>
      </c>
      <c r="AP471">
        <v>13.21</v>
      </c>
      <c r="AQ471">
        <v>13.1</v>
      </c>
      <c r="AR471">
        <v>13.23</v>
      </c>
      <c r="AS471">
        <v>12.83</v>
      </c>
      <c r="AT471">
        <v>12.46</v>
      </c>
      <c r="AU471">
        <v>12.31</v>
      </c>
      <c r="AV471">
        <v>12.72</v>
      </c>
      <c r="AW471">
        <v>13.15</v>
      </c>
      <c r="AX471">
        <v>13.15</v>
      </c>
      <c r="AY471">
        <v>13.27</v>
      </c>
      <c r="AZ471">
        <v>13.48</v>
      </c>
      <c r="BA471">
        <v>13.68</v>
      </c>
      <c r="BB471">
        <v>14.14</v>
      </c>
      <c r="BC471">
        <v>13.78</v>
      </c>
      <c r="BD471">
        <v>13.91</v>
      </c>
      <c r="BE471">
        <v>14.01</v>
      </c>
      <c r="BF471">
        <v>14.06</v>
      </c>
      <c r="BG471">
        <v>13.47</v>
      </c>
      <c r="BH471">
        <v>13.65</v>
      </c>
      <c r="BI471">
        <v>13.83</v>
      </c>
      <c r="BJ471">
        <v>13.93</v>
      </c>
      <c r="BK471">
        <v>14.07</v>
      </c>
      <c r="BL471">
        <v>14.48</v>
      </c>
      <c r="BM471">
        <v>13.74</v>
      </c>
      <c r="BN471">
        <v>14</v>
      </c>
      <c r="BO471">
        <v>13.88</v>
      </c>
      <c r="BP471">
        <v>14.62</v>
      </c>
      <c r="BQ471">
        <v>14.1</v>
      </c>
      <c r="BR471">
        <v>13.31</v>
      </c>
      <c r="BS471">
        <v>13.53</v>
      </c>
      <c r="BT471">
        <v>13.97</v>
      </c>
      <c r="BU471">
        <v>14.18</v>
      </c>
      <c r="BV471">
        <v>14.09</v>
      </c>
      <c r="BW471">
        <v>13.81</v>
      </c>
      <c r="BX471">
        <v>13.67</v>
      </c>
      <c r="BY471">
        <v>13.37</v>
      </c>
      <c r="BZ471">
        <v>12.78</v>
      </c>
      <c r="CA471">
        <v>11.87</v>
      </c>
      <c r="CB471">
        <v>12.23</v>
      </c>
      <c r="CC471">
        <v>12.15</v>
      </c>
      <c r="CD471">
        <v>11.93</v>
      </c>
      <c r="CE471">
        <v>12.1</v>
      </c>
      <c r="CF471">
        <v>12.32</v>
      </c>
    </row>
    <row r="472" spans="1:84" ht="14.4" x14ac:dyDescent="0.25">
      <c r="A472" t="s">
        <v>8784</v>
      </c>
      <c r="B472" t="s">
        <v>8785</v>
      </c>
      <c r="C472" t="s">
        <v>8786</v>
      </c>
      <c r="D472">
        <v>1.3534262418</v>
      </c>
      <c r="E472">
        <v>16650</v>
      </c>
      <c r="F472">
        <v>2018</v>
      </c>
      <c r="G472">
        <v>10</v>
      </c>
      <c r="H472" t="e">
        <v>#N/A</v>
      </c>
      <c r="I472">
        <v>-0.85</v>
      </c>
      <c r="J472">
        <f>IF(I472&lt;-2,1,0)</f>
        <v>0</v>
      </c>
      <c r="K472">
        <v>170.20099999999999</v>
      </c>
      <c r="L472">
        <v>25.687000000000001</v>
      </c>
      <c r="M472">
        <v>-0.1183486238532111</v>
      </c>
      <c r="N472">
        <v>0</v>
      </c>
      <c r="O472">
        <v>5.7826866362111842</v>
      </c>
      <c r="P472">
        <v>5.7826866362111842</v>
      </c>
      <c r="Q472">
        <v>189.523</v>
      </c>
      <c r="R472">
        <f t="shared" si="2"/>
        <v>1.1135245973877945</v>
      </c>
      <c r="T472">
        <v>21.8</v>
      </c>
      <c r="U472">
        <v>22.68</v>
      </c>
      <c r="V472">
        <v>21.49</v>
      </c>
      <c r="W472">
        <v>21.75</v>
      </c>
      <c r="X472">
        <v>21.45</v>
      </c>
      <c r="Y472">
        <v>21.33</v>
      </c>
      <c r="Z472">
        <v>22.29</v>
      </c>
      <c r="AA472">
        <v>22.75</v>
      </c>
      <c r="AB472">
        <v>22.57</v>
      </c>
      <c r="AC472">
        <v>23.93</v>
      </c>
      <c r="AD472">
        <v>23.53</v>
      </c>
      <c r="AE472">
        <v>23.7</v>
      </c>
      <c r="AF472">
        <v>23.78</v>
      </c>
      <c r="AG472">
        <v>24.17</v>
      </c>
      <c r="AH472">
        <v>24.5</v>
      </c>
      <c r="AI472">
        <v>25.06</v>
      </c>
      <c r="AJ472">
        <v>24.61</v>
      </c>
      <c r="AK472">
        <v>25.33</v>
      </c>
      <c r="AL472">
        <v>26.12</v>
      </c>
      <c r="AM472">
        <v>26.49</v>
      </c>
      <c r="AN472">
        <v>26.75</v>
      </c>
      <c r="AO472">
        <v>25.3</v>
      </c>
      <c r="AP472">
        <v>24.86</v>
      </c>
      <c r="AQ472">
        <v>25.21</v>
      </c>
      <c r="AR472">
        <v>25.09</v>
      </c>
      <c r="AS472">
        <v>25.22</v>
      </c>
      <c r="AT472">
        <v>26.85</v>
      </c>
      <c r="AU472">
        <v>26.04</v>
      </c>
      <c r="AV472">
        <v>25.97</v>
      </c>
      <c r="AW472">
        <v>25.89</v>
      </c>
      <c r="AX472">
        <v>25.88</v>
      </c>
      <c r="AY472">
        <v>25.78</v>
      </c>
      <c r="AZ472">
        <v>24.95</v>
      </c>
      <c r="BA472">
        <v>25.49</v>
      </c>
      <c r="BB472">
        <v>25.26</v>
      </c>
      <c r="BC472">
        <v>25.44</v>
      </c>
      <c r="BD472">
        <v>24.77</v>
      </c>
      <c r="BE472">
        <v>24.72</v>
      </c>
      <c r="BF472">
        <v>25.07</v>
      </c>
      <c r="BG472">
        <v>24.46</v>
      </c>
      <c r="BH472">
        <v>24.06</v>
      </c>
      <c r="BI472">
        <v>23.7</v>
      </c>
      <c r="BJ472">
        <v>22.95</v>
      </c>
      <c r="BK472">
        <v>22.72</v>
      </c>
      <c r="BL472">
        <v>22.42</v>
      </c>
      <c r="BM472">
        <v>21.31</v>
      </c>
      <c r="BN472">
        <v>21</v>
      </c>
      <c r="BO472">
        <v>20.3</v>
      </c>
      <c r="BP472">
        <v>20.05</v>
      </c>
      <c r="BQ472">
        <v>19.05</v>
      </c>
      <c r="BR472">
        <v>18.399999999999999</v>
      </c>
      <c r="BS472">
        <v>18.97</v>
      </c>
      <c r="BT472">
        <v>19.02</v>
      </c>
      <c r="BU472">
        <v>19.93</v>
      </c>
      <c r="BV472">
        <v>19.899999999999999</v>
      </c>
      <c r="BW472">
        <v>19.14</v>
      </c>
      <c r="BX472">
        <v>18.600000000000001</v>
      </c>
      <c r="BY472">
        <v>18.37</v>
      </c>
      <c r="BZ472">
        <v>18.829999999999998</v>
      </c>
      <c r="CA472">
        <v>19.47</v>
      </c>
      <c r="CB472">
        <v>19.73</v>
      </c>
      <c r="CC472">
        <v>18.18</v>
      </c>
      <c r="CD472">
        <v>18.350000000000001</v>
      </c>
      <c r="CE472">
        <v>18.46</v>
      </c>
      <c r="CF472">
        <v>19.22</v>
      </c>
    </row>
    <row r="473" spans="1:84" ht="14.4" x14ac:dyDescent="0.25">
      <c r="A473" t="s">
        <v>8694</v>
      </c>
      <c r="B473" t="s">
        <v>8695</v>
      </c>
      <c r="C473" t="s">
        <v>8696</v>
      </c>
      <c r="D473">
        <v>0.91300701429999997</v>
      </c>
      <c r="E473">
        <v>17799</v>
      </c>
      <c r="F473">
        <v>2018</v>
      </c>
      <c r="G473">
        <v>10</v>
      </c>
      <c r="H473" t="e">
        <v>#N/A</v>
      </c>
      <c r="I473">
        <v>-0.82389999999999997</v>
      </c>
      <c r="J473">
        <f>IF(I473&lt;-2,1,0)</f>
        <v>0</v>
      </c>
      <c r="K473">
        <v>28.567</v>
      </c>
      <c r="L473">
        <v>6.194</v>
      </c>
      <c r="M473">
        <v>-0.11815181518151829</v>
      </c>
      <c r="N473" t="e">
        <v>#N/A</v>
      </c>
      <c r="O473">
        <v>119.6325099115584</v>
      </c>
      <c r="P473" t="e">
        <v>#N/A</v>
      </c>
      <c r="Q473">
        <v>38.552</v>
      </c>
      <c r="R473">
        <f t="shared" si="2"/>
        <v>1.3495291770224385</v>
      </c>
      <c r="T473">
        <v>45.45</v>
      </c>
      <c r="U473">
        <v>45.99</v>
      </c>
      <c r="V473">
        <v>46.46</v>
      </c>
      <c r="W473">
        <v>46.39</v>
      </c>
      <c r="X473">
        <v>46.4</v>
      </c>
      <c r="Y473">
        <v>45.54</v>
      </c>
      <c r="Z473">
        <v>46.78</v>
      </c>
      <c r="AA473">
        <v>46.33</v>
      </c>
      <c r="AB473">
        <v>48.06</v>
      </c>
      <c r="AC473">
        <v>48.15</v>
      </c>
      <c r="AD473">
        <v>49.62</v>
      </c>
      <c r="AE473">
        <v>54.01</v>
      </c>
      <c r="AF473">
        <v>52.14</v>
      </c>
      <c r="AG473">
        <v>49.79</v>
      </c>
      <c r="AH473">
        <v>51.37</v>
      </c>
      <c r="AI473">
        <v>53.04</v>
      </c>
      <c r="AJ473">
        <v>52.99</v>
      </c>
      <c r="AK473">
        <v>52.96</v>
      </c>
      <c r="AL473">
        <v>53.89</v>
      </c>
      <c r="AM473">
        <v>53.87</v>
      </c>
      <c r="AN473">
        <v>54.24</v>
      </c>
      <c r="AO473">
        <v>53.99</v>
      </c>
      <c r="AP473">
        <v>54.99</v>
      </c>
      <c r="AQ473">
        <v>56.99</v>
      </c>
      <c r="AR473">
        <v>55.17</v>
      </c>
      <c r="AS473">
        <v>53.61</v>
      </c>
      <c r="AT473">
        <v>54.34</v>
      </c>
      <c r="AU473">
        <v>53.41</v>
      </c>
      <c r="AV473">
        <v>53.34</v>
      </c>
      <c r="AW473">
        <v>51.24</v>
      </c>
      <c r="AX473">
        <v>54.21</v>
      </c>
      <c r="AY473">
        <v>51.13</v>
      </c>
      <c r="AZ473">
        <v>48.22</v>
      </c>
      <c r="BA473">
        <v>47.22</v>
      </c>
      <c r="BB473">
        <v>44.19</v>
      </c>
      <c r="BC473">
        <v>45.08</v>
      </c>
      <c r="BD473">
        <v>44.5</v>
      </c>
      <c r="BE473">
        <v>43.95</v>
      </c>
      <c r="BF473">
        <v>42.73</v>
      </c>
      <c r="BG473">
        <v>43.12</v>
      </c>
      <c r="BH473">
        <v>42.88</v>
      </c>
      <c r="BI473">
        <v>42.08</v>
      </c>
      <c r="BJ473">
        <v>42.39</v>
      </c>
      <c r="BK473">
        <v>40.35</v>
      </c>
      <c r="BL473">
        <v>40.909999999999997</v>
      </c>
      <c r="BM473">
        <v>39.06</v>
      </c>
      <c r="BN473">
        <v>40.18</v>
      </c>
      <c r="BO473">
        <v>40.74</v>
      </c>
      <c r="BP473">
        <v>41.12</v>
      </c>
      <c r="BQ473">
        <v>40.6</v>
      </c>
      <c r="BR473">
        <v>41.69</v>
      </c>
      <c r="BS473">
        <v>40.76</v>
      </c>
      <c r="BT473">
        <v>41.43</v>
      </c>
      <c r="BU473">
        <v>43.36</v>
      </c>
      <c r="BV473">
        <v>44.79</v>
      </c>
      <c r="BW473">
        <v>43.57</v>
      </c>
      <c r="BX473">
        <v>40.57</v>
      </c>
      <c r="BY473">
        <v>41.2</v>
      </c>
      <c r="BZ473">
        <v>41.61</v>
      </c>
      <c r="CA473">
        <v>37.76</v>
      </c>
      <c r="CB473">
        <v>40.14</v>
      </c>
      <c r="CC473">
        <v>40</v>
      </c>
      <c r="CD473">
        <v>37.35</v>
      </c>
      <c r="CE473">
        <v>39.1</v>
      </c>
      <c r="CF473">
        <v>40.08</v>
      </c>
    </row>
    <row r="474" spans="1:84" ht="14.4" x14ac:dyDescent="0.25">
      <c r="A474" t="s">
        <v>8891</v>
      </c>
      <c r="B474" t="s">
        <v>8892</v>
      </c>
      <c r="C474" t="s">
        <v>8893</v>
      </c>
      <c r="D474">
        <v>2.0241124409000002</v>
      </c>
      <c r="E474">
        <v>17122</v>
      </c>
      <c r="F474">
        <v>2018</v>
      </c>
      <c r="G474">
        <v>10</v>
      </c>
      <c r="H474" t="e">
        <v>#N/A</v>
      </c>
      <c r="I474">
        <v>-8.0399999999999991</v>
      </c>
      <c r="J474">
        <f>IF(I474&lt;-2,1,0)</f>
        <v>1</v>
      </c>
      <c r="K474">
        <v>0</v>
      </c>
      <c r="L474">
        <v>14.331</v>
      </c>
      <c r="M474">
        <v>-0.1175257731958762</v>
      </c>
      <c r="N474">
        <v>0</v>
      </c>
      <c r="O474">
        <v>0</v>
      </c>
      <c r="P474">
        <v>0</v>
      </c>
      <c r="Q474">
        <v>23.419</v>
      </c>
      <c r="R474" t="e">
        <f t="shared" si="2"/>
        <v>#DIV/0!</v>
      </c>
      <c r="T474">
        <v>4.8499999999999996</v>
      </c>
      <c r="U474">
        <v>4.8</v>
      </c>
      <c r="V474">
        <v>4.79</v>
      </c>
      <c r="W474">
        <v>4.78</v>
      </c>
      <c r="X474">
        <v>4.79</v>
      </c>
      <c r="Y474">
        <v>4.71</v>
      </c>
      <c r="Z474">
        <v>4.58</v>
      </c>
      <c r="AA474">
        <v>4.59</v>
      </c>
      <c r="AB474">
        <v>4.55</v>
      </c>
      <c r="AC474">
        <v>4.2249999999999996</v>
      </c>
      <c r="AD474">
        <v>4.68</v>
      </c>
      <c r="AE474">
        <v>5.14</v>
      </c>
      <c r="AF474">
        <v>5.37</v>
      </c>
      <c r="AG474">
        <v>4.9400000000000004</v>
      </c>
      <c r="AH474">
        <v>5.23</v>
      </c>
      <c r="AI474">
        <v>5.27</v>
      </c>
      <c r="AJ474">
        <v>5.25</v>
      </c>
      <c r="AK474">
        <v>5.29</v>
      </c>
      <c r="AL474">
        <v>5.19</v>
      </c>
      <c r="AM474">
        <v>5.14</v>
      </c>
      <c r="AN474">
        <v>5.12</v>
      </c>
      <c r="AO474">
        <v>5.0199999999999996</v>
      </c>
      <c r="AP474">
        <v>5.12</v>
      </c>
      <c r="AQ474">
        <v>5.0999999999999996</v>
      </c>
      <c r="AR474">
        <v>5.07</v>
      </c>
      <c r="AS474">
        <v>5.0599999999999996</v>
      </c>
      <c r="AT474">
        <v>5.1100000000000003</v>
      </c>
      <c r="AU474">
        <v>5.0999999999999996</v>
      </c>
      <c r="AV474">
        <v>5</v>
      </c>
      <c r="AW474">
        <v>5.0199999999999996</v>
      </c>
      <c r="AX474">
        <v>5.14</v>
      </c>
      <c r="AY474">
        <v>5.14</v>
      </c>
      <c r="AZ474">
        <v>5.18</v>
      </c>
      <c r="BA474">
        <v>5.1100000000000003</v>
      </c>
      <c r="BB474">
        <v>5.18</v>
      </c>
      <c r="BC474">
        <v>5.16</v>
      </c>
      <c r="BD474">
        <v>5.0999999999999996</v>
      </c>
      <c r="BE474">
        <v>5.25</v>
      </c>
      <c r="BF474">
        <v>5.42</v>
      </c>
      <c r="BG474">
        <v>5.62</v>
      </c>
      <c r="BH474">
        <v>6.03</v>
      </c>
      <c r="BI474">
        <v>5.87</v>
      </c>
      <c r="BJ474">
        <v>5.0999999999999996</v>
      </c>
      <c r="BK474">
        <v>4.8600000000000003</v>
      </c>
      <c r="BL474">
        <v>5.16</v>
      </c>
      <c r="BM474">
        <v>5.37</v>
      </c>
      <c r="BN474">
        <v>5.15</v>
      </c>
      <c r="BO474">
        <v>5.43</v>
      </c>
      <c r="BP474">
        <v>5.61</v>
      </c>
      <c r="BQ474">
        <v>5.55</v>
      </c>
      <c r="BR474">
        <v>5.47</v>
      </c>
      <c r="BS474">
        <v>5.4</v>
      </c>
      <c r="BT474">
        <v>5.2</v>
      </c>
      <c r="BU474">
        <v>5.29</v>
      </c>
      <c r="BV474">
        <v>5.1100000000000003</v>
      </c>
      <c r="BW474">
        <v>4.99</v>
      </c>
      <c r="BX474">
        <v>4.42</v>
      </c>
      <c r="BY474">
        <v>4.4800000000000004</v>
      </c>
      <c r="BZ474">
        <v>4.24</v>
      </c>
      <c r="CA474">
        <v>4.0999999999999996</v>
      </c>
      <c r="CB474">
        <v>4.05</v>
      </c>
      <c r="CC474">
        <v>3.91</v>
      </c>
      <c r="CD474">
        <v>3.87</v>
      </c>
      <c r="CE474">
        <v>4.13</v>
      </c>
      <c r="CF474">
        <v>4.28</v>
      </c>
    </row>
    <row r="475" spans="1:84" ht="14.4" x14ac:dyDescent="0.25">
      <c r="A475" t="s">
        <v>8812</v>
      </c>
      <c r="B475" t="s">
        <v>8813</v>
      </c>
      <c r="C475" t="s">
        <v>8814</v>
      </c>
      <c r="D475">
        <v>1.4395881108999999</v>
      </c>
      <c r="E475">
        <v>17905</v>
      </c>
      <c r="F475">
        <v>2018</v>
      </c>
      <c r="G475">
        <v>10</v>
      </c>
      <c r="H475" t="e">
        <v>#N/A</v>
      </c>
      <c r="I475">
        <v>-1.8853</v>
      </c>
      <c r="J475">
        <f>IF(I475&lt;-2,1,0)</f>
        <v>0</v>
      </c>
      <c r="K475">
        <v>288.74046650429301</v>
      </c>
      <c r="L475">
        <v>33.442230817412202</v>
      </c>
      <c r="M475">
        <v>-0.11688311688311681</v>
      </c>
      <c r="N475" t="e">
        <v>#N/A</v>
      </c>
      <c r="O475">
        <v>8.8037035710849967</v>
      </c>
      <c r="P475" t="e">
        <v>#N/A</v>
      </c>
      <c r="Q475">
        <v>448.20283627452699</v>
      </c>
      <c r="R475">
        <f t="shared" si="2"/>
        <v>1.5522688651881882</v>
      </c>
      <c r="T475">
        <v>6.16</v>
      </c>
      <c r="U475">
        <v>6.75</v>
      </c>
      <c r="V475">
        <v>6.88</v>
      </c>
      <c r="W475">
        <v>6.51</v>
      </c>
      <c r="X475">
        <v>6.73</v>
      </c>
      <c r="Y475">
        <v>6.62</v>
      </c>
      <c r="Z475">
        <v>6.71</v>
      </c>
      <c r="AA475">
        <v>6.57</v>
      </c>
      <c r="AB475">
        <v>6.14</v>
      </c>
      <c r="AC475">
        <v>5.67</v>
      </c>
      <c r="AD475">
        <v>5.26</v>
      </c>
      <c r="AE475">
        <v>5.57</v>
      </c>
      <c r="AF475">
        <v>5.26</v>
      </c>
      <c r="AG475">
        <v>5.2</v>
      </c>
      <c r="AH475">
        <v>6.24</v>
      </c>
      <c r="AI475">
        <v>6.63</v>
      </c>
      <c r="AJ475">
        <v>6.64</v>
      </c>
      <c r="AK475">
        <v>6.19</v>
      </c>
      <c r="AL475">
        <v>6.21</v>
      </c>
      <c r="AM475">
        <v>6.27</v>
      </c>
      <c r="AN475">
        <v>6.17</v>
      </c>
      <c r="AO475">
        <v>5.93</v>
      </c>
      <c r="AP475">
        <v>5.93</v>
      </c>
      <c r="AQ475">
        <v>5.92</v>
      </c>
      <c r="AR475">
        <v>5.44</v>
      </c>
      <c r="AS475">
        <v>5.34</v>
      </c>
      <c r="AT475">
        <v>5.38</v>
      </c>
      <c r="AU475">
        <v>5.33</v>
      </c>
      <c r="AV475">
        <v>5.2</v>
      </c>
      <c r="AW475">
        <v>5.04</v>
      </c>
      <c r="AX475">
        <v>5.14</v>
      </c>
      <c r="AY475">
        <v>5.22</v>
      </c>
      <c r="AZ475">
        <v>5.0599999999999996</v>
      </c>
      <c r="BA475">
        <v>5.03</v>
      </c>
      <c r="BB475">
        <v>5.15</v>
      </c>
      <c r="BC475">
        <v>5.3</v>
      </c>
      <c r="BD475">
        <v>5.45</v>
      </c>
      <c r="BE475">
        <v>5.86</v>
      </c>
      <c r="BF475">
        <v>6.4</v>
      </c>
      <c r="BG475">
        <v>6.71</v>
      </c>
      <c r="BH475">
        <v>6.5</v>
      </c>
      <c r="BI475">
        <v>6.79</v>
      </c>
      <c r="BJ475">
        <v>6.51</v>
      </c>
      <c r="BK475">
        <v>6.14</v>
      </c>
      <c r="BL475">
        <v>6.35</v>
      </c>
      <c r="BM475">
        <v>6.53</v>
      </c>
      <c r="BN475">
        <v>6.5</v>
      </c>
      <c r="BO475">
        <v>6.3</v>
      </c>
      <c r="BP475">
        <v>5.82</v>
      </c>
      <c r="BQ475">
        <v>5.87</v>
      </c>
      <c r="BR475">
        <v>6.2</v>
      </c>
      <c r="BS475">
        <v>6.16</v>
      </c>
      <c r="BT475">
        <v>6.31</v>
      </c>
      <c r="BU475">
        <v>6.5</v>
      </c>
      <c r="BV475">
        <v>6.32</v>
      </c>
      <c r="BW475">
        <v>5.94</v>
      </c>
      <c r="BX475">
        <v>5.6</v>
      </c>
      <c r="BY475">
        <v>5.61</v>
      </c>
      <c r="BZ475">
        <v>5.4</v>
      </c>
      <c r="CA475">
        <v>5.0599999999999996</v>
      </c>
      <c r="CB475">
        <v>5.15</v>
      </c>
      <c r="CC475">
        <v>5.13</v>
      </c>
      <c r="CD475">
        <v>5.13</v>
      </c>
      <c r="CE475">
        <v>5.14</v>
      </c>
      <c r="CF475">
        <v>5.44</v>
      </c>
    </row>
    <row r="476" spans="1:84" ht="14.4" x14ac:dyDescent="0.25">
      <c r="A476" t="s">
        <v>8973</v>
      </c>
      <c r="B476" t="s">
        <v>8974</v>
      </c>
      <c r="C476" t="s">
        <v>8975</v>
      </c>
      <c r="D476">
        <v>3.3909028361</v>
      </c>
      <c r="E476">
        <v>17116</v>
      </c>
      <c r="F476">
        <v>2018</v>
      </c>
      <c r="G476">
        <v>10</v>
      </c>
      <c r="H476" t="e">
        <v>#N/A</v>
      </c>
      <c r="I476">
        <v>-0.43</v>
      </c>
      <c r="J476">
        <f>IF(I476&lt;-2,1,0)</f>
        <v>0</v>
      </c>
      <c r="K476">
        <v>0</v>
      </c>
      <c r="L476">
        <v>6.6947780000000003</v>
      </c>
      <c r="M476">
        <v>-0.11634615384615388</v>
      </c>
      <c r="N476">
        <v>0</v>
      </c>
      <c r="O476">
        <v>0</v>
      </c>
      <c r="P476">
        <v>0</v>
      </c>
      <c r="Q476">
        <v>13.560525999999999</v>
      </c>
      <c r="R476" t="e">
        <f t="shared" si="2"/>
        <v>#DIV/0!</v>
      </c>
      <c r="T476">
        <v>10.4</v>
      </c>
      <c r="U476">
        <v>9.66</v>
      </c>
      <c r="V476">
        <v>9.66</v>
      </c>
      <c r="W476">
        <v>9.4600000000000009</v>
      </c>
      <c r="X476">
        <v>9.2799999999999994</v>
      </c>
      <c r="Y476">
        <v>9.44</v>
      </c>
      <c r="Z476">
        <v>9.24</v>
      </c>
      <c r="AA476">
        <v>9.2149999999999999</v>
      </c>
      <c r="AB476">
        <v>8.9451999999999998</v>
      </c>
      <c r="AC476">
        <v>9.1</v>
      </c>
      <c r="AD476">
        <v>9.15</v>
      </c>
      <c r="AE476">
        <v>9.5299999999999994</v>
      </c>
      <c r="AF476">
        <v>9.5</v>
      </c>
      <c r="AG476">
        <v>9.48</v>
      </c>
      <c r="AH476">
        <v>8.7200000000000006</v>
      </c>
      <c r="AI476">
        <v>8.5299999999999994</v>
      </c>
      <c r="AJ476">
        <v>8.89</v>
      </c>
      <c r="AK476">
        <v>9.3699999999999992</v>
      </c>
      <c r="AL476">
        <v>9.48</v>
      </c>
      <c r="AM476">
        <v>9.5</v>
      </c>
      <c r="AN476">
        <v>9.75</v>
      </c>
      <c r="AO476">
        <v>9.65</v>
      </c>
      <c r="AP476">
        <v>9.8800000000000008</v>
      </c>
      <c r="AQ476">
        <v>9.91</v>
      </c>
      <c r="AR476">
        <v>9.77</v>
      </c>
      <c r="AS476">
        <v>10.0299</v>
      </c>
      <c r="AT476">
        <v>9.65</v>
      </c>
      <c r="AU476">
        <v>9.5</v>
      </c>
      <c r="AV476">
        <v>9.1</v>
      </c>
      <c r="AW476">
        <v>9.23</v>
      </c>
      <c r="AX476">
        <v>9.1199999999999992</v>
      </c>
      <c r="AY476">
        <v>9.4600000000000009</v>
      </c>
      <c r="AZ476">
        <v>9</v>
      </c>
      <c r="BA476">
        <v>8.9457000000000004</v>
      </c>
      <c r="BB476">
        <v>8.7200000000000006</v>
      </c>
      <c r="BC476">
        <v>8.6672999999999991</v>
      </c>
      <c r="BD476">
        <v>9.73</v>
      </c>
      <c r="BE476">
        <v>9.5500000000000007</v>
      </c>
      <c r="BF476">
        <v>10.24</v>
      </c>
      <c r="BG476">
        <v>10.09</v>
      </c>
      <c r="BH476">
        <v>10.15</v>
      </c>
      <c r="BI476">
        <v>10.050000000000001</v>
      </c>
      <c r="BJ476">
        <v>10.49</v>
      </c>
      <c r="BK476">
        <v>10.18</v>
      </c>
      <c r="BL476">
        <v>10.119999999999999</v>
      </c>
      <c r="BM476">
        <v>9.5</v>
      </c>
      <c r="BN476">
        <v>9.0500000000000007</v>
      </c>
      <c r="BO476">
        <v>8.61</v>
      </c>
      <c r="BP476">
        <v>8.85</v>
      </c>
      <c r="BQ476">
        <v>10.3</v>
      </c>
      <c r="BR476">
        <v>9.8699999999999992</v>
      </c>
      <c r="BS476">
        <v>10.029999999999999</v>
      </c>
      <c r="BT476">
        <v>10.210000000000001</v>
      </c>
      <c r="BU476">
        <v>10.23</v>
      </c>
      <c r="BV476">
        <v>9.91</v>
      </c>
      <c r="BW476">
        <v>9.9499999999999993</v>
      </c>
      <c r="BX476">
        <v>9.5</v>
      </c>
      <c r="BY476">
        <v>9.5399999999999991</v>
      </c>
      <c r="BZ476">
        <v>9.58</v>
      </c>
      <c r="CA476">
        <v>9.4499999999999993</v>
      </c>
      <c r="CB476">
        <v>9.52</v>
      </c>
      <c r="CC476">
        <v>9.75</v>
      </c>
      <c r="CD476">
        <v>9.5</v>
      </c>
      <c r="CE476">
        <v>8.7100000000000009</v>
      </c>
      <c r="CF476">
        <v>9.19</v>
      </c>
    </row>
    <row r="477" spans="1:84" ht="14.4" x14ac:dyDescent="0.25">
      <c r="A477" t="s">
        <v>2999</v>
      </c>
      <c r="B477" t="s">
        <v>3000</v>
      </c>
      <c r="C477" t="s">
        <v>3001</v>
      </c>
      <c r="D477">
        <v>0.98820335349999999</v>
      </c>
      <c r="E477">
        <v>90436</v>
      </c>
      <c r="F477">
        <v>2018</v>
      </c>
      <c r="G477">
        <v>10</v>
      </c>
      <c r="H477">
        <v>45.022222222222233</v>
      </c>
      <c r="I477">
        <v>0.45</v>
      </c>
      <c r="J477">
        <f>IF(I477&lt;-2,1,0)</f>
        <v>0</v>
      </c>
      <c r="K477">
        <v>316.613</v>
      </c>
      <c r="L477">
        <v>150.643</v>
      </c>
      <c r="M477">
        <v>-0.11610700056915202</v>
      </c>
      <c r="N477">
        <v>27.412549714229129</v>
      </c>
      <c r="O477">
        <v>82.83310708754756</v>
      </c>
      <c r="P477">
        <v>55.420557373318431</v>
      </c>
      <c r="Q477">
        <v>204.459</v>
      </c>
      <c r="R477">
        <f t="shared" si="2"/>
        <v>0.64576944092630439</v>
      </c>
      <c r="T477">
        <v>17.57</v>
      </c>
      <c r="U477">
        <v>17.170000000000002</v>
      </c>
      <c r="V477">
        <v>17.12</v>
      </c>
      <c r="W477">
        <v>17.440000000000001</v>
      </c>
      <c r="X477">
        <v>17.62</v>
      </c>
      <c r="Y477">
        <v>17.489999999999998</v>
      </c>
      <c r="Z477">
        <v>17.350000000000001</v>
      </c>
      <c r="AA477">
        <v>16.989999999999998</v>
      </c>
      <c r="AB477">
        <v>17.25</v>
      </c>
      <c r="AC477">
        <v>17.440000000000001</v>
      </c>
      <c r="AD477">
        <v>17.18</v>
      </c>
      <c r="AE477">
        <v>17.100000000000001</v>
      </c>
      <c r="AF477">
        <v>17.170000000000002</v>
      </c>
      <c r="AG477">
        <v>17.05</v>
      </c>
      <c r="AH477">
        <v>17.22</v>
      </c>
      <c r="AI477">
        <v>17.649999999999999</v>
      </c>
      <c r="AJ477">
        <v>18.3</v>
      </c>
      <c r="AK477">
        <v>17.97</v>
      </c>
      <c r="AL477">
        <v>18.149999999999999</v>
      </c>
      <c r="AM477">
        <v>18.059999999999999</v>
      </c>
      <c r="AN477">
        <v>18.329999999999998</v>
      </c>
      <c r="AO477">
        <v>18.27</v>
      </c>
      <c r="AP477">
        <v>18.41</v>
      </c>
      <c r="AQ477">
        <v>18.16</v>
      </c>
      <c r="AR477">
        <v>18.260000000000002</v>
      </c>
      <c r="AS477">
        <v>17.88</v>
      </c>
      <c r="AT477">
        <v>17.3</v>
      </c>
      <c r="AU477">
        <v>17.350000000000001</v>
      </c>
      <c r="AV477">
        <v>17.27</v>
      </c>
      <c r="AW477">
        <v>17.27</v>
      </c>
      <c r="AX477">
        <v>17.21</v>
      </c>
      <c r="AY477">
        <v>17.14</v>
      </c>
      <c r="AZ477">
        <v>16.68</v>
      </c>
      <c r="BA477">
        <v>17.18</v>
      </c>
      <c r="BB477">
        <v>17.05</v>
      </c>
      <c r="BC477">
        <v>17.260000000000002</v>
      </c>
      <c r="BD477">
        <v>17.53</v>
      </c>
      <c r="BE477">
        <v>17.899999999999999</v>
      </c>
      <c r="BF477">
        <v>17.850000000000001</v>
      </c>
      <c r="BG477">
        <v>17.920000000000002</v>
      </c>
      <c r="BH477">
        <v>17.98</v>
      </c>
      <c r="BI477">
        <v>18.170000000000002</v>
      </c>
      <c r="BJ477">
        <v>18.55</v>
      </c>
      <c r="BK477">
        <v>18.260000000000002</v>
      </c>
      <c r="BL477">
        <v>18.66</v>
      </c>
      <c r="BM477">
        <v>18.350000000000001</v>
      </c>
      <c r="BN477">
        <v>18.32</v>
      </c>
      <c r="BO477">
        <v>17.54</v>
      </c>
      <c r="BP477">
        <v>17.73</v>
      </c>
      <c r="BQ477">
        <v>17.100000000000001</v>
      </c>
      <c r="BR477">
        <v>16.809999999999999</v>
      </c>
      <c r="BS477">
        <v>17.100000000000001</v>
      </c>
      <c r="BT477">
        <v>17.21</v>
      </c>
      <c r="BU477">
        <v>18.05</v>
      </c>
      <c r="BV477">
        <v>17.93</v>
      </c>
      <c r="BW477">
        <v>17.59</v>
      </c>
      <c r="BX477">
        <v>16.36</v>
      </c>
      <c r="BY477">
        <v>15.68</v>
      </c>
      <c r="BZ477">
        <v>15.78</v>
      </c>
      <c r="CA477">
        <v>14.33</v>
      </c>
      <c r="CB477">
        <v>15.2</v>
      </c>
      <c r="CC477">
        <v>15.73</v>
      </c>
      <c r="CD477">
        <v>15.2</v>
      </c>
      <c r="CE477">
        <v>15.4</v>
      </c>
      <c r="CF477">
        <v>15.53</v>
      </c>
    </row>
    <row r="478" spans="1:84" ht="14.4" x14ac:dyDescent="0.25">
      <c r="A478" t="s">
        <v>9101</v>
      </c>
      <c r="B478" t="s">
        <v>9102</v>
      </c>
      <c r="C478" t="s">
        <v>9103</v>
      </c>
      <c r="D478">
        <v>13.377276492</v>
      </c>
      <c r="E478">
        <v>16582</v>
      </c>
      <c r="F478">
        <v>2018</v>
      </c>
      <c r="G478">
        <v>10</v>
      </c>
      <c r="H478">
        <v>220.18970189701889</v>
      </c>
      <c r="I478">
        <v>7.3800000000000004E-2</v>
      </c>
      <c r="J478">
        <f>IF(I478&lt;-2,1,0)</f>
        <v>0</v>
      </c>
      <c r="K478">
        <v>30.983402000000002</v>
      </c>
      <c r="L478" t="e">
        <v>#N/A</v>
      </c>
      <c r="M478">
        <v>-0.11607142857142849</v>
      </c>
      <c r="N478" t="e">
        <v>#N/A</v>
      </c>
      <c r="O478">
        <v>51.604259289437117</v>
      </c>
      <c r="P478" t="e">
        <v>#N/A</v>
      </c>
      <c r="Q478">
        <v>10.483256000000001</v>
      </c>
      <c r="R478">
        <f t="shared" si="2"/>
        <v>0.3383507079048324</v>
      </c>
      <c r="T478">
        <v>22.4</v>
      </c>
      <c r="U478">
        <v>22.25</v>
      </c>
      <c r="V478">
        <v>21.95</v>
      </c>
      <c r="W478">
        <v>21.8</v>
      </c>
      <c r="X478">
        <v>21.55</v>
      </c>
      <c r="Y478">
        <v>22.19</v>
      </c>
      <c r="Z478">
        <v>21.45</v>
      </c>
      <c r="AA478">
        <v>21.28</v>
      </c>
      <c r="AB478">
        <v>20.6</v>
      </c>
      <c r="AC478">
        <v>21</v>
      </c>
      <c r="AD478">
        <v>20.73</v>
      </c>
      <c r="AE478">
        <v>20.99</v>
      </c>
      <c r="AF478">
        <v>20.87</v>
      </c>
      <c r="AG478">
        <v>21.16</v>
      </c>
      <c r="AH478">
        <v>21</v>
      </c>
      <c r="AI478">
        <v>20.5</v>
      </c>
      <c r="AJ478">
        <v>20.96</v>
      </c>
      <c r="AK478">
        <v>20.7</v>
      </c>
      <c r="AL478">
        <v>20.64</v>
      </c>
      <c r="AM478">
        <v>20.75</v>
      </c>
      <c r="AN478">
        <v>21.53</v>
      </c>
      <c r="AO478">
        <v>21.99</v>
      </c>
      <c r="AP478">
        <v>22.66</v>
      </c>
      <c r="AQ478">
        <v>22.47</v>
      </c>
      <c r="AR478">
        <v>21.97</v>
      </c>
      <c r="AS478">
        <v>22.18</v>
      </c>
      <c r="AT478">
        <v>22.35</v>
      </c>
      <c r="AU478">
        <v>23.5</v>
      </c>
      <c r="AV478">
        <v>23.27</v>
      </c>
      <c r="AW478">
        <v>22.95</v>
      </c>
      <c r="AX478">
        <v>22.75</v>
      </c>
      <c r="AY478">
        <v>23</v>
      </c>
      <c r="AZ478">
        <v>22.2</v>
      </c>
      <c r="BA478">
        <v>22.15</v>
      </c>
      <c r="BB478">
        <v>22.11</v>
      </c>
      <c r="BC478">
        <v>22.1</v>
      </c>
      <c r="BD478">
        <v>22.15</v>
      </c>
      <c r="BE478">
        <v>22.15</v>
      </c>
      <c r="BF478">
        <v>22.14</v>
      </c>
      <c r="BG478">
        <v>21</v>
      </c>
      <c r="BH478">
        <v>19.600000000000001</v>
      </c>
      <c r="BI478">
        <v>19.62</v>
      </c>
      <c r="BJ478">
        <v>19.61</v>
      </c>
      <c r="BK478">
        <v>19.68</v>
      </c>
      <c r="BL478">
        <v>20.61</v>
      </c>
      <c r="BM478">
        <v>19.97</v>
      </c>
      <c r="BN478">
        <v>19.59</v>
      </c>
      <c r="BO478">
        <v>19.22</v>
      </c>
      <c r="BP478">
        <v>19.52</v>
      </c>
      <c r="BQ478">
        <v>18.739999999999998</v>
      </c>
      <c r="BR478">
        <v>19.13</v>
      </c>
      <c r="BS478">
        <v>18.989999999999998</v>
      </c>
      <c r="BT478">
        <v>18.98</v>
      </c>
      <c r="BU478">
        <v>19.5</v>
      </c>
      <c r="BV478">
        <v>19.48</v>
      </c>
      <c r="BW478">
        <v>18.98</v>
      </c>
      <c r="BX478">
        <v>18.62</v>
      </c>
      <c r="BY478">
        <v>18.86</v>
      </c>
      <c r="BZ478">
        <v>19.440000000000001</v>
      </c>
      <c r="CA478">
        <v>19.61</v>
      </c>
      <c r="CB478">
        <v>19.37</v>
      </c>
      <c r="CC478">
        <v>18.809999999999999</v>
      </c>
      <c r="CD478">
        <v>19.09</v>
      </c>
      <c r="CE478">
        <v>18.95</v>
      </c>
      <c r="CF478">
        <v>19.8</v>
      </c>
    </row>
    <row r="479" spans="1:84" ht="14.4" x14ac:dyDescent="0.25">
      <c r="A479" t="s">
        <v>6510</v>
      </c>
      <c r="B479" t="s">
        <v>6511</v>
      </c>
      <c r="C479" t="s">
        <v>6512</v>
      </c>
      <c r="D479">
        <v>1.0178905646</v>
      </c>
      <c r="E479">
        <v>15795</v>
      </c>
      <c r="F479">
        <v>2018</v>
      </c>
      <c r="G479">
        <v>10</v>
      </c>
      <c r="H479" t="e">
        <v>#N/A</v>
      </c>
      <c r="I479">
        <v>-1.6233</v>
      </c>
      <c r="J479">
        <f>IF(I479&lt;-2,1,0)</f>
        <v>0</v>
      </c>
      <c r="K479">
        <v>1341.2190000000001</v>
      </c>
      <c r="L479" t="e">
        <v>#N/A</v>
      </c>
      <c r="M479">
        <v>-0.11176470588235299</v>
      </c>
      <c r="N479">
        <v>57.935788755499992</v>
      </c>
      <c r="O479">
        <v>64.983787123236098</v>
      </c>
      <c r="P479">
        <v>7.0479983677361062</v>
      </c>
      <c r="Q479">
        <v>97.701999999999998</v>
      </c>
      <c r="R479">
        <f t="shared" si="2"/>
        <v>7.2845672481526125E-2</v>
      </c>
      <c r="T479">
        <v>15.3</v>
      </c>
      <c r="U479">
        <v>15.75</v>
      </c>
      <c r="V479">
        <v>15.85</v>
      </c>
      <c r="W479">
        <v>15.35</v>
      </c>
      <c r="X479">
        <v>15.15</v>
      </c>
      <c r="Y479">
        <v>15.75</v>
      </c>
      <c r="Z479">
        <v>17</v>
      </c>
      <c r="AA479">
        <v>17.8</v>
      </c>
      <c r="AB479">
        <v>17.95</v>
      </c>
      <c r="AC479">
        <v>17.45</v>
      </c>
      <c r="AD479">
        <v>17.2</v>
      </c>
      <c r="AE479">
        <v>17.5</v>
      </c>
      <c r="AF479">
        <v>17.3</v>
      </c>
      <c r="AG479">
        <v>17.45</v>
      </c>
      <c r="AH479">
        <v>17.600000000000001</v>
      </c>
      <c r="AI479">
        <v>17.7</v>
      </c>
      <c r="AJ479">
        <v>17.95</v>
      </c>
      <c r="AK479">
        <v>17.8</v>
      </c>
      <c r="AL479">
        <v>18.149999999999999</v>
      </c>
      <c r="AM479">
        <v>18.05</v>
      </c>
      <c r="AN479">
        <v>17.95</v>
      </c>
      <c r="AO479">
        <v>17.55</v>
      </c>
      <c r="AP479">
        <v>17.350000000000001</v>
      </c>
      <c r="AQ479">
        <v>16.55</v>
      </c>
      <c r="AR479">
        <v>16.2</v>
      </c>
      <c r="AS479">
        <v>15.9</v>
      </c>
      <c r="AT479">
        <v>15.4</v>
      </c>
      <c r="AU479">
        <v>15.4</v>
      </c>
      <c r="AV479">
        <v>15.55</v>
      </c>
      <c r="AW479">
        <v>15.45</v>
      </c>
      <c r="AX479">
        <v>15.6</v>
      </c>
      <c r="AY479">
        <v>15.05</v>
      </c>
      <c r="AZ479">
        <v>14.7</v>
      </c>
      <c r="BA479">
        <v>15.6</v>
      </c>
      <c r="BB479">
        <v>15.7</v>
      </c>
      <c r="BC479">
        <v>16.149999999999999</v>
      </c>
      <c r="BD479">
        <v>15.4</v>
      </c>
      <c r="BE479">
        <v>15.45</v>
      </c>
      <c r="BF479">
        <v>15.85</v>
      </c>
      <c r="BG479">
        <v>15.65</v>
      </c>
      <c r="BH479">
        <v>15.85</v>
      </c>
      <c r="BI479">
        <v>16.5</v>
      </c>
      <c r="BJ479">
        <v>15.99</v>
      </c>
      <c r="BK479">
        <v>15.73</v>
      </c>
      <c r="BL479">
        <v>16.07</v>
      </c>
      <c r="BM479">
        <v>15.54</v>
      </c>
      <c r="BN479">
        <v>15.1</v>
      </c>
      <c r="BO479">
        <v>15.06</v>
      </c>
      <c r="BP479">
        <v>15.22</v>
      </c>
      <c r="BQ479">
        <v>14.51</v>
      </c>
      <c r="BR479">
        <v>14.46</v>
      </c>
      <c r="BS479">
        <v>13.7</v>
      </c>
      <c r="BT479">
        <v>14.2</v>
      </c>
      <c r="BU479">
        <v>15.15</v>
      </c>
      <c r="BV479">
        <v>15.3</v>
      </c>
      <c r="BW479">
        <v>15.07</v>
      </c>
      <c r="BX479">
        <v>14.81</v>
      </c>
      <c r="BY479">
        <v>13.95</v>
      </c>
      <c r="BZ479">
        <v>13.91</v>
      </c>
      <c r="CA479">
        <v>13.03</v>
      </c>
      <c r="CB479">
        <v>12.89</v>
      </c>
      <c r="CC479">
        <v>12.77</v>
      </c>
      <c r="CD479">
        <v>13.14</v>
      </c>
      <c r="CE479">
        <v>13.61</v>
      </c>
      <c r="CF479">
        <v>13.59</v>
      </c>
    </row>
    <row r="480" spans="1:84" ht="14.4" x14ac:dyDescent="0.25">
      <c r="A480" t="s">
        <v>5517</v>
      </c>
      <c r="B480" t="s">
        <v>5518</v>
      </c>
      <c r="C480" t="s">
        <v>5519</v>
      </c>
      <c r="D480">
        <v>1.9307574387999999</v>
      </c>
      <c r="E480">
        <v>15776</v>
      </c>
      <c r="F480">
        <v>2018</v>
      </c>
      <c r="G480">
        <v>10</v>
      </c>
      <c r="H480" t="e">
        <v>#N/A</v>
      </c>
      <c r="I480" t="e">
        <v>#N/A</v>
      </c>
      <c r="J480" t="e">
        <f>IF(I480&lt;-2,1,0)</f>
        <v>#N/A</v>
      </c>
      <c r="K480" t="e">
        <v>#N/A</v>
      </c>
      <c r="L480" t="e">
        <v>#N/A</v>
      </c>
      <c r="M480">
        <v>-0.11070110701107005</v>
      </c>
      <c r="N480">
        <v>0</v>
      </c>
      <c r="O480">
        <v>0</v>
      </c>
      <c r="P480">
        <v>0</v>
      </c>
      <c r="Q480">
        <v>15.680361</v>
      </c>
      <c r="R480" t="e">
        <f t="shared" si="2"/>
        <v>#N/A</v>
      </c>
      <c r="T480">
        <v>2.71</v>
      </c>
      <c r="U480">
        <v>2.62</v>
      </c>
      <c r="V480">
        <v>2.64</v>
      </c>
      <c r="W480">
        <v>2.7</v>
      </c>
      <c r="X480">
        <v>2.78</v>
      </c>
      <c r="Y480">
        <v>2.9</v>
      </c>
      <c r="Z480">
        <v>2.83</v>
      </c>
      <c r="AA480">
        <v>2.74</v>
      </c>
      <c r="AB480">
        <v>2.75</v>
      </c>
      <c r="AC480">
        <v>2.79</v>
      </c>
      <c r="AD480">
        <v>2.66</v>
      </c>
      <c r="AE480">
        <v>2.7</v>
      </c>
      <c r="AF480">
        <v>2.71</v>
      </c>
      <c r="AG480">
        <v>2.66</v>
      </c>
      <c r="AH480">
        <v>2.79</v>
      </c>
      <c r="AI480">
        <v>2.85</v>
      </c>
      <c r="AJ480">
        <v>2.83</v>
      </c>
      <c r="AK480">
        <v>2.76</v>
      </c>
      <c r="AL480">
        <v>2.78</v>
      </c>
      <c r="AM480">
        <v>2.73</v>
      </c>
      <c r="AN480">
        <v>2.62</v>
      </c>
      <c r="AO480">
        <v>2.5299999999999998</v>
      </c>
      <c r="AP480">
        <v>2.67</v>
      </c>
      <c r="AQ480">
        <v>2.72</v>
      </c>
      <c r="AR480">
        <v>2.67</v>
      </c>
      <c r="AS480">
        <v>2.7</v>
      </c>
      <c r="AT480">
        <v>2.68</v>
      </c>
      <c r="AU480">
        <v>2.6</v>
      </c>
      <c r="AV480">
        <v>2.58</v>
      </c>
      <c r="AW480">
        <v>2.44</v>
      </c>
      <c r="AX480">
        <v>2.4500000000000002</v>
      </c>
      <c r="AY480">
        <v>2.33</v>
      </c>
      <c r="AZ480">
        <v>2.23</v>
      </c>
      <c r="BA480">
        <v>2.27</v>
      </c>
      <c r="BB480">
        <v>2.48</v>
      </c>
      <c r="BC480">
        <v>2.57</v>
      </c>
      <c r="BD480">
        <v>2.4900000000000002</v>
      </c>
      <c r="BE480">
        <v>2.56</v>
      </c>
      <c r="BF480">
        <v>2.73</v>
      </c>
      <c r="BG480">
        <v>2.96</v>
      </c>
      <c r="BH480">
        <v>2.9</v>
      </c>
      <c r="BI480">
        <v>2.73</v>
      </c>
      <c r="BJ480">
        <v>2.58</v>
      </c>
      <c r="BK480">
        <v>2.65</v>
      </c>
      <c r="BL480">
        <v>2.67</v>
      </c>
      <c r="BM480">
        <v>2.4900000000000002</v>
      </c>
      <c r="BN480">
        <v>2.44</v>
      </c>
      <c r="BO480">
        <v>2.48</v>
      </c>
      <c r="BP480">
        <v>2.59</v>
      </c>
      <c r="BQ480">
        <v>2.4500000000000002</v>
      </c>
      <c r="BR480">
        <v>2.4700000000000002</v>
      </c>
      <c r="BS480">
        <v>2.4700000000000002</v>
      </c>
      <c r="BT480">
        <v>2.58</v>
      </c>
      <c r="BU480">
        <v>2.52</v>
      </c>
      <c r="BV480">
        <v>2.46</v>
      </c>
      <c r="BW480">
        <v>2.4700000000000002</v>
      </c>
      <c r="BX480">
        <v>2.75</v>
      </c>
      <c r="BY480">
        <v>2.54</v>
      </c>
      <c r="BZ480">
        <v>2.56</v>
      </c>
      <c r="CA480">
        <v>2.35</v>
      </c>
      <c r="CB480">
        <v>2.42</v>
      </c>
      <c r="CC480">
        <v>2.52</v>
      </c>
      <c r="CD480">
        <v>2.48</v>
      </c>
      <c r="CE480">
        <v>2.39</v>
      </c>
      <c r="CF480">
        <v>2.41</v>
      </c>
    </row>
    <row r="481" spans="1:84" ht="14.4" x14ac:dyDescent="0.25">
      <c r="A481" t="s">
        <v>8904</v>
      </c>
      <c r="B481" t="s">
        <v>8905</v>
      </c>
      <c r="C481" t="s">
        <v>8906</v>
      </c>
      <c r="D481">
        <v>2.2768043026</v>
      </c>
      <c r="E481">
        <v>16711</v>
      </c>
      <c r="F481">
        <v>2018</v>
      </c>
      <c r="G481">
        <v>10</v>
      </c>
      <c r="H481" t="e">
        <v>#N/A</v>
      </c>
      <c r="I481">
        <v>-2.14</v>
      </c>
      <c r="J481">
        <f>IF(I481&lt;-2,1,0)</f>
        <v>1</v>
      </c>
      <c r="K481">
        <v>8.1579999999999995</v>
      </c>
      <c r="L481">
        <v>18.696999999999999</v>
      </c>
      <c r="M481">
        <v>-0.10915178571428574</v>
      </c>
      <c r="N481">
        <v>0</v>
      </c>
      <c r="O481">
        <v>0</v>
      </c>
      <c r="P481">
        <v>0</v>
      </c>
      <c r="Q481">
        <v>27.507999999999999</v>
      </c>
      <c r="R481">
        <f t="shared" si="2"/>
        <v>3.3719048786467272</v>
      </c>
      <c r="T481">
        <v>44.8</v>
      </c>
      <c r="U481">
        <v>45.58</v>
      </c>
      <c r="V481">
        <v>45.01</v>
      </c>
      <c r="W481">
        <v>45.27</v>
      </c>
      <c r="X481">
        <v>45.7</v>
      </c>
      <c r="Y481">
        <v>45.01</v>
      </c>
      <c r="Z481">
        <v>45.3</v>
      </c>
      <c r="AA481">
        <v>46.88</v>
      </c>
      <c r="AB481">
        <v>46.3</v>
      </c>
      <c r="AC481">
        <v>44.56</v>
      </c>
      <c r="AD481">
        <v>41.65</v>
      </c>
      <c r="AE481">
        <v>42.53</v>
      </c>
      <c r="AF481">
        <v>42.99</v>
      </c>
      <c r="AG481">
        <v>42.23</v>
      </c>
      <c r="AH481">
        <v>44.15</v>
      </c>
      <c r="AI481">
        <v>43.95</v>
      </c>
      <c r="AJ481">
        <v>43.01</v>
      </c>
      <c r="AK481">
        <v>44.29</v>
      </c>
      <c r="AL481">
        <v>46.47</v>
      </c>
      <c r="AM481">
        <v>48.14</v>
      </c>
      <c r="AN481">
        <v>47.77</v>
      </c>
      <c r="AO481">
        <v>47.83</v>
      </c>
      <c r="AP481">
        <v>48.33</v>
      </c>
      <c r="AQ481">
        <v>47.97</v>
      </c>
      <c r="AR481">
        <v>45.84</v>
      </c>
      <c r="AS481">
        <v>44.6</v>
      </c>
      <c r="AT481">
        <v>43.75</v>
      </c>
      <c r="AU481">
        <v>42.5</v>
      </c>
      <c r="AV481">
        <v>45.15</v>
      </c>
      <c r="AW481">
        <v>43.9</v>
      </c>
      <c r="AX481">
        <v>44.57</v>
      </c>
      <c r="AY481">
        <v>46.16</v>
      </c>
      <c r="AZ481">
        <v>45.01</v>
      </c>
      <c r="BA481">
        <v>45.04</v>
      </c>
      <c r="BB481">
        <v>47.55</v>
      </c>
      <c r="BC481">
        <v>48.75</v>
      </c>
      <c r="BD481">
        <v>49.53</v>
      </c>
      <c r="BE481">
        <v>49.02</v>
      </c>
      <c r="BF481">
        <v>48.9</v>
      </c>
      <c r="BG481">
        <v>48.83</v>
      </c>
      <c r="BH481">
        <v>47.59</v>
      </c>
      <c r="BI481">
        <v>47.23</v>
      </c>
      <c r="BJ481">
        <v>47.82</v>
      </c>
      <c r="BK481">
        <v>48.25</v>
      </c>
      <c r="BL481">
        <v>48.48</v>
      </c>
      <c r="BM481">
        <v>47.15</v>
      </c>
      <c r="BN481">
        <v>45.36</v>
      </c>
      <c r="BO481">
        <v>45.16</v>
      </c>
      <c r="BP481">
        <v>44.25</v>
      </c>
      <c r="BQ481">
        <v>43.06</v>
      </c>
      <c r="BR481">
        <v>41.77</v>
      </c>
      <c r="BS481">
        <v>44.76</v>
      </c>
      <c r="BT481">
        <v>43.59</v>
      </c>
      <c r="BU481">
        <v>43.36</v>
      </c>
      <c r="BV481">
        <v>44.71</v>
      </c>
      <c r="BW481">
        <v>42.26</v>
      </c>
      <c r="BX481">
        <v>41.93</v>
      </c>
      <c r="BY481">
        <v>41.23</v>
      </c>
      <c r="BZ481">
        <v>40.72</v>
      </c>
      <c r="CA481">
        <v>38.35</v>
      </c>
      <c r="CB481">
        <v>39.47</v>
      </c>
      <c r="CC481">
        <v>39.1</v>
      </c>
      <c r="CD481">
        <v>38.44</v>
      </c>
      <c r="CE481">
        <v>39.950000000000003</v>
      </c>
      <c r="CF481">
        <v>39.909999999999997</v>
      </c>
    </row>
    <row r="482" spans="1:84" ht="14.4" x14ac:dyDescent="0.25">
      <c r="A482" t="s">
        <v>704</v>
      </c>
      <c r="B482" t="s">
        <v>7243</v>
      </c>
      <c r="C482" t="s">
        <v>7244</v>
      </c>
      <c r="D482">
        <v>2.3295518878000001</v>
      </c>
      <c r="E482">
        <v>46834</v>
      </c>
      <c r="F482">
        <v>2018</v>
      </c>
      <c r="G482">
        <v>10</v>
      </c>
      <c r="H482" t="e">
        <v>#N/A</v>
      </c>
      <c r="I482" t="e">
        <v>#N/A</v>
      </c>
      <c r="J482" t="e">
        <f>IF(I482&lt;-2,1,0)</f>
        <v>#N/A</v>
      </c>
      <c r="K482" t="e">
        <v>#N/A</v>
      </c>
      <c r="L482" t="e">
        <v>#N/A</v>
      </c>
      <c r="M482">
        <v>-0.10891129032258051</v>
      </c>
      <c r="N482">
        <v>29.20567870051822</v>
      </c>
      <c r="O482">
        <v>47.258898850980621</v>
      </c>
      <c r="P482">
        <v>18.053220150462401</v>
      </c>
      <c r="Q482">
        <v>39.497999999999998</v>
      </c>
      <c r="R482" t="e">
        <f t="shared" si="2"/>
        <v>#N/A</v>
      </c>
      <c r="T482">
        <v>2.48</v>
      </c>
      <c r="U482">
        <v>2.3650000000000002</v>
      </c>
      <c r="V482">
        <v>2.5</v>
      </c>
      <c r="W482">
        <v>2.5792999999999999</v>
      </c>
      <c r="X482">
        <v>2.7</v>
      </c>
      <c r="Y482">
        <v>2.7</v>
      </c>
      <c r="Z482">
        <v>2.5505</v>
      </c>
      <c r="AA482">
        <v>2.6139999999999999</v>
      </c>
      <c r="AB482">
        <v>2.64</v>
      </c>
      <c r="AC482">
        <v>2.6</v>
      </c>
      <c r="AD482">
        <v>2.5499999999999998</v>
      </c>
      <c r="AE482">
        <v>2.64</v>
      </c>
      <c r="AF482">
        <v>2.5299999999999998</v>
      </c>
      <c r="AG482">
        <v>2.4201000000000001</v>
      </c>
      <c r="AH482">
        <v>2.5</v>
      </c>
      <c r="AI482">
        <v>2.5</v>
      </c>
      <c r="AJ482">
        <v>2.4500000000000002</v>
      </c>
      <c r="AK482">
        <v>2.63</v>
      </c>
      <c r="AL482">
        <v>2.57</v>
      </c>
      <c r="AM482">
        <v>2.4500000000000002</v>
      </c>
      <c r="AN482">
        <v>2.6</v>
      </c>
      <c r="AO482">
        <v>2.64</v>
      </c>
      <c r="AP482">
        <v>2.4824000000000002</v>
      </c>
      <c r="AQ482">
        <v>2.54</v>
      </c>
      <c r="AR482">
        <v>2.5499999999999998</v>
      </c>
      <c r="AS482">
        <v>2.4700000000000002</v>
      </c>
      <c r="AT482">
        <v>2.4750000000000001</v>
      </c>
      <c r="AU482">
        <v>2.5299999999999998</v>
      </c>
      <c r="AV482">
        <v>2.59</v>
      </c>
      <c r="AW482">
        <v>2.61</v>
      </c>
      <c r="AX482">
        <v>2.57</v>
      </c>
      <c r="AY482">
        <v>2.5299999999999998</v>
      </c>
      <c r="AZ482">
        <v>2.5</v>
      </c>
      <c r="BA482">
        <v>2.5049999999999999</v>
      </c>
      <c r="BB482">
        <v>2.5299999999999998</v>
      </c>
      <c r="BC482">
        <v>2.59</v>
      </c>
      <c r="BD482">
        <v>2.42</v>
      </c>
      <c r="BE482">
        <v>2.5099999999999998</v>
      </c>
      <c r="BF482">
        <v>2.5</v>
      </c>
      <c r="BG482">
        <v>2.5</v>
      </c>
      <c r="BH482">
        <v>2.4300000000000002</v>
      </c>
      <c r="BI482">
        <v>2.5</v>
      </c>
      <c r="BJ482">
        <v>2.58</v>
      </c>
      <c r="BK482">
        <v>2.6</v>
      </c>
      <c r="BL482">
        <v>2.6</v>
      </c>
      <c r="BM482">
        <v>2.5099999999999998</v>
      </c>
      <c r="BN482">
        <v>2.69</v>
      </c>
      <c r="BO482">
        <v>2.65</v>
      </c>
      <c r="BP482">
        <v>2.65</v>
      </c>
      <c r="BQ482">
        <v>2.5499999999999998</v>
      </c>
      <c r="BR482">
        <v>2.52</v>
      </c>
      <c r="BS482">
        <v>2.6194000000000002</v>
      </c>
      <c r="BT482">
        <v>2.42</v>
      </c>
      <c r="BU482">
        <v>2.42</v>
      </c>
      <c r="BV482">
        <v>2.4</v>
      </c>
      <c r="BW482">
        <v>2.36</v>
      </c>
      <c r="BX482">
        <v>2.46</v>
      </c>
      <c r="BY482">
        <v>2.2200000000000002</v>
      </c>
      <c r="BZ482">
        <v>2.23</v>
      </c>
      <c r="CA482">
        <v>2.35</v>
      </c>
      <c r="CB482">
        <v>2.4900000000000002</v>
      </c>
      <c r="CC482">
        <v>2.31</v>
      </c>
      <c r="CD482">
        <v>2.2999999999999998</v>
      </c>
      <c r="CE482">
        <v>2.36</v>
      </c>
      <c r="CF482">
        <v>2.2099000000000002</v>
      </c>
    </row>
    <row r="483" spans="1:84" ht="14.4" x14ac:dyDescent="0.25">
      <c r="A483" t="s">
        <v>3033</v>
      </c>
      <c r="B483" t="s">
        <v>3034</v>
      </c>
      <c r="C483" t="s">
        <v>3560</v>
      </c>
      <c r="D483">
        <v>2.2076709380000001</v>
      </c>
      <c r="E483">
        <v>90125</v>
      </c>
      <c r="F483">
        <v>2018</v>
      </c>
      <c r="G483">
        <v>10</v>
      </c>
      <c r="H483">
        <v>17.36538461538461</v>
      </c>
      <c r="I483">
        <v>1.04</v>
      </c>
      <c r="J483">
        <f>IF(I483&lt;-2,1,0)</f>
        <v>0</v>
      </c>
      <c r="K483">
        <v>159.20099999999999</v>
      </c>
      <c r="L483">
        <v>40.375999999999998</v>
      </c>
      <c r="M483">
        <v>-0.10782080485952927</v>
      </c>
      <c r="N483">
        <v>52.97098377711842</v>
      </c>
      <c r="O483">
        <v>21.328523846232169</v>
      </c>
      <c r="P483">
        <v>-31.64245993088625</v>
      </c>
      <c r="Q483">
        <v>102.792</v>
      </c>
      <c r="R483">
        <f t="shared" si="2"/>
        <v>0.64567433621648107</v>
      </c>
      <c r="T483">
        <v>13.17</v>
      </c>
      <c r="U483">
        <v>13.47</v>
      </c>
      <c r="V483">
        <v>13.85</v>
      </c>
      <c r="W483">
        <v>13.91</v>
      </c>
      <c r="X483">
        <v>14.06</v>
      </c>
      <c r="Y483">
        <v>14.08</v>
      </c>
      <c r="Z483">
        <v>13.98</v>
      </c>
      <c r="AA483">
        <v>13.26</v>
      </c>
      <c r="AB483">
        <v>12.27</v>
      </c>
      <c r="AC483">
        <v>12.47</v>
      </c>
      <c r="AD483">
        <v>12.5</v>
      </c>
      <c r="AE483">
        <v>12.5</v>
      </c>
      <c r="AF483">
        <v>12.92</v>
      </c>
      <c r="AG483">
        <v>13.04</v>
      </c>
      <c r="AH483">
        <v>13.65</v>
      </c>
      <c r="AI483">
        <v>13.81</v>
      </c>
      <c r="AJ483">
        <v>13.39</v>
      </c>
      <c r="AK483">
        <v>13.58</v>
      </c>
      <c r="AL483">
        <v>13.64</v>
      </c>
      <c r="AM483">
        <v>13.79</v>
      </c>
      <c r="AN483">
        <v>14.81</v>
      </c>
      <c r="AO483">
        <v>15</v>
      </c>
      <c r="AP483">
        <v>15.02</v>
      </c>
      <c r="AQ483">
        <v>15</v>
      </c>
      <c r="AR483">
        <v>14.8</v>
      </c>
      <c r="AS483">
        <v>14.19</v>
      </c>
      <c r="AT483">
        <v>14.8</v>
      </c>
      <c r="AU483">
        <v>14.48</v>
      </c>
      <c r="AV483">
        <v>14.57</v>
      </c>
      <c r="AW483">
        <v>14.16</v>
      </c>
      <c r="AX483">
        <v>14.44</v>
      </c>
      <c r="AY483">
        <v>14.39</v>
      </c>
      <c r="AZ483">
        <v>14.74</v>
      </c>
      <c r="BA483">
        <v>14.26</v>
      </c>
      <c r="BB483">
        <v>14.22</v>
      </c>
      <c r="BC483">
        <v>14.68</v>
      </c>
      <c r="BD483">
        <v>14.35</v>
      </c>
      <c r="BE483">
        <v>14.32</v>
      </c>
      <c r="BF483">
        <v>14.23</v>
      </c>
      <c r="BG483">
        <v>13.58</v>
      </c>
      <c r="BH483">
        <v>13.73</v>
      </c>
      <c r="BI483">
        <v>14.02</v>
      </c>
      <c r="BJ483">
        <v>13.75</v>
      </c>
      <c r="BK483">
        <v>14</v>
      </c>
      <c r="BL483">
        <v>14.51</v>
      </c>
      <c r="BM483">
        <v>13.65</v>
      </c>
      <c r="BN483">
        <v>13.29</v>
      </c>
      <c r="BO483">
        <v>13.3</v>
      </c>
      <c r="BP483">
        <v>13.71</v>
      </c>
      <c r="BQ483">
        <v>13.59</v>
      </c>
      <c r="BR483">
        <v>12.92</v>
      </c>
      <c r="BS483">
        <v>12.24</v>
      </c>
      <c r="BT483">
        <v>12.53</v>
      </c>
      <c r="BU483">
        <v>13.14</v>
      </c>
      <c r="BV483">
        <v>12.86</v>
      </c>
      <c r="BW483">
        <v>12.54</v>
      </c>
      <c r="BX483">
        <v>12.17</v>
      </c>
      <c r="BY483">
        <v>12.07</v>
      </c>
      <c r="BZ483">
        <v>12.27</v>
      </c>
      <c r="CA483">
        <v>11.29</v>
      </c>
      <c r="CB483">
        <v>11.76</v>
      </c>
      <c r="CC483">
        <v>11.63</v>
      </c>
      <c r="CD483">
        <v>11.49</v>
      </c>
      <c r="CE483">
        <v>11.37</v>
      </c>
      <c r="CF483">
        <v>11.75</v>
      </c>
    </row>
    <row r="484" spans="1:84" ht="14.4" x14ac:dyDescent="0.25">
      <c r="A484" t="s">
        <v>8952</v>
      </c>
      <c r="B484" t="s">
        <v>8953</v>
      </c>
      <c r="C484" t="s">
        <v>8954</v>
      </c>
      <c r="D484">
        <v>3.0080395312000001</v>
      </c>
      <c r="E484">
        <v>17023</v>
      </c>
      <c r="F484">
        <v>2018</v>
      </c>
      <c r="G484">
        <v>10</v>
      </c>
      <c r="H484" t="e">
        <v>#N/A</v>
      </c>
      <c r="I484">
        <v>-2.7336</v>
      </c>
      <c r="J484">
        <f>IF(I484&lt;-2,1,0)</f>
        <v>1</v>
      </c>
      <c r="K484">
        <v>416.26283522720399</v>
      </c>
      <c r="L484">
        <v>28.967246190767</v>
      </c>
      <c r="M484">
        <v>-0.10738714090287271</v>
      </c>
      <c r="N484">
        <v>0</v>
      </c>
      <c r="O484">
        <v>0.3759436529663735</v>
      </c>
      <c r="P484">
        <v>0.3759436529663735</v>
      </c>
      <c r="Q484">
        <v>584.20613083142496</v>
      </c>
      <c r="R484">
        <f t="shared" si="2"/>
        <v>1.4034549361404181</v>
      </c>
      <c r="T484">
        <v>14.62</v>
      </c>
      <c r="U484">
        <v>14.87</v>
      </c>
      <c r="V484">
        <v>14.51</v>
      </c>
      <c r="W484">
        <v>14.75</v>
      </c>
      <c r="X484">
        <v>14.46</v>
      </c>
      <c r="Y484">
        <v>14.34</v>
      </c>
      <c r="Z484">
        <v>14.3</v>
      </c>
      <c r="AA484">
        <v>13.84</v>
      </c>
      <c r="AB484">
        <v>14.19</v>
      </c>
      <c r="AC484">
        <v>13.95</v>
      </c>
      <c r="AD484">
        <v>13.42</v>
      </c>
      <c r="AE484">
        <v>13.47</v>
      </c>
      <c r="AF484">
        <v>13.58</v>
      </c>
      <c r="AG484">
        <v>13.84</v>
      </c>
      <c r="AH484">
        <v>14.26</v>
      </c>
      <c r="AI484">
        <v>13.57</v>
      </c>
      <c r="AJ484">
        <v>14.35</v>
      </c>
      <c r="AK484">
        <v>14.74</v>
      </c>
      <c r="AL484">
        <v>15.16</v>
      </c>
      <c r="AM484">
        <v>15.1</v>
      </c>
      <c r="AN484">
        <v>14.91</v>
      </c>
      <c r="AO484">
        <v>13.88</v>
      </c>
      <c r="AP484">
        <v>14.25</v>
      </c>
      <c r="AQ484">
        <v>13.84</v>
      </c>
      <c r="AR484">
        <v>13.49</v>
      </c>
      <c r="AS484">
        <v>13.65</v>
      </c>
      <c r="AT484">
        <v>13.49</v>
      </c>
      <c r="AU484">
        <v>12.77</v>
      </c>
      <c r="AV484">
        <v>12.41</v>
      </c>
      <c r="AW484">
        <v>13.24</v>
      </c>
      <c r="AX484">
        <v>13.92</v>
      </c>
      <c r="AY484">
        <v>13.63</v>
      </c>
      <c r="AZ484">
        <v>13.66</v>
      </c>
      <c r="BA484">
        <v>13.66</v>
      </c>
      <c r="BB484">
        <v>13.44</v>
      </c>
      <c r="BC484">
        <v>13.92</v>
      </c>
      <c r="BD484">
        <v>14.6</v>
      </c>
      <c r="BE484">
        <v>14.24</v>
      </c>
      <c r="BF484">
        <v>14.47</v>
      </c>
      <c r="BG484">
        <v>14.22</v>
      </c>
      <c r="BH484">
        <v>14.16</v>
      </c>
      <c r="BI484">
        <v>13.83</v>
      </c>
      <c r="BJ484">
        <v>14.49</v>
      </c>
      <c r="BK484">
        <v>13.9</v>
      </c>
      <c r="BL484">
        <v>13.89</v>
      </c>
      <c r="BM484">
        <v>12.82</v>
      </c>
      <c r="BN484">
        <v>12.92</v>
      </c>
      <c r="BO484">
        <v>12.67</v>
      </c>
      <c r="BP484">
        <v>12.69</v>
      </c>
      <c r="BQ484">
        <v>11.91</v>
      </c>
      <c r="BR484">
        <v>11.9</v>
      </c>
      <c r="BS484">
        <v>12.77</v>
      </c>
      <c r="BT484">
        <v>13.09</v>
      </c>
      <c r="BU484">
        <v>13.67</v>
      </c>
      <c r="BV484">
        <v>13.69</v>
      </c>
      <c r="BW484">
        <v>13.19</v>
      </c>
      <c r="BX484">
        <v>12.94</v>
      </c>
      <c r="BY484">
        <v>13.1</v>
      </c>
      <c r="BZ484">
        <v>13.04</v>
      </c>
      <c r="CA484">
        <v>12.51</v>
      </c>
      <c r="CB484">
        <v>12.75</v>
      </c>
      <c r="CC484">
        <v>12.62</v>
      </c>
      <c r="CD484">
        <v>12.1</v>
      </c>
      <c r="CE484">
        <v>12.39</v>
      </c>
      <c r="CF484">
        <v>13.05</v>
      </c>
    </row>
    <row r="485" spans="1:84" ht="14.4" x14ac:dyDescent="0.25">
      <c r="A485" t="s">
        <v>9137</v>
      </c>
      <c r="B485" t="s">
        <v>9138</v>
      </c>
      <c r="C485" t="s">
        <v>9139</v>
      </c>
      <c r="D485">
        <v>111.53807107</v>
      </c>
      <c r="E485">
        <v>16778</v>
      </c>
      <c r="F485">
        <v>2018</v>
      </c>
      <c r="G485">
        <v>10</v>
      </c>
      <c r="H485" t="e">
        <v>#N/A</v>
      </c>
      <c r="I485">
        <v>-1.85</v>
      </c>
      <c r="J485">
        <f>IF(I485&lt;-2,1,0)</f>
        <v>0</v>
      </c>
      <c r="K485">
        <v>0</v>
      </c>
      <c r="L485">
        <v>7.8010000000000002</v>
      </c>
      <c r="M485">
        <v>-0.10406091370558379</v>
      </c>
      <c r="N485">
        <v>27628.571428571431</v>
      </c>
      <c r="O485">
        <v>2981.7258883248728</v>
      </c>
      <c r="P485">
        <v>-24646.845540246559</v>
      </c>
      <c r="Q485">
        <v>11.420999999999999</v>
      </c>
      <c r="R485" t="e">
        <f t="shared" si="2"/>
        <v>#DIV/0!</v>
      </c>
      <c r="T485">
        <v>3.94</v>
      </c>
      <c r="U485">
        <v>3.2599</v>
      </c>
      <c r="V485">
        <v>3.35</v>
      </c>
      <c r="W485">
        <v>3.41</v>
      </c>
      <c r="X485">
        <v>3.46</v>
      </c>
      <c r="Y485">
        <v>3.53</v>
      </c>
      <c r="Z485">
        <v>3.98</v>
      </c>
      <c r="AA485">
        <v>4.08</v>
      </c>
      <c r="AB485">
        <v>3.95</v>
      </c>
      <c r="AC485">
        <v>3.74</v>
      </c>
      <c r="AD485">
        <v>3.79</v>
      </c>
      <c r="AE485">
        <v>3.7</v>
      </c>
      <c r="AF485">
        <v>3.72</v>
      </c>
      <c r="AG485">
        <v>3.67</v>
      </c>
      <c r="AH485">
        <v>3.71</v>
      </c>
      <c r="AI485">
        <v>3.76</v>
      </c>
      <c r="AJ485">
        <v>3.81</v>
      </c>
      <c r="AK485">
        <v>3.9799000000000002</v>
      </c>
      <c r="AL485">
        <v>3.83</v>
      </c>
      <c r="AM485">
        <v>3.81</v>
      </c>
      <c r="AN485">
        <v>3.7</v>
      </c>
      <c r="AO485">
        <v>3.76</v>
      </c>
      <c r="AP485">
        <v>3.59</v>
      </c>
      <c r="AQ485">
        <v>3.7</v>
      </c>
      <c r="AR485">
        <v>3.6</v>
      </c>
      <c r="AS485">
        <v>3.57</v>
      </c>
      <c r="AT485">
        <v>3.5</v>
      </c>
      <c r="AU485">
        <v>3.35</v>
      </c>
      <c r="AV485">
        <v>3.38</v>
      </c>
      <c r="AW485">
        <v>3.26</v>
      </c>
      <c r="AX485">
        <v>3.21</v>
      </c>
      <c r="AY485">
        <v>3.3</v>
      </c>
      <c r="AZ485">
        <v>2.75</v>
      </c>
      <c r="BA485">
        <v>3.53</v>
      </c>
      <c r="BB485">
        <v>3.27</v>
      </c>
      <c r="BC485">
        <v>3.41</v>
      </c>
      <c r="BD485">
        <v>3.42</v>
      </c>
      <c r="BE485">
        <v>3.27</v>
      </c>
      <c r="BF485">
        <v>3.26</v>
      </c>
      <c r="BG485">
        <v>3.05</v>
      </c>
      <c r="BH485">
        <v>2.9224000000000001</v>
      </c>
      <c r="BI485">
        <v>2.82</v>
      </c>
      <c r="BJ485">
        <v>2.76</v>
      </c>
      <c r="BK485">
        <v>2.5</v>
      </c>
      <c r="BL485">
        <v>2.5099999999999998</v>
      </c>
      <c r="BM485">
        <v>2.5350000000000001</v>
      </c>
      <c r="BN485">
        <v>2.4300000000000002</v>
      </c>
      <c r="BO485">
        <v>2.36</v>
      </c>
      <c r="BP485">
        <v>2.5</v>
      </c>
      <c r="BQ485">
        <v>2.1</v>
      </c>
      <c r="BR485">
        <v>3.37</v>
      </c>
      <c r="BS485">
        <v>3.69</v>
      </c>
      <c r="BT485">
        <v>3.5</v>
      </c>
      <c r="BU485">
        <v>3.3</v>
      </c>
      <c r="BV485">
        <v>3.49</v>
      </c>
      <c r="BW485">
        <v>3.82</v>
      </c>
      <c r="BX485">
        <v>3.62</v>
      </c>
      <c r="BY485">
        <v>3.41</v>
      </c>
      <c r="BZ485">
        <v>3.4870999999999999</v>
      </c>
      <c r="CA485">
        <v>3.3062999999999998</v>
      </c>
      <c r="CB485">
        <v>3.34</v>
      </c>
      <c r="CC485">
        <v>3.46</v>
      </c>
      <c r="CD485">
        <v>3.41</v>
      </c>
      <c r="CE485">
        <v>3.47</v>
      </c>
      <c r="CF485">
        <v>3.53</v>
      </c>
    </row>
    <row r="486" spans="1:84" ht="14.4" x14ac:dyDescent="0.25">
      <c r="A486" t="s">
        <v>2435</v>
      </c>
      <c r="B486" t="s">
        <v>4125</v>
      </c>
      <c r="C486" t="s">
        <v>3505</v>
      </c>
      <c r="D486">
        <v>1.955700545</v>
      </c>
      <c r="E486">
        <v>36468</v>
      </c>
      <c r="F486">
        <v>2018</v>
      </c>
      <c r="G486">
        <v>10</v>
      </c>
      <c r="H486">
        <v>21.962506695232989</v>
      </c>
      <c r="I486">
        <v>18.670000000000002</v>
      </c>
      <c r="J486">
        <f>IF(I486&lt;-2,1,0)</f>
        <v>0</v>
      </c>
      <c r="K486">
        <v>14983.788</v>
      </c>
      <c r="L486">
        <v>58.473999999999997</v>
      </c>
      <c r="M486">
        <v>-0.10217912150598962</v>
      </c>
      <c r="N486">
        <v>33.74139569266805</v>
      </c>
      <c r="O486">
        <v>28.915719032935989</v>
      </c>
      <c r="P486">
        <v>-4.8256766597320606</v>
      </c>
      <c r="Q486">
        <v>4629.9309999999996</v>
      </c>
      <c r="R486">
        <f t="shared" si="2"/>
        <v>0.30899602957543176</v>
      </c>
      <c r="T486">
        <v>438.25</v>
      </c>
      <c r="U486">
        <v>438.37</v>
      </c>
      <c r="V486">
        <v>442.88</v>
      </c>
      <c r="W486">
        <v>444.43</v>
      </c>
      <c r="X486">
        <v>444.09</v>
      </c>
      <c r="Y486">
        <v>443.66</v>
      </c>
      <c r="Z486">
        <v>444.05</v>
      </c>
      <c r="AA486">
        <v>442.99</v>
      </c>
      <c r="AB486">
        <v>435.15</v>
      </c>
      <c r="AC486">
        <v>436.34</v>
      </c>
      <c r="AD486">
        <v>438.62</v>
      </c>
      <c r="AE486">
        <v>442.35</v>
      </c>
      <c r="AF486">
        <v>443.39</v>
      </c>
      <c r="AG486">
        <v>444.06</v>
      </c>
      <c r="AH486">
        <v>444.8</v>
      </c>
      <c r="AI486">
        <v>439.08</v>
      </c>
      <c r="AJ486">
        <v>439.82</v>
      </c>
      <c r="AK486">
        <v>447.39</v>
      </c>
      <c r="AL486">
        <v>455.04</v>
      </c>
      <c r="AM486">
        <v>452.62</v>
      </c>
      <c r="AN486">
        <v>456.43</v>
      </c>
      <c r="AO486">
        <v>456.22</v>
      </c>
      <c r="AP486">
        <v>455.58</v>
      </c>
      <c r="AQ486">
        <v>459.35</v>
      </c>
      <c r="AR486">
        <v>461.66</v>
      </c>
      <c r="AS486">
        <v>462.39</v>
      </c>
      <c r="AT486">
        <v>462.52</v>
      </c>
      <c r="AU486">
        <v>467.01</v>
      </c>
      <c r="AV486">
        <v>469.43</v>
      </c>
      <c r="AW486">
        <v>468.15</v>
      </c>
      <c r="AX486">
        <v>469.87</v>
      </c>
      <c r="AY486">
        <v>467.98</v>
      </c>
      <c r="AZ486">
        <v>469.47</v>
      </c>
      <c r="BA486">
        <v>472.98</v>
      </c>
      <c r="BB486">
        <v>475.04</v>
      </c>
      <c r="BC486">
        <v>477.98</v>
      </c>
      <c r="BD486">
        <v>469.96</v>
      </c>
      <c r="BE486">
        <v>466.6</v>
      </c>
      <c r="BF486">
        <v>461.6</v>
      </c>
      <c r="BG486">
        <v>458.11</v>
      </c>
      <c r="BH486">
        <v>455.52</v>
      </c>
      <c r="BI486">
        <v>455.21</v>
      </c>
      <c r="BJ486">
        <v>457</v>
      </c>
      <c r="BK486">
        <v>454</v>
      </c>
      <c r="BL486">
        <v>442.21</v>
      </c>
      <c r="BM486">
        <v>439.28</v>
      </c>
      <c r="BN486">
        <v>441.95</v>
      </c>
      <c r="BO486">
        <v>442.56</v>
      </c>
      <c r="BP486">
        <v>424.73</v>
      </c>
      <c r="BQ486">
        <v>414.79</v>
      </c>
      <c r="BR486">
        <v>407.22</v>
      </c>
      <c r="BS486">
        <v>406.97</v>
      </c>
      <c r="BT486">
        <v>402.3</v>
      </c>
      <c r="BU486">
        <v>414.93</v>
      </c>
      <c r="BV486">
        <v>410.67</v>
      </c>
      <c r="BW486">
        <v>406.82</v>
      </c>
      <c r="BX486">
        <v>403.38</v>
      </c>
      <c r="BY486">
        <v>403.76</v>
      </c>
      <c r="BZ486">
        <v>401.95</v>
      </c>
      <c r="CA486">
        <v>387.9</v>
      </c>
      <c r="CB486">
        <v>368</v>
      </c>
      <c r="CC486">
        <v>370.44</v>
      </c>
      <c r="CD486">
        <v>366.72</v>
      </c>
      <c r="CE486">
        <v>384.8</v>
      </c>
      <c r="CF486">
        <v>393.47</v>
      </c>
    </row>
    <row r="487" spans="1:84" ht="14.4" x14ac:dyDescent="0.25">
      <c r="A487" t="s">
        <v>8706</v>
      </c>
      <c r="B487" t="s">
        <v>8707</v>
      </c>
      <c r="C487" t="s">
        <v>8708</v>
      </c>
      <c r="D487">
        <v>0.94270495769999996</v>
      </c>
      <c r="E487">
        <v>16557</v>
      </c>
      <c r="F487">
        <v>2018</v>
      </c>
      <c r="G487">
        <v>10</v>
      </c>
      <c r="H487" t="e">
        <v>#N/A</v>
      </c>
      <c r="I487">
        <v>-0.34</v>
      </c>
      <c r="J487">
        <f>IF(I487&lt;-2,1,0)</f>
        <v>0</v>
      </c>
      <c r="K487">
        <v>1542.0809999999999</v>
      </c>
      <c r="L487">
        <v>0</v>
      </c>
      <c r="M487">
        <v>-0.10085836909871249</v>
      </c>
      <c r="N487">
        <v>66.249172554996221</v>
      </c>
      <c r="O487">
        <v>51.742280329273292</v>
      </c>
      <c r="P487">
        <v>-14.506892225722929</v>
      </c>
      <c r="Q487">
        <v>59.026000000000003</v>
      </c>
      <c r="R487">
        <f t="shared" si="2"/>
        <v>3.8276847973614879E-2</v>
      </c>
      <c r="T487">
        <v>13.98</v>
      </c>
      <c r="U487">
        <v>14.11</v>
      </c>
      <c r="V487">
        <v>14.07</v>
      </c>
      <c r="W487">
        <v>14.17</v>
      </c>
      <c r="X487">
        <v>14.02</v>
      </c>
      <c r="Y487">
        <v>14.03</v>
      </c>
      <c r="Z487">
        <v>13.96</v>
      </c>
      <c r="AA487">
        <v>14.43</v>
      </c>
      <c r="AB487">
        <v>14.08</v>
      </c>
      <c r="AC487">
        <v>14.1</v>
      </c>
      <c r="AD487">
        <v>12.81</v>
      </c>
      <c r="AE487">
        <v>13.02</v>
      </c>
      <c r="AF487">
        <v>13.23</v>
      </c>
      <c r="AG487">
        <v>13.5</v>
      </c>
      <c r="AH487">
        <v>13.67</v>
      </c>
      <c r="AI487">
        <v>13.83</v>
      </c>
      <c r="AJ487">
        <v>13.29</v>
      </c>
      <c r="AK487">
        <v>13.3</v>
      </c>
      <c r="AL487">
        <v>13.3</v>
      </c>
      <c r="AM487">
        <v>13.15</v>
      </c>
      <c r="AN487">
        <v>13.17</v>
      </c>
      <c r="AO487">
        <v>12.19</v>
      </c>
      <c r="AP487">
        <v>12.28</v>
      </c>
      <c r="AQ487">
        <v>12.23</v>
      </c>
      <c r="AR487">
        <v>11.09</v>
      </c>
      <c r="AS487">
        <v>10.3</v>
      </c>
      <c r="AT487">
        <v>10.67</v>
      </c>
      <c r="AU487">
        <v>11.2</v>
      </c>
      <c r="AV487">
        <v>11.62</v>
      </c>
      <c r="AW487">
        <v>12.54</v>
      </c>
      <c r="AX487">
        <v>12.35</v>
      </c>
      <c r="AY487">
        <v>12.95</v>
      </c>
      <c r="AZ487">
        <v>12.53</v>
      </c>
      <c r="BA487">
        <v>12.88</v>
      </c>
      <c r="BB487">
        <v>12.71</v>
      </c>
      <c r="BC487">
        <v>12.53</v>
      </c>
      <c r="BD487">
        <v>12.56</v>
      </c>
      <c r="BE487">
        <v>12.6</v>
      </c>
      <c r="BF487">
        <v>12.86</v>
      </c>
      <c r="BG487">
        <v>12.47</v>
      </c>
      <c r="BH487">
        <v>12.48</v>
      </c>
      <c r="BI487">
        <v>12.37</v>
      </c>
      <c r="BJ487">
        <v>12.84</v>
      </c>
      <c r="BK487">
        <v>12.96</v>
      </c>
      <c r="BL487">
        <v>13.03</v>
      </c>
      <c r="BM487">
        <v>13.03</v>
      </c>
      <c r="BN487">
        <v>13.2</v>
      </c>
      <c r="BO487">
        <v>13.22</v>
      </c>
      <c r="BP487">
        <v>13.51</v>
      </c>
      <c r="BQ487">
        <v>12.32</v>
      </c>
      <c r="BR487">
        <v>12.05</v>
      </c>
      <c r="BS487">
        <v>12.15</v>
      </c>
      <c r="BT487">
        <v>12.39</v>
      </c>
      <c r="BU487">
        <v>12.63</v>
      </c>
      <c r="BV487">
        <v>12.5</v>
      </c>
      <c r="BW487">
        <v>12.21</v>
      </c>
      <c r="BX487">
        <v>12.18</v>
      </c>
      <c r="BY487">
        <v>11.83</v>
      </c>
      <c r="BZ487">
        <v>11.03</v>
      </c>
      <c r="CA487">
        <v>10.46</v>
      </c>
      <c r="CB487">
        <v>10.9</v>
      </c>
      <c r="CC487">
        <v>11.41</v>
      </c>
      <c r="CD487">
        <v>11.29</v>
      </c>
      <c r="CE487">
        <v>12.09</v>
      </c>
      <c r="CF487">
        <v>12.57</v>
      </c>
    </row>
    <row r="488" spans="1:84" ht="14.4" x14ac:dyDescent="0.25">
      <c r="A488" t="s">
        <v>5384</v>
      </c>
      <c r="B488" t="s">
        <v>5385</v>
      </c>
      <c r="C488" t="s">
        <v>5386</v>
      </c>
      <c r="D488">
        <v>4.3914473683999997</v>
      </c>
      <c r="E488">
        <v>14871</v>
      </c>
      <c r="F488">
        <v>2018</v>
      </c>
      <c r="G488">
        <v>10</v>
      </c>
      <c r="H488" t="e">
        <v>#N/A</v>
      </c>
      <c r="I488">
        <v>-5.31</v>
      </c>
      <c r="J488">
        <f>IF(I488&lt;-2,1,0)</f>
        <v>1</v>
      </c>
      <c r="K488">
        <v>21.3</v>
      </c>
      <c r="L488">
        <v>100.039</v>
      </c>
      <c r="M488">
        <v>-9.9510411136672028E-2</v>
      </c>
      <c r="N488">
        <v>0</v>
      </c>
      <c r="O488">
        <v>0</v>
      </c>
      <c r="P488">
        <v>0</v>
      </c>
      <c r="Q488">
        <v>133.571</v>
      </c>
      <c r="R488">
        <f t="shared" si="2"/>
        <v>6.27093896713615</v>
      </c>
      <c r="T488">
        <v>169.53</v>
      </c>
      <c r="U488">
        <v>169.03</v>
      </c>
      <c r="V488">
        <v>166.64</v>
      </c>
      <c r="W488">
        <v>169.47</v>
      </c>
      <c r="X488">
        <v>173.74</v>
      </c>
      <c r="Y488">
        <v>171.69</v>
      </c>
      <c r="Z488">
        <v>159.37</v>
      </c>
      <c r="AA488">
        <v>159.30000000000001</v>
      </c>
      <c r="AB488">
        <v>158.96</v>
      </c>
      <c r="AC488">
        <v>159.66</v>
      </c>
      <c r="AD488">
        <v>157.24</v>
      </c>
      <c r="AE488">
        <v>158.55000000000001</v>
      </c>
      <c r="AF488">
        <v>158.34</v>
      </c>
      <c r="AG488">
        <v>159.57</v>
      </c>
      <c r="AH488">
        <v>159</v>
      </c>
      <c r="AI488">
        <v>160.1</v>
      </c>
      <c r="AJ488">
        <v>159.11000000000001</v>
      </c>
      <c r="AK488">
        <v>160.65</v>
      </c>
      <c r="AL488">
        <v>164.97</v>
      </c>
      <c r="AM488">
        <v>168.91</v>
      </c>
      <c r="AN488">
        <v>164.7</v>
      </c>
      <c r="AO488">
        <v>166.01</v>
      </c>
      <c r="AP488">
        <v>168.98</v>
      </c>
      <c r="AQ488">
        <v>167.38</v>
      </c>
      <c r="AR488">
        <v>168.56</v>
      </c>
      <c r="AS488">
        <v>161.61000000000001</v>
      </c>
      <c r="AT488">
        <v>160.97</v>
      </c>
      <c r="AU488">
        <v>165.24</v>
      </c>
      <c r="AV488">
        <v>170.56</v>
      </c>
      <c r="AW488">
        <v>164.72</v>
      </c>
      <c r="AX488">
        <v>165.38</v>
      </c>
      <c r="AY488">
        <v>164</v>
      </c>
      <c r="AZ488">
        <v>155.46</v>
      </c>
      <c r="BA488">
        <v>157.59</v>
      </c>
      <c r="BB488">
        <v>155.75</v>
      </c>
      <c r="BC488">
        <v>159.26</v>
      </c>
      <c r="BD488">
        <v>159.27000000000001</v>
      </c>
      <c r="BE488">
        <v>163.1</v>
      </c>
      <c r="BF488">
        <v>166.75</v>
      </c>
      <c r="BG488">
        <v>171.75</v>
      </c>
      <c r="BH488">
        <v>174.37</v>
      </c>
      <c r="BI488">
        <v>170.83</v>
      </c>
      <c r="BJ488">
        <v>167.16</v>
      </c>
      <c r="BK488">
        <v>166.17</v>
      </c>
      <c r="BL488">
        <v>168.5</v>
      </c>
      <c r="BM488">
        <v>162.6</v>
      </c>
      <c r="BN488">
        <v>159.6</v>
      </c>
      <c r="BO488">
        <v>163.5</v>
      </c>
      <c r="BP488">
        <v>168.16</v>
      </c>
      <c r="BQ488">
        <v>162.82</v>
      </c>
      <c r="BR488">
        <v>159.52000000000001</v>
      </c>
      <c r="BS488">
        <v>164.06</v>
      </c>
      <c r="BT488">
        <v>158.66</v>
      </c>
      <c r="BU488">
        <v>169.67</v>
      </c>
      <c r="BV488">
        <v>168.24</v>
      </c>
      <c r="BW488">
        <v>167.52</v>
      </c>
      <c r="BX488">
        <v>159.97999999999999</v>
      </c>
      <c r="BY488">
        <v>161.80000000000001</v>
      </c>
      <c r="BZ488">
        <v>159.58000000000001</v>
      </c>
      <c r="CA488">
        <v>146.97</v>
      </c>
      <c r="CB488">
        <v>152.80000000000001</v>
      </c>
      <c r="CC488">
        <v>152.91</v>
      </c>
      <c r="CD488">
        <v>148.05000000000001</v>
      </c>
      <c r="CE488">
        <v>150.51</v>
      </c>
      <c r="CF488">
        <v>152.66</v>
      </c>
    </row>
    <row r="489" spans="1:84" ht="14.4" x14ac:dyDescent="0.25">
      <c r="A489" t="s">
        <v>8872</v>
      </c>
      <c r="B489" t="s">
        <v>8873</v>
      </c>
      <c r="C489" t="s">
        <v>8874</v>
      </c>
      <c r="D489">
        <v>1.8124705941999999</v>
      </c>
      <c r="E489">
        <v>15782</v>
      </c>
      <c r="F489">
        <v>2018</v>
      </c>
      <c r="G489">
        <v>10</v>
      </c>
      <c r="H489" t="e">
        <v>#N/A</v>
      </c>
      <c r="I489">
        <v>-7.47</v>
      </c>
      <c r="J489">
        <f>IF(I489&lt;-2,1,0)</f>
        <v>1</v>
      </c>
      <c r="K489">
        <v>445.94200000000001</v>
      </c>
      <c r="L489" t="e">
        <v>#N/A</v>
      </c>
      <c r="M489">
        <v>-9.7872340425531834E-2</v>
      </c>
      <c r="N489" t="e">
        <v>#N/A</v>
      </c>
      <c r="O489">
        <v>0</v>
      </c>
      <c r="P489" t="e">
        <v>#N/A</v>
      </c>
      <c r="Q489">
        <v>140.251</v>
      </c>
      <c r="R489">
        <f t="shared" si="2"/>
        <v>0.31450502531719371</v>
      </c>
      <c r="T489">
        <v>16.45</v>
      </c>
      <c r="U489">
        <v>16.2</v>
      </c>
      <c r="V489">
        <v>16.55</v>
      </c>
      <c r="W489">
        <v>16.45</v>
      </c>
      <c r="X489">
        <v>16.45</v>
      </c>
      <c r="Y489">
        <v>16</v>
      </c>
      <c r="Z489">
        <v>16.350000000000001</v>
      </c>
      <c r="AA489">
        <v>16.2</v>
      </c>
      <c r="AB489">
        <v>15.9</v>
      </c>
      <c r="AC489">
        <v>15.95</v>
      </c>
      <c r="AD489">
        <v>15.775</v>
      </c>
      <c r="AE489">
        <v>15.9</v>
      </c>
      <c r="AF489">
        <v>16</v>
      </c>
      <c r="AG489">
        <v>15.95</v>
      </c>
      <c r="AH489">
        <v>16.05</v>
      </c>
      <c r="AI489">
        <v>16.149999999999999</v>
      </c>
      <c r="AJ489">
        <v>16.350000000000001</v>
      </c>
      <c r="AK489">
        <v>16.649999999999999</v>
      </c>
      <c r="AL489">
        <v>16.899999999999999</v>
      </c>
      <c r="AM489">
        <v>16.8</v>
      </c>
      <c r="AN489">
        <v>17</v>
      </c>
      <c r="AO489">
        <v>17.149999999999999</v>
      </c>
      <c r="AP489">
        <v>17.45</v>
      </c>
      <c r="AQ489">
        <v>17.350000000000001</v>
      </c>
      <c r="AR489">
        <v>17.3</v>
      </c>
      <c r="AS489">
        <v>17.25</v>
      </c>
      <c r="AT489">
        <v>17.25</v>
      </c>
      <c r="AU489">
        <v>17.100000000000001</v>
      </c>
      <c r="AV489">
        <v>17.149999999999999</v>
      </c>
      <c r="AW489">
        <v>17.2</v>
      </c>
      <c r="AX489">
        <v>17.100000000000001</v>
      </c>
      <c r="AY489">
        <v>17.2</v>
      </c>
      <c r="AZ489">
        <v>16.95</v>
      </c>
      <c r="BA489">
        <v>17.05</v>
      </c>
      <c r="BB489">
        <v>16.899999999999999</v>
      </c>
      <c r="BC489">
        <v>17.100000000000001</v>
      </c>
      <c r="BD489">
        <v>17.149999999999999</v>
      </c>
      <c r="BE489">
        <v>16.850000000000001</v>
      </c>
      <c r="BF489">
        <v>17.05</v>
      </c>
      <c r="BG489">
        <v>17.149999999999999</v>
      </c>
      <c r="BH489">
        <v>17.149999999999999</v>
      </c>
      <c r="BI489">
        <v>17.149999999999999</v>
      </c>
      <c r="BJ489">
        <v>17.940000000000001</v>
      </c>
      <c r="BK489">
        <v>17.8</v>
      </c>
      <c r="BL489">
        <v>17.8</v>
      </c>
      <c r="BM489">
        <v>17.7</v>
      </c>
      <c r="BN489">
        <v>17.82</v>
      </c>
      <c r="BO489">
        <v>17.75</v>
      </c>
      <c r="BP489">
        <v>17.61</v>
      </c>
      <c r="BQ489">
        <v>17.190000000000001</v>
      </c>
      <c r="BR489">
        <v>17</v>
      </c>
      <c r="BS489">
        <v>16.59</v>
      </c>
      <c r="BT489">
        <v>16.28</v>
      </c>
      <c r="BU489">
        <v>16.62</v>
      </c>
      <c r="BV489">
        <v>16.440000000000001</v>
      </c>
      <c r="BW489">
        <v>16</v>
      </c>
      <c r="BX489">
        <v>15.52</v>
      </c>
      <c r="BY489">
        <v>15.2</v>
      </c>
      <c r="BZ489">
        <v>15.08</v>
      </c>
      <c r="CA489">
        <v>14.4</v>
      </c>
      <c r="CB489">
        <v>14.83</v>
      </c>
      <c r="CC489">
        <v>14.66</v>
      </c>
      <c r="CD489">
        <v>14.21</v>
      </c>
      <c r="CE489">
        <v>14.2</v>
      </c>
      <c r="CF489">
        <v>14.84</v>
      </c>
    </row>
    <row r="490" spans="1:84" ht="14.4" x14ac:dyDescent="0.25">
      <c r="A490" t="s">
        <v>2627</v>
      </c>
      <c r="B490" t="s">
        <v>2628</v>
      </c>
      <c r="C490" t="s">
        <v>3524</v>
      </c>
      <c r="D490">
        <v>0.88053326430000001</v>
      </c>
      <c r="E490">
        <v>25320</v>
      </c>
      <c r="F490">
        <v>2018</v>
      </c>
      <c r="G490">
        <v>10</v>
      </c>
      <c r="H490">
        <v>47.604651162790702</v>
      </c>
      <c r="I490">
        <v>0.86</v>
      </c>
      <c r="J490">
        <f>IF(I490&lt;-2,1,0)</f>
        <v>0</v>
      </c>
      <c r="K490">
        <v>8685</v>
      </c>
      <c r="L490">
        <v>110</v>
      </c>
      <c r="M490">
        <v>-9.7031136857349876E-2</v>
      </c>
      <c r="N490">
        <v>45.081025902768907</v>
      </c>
      <c r="O490">
        <v>45.767538182759523</v>
      </c>
      <c r="P490">
        <v>0.68651227999061604</v>
      </c>
      <c r="Q490">
        <v>1565</v>
      </c>
      <c r="R490">
        <f t="shared" si="2"/>
        <v>0.18019573978123202</v>
      </c>
      <c r="T490">
        <v>41.43</v>
      </c>
      <c r="U490">
        <v>41.71</v>
      </c>
      <c r="V490">
        <v>42.76</v>
      </c>
      <c r="W490">
        <v>42.68</v>
      </c>
      <c r="X490">
        <v>41.77</v>
      </c>
      <c r="Y490">
        <v>41.98</v>
      </c>
      <c r="Z490">
        <v>42.28</v>
      </c>
      <c r="AA490">
        <v>41.35</v>
      </c>
      <c r="AB490">
        <v>41.51</v>
      </c>
      <c r="AC490">
        <v>41.75</v>
      </c>
      <c r="AD490">
        <v>42.35</v>
      </c>
      <c r="AE490">
        <v>42.03</v>
      </c>
      <c r="AF490">
        <v>42.04</v>
      </c>
      <c r="AG490">
        <v>42.18</v>
      </c>
      <c r="AH490">
        <v>41.87</v>
      </c>
      <c r="AI490">
        <v>41.21</v>
      </c>
      <c r="AJ490">
        <v>40.61</v>
      </c>
      <c r="AK490">
        <v>40.68</v>
      </c>
      <c r="AL490">
        <v>40.700000000000003</v>
      </c>
      <c r="AM490">
        <v>39.83</v>
      </c>
      <c r="AN490">
        <v>39.99</v>
      </c>
      <c r="AO490">
        <v>39.15</v>
      </c>
      <c r="AP490">
        <v>39.450000000000003</v>
      </c>
      <c r="AQ490">
        <v>39.69</v>
      </c>
      <c r="AR490">
        <v>39.86</v>
      </c>
      <c r="AS490">
        <v>40.049999999999997</v>
      </c>
      <c r="AT490">
        <v>40.22</v>
      </c>
      <c r="AU490">
        <v>40.53</v>
      </c>
      <c r="AV490">
        <v>40.020000000000003</v>
      </c>
      <c r="AW490">
        <v>40.270000000000003</v>
      </c>
      <c r="AX490">
        <v>41.13</v>
      </c>
      <c r="AY490">
        <v>41.29</v>
      </c>
      <c r="AZ490">
        <v>40.96</v>
      </c>
      <c r="BA490">
        <v>40.06</v>
      </c>
      <c r="BB490">
        <v>40.14</v>
      </c>
      <c r="BC490">
        <v>40.32</v>
      </c>
      <c r="BD490">
        <v>40.049999999999997</v>
      </c>
      <c r="BE490">
        <v>39.83</v>
      </c>
      <c r="BF490">
        <v>39.06</v>
      </c>
      <c r="BG490">
        <v>38.979999999999997</v>
      </c>
      <c r="BH490">
        <v>36.86</v>
      </c>
      <c r="BI490">
        <v>36.630000000000003</v>
      </c>
      <c r="BJ490">
        <v>36.340000000000003</v>
      </c>
      <c r="BK490">
        <v>36.700000000000003</v>
      </c>
      <c r="BL490">
        <v>36.51</v>
      </c>
      <c r="BM490">
        <v>37.19</v>
      </c>
      <c r="BN490">
        <v>37.229999999999997</v>
      </c>
      <c r="BO490">
        <v>38.25</v>
      </c>
      <c r="BP490">
        <v>37.520000000000003</v>
      </c>
      <c r="BQ490">
        <v>37.72</v>
      </c>
      <c r="BR490">
        <v>37.14</v>
      </c>
      <c r="BS490">
        <v>37.1</v>
      </c>
      <c r="BT490">
        <v>37.799999999999997</v>
      </c>
      <c r="BU490">
        <v>38.4</v>
      </c>
      <c r="BV490">
        <v>36.32</v>
      </c>
      <c r="BW490">
        <v>36.67</v>
      </c>
      <c r="BX490">
        <v>37.93</v>
      </c>
      <c r="BY490">
        <v>37.950000000000003</v>
      </c>
      <c r="BZ490">
        <v>38.020000000000003</v>
      </c>
      <c r="CA490">
        <v>38.4</v>
      </c>
      <c r="CB490">
        <v>37.950000000000003</v>
      </c>
      <c r="CC490">
        <v>36.729999999999997</v>
      </c>
      <c r="CD490">
        <v>37.590000000000003</v>
      </c>
      <c r="CE490">
        <v>38.24</v>
      </c>
      <c r="CF490">
        <v>37.409999999999997</v>
      </c>
    </row>
    <row r="491" spans="1:84" ht="14.4" x14ac:dyDescent="0.25">
      <c r="A491" t="s">
        <v>6291</v>
      </c>
      <c r="B491" t="s">
        <v>6292</v>
      </c>
      <c r="C491" t="s">
        <v>6293</v>
      </c>
      <c r="D491">
        <v>1.0995226979999999</v>
      </c>
      <c r="E491">
        <v>15430</v>
      </c>
      <c r="F491">
        <v>2018</v>
      </c>
      <c r="G491">
        <v>10</v>
      </c>
      <c r="H491" t="e">
        <v>#N/A</v>
      </c>
      <c r="I491">
        <v>-0.33</v>
      </c>
      <c r="J491">
        <f>IF(I491&lt;-2,1,0)</f>
        <v>0</v>
      </c>
      <c r="K491">
        <v>182.626</v>
      </c>
      <c r="L491">
        <v>35.81</v>
      </c>
      <c r="M491">
        <v>-9.0285714285714302E-2</v>
      </c>
      <c r="N491">
        <v>11.28671842957557</v>
      </c>
      <c r="O491">
        <v>10.76542521687629</v>
      </c>
      <c r="P491">
        <v>-0.52129321269928042</v>
      </c>
      <c r="Q491">
        <v>145.10599999999999</v>
      </c>
      <c r="R491">
        <f t="shared" si="2"/>
        <v>0.79455280190115307</v>
      </c>
      <c r="T491">
        <v>35</v>
      </c>
      <c r="U491">
        <v>35.5</v>
      </c>
      <c r="V491">
        <v>35.049999999999997</v>
      </c>
      <c r="W491">
        <v>36.450000000000003</v>
      </c>
      <c r="X491">
        <v>36.700000000000003</v>
      </c>
      <c r="Y491">
        <v>36.4</v>
      </c>
      <c r="Z491">
        <v>36.4</v>
      </c>
      <c r="AA491">
        <v>36.15</v>
      </c>
      <c r="AB491">
        <v>36</v>
      </c>
      <c r="AC491">
        <v>35.200000000000003</v>
      </c>
      <c r="AD491">
        <v>34.75</v>
      </c>
      <c r="AE491">
        <v>35.75</v>
      </c>
      <c r="AF491">
        <v>36.299999999999997</v>
      </c>
      <c r="AG491">
        <v>34.799999999999997</v>
      </c>
      <c r="AH491">
        <v>35.15</v>
      </c>
      <c r="AI491">
        <v>35.65</v>
      </c>
      <c r="AJ491">
        <v>35.700000000000003</v>
      </c>
      <c r="AK491">
        <v>36.6</v>
      </c>
      <c r="AL491">
        <v>37.1</v>
      </c>
      <c r="AM491">
        <v>37.024999999999999</v>
      </c>
      <c r="AN491">
        <v>37.4</v>
      </c>
      <c r="AO491">
        <v>36.700000000000003</v>
      </c>
      <c r="AP491">
        <v>37.1</v>
      </c>
      <c r="AQ491">
        <v>37.1</v>
      </c>
      <c r="AR491">
        <v>37.15</v>
      </c>
      <c r="AS491">
        <v>37.6</v>
      </c>
      <c r="AT491">
        <v>38.65</v>
      </c>
      <c r="AU491">
        <v>39.1</v>
      </c>
      <c r="AV491">
        <v>39.35</v>
      </c>
      <c r="AW491">
        <v>39</v>
      </c>
      <c r="AX491">
        <v>39.049999999999997</v>
      </c>
      <c r="AY491">
        <v>39.549999999999997</v>
      </c>
      <c r="AZ491">
        <v>40</v>
      </c>
      <c r="BA491">
        <v>41.05</v>
      </c>
      <c r="BB491">
        <v>41.35</v>
      </c>
      <c r="BC491">
        <v>42.7</v>
      </c>
      <c r="BD491">
        <v>41.85</v>
      </c>
      <c r="BE491">
        <v>42.5</v>
      </c>
      <c r="BF491">
        <v>43.85</v>
      </c>
      <c r="BG491">
        <v>40.450000000000003</v>
      </c>
      <c r="BH491">
        <v>40.35</v>
      </c>
      <c r="BI491">
        <v>40.65</v>
      </c>
      <c r="BJ491">
        <v>40.6</v>
      </c>
      <c r="BK491">
        <v>40.06</v>
      </c>
      <c r="BL491">
        <v>41.25</v>
      </c>
      <c r="BM491">
        <v>41.12</v>
      </c>
      <c r="BN491">
        <v>41.25</v>
      </c>
      <c r="BO491">
        <v>38.049999999999997</v>
      </c>
      <c r="BP491">
        <v>37.229999999999997</v>
      </c>
      <c r="BQ491">
        <v>34.369999999999997</v>
      </c>
      <c r="BR491">
        <v>31.86</v>
      </c>
      <c r="BS491">
        <v>33</v>
      </c>
      <c r="BT491">
        <v>33.270000000000003</v>
      </c>
      <c r="BU491">
        <v>34.590000000000003</v>
      </c>
      <c r="BV491">
        <v>34.549999999999997</v>
      </c>
      <c r="BW491">
        <v>33.270000000000003</v>
      </c>
      <c r="BX491">
        <v>31.87</v>
      </c>
      <c r="BY491">
        <v>33.19</v>
      </c>
      <c r="BZ491">
        <v>33.04</v>
      </c>
      <c r="CA491">
        <v>31.14</v>
      </c>
      <c r="CB491">
        <v>32.119999999999997</v>
      </c>
      <c r="CC491">
        <v>32.17</v>
      </c>
      <c r="CD491">
        <v>31.37</v>
      </c>
      <c r="CE491">
        <v>32.130000000000003</v>
      </c>
      <c r="CF491">
        <v>31.84</v>
      </c>
    </row>
    <row r="492" spans="1:84" ht="14.4" x14ac:dyDescent="0.25">
      <c r="A492" t="s">
        <v>7211</v>
      </c>
      <c r="B492" t="s">
        <v>7212</v>
      </c>
      <c r="C492" t="s">
        <v>7213</v>
      </c>
      <c r="D492">
        <v>1.530939373</v>
      </c>
      <c r="E492">
        <v>15284</v>
      </c>
      <c r="F492">
        <v>2018</v>
      </c>
      <c r="G492">
        <v>10</v>
      </c>
      <c r="H492" t="e">
        <v>#N/A</v>
      </c>
      <c r="I492">
        <v>-3.92</v>
      </c>
      <c r="J492">
        <f>IF(I492&lt;-2,1,0)</f>
        <v>1</v>
      </c>
      <c r="K492">
        <v>21.425999999999998</v>
      </c>
      <c r="L492">
        <v>144.68700000000001</v>
      </c>
      <c r="M492">
        <v>-9.0133253481060049E-2</v>
      </c>
      <c r="N492">
        <v>4.1017786671734733</v>
      </c>
      <c r="O492">
        <v>1.438851464842023</v>
      </c>
      <c r="P492">
        <v>-2.6629272023314501</v>
      </c>
      <c r="Q492">
        <v>171.095</v>
      </c>
      <c r="R492">
        <f t="shared" si="2"/>
        <v>7.9853915803229727</v>
      </c>
      <c r="T492">
        <v>66.790000000000006</v>
      </c>
      <c r="U492">
        <v>70.2</v>
      </c>
      <c r="V492">
        <v>68.25</v>
      </c>
      <c r="W492">
        <v>70.72</v>
      </c>
      <c r="X492">
        <v>71.56</v>
      </c>
      <c r="Y492">
        <v>69.819999999999993</v>
      </c>
      <c r="Z492">
        <v>68.44</v>
      </c>
      <c r="AA492">
        <v>68.86</v>
      </c>
      <c r="AB492">
        <v>69.069999999999993</v>
      </c>
      <c r="AC492">
        <v>71.180000000000007</v>
      </c>
      <c r="AD492">
        <v>70.23</v>
      </c>
      <c r="AE492">
        <v>70.73</v>
      </c>
      <c r="AF492">
        <v>69.69</v>
      </c>
      <c r="AG492">
        <v>68.44</v>
      </c>
      <c r="AH492">
        <v>71.33</v>
      </c>
      <c r="AI492">
        <v>71.25</v>
      </c>
      <c r="AJ492">
        <v>69.7</v>
      </c>
      <c r="AK492">
        <v>69.08</v>
      </c>
      <c r="AL492">
        <v>72.91</v>
      </c>
      <c r="AM492">
        <v>72.760000000000005</v>
      </c>
      <c r="AN492">
        <v>74.13</v>
      </c>
      <c r="AO492">
        <v>74.44</v>
      </c>
      <c r="AP492">
        <v>76.67</v>
      </c>
      <c r="AQ492">
        <v>75.44</v>
      </c>
      <c r="AR492">
        <v>75.06</v>
      </c>
      <c r="AS492">
        <v>73.38</v>
      </c>
      <c r="AT492">
        <v>74.61</v>
      </c>
      <c r="AU492">
        <v>75.709999999999994</v>
      </c>
      <c r="AV492">
        <v>76.67</v>
      </c>
      <c r="AW492">
        <v>74.8</v>
      </c>
      <c r="AX492">
        <v>74.739999999999995</v>
      </c>
      <c r="AY492">
        <v>73.989999999999995</v>
      </c>
      <c r="AZ492">
        <v>68.67</v>
      </c>
      <c r="BA492">
        <v>70.959999999999994</v>
      </c>
      <c r="BB492">
        <v>71.62</v>
      </c>
      <c r="BC492">
        <v>71.62</v>
      </c>
      <c r="BD492">
        <v>69.61</v>
      </c>
      <c r="BE492">
        <v>71.59</v>
      </c>
      <c r="BF492">
        <v>75.2</v>
      </c>
      <c r="BG492">
        <v>77.959999999999994</v>
      </c>
      <c r="BH492">
        <v>78.319999999999993</v>
      </c>
      <c r="BI492">
        <v>78.06</v>
      </c>
      <c r="BJ492">
        <v>73.89</v>
      </c>
      <c r="BK492">
        <v>72.02</v>
      </c>
      <c r="BL492">
        <v>74.260000000000005</v>
      </c>
      <c r="BM492">
        <v>71.2</v>
      </c>
      <c r="BN492">
        <v>69.540000000000006</v>
      </c>
      <c r="BO492">
        <v>69.39</v>
      </c>
      <c r="BP492">
        <v>68.61</v>
      </c>
      <c r="BQ492">
        <v>66.86</v>
      </c>
      <c r="BR492">
        <v>67.180000000000007</v>
      </c>
      <c r="BS492">
        <v>69.11</v>
      </c>
      <c r="BT492">
        <v>67.930000000000007</v>
      </c>
      <c r="BU492">
        <v>72.069999999999993</v>
      </c>
      <c r="BV492">
        <v>70.62</v>
      </c>
      <c r="BW492">
        <v>69.69</v>
      </c>
      <c r="BX492">
        <v>67.92</v>
      </c>
      <c r="BY492">
        <v>69.25</v>
      </c>
      <c r="BZ492">
        <v>69.84</v>
      </c>
      <c r="CA492">
        <v>62.45</v>
      </c>
      <c r="CB492">
        <v>64.42</v>
      </c>
      <c r="CC492">
        <v>65.44</v>
      </c>
      <c r="CD492">
        <v>61.63</v>
      </c>
      <c r="CE492">
        <v>60.8</v>
      </c>
      <c r="CF492">
        <v>60.77</v>
      </c>
    </row>
    <row r="493" spans="1:84" ht="14.4" x14ac:dyDescent="0.25">
      <c r="A493" t="s">
        <v>130</v>
      </c>
      <c r="B493" t="s">
        <v>131</v>
      </c>
      <c r="C493" t="s">
        <v>3105</v>
      </c>
      <c r="D493">
        <v>0.82435289720000005</v>
      </c>
      <c r="E493">
        <v>63706</v>
      </c>
      <c r="F493">
        <v>2018</v>
      </c>
      <c r="G493">
        <v>10</v>
      </c>
      <c r="H493" t="e">
        <v>#N/A</v>
      </c>
      <c r="I493" t="e">
        <v>#N/A</v>
      </c>
      <c r="J493" t="e">
        <f>IF(I493&lt;-2,1,0)</f>
        <v>#N/A</v>
      </c>
      <c r="K493" t="e">
        <v>#N/A</v>
      </c>
      <c r="L493" t="e">
        <v>#N/A</v>
      </c>
      <c r="M493">
        <v>-8.9873417721519022E-2</v>
      </c>
      <c r="N493">
        <v>0</v>
      </c>
      <c r="O493">
        <v>0</v>
      </c>
      <c r="P493">
        <v>0</v>
      </c>
      <c r="Q493">
        <v>7.0164000000000004E-2</v>
      </c>
      <c r="R493" t="e">
        <f t="shared" si="2"/>
        <v>#N/A</v>
      </c>
      <c r="T493">
        <v>7.9</v>
      </c>
      <c r="U493">
        <v>8</v>
      </c>
      <c r="V493">
        <v>8.09</v>
      </c>
      <c r="W493">
        <v>8.1950000000000003</v>
      </c>
      <c r="X493">
        <v>8.2652000000000001</v>
      </c>
      <c r="Y493">
        <v>8.2824000000000009</v>
      </c>
      <c r="Z493">
        <v>8.44</v>
      </c>
      <c r="AA493">
        <v>8</v>
      </c>
      <c r="AB493">
        <v>8.16</v>
      </c>
      <c r="AC493">
        <v>8.26</v>
      </c>
      <c r="AD493">
        <v>8.17</v>
      </c>
      <c r="AE493">
        <v>8</v>
      </c>
      <c r="AF493">
        <v>7.87</v>
      </c>
      <c r="AG493">
        <v>7.77</v>
      </c>
      <c r="AH493">
        <v>7.85</v>
      </c>
      <c r="AI493">
        <v>7.88</v>
      </c>
      <c r="AJ493">
        <v>7.75</v>
      </c>
      <c r="AK493">
        <v>7.8</v>
      </c>
      <c r="AL493">
        <v>8</v>
      </c>
      <c r="AM493">
        <v>8.1</v>
      </c>
      <c r="AN493">
        <v>8.15</v>
      </c>
      <c r="AO493">
        <v>8.07</v>
      </c>
      <c r="AP493">
        <v>8.1</v>
      </c>
      <c r="AQ493">
        <v>8.0907</v>
      </c>
      <c r="AR493">
        <v>7.8571999999999997</v>
      </c>
      <c r="AS493">
        <v>8</v>
      </c>
      <c r="AT493">
        <v>7.95</v>
      </c>
      <c r="AU493">
        <v>8.08</v>
      </c>
      <c r="AV493">
        <v>8.0297000000000001</v>
      </c>
      <c r="AW493">
        <v>8.0322999999999993</v>
      </c>
      <c r="AX493">
        <v>8.0109999999999992</v>
      </c>
      <c r="AY493">
        <v>8.1198999999999995</v>
      </c>
      <c r="AZ493">
        <v>7.95</v>
      </c>
      <c r="BA493">
        <v>7.8842999999999996</v>
      </c>
      <c r="BB493">
        <v>7.5900999999999996</v>
      </c>
      <c r="BC493">
        <v>7.69</v>
      </c>
      <c r="BD493">
        <v>7.5899000000000001</v>
      </c>
      <c r="BE493">
        <v>7.7</v>
      </c>
      <c r="BF493">
        <v>7.6619000000000002</v>
      </c>
      <c r="BG493">
        <v>7.5</v>
      </c>
      <c r="BH493">
        <v>7.6372999999999998</v>
      </c>
      <c r="BI493">
        <v>7.72</v>
      </c>
      <c r="BJ493">
        <v>7.26</v>
      </c>
      <c r="BK493">
        <v>7.25</v>
      </c>
      <c r="BL493">
        <v>7.3</v>
      </c>
      <c r="BM493">
        <v>7.5</v>
      </c>
      <c r="BN493">
        <v>7.4782000000000002</v>
      </c>
      <c r="BO493">
        <v>7.19</v>
      </c>
      <c r="BP493">
        <v>7.25</v>
      </c>
      <c r="BQ493">
        <v>7.1417000000000002</v>
      </c>
      <c r="BR493">
        <v>7.0727000000000002</v>
      </c>
      <c r="BS493">
        <v>7.0689000000000002</v>
      </c>
      <c r="BT493">
        <v>7.14</v>
      </c>
      <c r="BU493">
        <v>7.08</v>
      </c>
      <c r="BV493">
        <v>7.01</v>
      </c>
      <c r="BW493">
        <v>7.04</v>
      </c>
      <c r="BX493">
        <v>7.11</v>
      </c>
      <c r="BY493">
        <v>6.97</v>
      </c>
      <c r="BZ493">
        <v>6.83</v>
      </c>
      <c r="CA493">
        <v>6.83</v>
      </c>
      <c r="CB493">
        <v>6.7</v>
      </c>
      <c r="CC493">
        <v>7.2</v>
      </c>
      <c r="CD493">
        <v>7.27</v>
      </c>
      <c r="CE493">
        <v>7.38</v>
      </c>
      <c r="CF493">
        <v>7.19</v>
      </c>
    </row>
    <row r="494" spans="1:84" ht="14.4" x14ac:dyDescent="0.25">
      <c r="A494" t="s">
        <v>8731</v>
      </c>
      <c r="B494" t="s">
        <v>8732</v>
      </c>
      <c r="C494" t="s">
        <v>8733</v>
      </c>
      <c r="D494">
        <v>1.0074255961</v>
      </c>
      <c r="E494">
        <v>88421</v>
      </c>
      <c r="F494">
        <v>2018</v>
      </c>
      <c r="G494">
        <v>10</v>
      </c>
      <c r="H494" t="e">
        <v>#N/A</v>
      </c>
      <c r="I494">
        <v>-2.77</v>
      </c>
      <c r="J494">
        <f>IF(I494&lt;-2,1,0)</f>
        <v>1</v>
      </c>
      <c r="K494">
        <v>21.337</v>
      </c>
      <c r="L494">
        <v>70.988</v>
      </c>
      <c r="M494">
        <v>-8.960939494511122E-2</v>
      </c>
      <c r="N494">
        <v>26.57598367550391</v>
      </c>
      <c r="O494">
        <v>38.616649902372643</v>
      </c>
      <c r="P494">
        <v>12.040666226868733</v>
      </c>
      <c r="Q494">
        <v>97.051000000000002</v>
      </c>
      <c r="R494">
        <f t="shared" si="2"/>
        <v>4.5484838543375359</v>
      </c>
      <c r="T494">
        <v>39.17</v>
      </c>
      <c r="U494">
        <v>38.950000000000003</v>
      </c>
      <c r="V494">
        <v>37.82</v>
      </c>
      <c r="W494">
        <v>37.85</v>
      </c>
      <c r="X494">
        <v>36.4</v>
      </c>
      <c r="Y494">
        <v>37.65</v>
      </c>
      <c r="Z494">
        <v>37.409999999999997</v>
      </c>
      <c r="AA494">
        <v>36.700000000000003</v>
      </c>
      <c r="AB494">
        <v>36.93</v>
      </c>
      <c r="AC494">
        <v>36.89</v>
      </c>
      <c r="AD494">
        <v>35.799999999999997</v>
      </c>
      <c r="AE494">
        <v>35.94</v>
      </c>
      <c r="AF494">
        <v>35.74</v>
      </c>
      <c r="AG494">
        <v>36.1</v>
      </c>
      <c r="AH494">
        <v>36.450000000000003</v>
      </c>
      <c r="AI494">
        <v>37.270000000000003</v>
      </c>
      <c r="AJ494">
        <v>37.090000000000003</v>
      </c>
      <c r="AK494">
        <v>36.97</v>
      </c>
      <c r="AL494">
        <v>37.03</v>
      </c>
      <c r="AM494">
        <v>37.840000000000003</v>
      </c>
      <c r="AN494">
        <v>38</v>
      </c>
      <c r="AO494">
        <v>38.869999999999997</v>
      </c>
      <c r="AP494">
        <v>38.840000000000003</v>
      </c>
      <c r="AQ494">
        <v>39.1</v>
      </c>
      <c r="AR494">
        <v>40.42</v>
      </c>
      <c r="AS494">
        <v>39.99</v>
      </c>
      <c r="AT494">
        <v>40.04</v>
      </c>
      <c r="AU494">
        <v>39.83</v>
      </c>
      <c r="AV494">
        <v>40.619999999999997</v>
      </c>
      <c r="AW494">
        <v>40.29</v>
      </c>
      <c r="AX494">
        <v>40.82</v>
      </c>
      <c r="AY494">
        <v>42.18</v>
      </c>
      <c r="AZ494">
        <v>41.58</v>
      </c>
      <c r="BA494">
        <v>42.04</v>
      </c>
      <c r="BB494">
        <v>42.05</v>
      </c>
      <c r="BC494">
        <v>43.08</v>
      </c>
      <c r="BD494">
        <v>43.75</v>
      </c>
      <c r="BE494">
        <v>42.85</v>
      </c>
      <c r="BF494">
        <v>43.2</v>
      </c>
      <c r="BG494">
        <v>43.19</v>
      </c>
      <c r="BH494">
        <v>43.32</v>
      </c>
      <c r="BI494">
        <v>46.02</v>
      </c>
      <c r="BJ494">
        <v>46.14</v>
      </c>
      <c r="BK494">
        <v>45.69</v>
      </c>
      <c r="BL494">
        <v>47.59</v>
      </c>
      <c r="BM494">
        <v>43.17</v>
      </c>
      <c r="BN494">
        <v>40.14</v>
      </c>
      <c r="BO494">
        <v>39.69</v>
      </c>
      <c r="BP494">
        <v>39.76</v>
      </c>
      <c r="BQ494">
        <v>38.99</v>
      </c>
      <c r="BR494">
        <v>39.61</v>
      </c>
      <c r="BS494">
        <v>39.880000000000003</v>
      </c>
      <c r="BT494">
        <v>39.32</v>
      </c>
      <c r="BU494">
        <v>41.52</v>
      </c>
      <c r="BV494">
        <v>41.15</v>
      </c>
      <c r="BW494">
        <v>40.53</v>
      </c>
      <c r="BX494">
        <v>39.994999999999997</v>
      </c>
      <c r="BY494">
        <v>39.130000000000003</v>
      </c>
      <c r="BZ494">
        <v>39.58</v>
      </c>
      <c r="CA494">
        <v>35.21</v>
      </c>
      <c r="CB494">
        <v>37.82</v>
      </c>
      <c r="CC494">
        <v>37.26</v>
      </c>
      <c r="CD494">
        <v>34.479999999999997</v>
      </c>
      <c r="CE494">
        <v>34.479999999999997</v>
      </c>
      <c r="CF494">
        <v>35.659999999999997</v>
      </c>
    </row>
    <row r="495" spans="1:84" ht="14.4" x14ac:dyDescent="0.25">
      <c r="A495" t="s">
        <v>9146</v>
      </c>
      <c r="B495" t="s">
        <v>9147</v>
      </c>
      <c r="C495" t="s">
        <v>9148</v>
      </c>
      <c r="D495">
        <v>964.25953608999998</v>
      </c>
      <c r="E495">
        <v>16631</v>
      </c>
      <c r="F495">
        <v>2018</v>
      </c>
      <c r="G495">
        <v>10</v>
      </c>
      <c r="H495">
        <v>335.81081081081078</v>
      </c>
      <c r="I495">
        <v>2.9600000000000001E-2</v>
      </c>
      <c r="J495">
        <f>IF(I495&lt;-2,1,0)</f>
        <v>0</v>
      </c>
      <c r="K495">
        <v>0</v>
      </c>
      <c r="L495" t="e">
        <v>#N/A</v>
      </c>
      <c r="M495">
        <v>-8.8349514563106801E-2</v>
      </c>
      <c r="N495" t="e">
        <v>#N/A</v>
      </c>
      <c r="O495">
        <v>35.865690163475811</v>
      </c>
      <c r="P495" t="e">
        <v>#N/A</v>
      </c>
      <c r="Q495">
        <v>0.58058900000000002</v>
      </c>
      <c r="R495" t="e">
        <f t="shared" si="2"/>
        <v>#DIV/0!</v>
      </c>
      <c r="T495">
        <v>10.3</v>
      </c>
      <c r="U495">
        <v>10.26</v>
      </c>
      <c r="V495">
        <v>10.285</v>
      </c>
      <c r="W495">
        <v>10.28</v>
      </c>
      <c r="X495">
        <v>10.27</v>
      </c>
      <c r="Y495">
        <v>10.36</v>
      </c>
      <c r="Z495">
        <v>10.37</v>
      </c>
      <c r="AA495">
        <v>10.45</v>
      </c>
      <c r="AB495">
        <v>10.4</v>
      </c>
      <c r="AC495">
        <v>10.35</v>
      </c>
      <c r="AD495">
        <v>10.33</v>
      </c>
      <c r="AE495">
        <v>10.33</v>
      </c>
      <c r="AF495">
        <v>10.28</v>
      </c>
      <c r="AG495">
        <v>10.27</v>
      </c>
      <c r="AH495">
        <v>10.24</v>
      </c>
      <c r="AI495">
        <v>10.25</v>
      </c>
      <c r="AJ495">
        <v>10.25</v>
      </c>
      <c r="AK495">
        <v>10.259499999999999</v>
      </c>
      <c r="AL495">
        <v>10.3</v>
      </c>
      <c r="AM495">
        <v>10.3</v>
      </c>
      <c r="AN495">
        <v>10.27</v>
      </c>
      <c r="AO495">
        <v>10.32</v>
      </c>
      <c r="AP495">
        <v>10.33</v>
      </c>
      <c r="AQ495">
        <v>10.36</v>
      </c>
      <c r="AR495">
        <v>10.38</v>
      </c>
      <c r="AS495">
        <v>10.35</v>
      </c>
      <c r="AT495">
        <v>10.34</v>
      </c>
      <c r="AU495">
        <v>10.37</v>
      </c>
      <c r="AV495">
        <v>10.37</v>
      </c>
      <c r="AW495">
        <v>10.43</v>
      </c>
      <c r="AX495">
        <v>10.45</v>
      </c>
      <c r="AY495">
        <v>10.45</v>
      </c>
      <c r="AZ495">
        <v>10.42</v>
      </c>
      <c r="BA495">
        <v>10.42</v>
      </c>
      <c r="BB495">
        <v>10.55</v>
      </c>
      <c r="BC495">
        <v>10.48</v>
      </c>
      <c r="BD495">
        <v>10.48</v>
      </c>
      <c r="BE495">
        <v>10.46</v>
      </c>
      <c r="BF495">
        <v>10.49</v>
      </c>
      <c r="BG495">
        <v>10.43</v>
      </c>
      <c r="BH495">
        <v>10.52</v>
      </c>
      <c r="BI495">
        <v>10.62</v>
      </c>
      <c r="BJ495">
        <v>10.69</v>
      </c>
      <c r="BK495">
        <v>10.84</v>
      </c>
      <c r="BL495">
        <v>10.72</v>
      </c>
      <c r="BM495">
        <v>10.68</v>
      </c>
      <c r="BN495">
        <v>10.595000000000001</v>
      </c>
      <c r="BO495">
        <v>10.6</v>
      </c>
      <c r="BP495">
        <v>10.49</v>
      </c>
      <c r="BQ495">
        <v>10.28</v>
      </c>
      <c r="BR495">
        <v>10.18</v>
      </c>
      <c r="BS495">
        <v>10.199999999999999</v>
      </c>
      <c r="BT495">
        <v>10.31</v>
      </c>
      <c r="BU495">
        <v>10.49</v>
      </c>
      <c r="BV495">
        <v>10.51</v>
      </c>
      <c r="BW495">
        <v>10.73</v>
      </c>
      <c r="BX495">
        <v>10.71</v>
      </c>
      <c r="BY495">
        <v>10.5</v>
      </c>
      <c r="BZ495">
        <v>10.130000000000001</v>
      </c>
      <c r="CA495">
        <v>10.09</v>
      </c>
      <c r="CB495">
        <v>10.15</v>
      </c>
      <c r="CC495">
        <v>10</v>
      </c>
      <c r="CD495">
        <v>9.68</v>
      </c>
      <c r="CE495">
        <v>9.4600000000000009</v>
      </c>
      <c r="CF495">
        <v>9.39</v>
      </c>
    </row>
    <row r="496" spans="1:84" ht="14.4" x14ac:dyDescent="0.25">
      <c r="A496" t="s">
        <v>9077</v>
      </c>
      <c r="B496" t="s">
        <v>9078</v>
      </c>
      <c r="C496" t="s">
        <v>9079</v>
      </c>
      <c r="D496">
        <v>8.8481781376999997</v>
      </c>
      <c r="E496">
        <v>17041</v>
      </c>
      <c r="F496">
        <v>2018</v>
      </c>
      <c r="G496">
        <v>10</v>
      </c>
      <c r="H496" t="e">
        <v>#N/A</v>
      </c>
      <c r="I496">
        <v>-1.17</v>
      </c>
      <c r="J496">
        <f>IF(I496&lt;-2,1,0)</f>
        <v>0</v>
      </c>
      <c r="K496">
        <v>0.23899999999999999</v>
      </c>
      <c r="L496">
        <v>0.69299999999999995</v>
      </c>
      <c r="M496">
        <v>-8.386313465783668E-2</v>
      </c>
      <c r="N496">
        <v>0</v>
      </c>
      <c r="O496">
        <v>0</v>
      </c>
      <c r="P496">
        <v>0</v>
      </c>
      <c r="Q496">
        <v>3.242</v>
      </c>
      <c r="R496">
        <f t="shared" si="2"/>
        <v>13.564853556485357</v>
      </c>
      <c r="T496">
        <v>4.53</v>
      </c>
      <c r="U496">
        <v>4.58</v>
      </c>
      <c r="V496">
        <v>4.6226000000000003</v>
      </c>
      <c r="W496">
        <v>4.7300000000000004</v>
      </c>
      <c r="X496">
        <v>4.5999999999999996</v>
      </c>
      <c r="Y496">
        <v>4.6399999999999997</v>
      </c>
      <c r="Z496">
        <v>4.6500000000000004</v>
      </c>
      <c r="AA496">
        <v>4.63</v>
      </c>
      <c r="AB496">
        <v>4.6900000000000004</v>
      </c>
      <c r="AC496">
        <v>4.75</v>
      </c>
      <c r="AD496">
        <v>4.6500000000000004</v>
      </c>
      <c r="AE496">
        <v>4.75</v>
      </c>
      <c r="AF496">
        <v>4.7350000000000003</v>
      </c>
      <c r="AG496">
        <v>4.6593</v>
      </c>
      <c r="AH496">
        <v>4.8910999999999998</v>
      </c>
      <c r="AI496">
        <v>4.7450000000000001</v>
      </c>
      <c r="AJ496">
        <v>4.83</v>
      </c>
      <c r="AK496">
        <v>4.5999999999999996</v>
      </c>
      <c r="AL496">
        <v>4.75</v>
      </c>
      <c r="AM496">
        <v>4.8099999999999996</v>
      </c>
      <c r="AN496">
        <v>4.72</v>
      </c>
      <c r="AO496">
        <v>4.8499999999999996</v>
      </c>
      <c r="AP496">
        <v>4.8</v>
      </c>
      <c r="AQ496">
        <v>4.5</v>
      </c>
      <c r="AR496">
        <v>4.75</v>
      </c>
      <c r="AS496">
        <v>4.7</v>
      </c>
      <c r="AT496">
        <v>4.67</v>
      </c>
      <c r="AU496">
        <v>4.42</v>
      </c>
      <c r="AV496">
        <v>4.5650000000000004</v>
      </c>
      <c r="AW496">
        <v>4.5</v>
      </c>
      <c r="AX496">
        <v>4.45</v>
      </c>
      <c r="AY496">
        <v>4.59</v>
      </c>
      <c r="AZ496">
        <v>4.4000000000000004</v>
      </c>
      <c r="BA496">
        <v>4.4000000000000004</v>
      </c>
      <c r="BB496">
        <v>4.3935000000000004</v>
      </c>
      <c r="BC496">
        <v>4.3499999999999996</v>
      </c>
      <c r="BD496">
        <v>4.4000000000000004</v>
      </c>
      <c r="BE496">
        <v>4.47</v>
      </c>
      <c r="BF496">
        <v>4.17</v>
      </c>
      <c r="BG496">
        <v>4.3</v>
      </c>
      <c r="BH496">
        <v>4.45</v>
      </c>
      <c r="BI496">
        <v>4.59</v>
      </c>
      <c r="BJ496">
        <v>4.6399999999999997</v>
      </c>
      <c r="BK496">
        <v>4.55</v>
      </c>
      <c r="BL496">
        <v>4.5</v>
      </c>
      <c r="BM496">
        <v>4.4400000000000004</v>
      </c>
      <c r="BN496">
        <v>4.5250000000000004</v>
      </c>
      <c r="BO496">
        <v>4.47</v>
      </c>
      <c r="BP496">
        <v>4.24</v>
      </c>
      <c r="BQ496">
        <v>4.46</v>
      </c>
      <c r="BR496">
        <v>4.2</v>
      </c>
      <c r="BS496">
        <v>4.234</v>
      </c>
      <c r="BT496">
        <v>4.26</v>
      </c>
      <c r="BU496">
        <v>4.25</v>
      </c>
      <c r="BV496">
        <v>4.2300000000000004</v>
      </c>
      <c r="BW496">
        <v>4.2004999999999999</v>
      </c>
      <c r="BX496">
        <v>4.24</v>
      </c>
      <c r="BY496">
        <v>4.2249999999999996</v>
      </c>
      <c r="BZ496">
        <v>4.4000000000000004</v>
      </c>
      <c r="CA496">
        <v>4.16</v>
      </c>
      <c r="CB496">
        <v>4.0999999999999996</v>
      </c>
      <c r="CC496">
        <v>4.05</v>
      </c>
      <c r="CD496">
        <v>4.0999999999999996</v>
      </c>
      <c r="CE496">
        <v>4.0999999999999996</v>
      </c>
      <c r="CF496">
        <v>4.1501000000000001</v>
      </c>
    </row>
    <row r="497" spans="1:84" ht="14.4" x14ac:dyDescent="0.25">
      <c r="A497" t="s">
        <v>2543</v>
      </c>
      <c r="B497" t="s">
        <v>2544</v>
      </c>
      <c r="C497" t="s">
        <v>3910</v>
      </c>
      <c r="D497">
        <v>1.2861285925999999</v>
      </c>
      <c r="E497">
        <v>86547</v>
      </c>
      <c r="F497">
        <v>2018</v>
      </c>
      <c r="G497">
        <v>10</v>
      </c>
      <c r="H497">
        <v>5.3052959501557639</v>
      </c>
      <c r="I497">
        <v>3.21</v>
      </c>
      <c r="J497">
        <f>IF(I497&lt;-2,1,0)</f>
        <v>0</v>
      </c>
      <c r="K497">
        <v>6266</v>
      </c>
      <c r="L497">
        <v>161.5</v>
      </c>
      <c r="M497">
        <v>-8.2829504232164397E-2</v>
      </c>
      <c r="N497">
        <v>43.05742030162051</v>
      </c>
      <c r="O497">
        <v>41.030885661689503</v>
      </c>
      <c r="P497">
        <v>-2.0265346399310076</v>
      </c>
      <c r="Q497">
        <v>390.1</v>
      </c>
      <c r="R497">
        <f t="shared" si="2"/>
        <v>6.2256623045004789E-2</v>
      </c>
      <c r="T497">
        <v>16.54</v>
      </c>
      <c r="U497">
        <v>16.03</v>
      </c>
      <c r="V497">
        <v>17.02</v>
      </c>
      <c r="W497">
        <v>17.05</v>
      </c>
      <c r="X497">
        <v>17.3</v>
      </c>
      <c r="Y497">
        <v>17.46</v>
      </c>
      <c r="Z497">
        <v>17.07</v>
      </c>
      <c r="AA497">
        <v>16.53</v>
      </c>
      <c r="AB497">
        <v>16.239999999999998</v>
      </c>
      <c r="AC497">
        <v>16.63</v>
      </c>
      <c r="AD497">
        <v>16.34</v>
      </c>
      <c r="AE497">
        <v>16.690000000000001</v>
      </c>
      <c r="AF497">
        <v>17.350000000000001</v>
      </c>
      <c r="AG497">
        <v>17.7</v>
      </c>
      <c r="AH497">
        <v>17.96</v>
      </c>
      <c r="AI497">
        <v>17.75</v>
      </c>
      <c r="AJ497">
        <v>17.72</v>
      </c>
      <c r="AK497">
        <v>17.96</v>
      </c>
      <c r="AL497">
        <v>18.59</v>
      </c>
      <c r="AM497">
        <v>18.350000000000001</v>
      </c>
      <c r="AN497">
        <v>18.399999999999999</v>
      </c>
      <c r="AO497">
        <v>17.96</v>
      </c>
      <c r="AP497">
        <v>17.71</v>
      </c>
      <c r="AQ497">
        <v>17.309999999999999</v>
      </c>
      <c r="AR497">
        <v>17.260000000000002</v>
      </c>
      <c r="AS497">
        <v>17.45</v>
      </c>
      <c r="AT497">
        <v>17.690000000000001</v>
      </c>
      <c r="AU497">
        <v>18.149999999999999</v>
      </c>
      <c r="AV497">
        <v>18.010000000000002</v>
      </c>
      <c r="AW497">
        <v>17.989999999999998</v>
      </c>
      <c r="AX497">
        <v>18.3</v>
      </c>
      <c r="AY497">
        <v>18.48</v>
      </c>
      <c r="AZ497">
        <v>18.22</v>
      </c>
      <c r="BA497">
        <v>17.86</v>
      </c>
      <c r="BB497">
        <v>18.239999999999998</v>
      </c>
      <c r="BC497">
        <v>18.940000000000001</v>
      </c>
      <c r="BD497">
        <v>18.54</v>
      </c>
      <c r="BE497">
        <v>18.36</v>
      </c>
      <c r="BF497">
        <v>17.690000000000001</v>
      </c>
      <c r="BG497">
        <v>17.760000000000002</v>
      </c>
      <c r="BH497">
        <v>17.64</v>
      </c>
      <c r="BI497">
        <v>17.440000000000001</v>
      </c>
      <c r="BJ497">
        <v>17.41</v>
      </c>
      <c r="BK497">
        <v>17.649999999999999</v>
      </c>
      <c r="BL497">
        <v>18.14</v>
      </c>
      <c r="BM497">
        <v>17.98</v>
      </c>
      <c r="BN497">
        <v>17.260000000000002</v>
      </c>
      <c r="BO497">
        <v>17.77</v>
      </c>
      <c r="BP497">
        <v>17.12</v>
      </c>
      <c r="BQ497">
        <v>16.14</v>
      </c>
      <c r="BR497">
        <v>15.93</v>
      </c>
      <c r="BS497">
        <v>15.86</v>
      </c>
      <c r="BT497">
        <v>15.83</v>
      </c>
      <c r="BU497">
        <v>16.25</v>
      </c>
      <c r="BV497">
        <v>16.3</v>
      </c>
      <c r="BW497">
        <v>15.58</v>
      </c>
      <c r="BX497">
        <v>15.59</v>
      </c>
      <c r="BY497">
        <v>15.5</v>
      </c>
      <c r="BZ497">
        <v>15.55</v>
      </c>
      <c r="CA497">
        <v>14.46</v>
      </c>
      <c r="CB497">
        <v>15.08</v>
      </c>
      <c r="CC497">
        <v>15.09</v>
      </c>
      <c r="CD497">
        <v>14.59</v>
      </c>
      <c r="CE497">
        <v>14.73</v>
      </c>
      <c r="CF497">
        <v>15.17</v>
      </c>
    </row>
    <row r="498" spans="1:84" ht="14.4" x14ac:dyDescent="0.25">
      <c r="A498" t="s">
        <v>8961</v>
      </c>
      <c r="B498" t="s">
        <v>8962</v>
      </c>
      <c r="C498" t="s">
        <v>8963</v>
      </c>
      <c r="D498">
        <v>3.1570240088000001</v>
      </c>
      <c r="E498">
        <v>16541</v>
      </c>
      <c r="F498">
        <v>2018</v>
      </c>
      <c r="G498">
        <v>10</v>
      </c>
      <c r="H498" t="e">
        <v>#N/A</v>
      </c>
      <c r="I498">
        <v>-1.06</v>
      </c>
      <c r="J498">
        <f>IF(I498&lt;-2,1,0)</f>
        <v>0</v>
      </c>
      <c r="K498">
        <v>5.3277999999999999E-2</v>
      </c>
      <c r="L498">
        <v>3.3717670000000002</v>
      </c>
      <c r="M498">
        <v>-8.1560283687943214E-2</v>
      </c>
      <c r="N498">
        <v>78.520986807772132</v>
      </c>
      <c r="O498">
        <v>46.645742370508579</v>
      </c>
      <c r="P498">
        <v>-31.875244437263554</v>
      </c>
      <c r="Q498">
        <v>9.0496540000000003</v>
      </c>
      <c r="R498">
        <f t="shared" si="2"/>
        <v>169.85723938586284</v>
      </c>
      <c r="T498">
        <v>2.82</v>
      </c>
      <c r="U498">
        <v>2.79</v>
      </c>
      <c r="V498">
        <v>2.73</v>
      </c>
      <c r="W498">
        <v>2.69</v>
      </c>
      <c r="X498">
        <v>2.621</v>
      </c>
      <c r="Y498">
        <v>2.5099999999999998</v>
      </c>
      <c r="Z498">
        <v>2.56</v>
      </c>
      <c r="AA498">
        <v>2.57</v>
      </c>
      <c r="AB498">
        <v>2.5099999999999998</v>
      </c>
      <c r="AC498">
        <v>2.46</v>
      </c>
      <c r="AD498">
        <v>2.4700000000000002</v>
      </c>
      <c r="AE498">
        <v>2.44</v>
      </c>
      <c r="AF498">
        <v>2.42</v>
      </c>
      <c r="AG498">
        <v>2.59</v>
      </c>
      <c r="AH498">
        <v>2.6</v>
      </c>
      <c r="AI498">
        <v>2.8</v>
      </c>
      <c r="AJ498">
        <v>2.86</v>
      </c>
      <c r="AK498">
        <v>2.84</v>
      </c>
      <c r="AL498">
        <v>2.76</v>
      </c>
      <c r="AM498">
        <v>2.81</v>
      </c>
      <c r="AN498">
        <v>2.96</v>
      </c>
      <c r="AO498">
        <v>3.06</v>
      </c>
      <c r="AP498">
        <v>2.9125999999999999</v>
      </c>
      <c r="AQ498">
        <v>2.92</v>
      </c>
      <c r="AR498">
        <v>2.89</v>
      </c>
      <c r="AS498">
        <v>3</v>
      </c>
      <c r="AT498">
        <v>2.97</v>
      </c>
      <c r="AU498">
        <v>2.95</v>
      </c>
      <c r="AV498">
        <v>3.25</v>
      </c>
      <c r="AW498">
        <v>3.125</v>
      </c>
      <c r="AX498">
        <v>3.03</v>
      </c>
      <c r="AY498">
        <v>2.82</v>
      </c>
      <c r="AZ498">
        <v>2.61</v>
      </c>
      <c r="BA498">
        <v>2.68</v>
      </c>
      <c r="BB498">
        <v>2.62</v>
      </c>
      <c r="BC498">
        <v>2.69</v>
      </c>
      <c r="BD498">
        <v>2.95</v>
      </c>
      <c r="BE498">
        <v>2.8</v>
      </c>
      <c r="BF498">
        <v>3</v>
      </c>
      <c r="BG498">
        <v>2.95</v>
      </c>
      <c r="BH498">
        <v>2.96</v>
      </c>
      <c r="BI498">
        <v>3.21</v>
      </c>
      <c r="BJ498">
        <v>3.06</v>
      </c>
      <c r="BK498">
        <v>3</v>
      </c>
      <c r="BL498">
        <v>3.1299000000000001</v>
      </c>
      <c r="BM498">
        <v>3.06</v>
      </c>
      <c r="BN498">
        <v>3.1</v>
      </c>
      <c r="BO498">
        <v>3.0649999999999999</v>
      </c>
      <c r="BP498">
        <v>3.05</v>
      </c>
      <c r="BQ498">
        <v>3</v>
      </c>
      <c r="BR498">
        <v>2.9</v>
      </c>
      <c r="BS498">
        <v>2.87</v>
      </c>
      <c r="BT498">
        <v>2.98</v>
      </c>
      <c r="BU498">
        <v>2.95</v>
      </c>
      <c r="BV498">
        <v>3.08</v>
      </c>
      <c r="BW498">
        <v>3.34</v>
      </c>
      <c r="BX498">
        <v>3.32</v>
      </c>
      <c r="BY498">
        <v>3.33</v>
      </c>
      <c r="BZ498">
        <v>3.15</v>
      </c>
      <c r="CA498">
        <v>3.44</v>
      </c>
      <c r="CB498">
        <v>2.81</v>
      </c>
      <c r="CC498">
        <v>2.64</v>
      </c>
      <c r="CD498">
        <v>2.5299999999999998</v>
      </c>
      <c r="CE498">
        <v>2.5499999999999998</v>
      </c>
      <c r="CF498">
        <v>2.59</v>
      </c>
    </row>
    <row r="499" spans="1:84" ht="14.4" x14ac:dyDescent="0.25">
      <c r="A499" t="s">
        <v>8815</v>
      </c>
      <c r="B499" t="s">
        <v>8816</v>
      </c>
      <c r="C499" t="s">
        <v>8817</v>
      </c>
      <c r="D499">
        <v>1.4613924214</v>
      </c>
      <c r="E499">
        <v>15791</v>
      </c>
      <c r="F499">
        <v>2018</v>
      </c>
      <c r="G499">
        <v>10</v>
      </c>
      <c r="H499" t="e">
        <v>#N/A</v>
      </c>
      <c r="I499">
        <v>-1.52</v>
      </c>
      <c r="J499">
        <f>IF(I499&lt;-2,1,0)</f>
        <v>0</v>
      </c>
      <c r="K499">
        <v>154.307000000187</v>
      </c>
      <c r="L499">
        <v>6.2850000000076403</v>
      </c>
      <c r="M499">
        <v>-8.045977011494243E-2</v>
      </c>
      <c r="N499">
        <v>0</v>
      </c>
      <c r="O499">
        <v>0</v>
      </c>
      <c r="P499">
        <v>0</v>
      </c>
      <c r="Q499">
        <v>34.787000000042298</v>
      </c>
      <c r="R499">
        <f t="shared" si="2"/>
        <v>0.22544019389917594</v>
      </c>
      <c r="T499">
        <v>4.3499999999999996</v>
      </c>
      <c r="U499">
        <v>5.0350000000000001</v>
      </c>
      <c r="V499">
        <v>4.3499999999999996</v>
      </c>
      <c r="W499">
        <v>4.3499999999999996</v>
      </c>
      <c r="X499">
        <v>5.1100000000000003</v>
      </c>
      <c r="Y499">
        <v>4.5</v>
      </c>
      <c r="Z499">
        <v>4.45</v>
      </c>
      <c r="AA499">
        <v>4.95</v>
      </c>
      <c r="AB499">
        <v>4.45</v>
      </c>
      <c r="AC499">
        <v>4.45</v>
      </c>
      <c r="AD499">
        <v>4.75</v>
      </c>
      <c r="AE499">
        <v>4.7838000000000003</v>
      </c>
      <c r="AF499">
        <v>4.5</v>
      </c>
      <c r="AG499">
        <v>4.9249999999999998</v>
      </c>
      <c r="AH499">
        <v>4.5</v>
      </c>
      <c r="AI499">
        <v>4.875</v>
      </c>
      <c r="AJ499">
        <v>4.5</v>
      </c>
      <c r="AK499">
        <v>4.5999999999999996</v>
      </c>
      <c r="AL499">
        <v>4.5</v>
      </c>
      <c r="AM499">
        <v>4.5</v>
      </c>
      <c r="AN499">
        <v>4.5</v>
      </c>
      <c r="AO499">
        <v>4.5</v>
      </c>
      <c r="AP499">
        <v>4.5049999999999999</v>
      </c>
      <c r="AQ499">
        <v>4.55</v>
      </c>
      <c r="AR499">
        <v>4.5</v>
      </c>
      <c r="AS499">
        <v>4.9749999999999996</v>
      </c>
      <c r="AT499">
        <v>5.0250000000000004</v>
      </c>
      <c r="AU499">
        <v>4.75</v>
      </c>
      <c r="AV499">
        <v>4.7249999999999996</v>
      </c>
      <c r="AW499">
        <v>4.55</v>
      </c>
      <c r="AX499">
        <v>4.7249999999999996</v>
      </c>
      <c r="AY499">
        <v>4.55</v>
      </c>
      <c r="AZ499">
        <v>4.55</v>
      </c>
      <c r="BA499">
        <v>4.55</v>
      </c>
      <c r="BB499">
        <v>4.55</v>
      </c>
      <c r="BC499">
        <v>4.55</v>
      </c>
      <c r="BD499">
        <v>4.5999999999999996</v>
      </c>
      <c r="BE499">
        <v>4.5999999999999996</v>
      </c>
      <c r="BF499">
        <v>4.75</v>
      </c>
      <c r="BG499">
        <v>4.75</v>
      </c>
      <c r="BH499">
        <v>4.75</v>
      </c>
      <c r="BI499">
        <v>4.75</v>
      </c>
      <c r="BJ499">
        <v>4.8</v>
      </c>
      <c r="BK499">
        <v>4.5999999999999996</v>
      </c>
      <c r="BL499">
        <v>4.74</v>
      </c>
      <c r="BM499">
        <v>4.32</v>
      </c>
      <c r="BN499">
        <v>4.5</v>
      </c>
      <c r="BO499">
        <v>4.53</v>
      </c>
      <c r="BP499">
        <v>4.25</v>
      </c>
      <c r="BQ499">
        <v>4.4000000000000004</v>
      </c>
      <c r="BR499">
        <v>4.4000000000000004</v>
      </c>
      <c r="BS499">
        <v>4.4000000000000004</v>
      </c>
      <c r="BT499">
        <v>4.4000000000000004</v>
      </c>
      <c r="BU499">
        <v>4.4000000000000004</v>
      </c>
      <c r="BV499">
        <v>4.4000000000000004</v>
      </c>
      <c r="BW499">
        <v>4.5</v>
      </c>
      <c r="BX499">
        <v>4.2300000000000004</v>
      </c>
      <c r="BY499">
        <v>4.25</v>
      </c>
      <c r="BZ499">
        <v>4.25</v>
      </c>
      <c r="CA499">
        <v>4.25</v>
      </c>
      <c r="CB499">
        <v>3.25</v>
      </c>
      <c r="CC499">
        <v>3.5</v>
      </c>
      <c r="CD499">
        <v>3.56</v>
      </c>
      <c r="CE499">
        <v>4</v>
      </c>
      <c r="CF499">
        <v>4</v>
      </c>
    </row>
    <row r="500" spans="1:84" ht="14.4" x14ac:dyDescent="0.25">
      <c r="A500" t="s">
        <v>480</v>
      </c>
      <c r="B500" t="s">
        <v>5608</v>
      </c>
      <c r="C500" t="s">
        <v>3623</v>
      </c>
      <c r="D500">
        <v>0.81606931360000001</v>
      </c>
      <c r="E500">
        <v>88195</v>
      </c>
      <c r="F500">
        <v>2018</v>
      </c>
      <c r="G500">
        <v>10</v>
      </c>
      <c r="H500" t="e">
        <v>#N/A</v>
      </c>
      <c r="I500">
        <v>-0.7</v>
      </c>
      <c r="J500">
        <f>IF(I500&lt;-2,1,0)</f>
        <v>0</v>
      </c>
      <c r="K500">
        <v>36.567</v>
      </c>
      <c r="L500">
        <v>65.727999999999994</v>
      </c>
      <c r="M500">
        <v>-7.8545454545454585E-2</v>
      </c>
      <c r="N500">
        <v>0</v>
      </c>
      <c r="O500">
        <v>2.4985591325661369</v>
      </c>
      <c r="P500">
        <v>2.4985591325661369</v>
      </c>
      <c r="Q500">
        <v>91.43</v>
      </c>
      <c r="R500">
        <f t="shared" si="2"/>
        <v>2.500341838269478</v>
      </c>
      <c r="T500">
        <v>13.75</v>
      </c>
      <c r="U500">
        <v>13.75</v>
      </c>
      <c r="V500">
        <v>13.5</v>
      </c>
      <c r="W500">
        <v>13.85</v>
      </c>
      <c r="X500">
        <v>14.05</v>
      </c>
      <c r="Y500">
        <v>13.8</v>
      </c>
      <c r="Z500">
        <v>15.3</v>
      </c>
      <c r="AA500">
        <v>15.65</v>
      </c>
      <c r="AB500">
        <v>15.9</v>
      </c>
      <c r="AC500">
        <v>16.25</v>
      </c>
      <c r="AD500">
        <v>15.35</v>
      </c>
      <c r="AE500">
        <v>15.45</v>
      </c>
      <c r="AF500">
        <v>15.35</v>
      </c>
      <c r="AG500">
        <v>15.45</v>
      </c>
      <c r="AH500">
        <v>15.9</v>
      </c>
      <c r="AI500">
        <v>15.9</v>
      </c>
      <c r="AJ500">
        <v>15.5</v>
      </c>
      <c r="AK500">
        <v>15.3</v>
      </c>
      <c r="AL500">
        <v>15.6</v>
      </c>
      <c r="AM500">
        <v>15.85</v>
      </c>
      <c r="AN500">
        <v>16.8</v>
      </c>
      <c r="AO500">
        <v>18.149999999999999</v>
      </c>
      <c r="AP500">
        <v>18.25</v>
      </c>
      <c r="AQ500">
        <v>19.05</v>
      </c>
      <c r="AR500">
        <v>14.55</v>
      </c>
      <c r="AS500">
        <v>13.05</v>
      </c>
      <c r="AT500">
        <v>13.75</v>
      </c>
      <c r="AU500">
        <v>14.65</v>
      </c>
      <c r="AV500">
        <v>14.7</v>
      </c>
      <c r="AW500">
        <v>14.45</v>
      </c>
      <c r="AX500">
        <v>14.75</v>
      </c>
      <c r="AY500">
        <v>14.85</v>
      </c>
      <c r="AZ500">
        <v>14.7</v>
      </c>
      <c r="BA500">
        <v>15.2</v>
      </c>
      <c r="BB500">
        <v>15.35</v>
      </c>
      <c r="BC500">
        <v>15.95</v>
      </c>
      <c r="BD500">
        <v>15.75</v>
      </c>
      <c r="BE500">
        <v>16.05</v>
      </c>
      <c r="BF500">
        <v>16.649999999999999</v>
      </c>
      <c r="BG500">
        <v>16.2</v>
      </c>
      <c r="BH500">
        <v>16.899999999999999</v>
      </c>
      <c r="BI500">
        <v>16.95</v>
      </c>
      <c r="BJ500">
        <v>16.600000000000001</v>
      </c>
      <c r="BK500">
        <v>15.01</v>
      </c>
      <c r="BL500">
        <v>15.324999999999999</v>
      </c>
      <c r="BM500">
        <v>14.81</v>
      </c>
      <c r="BN500">
        <v>14.8</v>
      </c>
      <c r="BO500">
        <v>14.22</v>
      </c>
      <c r="BP500">
        <v>14.01</v>
      </c>
      <c r="BQ500">
        <v>13.82</v>
      </c>
      <c r="BR500">
        <v>13.74</v>
      </c>
      <c r="BS500">
        <v>14</v>
      </c>
      <c r="BT500">
        <v>13.88</v>
      </c>
      <c r="BU500">
        <v>14.79</v>
      </c>
      <c r="BV500">
        <v>14.64</v>
      </c>
      <c r="BW500">
        <v>14.19</v>
      </c>
      <c r="BX500">
        <v>13.89</v>
      </c>
      <c r="BY500">
        <v>13.06</v>
      </c>
      <c r="BZ500">
        <v>13.4</v>
      </c>
      <c r="CA500">
        <v>12.35</v>
      </c>
      <c r="CB500">
        <v>12.72</v>
      </c>
      <c r="CC500">
        <v>13.15</v>
      </c>
      <c r="CD500">
        <v>12.57</v>
      </c>
      <c r="CE500">
        <v>12.35</v>
      </c>
      <c r="CF500">
        <v>12.67</v>
      </c>
    </row>
    <row r="501" spans="1:84" ht="14.4" x14ac:dyDescent="0.25">
      <c r="A501" t="s">
        <v>4875</v>
      </c>
      <c r="B501" t="s">
        <v>4876</v>
      </c>
      <c r="C501" t="s">
        <v>4877</v>
      </c>
      <c r="D501">
        <v>4.3849372385000001</v>
      </c>
      <c r="E501">
        <v>14691</v>
      </c>
      <c r="F501">
        <v>2018</v>
      </c>
      <c r="G501">
        <v>10</v>
      </c>
      <c r="H501" t="e">
        <v>#N/A</v>
      </c>
      <c r="I501">
        <v>-0.79</v>
      </c>
      <c r="J501">
        <f>IF(I501&lt;-2,1,0)</f>
        <v>0</v>
      </c>
      <c r="K501">
        <v>10</v>
      </c>
      <c r="L501">
        <v>18.937999999999999</v>
      </c>
      <c r="M501">
        <v>-7.5372480280455734E-2</v>
      </c>
      <c r="N501">
        <v>21.606815385686762</v>
      </c>
      <c r="O501">
        <v>45.446562322434012</v>
      </c>
      <c r="P501">
        <v>23.83974693674725</v>
      </c>
      <c r="Q501">
        <v>31.29</v>
      </c>
      <c r="R501">
        <f t="shared" ref="R501:R564" si="3">Q501/K501</f>
        <v>3.129</v>
      </c>
      <c r="T501">
        <v>11.41</v>
      </c>
      <c r="U501">
        <v>11.31</v>
      </c>
      <c r="V501">
        <v>11.1</v>
      </c>
      <c r="W501">
        <v>11.51</v>
      </c>
      <c r="X501">
        <v>11.4</v>
      </c>
      <c r="Y501">
        <v>11.65</v>
      </c>
      <c r="Z501">
        <v>11.64</v>
      </c>
      <c r="AA501">
        <v>12.09</v>
      </c>
      <c r="AB501">
        <v>12.16</v>
      </c>
      <c r="AC501">
        <v>12.44</v>
      </c>
      <c r="AD501">
        <v>11.95</v>
      </c>
      <c r="AE501">
        <v>12.19</v>
      </c>
      <c r="AF501">
        <v>12.25</v>
      </c>
      <c r="AG501">
        <v>11.97</v>
      </c>
      <c r="AH501">
        <v>12.11</v>
      </c>
      <c r="AI501">
        <v>12.42</v>
      </c>
      <c r="AJ501">
        <v>12.26</v>
      </c>
      <c r="AK501">
        <v>12.6</v>
      </c>
      <c r="AL501">
        <v>12.45</v>
      </c>
      <c r="AM501">
        <v>12.5</v>
      </c>
      <c r="AN501">
        <v>12.88</v>
      </c>
      <c r="AO501">
        <v>13.33</v>
      </c>
      <c r="AP501">
        <v>13.63</v>
      </c>
      <c r="AQ501">
        <v>13.03</v>
      </c>
      <c r="AR501">
        <v>13.1</v>
      </c>
      <c r="AS501">
        <v>12.95</v>
      </c>
      <c r="AT501">
        <v>12.8</v>
      </c>
      <c r="AU501">
        <v>13</v>
      </c>
      <c r="AV501">
        <v>13.03</v>
      </c>
      <c r="AW501">
        <v>13.06</v>
      </c>
      <c r="AX501">
        <v>12.69</v>
      </c>
      <c r="AY501">
        <v>12.31</v>
      </c>
      <c r="AZ501">
        <v>12.23</v>
      </c>
      <c r="BA501">
        <v>12.8</v>
      </c>
      <c r="BB501">
        <v>12.09</v>
      </c>
      <c r="BC501">
        <v>12.07</v>
      </c>
      <c r="BD501">
        <v>11.39</v>
      </c>
      <c r="BE501">
        <v>11.08</v>
      </c>
      <c r="BF501">
        <v>11.41</v>
      </c>
      <c r="BG501">
        <v>11.26</v>
      </c>
      <c r="BH501">
        <v>11.13</v>
      </c>
      <c r="BI501">
        <v>11.08</v>
      </c>
      <c r="BJ501">
        <v>10.94</v>
      </c>
      <c r="BK501">
        <v>10.49</v>
      </c>
      <c r="BL501">
        <v>11.31</v>
      </c>
      <c r="BM501">
        <v>10.75</v>
      </c>
      <c r="BN501">
        <v>10.6</v>
      </c>
      <c r="BO501">
        <v>10.5</v>
      </c>
      <c r="BP501">
        <v>10.58</v>
      </c>
      <c r="BQ501">
        <v>10.15</v>
      </c>
      <c r="BR501">
        <v>9.99</v>
      </c>
      <c r="BS501">
        <v>10.18</v>
      </c>
      <c r="BT501">
        <v>10.119999999999999</v>
      </c>
      <c r="BU501">
        <v>11.07</v>
      </c>
      <c r="BV501">
        <v>10.99</v>
      </c>
      <c r="BW501">
        <v>10.81</v>
      </c>
      <c r="BX501">
        <v>10.42</v>
      </c>
      <c r="BY501">
        <v>10.25</v>
      </c>
      <c r="BZ501">
        <v>10.24</v>
      </c>
      <c r="CA501">
        <v>9.9600000000000009</v>
      </c>
      <c r="CB501">
        <v>10.130000000000001</v>
      </c>
      <c r="CC501">
        <v>10.17</v>
      </c>
      <c r="CD501">
        <v>9.35</v>
      </c>
      <c r="CE501">
        <v>9.9499999999999993</v>
      </c>
      <c r="CF501">
        <v>10.55</v>
      </c>
    </row>
    <row r="502" spans="1:84" ht="14.4" x14ac:dyDescent="0.25">
      <c r="A502" t="s">
        <v>5179</v>
      </c>
      <c r="B502" t="s">
        <v>5180</v>
      </c>
      <c r="C502" t="s">
        <v>5181</v>
      </c>
      <c r="D502">
        <v>1.1090293340999999</v>
      </c>
      <c r="E502">
        <v>14451</v>
      </c>
      <c r="F502">
        <v>2018</v>
      </c>
      <c r="G502">
        <v>10</v>
      </c>
      <c r="H502">
        <v>6.3719211822660107</v>
      </c>
      <c r="I502">
        <v>4.0599999999999996</v>
      </c>
      <c r="J502">
        <f>IF(I502&lt;-2,1,0)</f>
        <v>0</v>
      </c>
      <c r="K502">
        <v>143.89099999999999</v>
      </c>
      <c r="L502">
        <v>30.222999999999999</v>
      </c>
      <c r="M502">
        <v>-7.3867163252638091E-2</v>
      </c>
      <c r="N502">
        <v>0</v>
      </c>
      <c r="O502">
        <v>0</v>
      </c>
      <c r="P502">
        <v>0</v>
      </c>
      <c r="Q502">
        <v>50.234000000000002</v>
      </c>
      <c r="R502">
        <f t="shared" si="3"/>
        <v>0.3491114802176648</v>
      </c>
      <c r="T502">
        <v>16.11</v>
      </c>
      <c r="U502">
        <v>17.52</v>
      </c>
      <c r="V502">
        <v>16.5</v>
      </c>
      <c r="W502">
        <v>16.93</v>
      </c>
      <c r="X502">
        <v>16.72</v>
      </c>
      <c r="Y502">
        <v>16.62</v>
      </c>
      <c r="Z502">
        <v>16.600000000000001</v>
      </c>
      <c r="AA502">
        <v>16.41</v>
      </c>
      <c r="AB502">
        <v>16.39</v>
      </c>
      <c r="AC502">
        <v>16.75</v>
      </c>
      <c r="AD502">
        <v>16.34</v>
      </c>
      <c r="AE502">
        <v>16.14</v>
      </c>
      <c r="AF502">
        <v>15.93</v>
      </c>
      <c r="AG502">
        <v>15.58</v>
      </c>
      <c r="AH502">
        <v>15.81</v>
      </c>
      <c r="AI502">
        <v>15.74</v>
      </c>
      <c r="AJ502">
        <v>15.47</v>
      </c>
      <c r="AK502">
        <v>15.66</v>
      </c>
      <c r="AL502">
        <v>15.55</v>
      </c>
      <c r="AM502">
        <v>15.44</v>
      </c>
      <c r="AN502">
        <v>15.74</v>
      </c>
      <c r="AO502">
        <v>15.87</v>
      </c>
      <c r="AP502">
        <v>15.77</v>
      </c>
      <c r="AQ502">
        <v>15.7</v>
      </c>
      <c r="AR502">
        <v>14.97</v>
      </c>
      <c r="AS502">
        <v>14.2</v>
      </c>
      <c r="AT502">
        <v>14.32</v>
      </c>
      <c r="AU502">
        <v>14.36</v>
      </c>
      <c r="AV502">
        <v>14.1</v>
      </c>
      <c r="AW502">
        <v>14.07</v>
      </c>
      <c r="AX502">
        <v>13.28</v>
      </c>
      <c r="AY502">
        <v>12.82</v>
      </c>
      <c r="AZ502">
        <v>12.91</v>
      </c>
      <c r="BA502">
        <v>13.42</v>
      </c>
      <c r="BB502">
        <v>13.75</v>
      </c>
      <c r="BC502">
        <v>13.75</v>
      </c>
      <c r="BD502">
        <v>13.52</v>
      </c>
      <c r="BE502">
        <v>13.84</v>
      </c>
      <c r="BF502">
        <v>13.81</v>
      </c>
      <c r="BG502">
        <v>14.52</v>
      </c>
      <c r="BH502">
        <v>15.14</v>
      </c>
      <c r="BI502">
        <v>14.84</v>
      </c>
      <c r="BJ502">
        <v>14.44</v>
      </c>
      <c r="BK502">
        <v>14.76</v>
      </c>
      <c r="BL502">
        <v>15.14</v>
      </c>
      <c r="BM502">
        <v>14.3</v>
      </c>
      <c r="BN502">
        <v>14.42</v>
      </c>
      <c r="BO502">
        <v>15.44</v>
      </c>
      <c r="BP502">
        <v>14.4</v>
      </c>
      <c r="BQ502">
        <v>14</v>
      </c>
      <c r="BR502">
        <v>13.94</v>
      </c>
      <c r="BS502">
        <v>14.39</v>
      </c>
      <c r="BT502">
        <v>14.92</v>
      </c>
      <c r="BU502">
        <v>15.56</v>
      </c>
      <c r="BV502">
        <v>15.3</v>
      </c>
      <c r="BW502">
        <v>15.23</v>
      </c>
      <c r="BX502">
        <v>14.84</v>
      </c>
      <c r="BY502">
        <v>14.8</v>
      </c>
      <c r="BZ502">
        <v>14.99</v>
      </c>
      <c r="CA502">
        <v>14.25</v>
      </c>
      <c r="CB502">
        <v>15.13</v>
      </c>
      <c r="CC502">
        <v>15.01</v>
      </c>
      <c r="CD502">
        <v>15.09</v>
      </c>
      <c r="CE502">
        <v>14.95</v>
      </c>
      <c r="CF502">
        <v>14.92</v>
      </c>
    </row>
    <row r="503" spans="1:84" ht="14.4" x14ac:dyDescent="0.25">
      <c r="A503" t="s">
        <v>1086</v>
      </c>
      <c r="B503" t="s">
        <v>1087</v>
      </c>
      <c r="C503" t="s">
        <v>3715</v>
      </c>
      <c r="D503">
        <v>1.3351498637999999</v>
      </c>
      <c r="E503">
        <v>89014</v>
      </c>
      <c r="F503">
        <v>2018</v>
      </c>
      <c r="G503">
        <v>10</v>
      </c>
      <c r="H503" t="e">
        <v>#N/A</v>
      </c>
      <c r="I503" t="e">
        <v>#N/A</v>
      </c>
      <c r="J503" t="e">
        <f>IF(I503&lt;-2,1,0)</f>
        <v>#N/A</v>
      </c>
      <c r="K503" t="e">
        <v>#N/A</v>
      </c>
      <c r="L503" t="e">
        <v>#N/A</v>
      </c>
      <c r="M503">
        <v>-7.312481899797274E-2</v>
      </c>
      <c r="N503">
        <v>27.458111443044551</v>
      </c>
      <c r="O503">
        <v>40.045563149413788</v>
      </c>
      <c r="P503">
        <v>12.587451706369237</v>
      </c>
      <c r="Q503">
        <v>1059</v>
      </c>
      <c r="R503" t="e">
        <f t="shared" si="3"/>
        <v>#N/A</v>
      </c>
      <c r="T503">
        <v>138.12</v>
      </c>
      <c r="U503">
        <v>137.38</v>
      </c>
      <c r="V503">
        <v>136.94</v>
      </c>
      <c r="W503">
        <v>137.4</v>
      </c>
      <c r="X503">
        <v>137.68</v>
      </c>
      <c r="Y503">
        <v>137.4</v>
      </c>
      <c r="Z503">
        <v>136.88999999999999</v>
      </c>
      <c r="AA503">
        <v>136.09</v>
      </c>
      <c r="AB503">
        <v>135.76</v>
      </c>
      <c r="AC503">
        <v>135.51</v>
      </c>
      <c r="AD503">
        <v>135.38</v>
      </c>
      <c r="AE503">
        <v>136.13</v>
      </c>
      <c r="AF503">
        <v>137.51</v>
      </c>
      <c r="AG503">
        <v>137.63</v>
      </c>
      <c r="AH503">
        <v>137.72</v>
      </c>
      <c r="AI503">
        <v>136.41</v>
      </c>
      <c r="AJ503">
        <v>136.13999999999999</v>
      </c>
      <c r="AK503">
        <v>136.13</v>
      </c>
      <c r="AL503">
        <v>137.01</v>
      </c>
      <c r="AM503">
        <v>136.83000000000001</v>
      </c>
      <c r="AN503">
        <v>136.53</v>
      </c>
      <c r="AO503">
        <v>136.37</v>
      </c>
      <c r="AP503">
        <v>135.94999999999999</v>
      </c>
      <c r="AQ503">
        <v>136.05000000000001</v>
      </c>
      <c r="AR503">
        <v>136.96</v>
      </c>
      <c r="AS503">
        <v>139</v>
      </c>
      <c r="AT503">
        <v>138.26</v>
      </c>
      <c r="AU503">
        <v>138.59</v>
      </c>
      <c r="AV503">
        <v>139.24</v>
      </c>
      <c r="AW503">
        <v>139.06</v>
      </c>
      <c r="AX503">
        <v>139.66</v>
      </c>
      <c r="AY503">
        <v>141.49</v>
      </c>
      <c r="AZ503">
        <v>139.6</v>
      </c>
      <c r="BA503">
        <v>140.87</v>
      </c>
      <c r="BB503">
        <v>141.08000000000001</v>
      </c>
      <c r="BC503">
        <v>141.84</v>
      </c>
      <c r="BD503">
        <v>141.97999999999999</v>
      </c>
      <c r="BE503">
        <v>140.44</v>
      </c>
      <c r="BF503">
        <v>140.72999999999999</v>
      </c>
      <c r="BG503">
        <v>140.30000000000001</v>
      </c>
      <c r="BH503">
        <v>139.91</v>
      </c>
      <c r="BI503">
        <v>140.47</v>
      </c>
      <c r="BJ503">
        <v>141.27000000000001</v>
      </c>
      <c r="BK503">
        <v>141.07</v>
      </c>
      <c r="BL503">
        <v>141.54</v>
      </c>
      <c r="BM503">
        <v>140.94</v>
      </c>
      <c r="BN503">
        <v>140.27000000000001</v>
      </c>
      <c r="BO503">
        <v>138.65</v>
      </c>
      <c r="BP503">
        <v>135.13999999999999</v>
      </c>
      <c r="BQ503">
        <v>133.54</v>
      </c>
      <c r="BR503">
        <v>134.34</v>
      </c>
      <c r="BS503">
        <v>134.31</v>
      </c>
      <c r="BT503">
        <v>134.72999999999999</v>
      </c>
      <c r="BU503">
        <v>135.06</v>
      </c>
      <c r="BV503">
        <v>133.59</v>
      </c>
      <c r="BW503">
        <v>131.99</v>
      </c>
      <c r="BX503">
        <v>131.5</v>
      </c>
      <c r="BY503">
        <v>130.5</v>
      </c>
      <c r="BZ503">
        <v>132.27000000000001</v>
      </c>
      <c r="CA503">
        <v>128.13</v>
      </c>
      <c r="CB503">
        <v>129.28</v>
      </c>
      <c r="CC503">
        <v>128.27000000000001</v>
      </c>
      <c r="CD503">
        <v>126.41</v>
      </c>
      <c r="CE503">
        <v>128.19999999999999</v>
      </c>
      <c r="CF503">
        <v>128.02000000000001</v>
      </c>
    </row>
    <row r="504" spans="1:84" ht="14.4" x14ac:dyDescent="0.25">
      <c r="A504" t="s">
        <v>9006</v>
      </c>
      <c r="B504" t="s">
        <v>9007</v>
      </c>
      <c r="C504" t="s">
        <v>9008</v>
      </c>
      <c r="D504">
        <v>4.2969443550999999</v>
      </c>
      <c r="E504">
        <v>16562</v>
      </c>
      <c r="F504">
        <v>2018</v>
      </c>
      <c r="G504">
        <v>10</v>
      </c>
      <c r="H504" t="e">
        <v>#N/A</v>
      </c>
      <c r="I504">
        <v>-1.52</v>
      </c>
      <c r="J504">
        <f>IF(I504&lt;-2,1,0)</f>
        <v>0</v>
      </c>
      <c r="K504">
        <v>10</v>
      </c>
      <c r="L504">
        <v>29.443000000000001</v>
      </c>
      <c r="M504">
        <v>-7.1685923717231925E-2</v>
      </c>
      <c r="N504">
        <v>8.7117981520966588</v>
      </c>
      <c r="O504">
        <v>22.208105500160819</v>
      </c>
      <c r="P504">
        <v>13.49630734806416</v>
      </c>
      <c r="Q504">
        <v>38.597999999999999</v>
      </c>
      <c r="R504">
        <f t="shared" si="3"/>
        <v>3.8597999999999999</v>
      </c>
      <c r="T504">
        <v>80.489999999999995</v>
      </c>
      <c r="U504">
        <v>80.400000000000006</v>
      </c>
      <c r="V504">
        <v>75.11</v>
      </c>
      <c r="W504">
        <v>78.180000000000007</v>
      </c>
      <c r="X504">
        <v>81.900000000000006</v>
      </c>
      <c r="Y504">
        <v>81.81</v>
      </c>
      <c r="Z504">
        <v>82.12</v>
      </c>
      <c r="AA504">
        <v>83.46</v>
      </c>
      <c r="AB504">
        <v>81.459999999999994</v>
      </c>
      <c r="AC504">
        <v>83.04</v>
      </c>
      <c r="AD504">
        <v>82.62</v>
      </c>
      <c r="AE504">
        <v>85.58</v>
      </c>
      <c r="AF504">
        <v>86.12</v>
      </c>
      <c r="AG504">
        <v>81.08</v>
      </c>
      <c r="AH504">
        <v>83.01</v>
      </c>
      <c r="AI504">
        <v>85.21</v>
      </c>
      <c r="AJ504">
        <v>85.65</v>
      </c>
      <c r="AK504">
        <v>85.94</v>
      </c>
      <c r="AL504">
        <v>86.64</v>
      </c>
      <c r="AM504">
        <v>87.55</v>
      </c>
      <c r="AN504">
        <v>87.75</v>
      </c>
      <c r="AO504">
        <v>88.71</v>
      </c>
      <c r="AP504">
        <v>88.64</v>
      </c>
      <c r="AQ504">
        <v>89.6</v>
      </c>
      <c r="AR504">
        <v>90.07</v>
      </c>
      <c r="AS504">
        <v>86.14</v>
      </c>
      <c r="AT504">
        <v>87.77</v>
      </c>
      <c r="AU504">
        <v>87</v>
      </c>
      <c r="AV504">
        <v>85.41</v>
      </c>
      <c r="AW504">
        <v>85.31</v>
      </c>
      <c r="AX504">
        <v>85.62</v>
      </c>
      <c r="AY504">
        <v>86.11</v>
      </c>
      <c r="AZ504">
        <v>88.35</v>
      </c>
      <c r="BA504">
        <v>88.08</v>
      </c>
      <c r="BB504">
        <v>90.21</v>
      </c>
      <c r="BC504">
        <v>92.3</v>
      </c>
      <c r="BD504">
        <v>92.8</v>
      </c>
      <c r="BE504">
        <v>101.95</v>
      </c>
      <c r="BF504">
        <v>94.46</v>
      </c>
      <c r="BG504">
        <v>100.14</v>
      </c>
      <c r="BH504">
        <v>97.15</v>
      </c>
      <c r="BI504">
        <v>99.77</v>
      </c>
      <c r="BJ504">
        <v>99.24</v>
      </c>
      <c r="BK504">
        <v>93.51</v>
      </c>
      <c r="BL504">
        <v>96.68</v>
      </c>
      <c r="BM504">
        <v>94.32</v>
      </c>
      <c r="BN504">
        <v>92.93</v>
      </c>
      <c r="BO504">
        <v>90.44</v>
      </c>
      <c r="BP504">
        <v>87.1</v>
      </c>
      <c r="BQ504">
        <v>82.99</v>
      </c>
      <c r="BR504">
        <v>79.64</v>
      </c>
      <c r="BS504">
        <v>78.64</v>
      </c>
      <c r="BT504">
        <v>75.95</v>
      </c>
      <c r="BU504">
        <v>81.239999999999995</v>
      </c>
      <c r="BV504">
        <v>81.36</v>
      </c>
      <c r="BW504">
        <v>81.25</v>
      </c>
      <c r="BX504">
        <v>78.75</v>
      </c>
      <c r="BY504">
        <v>76.38</v>
      </c>
      <c r="BZ504">
        <v>76.5</v>
      </c>
      <c r="CA504">
        <v>71.42</v>
      </c>
      <c r="CB504">
        <v>75.63</v>
      </c>
      <c r="CC504">
        <v>73.05</v>
      </c>
      <c r="CD504">
        <v>69.61</v>
      </c>
      <c r="CE504">
        <v>70.959999999999994</v>
      </c>
      <c r="CF504">
        <v>74.72</v>
      </c>
    </row>
    <row r="505" spans="1:84" ht="14.4" x14ac:dyDescent="0.25">
      <c r="A505" t="s">
        <v>5434</v>
      </c>
      <c r="B505" t="s">
        <v>5435</v>
      </c>
      <c r="C505" t="s">
        <v>5436</v>
      </c>
      <c r="D505">
        <v>6.4753162017000001</v>
      </c>
      <c r="E505">
        <v>15833</v>
      </c>
      <c r="F505">
        <v>2018</v>
      </c>
      <c r="G505">
        <v>10</v>
      </c>
      <c r="H505">
        <v>7.6190476190476204</v>
      </c>
      <c r="I505">
        <v>0.42</v>
      </c>
      <c r="J505">
        <f>IF(I505&lt;-2,1,0)</f>
        <v>0</v>
      </c>
      <c r="K505">
        <v>27.813137000000001</v>
      </c>
      <c r="L505">
        <v>4.3725779999999999</v>
      </c>
      <c r="M505">
        <v>-7.0294784580498981E-2</v>
      </c>
      <c r="N505">
        <v>25.67950736844146</v>
      </c>
      <c r="O505">
        <v>40.7994813537845</v>
      </c>
      <c r="P505">
        <v>15.119973985343041</v>
      </c>
      <c r="Q505">
        <v>12.862031</v>
      </c>
      <c r="R505">
        <f t="shared" si="3"/>
        <v>0.46244445565417519</v>
      </c>
      <c r="T505">
        <v>4.41</v>
      </c>
      <c r="U505">
        <v>4.54</v>
      </c>
      <c r="V505">
        <v>4.6500000000000004</v>
      </c>
      <c r="W505">
        <v>4.47</v>
      </c>
      <c r="X505">
        <v>4.5199999999999996</v>
      </c>
      <c r="Y505">
        <v>4.59</v>
      </c>
      <c r="Z505">
        <v>4.24</v>
      </c>
      <c r="AA505">
        <v>4.46</v>
      </c>
      <c r="AB505">
        <v>3.92</v>
      </c>
      <c r="AC505">
        <v>4.03</v>
      </c>
      <c r="AD505">
        <v>4.0599999999999996</v>
      </c>
      <c r="AE505">
        <v>3.91</v>
      </c>
      <c r="AF505">
        <v>3.91</v>
      </c>
      <c r="AG505">
        <v>4.47</v>
      </c>
      <c r="AH505">
        <v>4.8099999999999996</v>
      </c>
      <c r="AI505">
        <v>5</v>
      </c>
      <c r="AJ505">
        <v>4.8899999999999997</v>
      </c>
      <c r="AK505">
        <v>4.8</v>
      </c>
      <c r="AL505">
        <v>4.8</v>
      </c>
      <c r="AM505">
        <v>4.9000000000000004</v>
      </c>
      <c r="AN505">
        <v>5</v>
      </c>
      <c r="AO505">
        <v>4.9000000000000004</v>
      </c>
      <c r="AP505">
        <v>4.83</v>
      </c>
      <c r="AQ505">
        <v>4.78</v>
      </c>
      <c r="AR505">
        <v>4.74</v>
      </c>
      <c r="AS505">
        <v>4.51</v>
      </c>
      <c r="AT505">
        <v>4.46</v>
      </c>
      <c r="AU505">
        <v>4.59</v>
      </c>
      <c r="AV505">
        <v>4.7699999999999996</v>
      </c>
      <c r="AW505">
        <v>4.74</v>
      </c>
      <c r="AX505">
        <v>4.7699999999999996</v>
      </c>
      <c r="AY505">
        <v>4.5599999999999996</v>
      </c>
      <c r="AZ505">
        <v>4.5599999999999996</v>
      </c>
      <c r="BA505">
        <v>4.72</v>
      </c>
      <c r="BB505">
        <v>4.4800000000000004</v>
      </c>
      <c r="BC505">
        <v>4.72</v>
      </c>
      <c r="BD505">
        <v>4.3</v>
      </c>
      <c r="BE505">
        <v>4.6100000000000003</v>
      </c>
      <c r="BF505">
        <v>4.55</v>
      </c>
      <c r="BG505">
        <v>4.6399999999999997</v>
      </c>
      <c r="BH505">
        <v>4.71</v>
      </c>
      <c r="BI505">
        <v>4.67</v>
      </c>
      <c r="BJ505">
        <v>4.66</v>
      </c>
      <c r="BK505">
        <v>4.37</v>
      </c>
      <c r="BL505">
        <v>4.4400000000000004</v>
      </c>
      <c r="BM505">
        <v>4.3600000000000003</v>
      </c>
      <c r="BN505">
        <v>4.54</v>
      </c>
      <c r="BO505">
        <v>4.4000000000000004</v>
      </c>
      <c r="BP505">
        <v>4.38</v>
      </c>
      <c r="BQ505">
        <v>4.3600000000000003</v>
      </c>
      <c r="BR505">
        <v>4.58</v>
      </c>
      <c r="BS505">
        <v>4.62</v>
      </c>
      <c r="BT505">
        <v>4.59</v>
      </c>
      <c r="BU505">
        <v>4.57</v>
      </c>
      <c r="BV505">
        <v>4.5399000000000003</v>
      </c>
      <c r="BW505">
        <v>4.47</v>
      </c>
      <c r="BX505">
        <v>4.5199999999999996</v>
      </c>
      <c r="BY505">
        <v>4.3</v>
      </c>
      <c r="BZ505">
        <v>4.17</v>
      </c>
      <c r="CA505">
        <v>3.89</v>
      </c>
      <c r="CB505">
        <v>4</v>
      </c>
      <c r="CC505">
        <v>3.94</v>
      </c>
      <c r="CD505">
        <v>3.87</v>
      </c>
      <c r="CE505">
        <v>3.78</v>
      </c>
      <c r="CF505">
        <v>4.0999999999999996</v>
      </c>
    </row>
    <row r="506" spans="1:84" ht="14.4" x14ac:dyDescent="0.25">
      <c r="A506" t="s">
        <v>240</v>
      </c>
      <c r="B506" t="s">
        <v>241</v>
      </c>
      <c r="C506" t="s">
        <v>242</v>
      </c>
      <c r="D506">
        <v>1.3167689121999999</v>
      </c>
      <c r="E506">
        <v>76591</v>
      </c>
      <c r="F506">
        <v>2018</v>
      </c>
      <c r="G506">
        <v>10</v>
      </c>
      <c r="H506" t="e">
        <v>#N/A</v>
      </c>
      <c r="I506">
        <v>-0.24</v>
      </c>
      <c r="J506">
        <f>IF(I506&lt;-2,1,0)</f>
        <v>0</v>
      </c>
      <c r="K506">
        <v>277.74299999999999</v>
      </c>
      <c r="L506">
        <v>33.643999999999998</v>
      </c>
      <c r="M506">
        <v>-6.9807775690128637E-2</v>
      </c>
      <c r="N506">
        <v>36.386760310451287</v>
      </c>
      <c r="O506">
        <v>36.245945998749619</v>
      </c>
      <c r="P506">
        <v>-0.1408143117016678</v>
      </c>
      <c r="Q506">
        <v>130.084</v>
      </c>
      <c r="R506">
        <f t="shared" si="3"/>
        <v>0.46836103880205804</v>
      </c>
      <c r="T506">
        <v>69.19</v>
      </c>
      <c r="U506">
        <v>69.569999999999993</v>
      </c>
      <c r="V506">
        <v>70.87</v>
      </c>
      <c r="W506">
        <v>72.25</v>
      </c>
      <c r="X506">
        <v>71.69</v>
      </c>
      <c r="Y506">
        <v>64.510000000000005</v>
      </c>
      <c r="Z506">
        <v>68.75</v>
      </c>
      <c r="AA506">
        <v>69.7</v>
      </c>
      <c r="AB506">
        <v>70</v>
      </c>
      <c r="AC506">
        <v>70.959999999999994</v>
      </c>
      <c r="AD506">
        <v>70.180000000000007</v>
      </c>
      <c r="AE506">
        <v>70.290000000000006</v>
      </c>
      <c r="AF506">
        <v>70.92</v>
      </c>
      <c r="AG506">
        <v>70.84</v>
      </c>
      <c r="AH506">
        <v>70.900000000000006</v>
      </c>
      <c r="AI506">
        <v>70.55</v>
      </c>
      <c r="AJ506">
        <v>69.94</v>
      </c>
      <c r="AK506">
        <v>70</v>
      </c>
      <c r="AL506">
        <v>71.59</v>
      </c>
      <c r="AM506">
        <v>71.34</v>
      </c>
      <c r="AN506">
        <v>73.069999999999993</v>
      </c>
      <c r="AO506">
        <v>76</v>
      </c>
      <c r="AP506">
        <v>76.88</v>
      </c>
      <c r="AQ506">
        <v>74.97</v>
      </c>
      <c r="AR506">
        <v>73.66</v>
      </c>
      <c r="AS506">
        <v>72.349999999999994</v>
      </c>
      <c r="AT506">
        <v>71.849999999999994</v>
      </c>
      <c r="AU506">
        <v>71.739999999999995</v>
      </c>
      <c r="AV506">
        <v>71.5</v>
      </c>
      <c r="AW506">
        <v>73.19</v>
      </c>
      <c r="AX506">
        <v>73.86</v>
      </c>
      <c r="AY506">
        <v>73.38</v>
      </c>
      <c r="AZ506">
        <v>71.58</v>
      </c>
      <c r="BA506">
        <v>72.36</v>
      </c>
      <c r="BB506">
        <v>68.459999999999994</v>
      </c>
      <c r="BC506">
        <v>68.39</v>
      </c>
      <c r="BD506">
        <v>64.84</v>
      </c>
      <c r="BE506">
        <v>64.17</v>
      </c>
      <c r="BF506">
        <v>64.3</v>
      </c>
      <c r="BG506">
        <v>63.1</v>
      </c>
      <c r="BH506">
        <v>64.58</v>
      </c>
      <c r="BI506">
        <v>65.17</v>
      </c>
      <c r="BJ506">
        <v>63.88</v>
      </c>
      <c r="BK506">
        <v>64.38</v>
      </c>
      <c r="BL506">
        <v>64.819999999999993</v>
      </c>
      <c r="BM506">
        <v>62.75</v>
      </c>
      <c r="BN506">
        <v>63.85</v>
      </c>
      <c r="BO506">
        <v>63.91</v>
      </c>
      <c r="BP506">
        <v>64.37</v>
      </c>
      <c r="BQ506">
        <v>63.42</v>
      </c>
      <c r="BR506">
        <v>63.07</v>
      </c>
      <c r="BS506">
        <v>63.7</v>
      </c>
      <c r="BT506">
        <v>63.74</v>
      </c>
      <c r="BU506">
        <v>67.775000000000006</v>
      </c>
      <c r="BV506">
        <v>68.03</v>
      </c>
      <c r="BW506">
        <v>67.5</v>
      </c>
      <c r="BX506">
        <v>64.66</v>
      </c>
      <c r="BY506">
        <v>64.44</v>
      </c>
      <c r="BZ506">
        <v>65.099999999999994</v>
      </c>
      <c r="CA506">
        <v>62.93</v>
      </c>
      <c r="CB506">
        <v>63.61</v>
      </c>
      <c r="CC506">
        <v>62.38</v>
      </c>
      <c r="CD506">
        <v>62.03</v>
      </c>
      <c r="CE506">
        <v>64.48</v>
      </c>
      <c r="CF506">
        <v>64.36</v>
      </c>
    </row>
    <row r="507" spans="1:84" ht="14.4" x14ac:dyDescent="0.25">
      <c r="A507" t="s">
        <v>4499</v>
      </c>
      <c r="B507" t="s">
        <v>4500</v>
      </c>
      <c r="C507" t="s">
        <v>4501</v>
      </c>
      <c r="D507">
        <v>2.3527997814999999</v>
      </c>
      <c r="E507">
        <v>91893</v>
      </c>
      <c r="F507">
        <v>2018</v>
      </c>
      <c r="G507">
        <v>10</v>
      </c>
      <c r="H507">
        <v>3.1764705882352939</v>
      </c>
      <c r="I507">
        <v>0.68</v>
      </c>
      <c r="J507">
        <f>IF(I507&lt;-2,1,0)</f>
        <v>0</v>
      </c>
      <c r="K507">
        <v>50.484000000000002</v>
      </c>
      <c r="L507">
        <v>1.4730000000000001</v>
      </c>
      <c r="M507">
        <v>-6.6666666666666652E-2</v>
      </c>
      <c r="N507">
        <v>0</v>
      </c>
      <c r="O507">
        <v>0</v>
      </c>
      <c r="P507">
        <v>0</v>
      </c>
      <c r="Q507">
        <v>30.068999999999999</v>
      </c>
      <c r="R507">
        <f t="shared" si="3"/>
        <v>0.59561445210363673</v>
      </c>
      <c r="T507">
        <v>3.9</v>
      </c>
      <c r="U507">
        <v>3.94</v>
      </c>
      <c r="V507">
        <v>3.83</v>
      </c>
      <c r="W507">
        <v>3.86</v>
      </c>
      <c r="X507">
        <v>3.88</v>
      </c>
      <c r="Y507">
        <v>3.77</v>
      </c>
      <c r="Z507">
        <v>3.75</v>
      </c>
      <c r="AA507">
        <v>3.67</v>
      </c>
      <c r="AB507">
        <v>3.72</v>
      </c>
      <c r="AC507">
        <v>3.77</v>
      </c>
      <c r="AD507">
        <v>3.68</v>
      </c>
      <c r="AE507">
        <v>3.77</v>
      </c>
      <c r="AF507">
        <v>3.75</v>
      </c>
      <c r="AG507">
        <v>3.89</v>
      </c>
      <c r="AH507">
        <v>4.09</v>
      </c>
      <c r="AI507">
        <v>4.18</v>
      </c>
      <c r="AJ507">
        <v>4.1100000000000003</v>
      </c>
      <c r="AK507">
        <v>4.34</v>
      </c>
      <c r="AL507">
        <v>4.57</v>
      </c>
      <c r="AM507">
        <v>4.5599999999999996</v>
      </c>
      <c r="AN507">
        <v>4.6900000000000004</v>
      </c>
      <c r="AO507">
        <v>4.59</v>
      </c>
      <c r="AP507">
        <v>4.3899999999999997</v>
      </c>
      <c r="AQ507">
        <v>4.38</v>
      </c>
      <c r="AR507">
        <v>4.3899999999999997</v>
      </c>
      <c r="AS507">
        <v>4.2300000000000004</v>
      </c>
      <c r="AT507">
        <v>4.26</v>
      </c>
      <c r="AU507">
        <v>4.1399999999999997</v>
      </c>
      <c r="AV507">
        <v>4.13</v>
      </c>
      <c r="AW507">
        <v>4.05</v>
      </c>
      <c r="AX507">
        <v>4.08</v>
      </c>
      <c r="AY507">
        <v>4.1100000000000003</v>
      </c>
      <c r="AZ507">
        <v>4.25</v>
      </c>
      <c r="BA507">
        <v>4.16</v>
      </c>
      <c r="BB507">
        <v>4.25</v>
      </c>
      <c r="BC507">
        <v>4.53</v>
      </c>
      <c r="BD507">
        <v>4.42</v>
      </c>
      <c r="BE507">
        <v>4.42</v>
      </c>
      <c r="BF507">
        <v>4.41</v>
      </c>
      <c r="BG507">
        <v>4.45</v>
      </c>
      <c r="BH507">
        <v>4.38</v>
      </c>
      <c r="BI507">
        <v>4.3099999999999996</v>
      </c>
      <c r="BJ507">
        <v>4.4000000000000004</v>
      </c>
      <c r="BK507">
        <v>4.3499999999999996</v>
      </c>
      <c r="BL507">
        <v>4.5</v>
      </c>
      <c r="BM507">
        <v>4.55</v>
      </c>
      <c r="BN507">
        <v>4.6100000000000003</v>
      </c>
      <c r="BO507">
        <v>5.08</v>
      </c>
      <c r="BP507">
        <v>5.05</v>
      </c>
      <c r="BQ507">
        <v>5</v>
      </c>
      <c r="BR507">
        <v>4.1100000000000003</v>
      </c>
      <c r="BS507">
        <v>4.09</v>
      </c>
      <c r="BT507">
        <v>4.1100000000000003</v>
      </c>
      <c r="BU507">
        <v>4.2</v>
      </c>
      <c r="BV507">
        <v>4.17</v>
      </c>
      <c r="BW507">
        <v>4.0199999999999996</v>
      </c>
      <c r="BX507">
        <v>3.95</v>
      </c>
      <c r="BY507">
        <v>3.83</v>
      </c>
      <c r="BZ507">
        <v>3.82</v>
      </c>
      <c r="CA507">
        <v>3.7</v>
      </c>
      <c r="CB507">
        <v>3.63</v>
      </c>
      <c r="CC507">
        <v>3.5</v>
      </c>
      <c r="CD507">
        <v>3.33</v>
      </c>
      <c r="CE507">
        <v>3.38</v>
      </c>
      <c r="CF507">
        <v>3.64</v>
      </c>
    </row>
    <row r="508" spans="1:84" ht="14.4" x14ac:dyDescent="0.25">
      <c r="A508" t="s">
        <v>9023</v>
      </c>
      <c r="B508" t="s">
        <v>9024</v>
      </c>
      <c r="C508" t="s">
        <v>9025</v>
      </c>
      <c r="D508">
        <v>4.6545032351</v>
      </c>
      <c r="E508">
        <v>15071</v>
      </c>
      <c r="F508">
        <v>2018</v>
      </c>
      <c r="G508">
        <v>10</v>
      </c>
      <c r="H508" t="e">
        <v>#N/A</v>
      </c>
      <c r="I508">
        <v>-1.85</v>
      </c>
      <c r="J508">
        <f>IF(I508&lt;-2,1,0)</f>
        <v>0</v>
      </c>
      <c r="K508">
        <v>2672.0639999999999</v>
      </c>
      <c r="L508" t="e">
        <v>#N/A</v>
      </c>
      <c r="M508">
        <v>-6.4959016393442481E-2</v>
      </c>
      <c r="N508">
        <v>41.432556787831103</v>
      </c>
      <c r="O508">
        <v>38.627962440250613</v>
      </c>
      <c r="P508">
        <v>-2.8045943475804904</v>
      </c>
      <c r="Q508">
        <v>282.62</v>
      </c>
      <c r="R508">
        <f t="shared" si="3"/>
        <v>0.10576842470839022</v>
      </c>
      <c r="T508">
        <v>48.8</v>
      </c>
      <c r="U508">
        <v>53.55</v>
      </c>
      <c r="V508">
        <v>52.6</v>
      </c>
      <c r="W508">
        <v>51.15</v>
      </c>
      <c r="X508">
        <v>49.6</v>
      </c>
      <c r="Y508">
        <v>49.05</v>
      </c>
      <c r="Z508">
        <v>49.15</v>
      </c>
      <c r="AA508">
        <v>49.35</v>
      </c>
      <c r="AB508">
        <v>49</v>
      </c>
      <c r="AC508">
        <v>48.3</v>
      </c>
      <c r="AD508">
        <v>47</v>
      </c>
      <c r="AE508">
        <v>47.85</v>
      </c>
      <c r="AF508">
        <v>47.25</v>
      </c>
      <c r="AG508">
        <v>47.65</v>
      </c>
      <c r="AH508">
        <v>48.5</v>
      </c>
      <c r="AI508">
        <v>48.8</v>
      </c>
      <c r="AJ508">
        <v>48.9</v>
      </c>
      <c r="AK508">
        <v>49.05</v>
      </c>
      <c r="AL508">
        <v>49.25</v>
      </c>
      <c r="AM508">
        <v>50</v>
      </c>
      <c r="AN508">
        <v>49.8</v>
      </c>
      <c r="AO508">
        <v>49.5</v>
      </c>
      <c r="AP508">
        <v>49.85</v>
      </c>
      <c r="AQ508">
        <v>48.65</v>
      </c>
      <c r="AR508">
        <v>48.35</v>
      </c>
      <c r="AS508">
        <v>46.5</v>
      </c>
      <c r="AT508">
        <v>46.55</v>
      </c>
      <c r="AU508">
        <v>47.15</v>
      </c>
      <c r="AV508">
        <v>47.15</v>
      </c>
      <c r="AW508">
        <v>47.95</v>
      </c>
      <c r="AX508">
        <v>48.15</v>
      </c>
      <c r="AY508">
        <v>48.65</v>
      </c>
      <c r="AZ508">
        <v>47.2</v>
      </c>
      <c r="BA508">
        <v>47.85</v>
      </c>
      <c r="BB508">
        <v>47.75</v>
      </c>
      <c r="BC508">
        <v>48.9</v>
      </c>
      <c r="BD508">
        <v>49.1</v>
      </c>
      <c r="BE508">
        <v>49.25</v>
      </c>
      <c r="BF508">
        <v>49.85</v>
      </c>
      <c r="BG508">
        <v>49.85</v>
      </c>
      <c r="BH508">
        <v>51</v>
      </c>
      <c r="BI508">
        <v>51.55</v>
      </c>
      <c r="BJ508">
        <v>51</v>
      </c>
      <c r="BK508">
        <v>50.28</v>
      </c>
      <c r="BL508">
        <v>50.49</v>
      </c>
      <c r="BM508">
        <v>49.19</v>
      </c>
      <c r="BN508">
        <v>48.08</v>
      </c>
      <c r="BO508">
        <v>47.55</v>
      </c>
      <c r="BP508">
        <v>47.82</v>
      </c>
      <c r="BQ508">
        <v>45.63</v>
      </c>
      <c r="BR508">
        <v>44.8</v>
      </c>
      <c r="BS508">
        <v>44.82</v>
      </c>
      <c r="BT508">
        <v>45.18</v>
      </c>
      <c r="BU508">
        <v>47.02</v>
      </c>
      <c r="BV508">
        <v>46.6</v>
      </c>
      <c r="BW508">
        <v>45.93</v>
      </c>
      <c r="BX508">
        <v>46.13</v>
      </c>
      <c r="BY508">
        <v>46.06</v>
      </c>
      <c r="BZ508">
        <v>45.76</v>
      </c>
      <c r="CA508">
        <v>43.47</v>
      </c>
      <c r="CB508">
        <v>45.45</v>
      </c>
      <c r="CC508">
        <v>44.92</v>
      </c>
      <c r="CD508">
        <v>44.67</v>
      </c>
      <c r="CE508">
        <v>44.34</v>
      </c>
      <c r="CF508">
        <v>45.63</v>
      </c>
    </row>
    <row r="509" spans="1:84" ht="14.4" x14ac:dyDescent="0.25">
      <c r="A509" t="s">
        <v>9104</v>
      </c>
      <c r="B509" t="s">
        <v>9105</v>
      </c>
      <c r="C509" t="s">
        <v>9106</v>
      </c>
      <c r="D509">
        <v>13.702758582</v>
      </c>
      <c r="E509">
        <v>16999</v>
      </c>
      <c r="F509">
        <v>2018</v>
      </c>
      <c r="G509">
        <v>10</v>
      </c>
      <c r="H509" t="e">
        <v>#N/A</v>
      </c>
      <c r="I509">
        <v>-0.86</v>
      </c>
      <c r="J509">
        <f>IF(I509&lt;-2,1,0)</f>
        <v>0</v>
      </c>
      <c r="K509">
        <v>7.3059019999999997</v>
      </c>
      <c r="L509">
        <v>0.452957</v>
      </c>
      <c r="M509">
        <v>-6.3333333333333353E-2</v>
      </c>
      <c r="N509">
        <v>1412.939551683842</v>
      </c>
      <c r="O509">
        <v>9.1652475546233028E-2</v>
      </c>
      <c r="P509">
        <v>-1412.8478992082958</v>
      </c>
      <c r="Q509">
        <v>7.5869989999999996</v>
      </c>
      <c r="R509">
        <f t="shared" si="3"/>
        <v>1.0384753313143265</v>
      </c>
      <c r="T509">
        <v>6</v>
      </c>
      <c r="U509">
        <v>6.05</v>
      </c>
      <c r="V509">
        <v>5.9050000000000002</v>
      </c>
      <c r="W509">
        <v>5.92</v>
      </c>
      <c r="X509">
        <v>5.89</v>
      </c>
      <c r="Y509">
        <v>5.63</v>
      </c>
      <c r="Z509">
        <v>5.83</v>
      </c>
      <c r="AA509">
        <v>5.9</v>
      </c>
      <c r="AB509">
        <v>6.17</v>
      </c>
      <c r="AC509">
        <v>6.1</v>
      </c>
      <c r="AD509">
        <v>6.1</v>
      </c>
      <c r="AE509">
        <v>5.93</v>
      </c>
      <c r="AF509">
        <v>6.13</v>
      </c>
      <c r="AG509">
        <v>6.47</v>
      </c>
      <c r="AH509">
        <v>6.8</v>
      </c>
      <c r="AI509">
        <v>6.39</v>
      </c>
      <c r="AJ509">
        <v>6.31</v>
      </c>
      <c r="AK509">
        <v>6.7</v>
      </c>
      <c r="AL509">
        <v>6.62</v>
      </c>
      <c r="AM509">
        <v>6.71</v>
      </c>
      <c r="AN509">
        <v>7.75</v>
      </c>
      <c r="AO509">
        <v>7.68</v>
      </c>
      <c r="AP509">
        <v>8.57</v>
      </c>
      <c r="AQ509">
        <v>8.5399999999999991</v>
      </c>
      <c r="AR509">
        <v>8.23</v>
      </c>
      <c r="AS509">
        <v>9.1300000000000008</v>
      </c>
      <c r="AT509">
        <v>9.5399999999999991</v>
      </c>
      <c r="AU509">
        <v>9.73</v>
      </c>
      <c r="AV509">
        <v>9.98</v>
      </c>
      <c r="AW509">
        <v>10</v>
      </c>
      <c r="AX509">
        <v>10.52</v>
      </c>
      <c r="AY509">
        <v>10.7</v>
      </c>
      <c r="AZ509">
        <v>9.6649999999999991</v>
      </c>
      <c r="BA509">
        <v>9.75</v>
      </c>
      <c r="BB509">
        <v>8.75</v>
      </c>
      <c r="BC509">
        <v>9.06</v>
      </c>
      <c r="BD509">
        <v>9.94</v>
      </c>
      <c r="BE509">
        <v>9.7799999999999994</v>
      </c>
      <c r="BF509">
        <v>10.27</v>
      </c>
      <c r="BG509">
        <v>10.16</v>
      </c>
      <c r="BH509">
        <v>10.16</v>
      </c>
      <c r="BI509">
        <v>10.48</v>
      </c>
      <c r="BJ509">
        <v>10.54</v>
      </c>
      <c r="BK509">
        <v>10.24</v>
      </c>
      <c r="BL509">
        <v>10.56</v>
      </c>
      <c r="BM509">
        <v>9.6</v>
      </c>
      <c r="BN509">
        <v>9.14</v>
      </c>
      <c r="BO509">
        <v>8.27</v>
      </c>
      <c r="BP509">
        <v>8.48</v>
      </c>
      <c r="BQ509">
        <v>8.3800000000000008</v>
      </c>
      <c r="BR509">
        <v>8.2799999999999994</v>
      </c>
      <c r="BS509">
        <v>7.85</v>
      </c>
      <c r="BT509">
        <v>8.0299999999999994</v>
      </c>
      <c r="BU509">
        <v>8.51</v>
      </c>
      <c r="BV509">
        <v>8.17</v>
      </c>
      <c r="BW509">
        <v>8.6999999999999993</v>
      </c>
      <c r="BX509">
        <v>8.56</v>
      </c>
      <c r="BY509">
        <v>8.4</v>
      </c>
      <c r="BZ509">
        <v>8.3800000000000008</v>
      </c>
      <c r="CA509">
        <v>8.1</v>
      </c>
      <c r="CB509">
        <v>8.1</v>
      </c>
      <c r="CC509">
        <v>6.85</v>
      </c>
      <c r="CD509">
        <v>5.05</v>
      </c>
      <c r="CE509">
        <v>5.73</v>
      </c>
      <c r="CF509">
        <v>5.62</v>
      </c>
    </row>
    <row r="510" spans="1:84" ht="14.4" x14ac:dyDescent="0.25">
      <c r="A510" t="s">
        <v>8691</v>
      </c>
      <c r="B510" t="s">
        <v>8692</v>
      </c>
      <c r="C510" t="s">
        <v>8693</v>
      </c>
      <c r="D510">
        <v>0.89332674619999997</v>
      </c>
      <c r="E510">
        <v>16066</v>
      </c>
      <c r="F510">
        <v>2018</v>
      </c>
      <c r="G510">
        <v>10</v>
      </c>
      <c r="H510" t="e">
        <v>#N/A</v>
      </c>
      <c r="I510">
        <v>-1.73</v>
      </c>
      <c r="J510">
        <f>IF(I510&lt;-2,1,0)</f>
        <v>0</v>
      </c>
      <c r="K510">
        <v>0</v>
      </c>
      <c r="L510">
        <v>9.6460000000000008</v>
      </c>
      <c r="M510">
        <v>-6.0161408657373405E-2</v>
      </c>
      <c r="N510" t="e">
        <v>#N/A</v>
      </c>
      <c r="O510">
        <v>0</v>
      </c>
      <c r="P510" t="e">
        <v>#N/A</v>
      </c>
      <c r="Q510">
        <v>24.812999999999999</v>
      </c>
      <c r="R510" t="e">
        <f t="shared" si="3"/>
        <v>#DIV/0!</v>
      </c>
      <c r="T510">
        <v>13.63</v>
      </c>
      <c r="U510">
        <v>13.1</v>
      </c>
      <c r="V510">
        <v>12.83</v>
      </c>
      <c r="W510">
        <v>13.24</v>
      </c>
      <c r="X510">
        <v>13.47</v>
      </c>
      <c r="Y510">
        <v>14.65</v>
      </c>
      <c r="Z510">
        <v>14.82</v>
      </c>
      <c r="AA510">
        <v>15.03</v>
      </c>
      <c r="AB510">
        <v>14.9</v>
      </c>
      <c r="AC510">
        <v>14.54</v>
      </c>
      <c r="AD510">
        <v>14.54</v>
      </c>
      <c r="AE510">
        <v>15.17</v>
      </c>
      <c r="AF510">
        <v>14.95</v>
      </c>
      <c r="AG510">
        <v>13.45</v>
      </c>
      <c r="AH510">
        <v>13.84</v>
      </c>
      <c r="AI510">
        <v>14.35</v>
      </c>
      <c r="AJ510">
        <v>14.21</v>
      </c>
      <c r="AK510">
        <v>13.89</v>
      </c>
      <c r="AL510">
        <v>13.62</v>
      </c>
      <c r="AM510">
        <v>14.09</v>
      </c>
      <c r="AN510">
        <v>14.08</v>
      </c>
      <c r="AO510">
        <v>14.31</v>
      </c>
      <c r="AP510">
        <v>14.36</v>
      </c>
      <c r="AQ510">
        <v>14.04</v>
      </c>
      <c r="AR510">
        <v>13.8</v>
      </c>
      <c r="AS510">
        <v>13.74</v>
      </c>
      <c r="AT510">
        <v>13.13</v>
      </c>
      <c r="AU510">
        <v>13.13</v>
      </c>
      <c r="AV510">
        <v>13.01</v>
      </c>
      <c r="AW510">
        <v>14.13</v>
      </c>
      <c r="AX510">
        <v>13.69</v>
      </c>
      <c r="AY510">
        <v>14.15</v>
      </c>
      <c r="AZ510">
        <v>14.59</v>
      </c>
      <c r="BA510">
        <v>14.43</v>
      </c>
      <c r="BB510">
        <v>14.23</v>
      </c>
      <c r="BC510">
        <v>14.37</v>
      </c>
      <c r="BD510">
        <v>13.85</v>
      </c>
      <c r="BE510">
        <v>14.16</v>
      </c>
      <c r="BF510">
        <v>14</v>
      </c>
      <c r="BG510">
        <v>14.46</v>
      </c>
      <c r="BH510">
        <v>14.17</v>
      </c>
      <c r="BI510">
        <v>14.19</v>
      </c>
      <c r="BJ510">
        <v>14.24</v>
      </c>
      <c r="BK510">
        <v>14.34</v>
      </c>
      <c r="BL510">
        <v>14.22</v>
      </c>
      <c r="BM510">
        <v>13.6</v>
      </c>
      <c r="BN510">
        <v>13.06</v>
      </c>
      <c r="BO510">
        <v>12.84</v>
      </c>
      <c r="BP510">
        <v>12.16</v>
      </c>
      <c r="BQ510">
        <v>11.72</v>
      </c>
      <c r="BR510">
        <v>11.16</v>
      </c>
      <c r="BS510">
        <v>10.71</v>
      </c>
      <c r="BT510">
        <v>11</v>
      </c>
      <c r="BU510">
        <v>11.43</v>
      </c>
      <c r="BV510">
        <v>10.81</v>
      </c>
      <c r="BW510">
        <v>10.4</v>
      </c>
      <c r="BX510">
        <v>9.68</v>
      </c>
      <c r="BY510">
        <v>9.27</v>
      </c>
      <c r="BZ510">
        <v>9.56</v>
      </c>
      <c r="CA510">
        <v>9.08</v>
      </c>
      <c r="CB510">
        <v>10.68</v>
      </c>
      <c r="CC510">
        <v>10.88</v>
      </c>
      <c r="CD510">
        <v>10.44</v>
      </c>
      <c r="CE510">
        <v>11.8</v>
      </c>
      <c r="CF510">
        <v>12.81</v>
      </c>
    </row>
    <row r="511" spans="1:84" ht="14.4" x14ac:dyDescent="0.25">
      <c r="A511" t="s">
        <v>8728</v>
      </c>
      <c r="B511" t="s">
        <v>8729</v>
      </c>
      <c r="C511" t="s">
        <v>8730</v>
      </c>
      <c r="D511">
        <v>1.0000429536</v>
      </c>
      <c r="E511">
        <v>17891</v>
      </c>
      <c r="F511">
        <v>2018</v>
      </c>
      <c r="G511">
        <v>10</v>
      </c>
      <c r="H511" t="e">
        <v>#N/A</v>
      </c>
      <c r="I511">
        <v>-0.49880000000000002</v>
      </c>
      <c r="J511">
        <f>IF(I511&lt;-2,1,0)</f>
        <v>0</v>
      </c>
      <c r="K511">
        <v>101.810413</v>
      </c>
      <c r="L511" t="e">
        <v>#N/A</v>
      </c>
      <c r="M511">
        <v>-5.7425742574257477E-2</v>
      </c>
      <c r="N511">
        <v>17.830195736416378</v>
      </c>
      <c r="O511">
        <v>15.89432346107774</v>
      </c>
      <c r="P511">
        <v>-1.9358722753386388</v>
      </c>
      <c r="Q511">
        <v>62.036676999999997</v>
      </c>
      <c r="R511">
        <f t="shared" si="3"/>
        <v>0.60933528479056454</v>
      </c>
      <c r="T511">
        <v>20.2</v>
      </c>
      <c r="U511">
        <v>20.05</v>
      </c>
      <c r="V511">
        <v>20</v>
      </c>
      <c r="W511">
        <v>20.059999999999999</v>
      </c>
      <c r="X511">
        <v>20.34</v>
      </c>
      <c r="Y511">
        <v>20.75</v>
      </c>
      <c r="Z511">
        <v>20</v>
      </c>
      <c r="AA511">
        <v>20.75</v>
      </c>
      <c r="AB511">
        <v>20.11</v>
      </c>
      <c r="AC511">
        <v>20</v>
      </c>
      <c r="AD511">
        <v>20.25</v>
      </c>
      <c r="AE511">
        <v>20.52</v>
      </c>
      <c r="AF511">
        <v>20.149999999999999</v>
      </c>
      <c r="AG511">
        <v>20.12</v>
      </c>
      <c r="AH511">
        <v>20.23</v>
      </c>
      <c r="AI511">
        <v>20.39</v>
      </c>
      <c r="AJ511">
        <v>20.48</v>
      </c>
      <c r="AK511">
        <v>20.420000000000002</v>
      </c>
      <c r="AL511">
        <v>20.420000000000002</v>
      </c>
      <c r="AM511">
        <v>20.260000000000002</v>
      </c>
      <c r="AN511">
        <v>20.25</v>
      </c>
      <c r="AO511">
        <v>19.79</v>
      </c>
      <c r="AP511">
        <v>20.64</v>
      </c>
      <c r="AQ511">
        <v>20.55</v>
      </c>
      <c r="AR511">
        <v>21</v>
      </c>
      <c r="AS511">
        <v>20.94</v>
      </c>
      <c r="AT511">
        <v>21.15</v>
      </c>
      <c r="AU511">
        <v>20.8</v>
      </c>
      <c r="AV511">
        <v>20.85</v>
      </c>
      <c r="AW511">
        <v>21.02</v>
      </c>
      <c r="AX511">
        <v>20</v>
      </c>
      <c r="AY511">
        <v>20.11</v>
      </c>
      <c r="AZ511">
        <v>19.920000000000002</v>
      </c>
      <c r="BA511">
        <v>20</v>
      </c>
      <c r="BB511">
        <v>20.55</v>
      </c>
      <c r="BC511">
        <v>21.99</v>
      </c>
      <c r="BD511">
        <v>24.35</v>
      </c>
      <c r="BE511">
        <v>24.47</v>
      </c>
      <c r="BF511">
        <v>26.6</v>
      </c>
      <c r="BG511">
        <v>27.4</v>
      </c>
      <c r="BH511">
        <v>26.5</v>
      </c>
      <c r="BI511">
        <v>24.98</v>
      </c>
      <c r="BJ511">
        <v>24.24</v>
      </c>
      <c r="BK511">
        <v>24.24</v>
      </c>
      <c r="BL511">
        <v>24.46</v>
      </c>
      <c r="BM511">
        <v>23.6</v>
      </c>
      <c r="BN511">
        <v>24.04</v>
      </c>
      <c r="BO511">
        <v>22.87</v>
      </c>
      <c r="BP511">
        <v>23.25</v>
      </c>
      <c r="BQ511">
        <v>22.37</v>
      </c>
      <c r="BR511">
        <v>21.21</v>
      </c>
      <c r="BS511">
        <v>21.63</v>
      </c>
      <c r="BT511">
        <v>20.99</v>
      </c>
      <c r="BU511">
        <v>20.76</v>
      </c>
      <c r="BV511">
        <v>21.87</v>
      </c>
      <c r="BW511">
        <v>21.61</v>
      </c>
      <c r="BX511">
        <v>21.42</v>
      </c>
      <c r="BY511">
        <v>21.1</v>
      </c>
      <c r="BZ511">
        <v>20.8</v>
      </c>
      <c r="CA511">
        <v>17.23</v>
      </c>
      <c r="CB511">
        <v>17.86</v>
      </c>
      <c r="CC511">
        <v>19</v>
      </c>
      <c r="CD511">
        <v>19</v>
      </c>
      <c r="CE511">
        <v>19.11</v>
      </c>
      <c r="CF511">
        <v>19.04</v>
      </c>
    </row>
    <row r="512" spans="1:84" ht="14.4" x14ac:dyDescent="0.25">
      <c r="A512" t="s">
        <v>9098</v>
      </c>
      <c r="B512" t="s">
        <v>9099</v>
      </c>
      <c r="C512" t="s">
        <v>9100</v>
      </c>
      <c r="D512">
        <v>12.566808974000001</v>
      </c>
      <c r="E512">
        <v>79689</v>
      </c>
      <c r="F512">
        <v>2018</v>
      </c>
      <c r="G512">
        <v>10</v>
      </c>
      <c r="H512">
        <v>23.958333333333339</v>
      </c>
      <c r="I512">
        <v>0.48</v>
      </c>
      <c r="J512">
        <f>IF(I512&lt;-2,1,0)</f>
        <v>0</v>
      </c>
      <c r="K512">
        <v>285.80099999999999</v>
      </c>
      <c r="L512">
        <v>0</v>
      </c>
      <c r="M512">
        <v>-5.6974895142478887E-2</v>
      </c>
      <c r="N512">
        <v>0</v>
      </c>
      <c r="O512">
        <v>76.564802470002107</v>
      </c>
      <c r="P512">
        <v>76.564802470002107</v>
      </c>
      <c r="Q512">
        <v>77.944000000000003</v>
      </c>
      <c r="R512">
        <f t="shared" si="3"/>
        <v>0.27272122910696606</v>
      </c>
      <c r="T512">
        <v>18.048300000000001</v>
      </c>
      <c r="U512">
        <v>17.59</v>
      </c>
      <c r="V512">
        <v>17.510000000000002</v>
      </c>
      <c r="W512">
        <v>17.600000000000001</v>
      </c>
      <c r="X512">
        <v>17.600000000000001</v>
      </c>
      <c r="Y512">
        <v>16.829999999999998</v>
      </c>
      <c r="Z512">
        <v>16.5</v>
      </c>
      <c r="AA512">
        <v>15.8398</v>
      </c>
      <c r="AB512">
        <v>17</v>
      </c>
      <c r="AC512">
        <v>16.989999999999998</v>
      </c>
      <c r="AD512">
        <v>16.3</v>
      </c>
      <c r="AE512">
        <v>15.98</v>
      </c>
      <c r="AF512">
        <v>15.5</v>
      </c>
      <c r="AG512">
        <v>15.6</v>
      </c>
      <c r="AH512">
        <v>15.5</v>
      </c>
      <c r="AI512">
        <v>15.64</v>
      </c>
      <c r="AJ512">
        <v>15.97</v>
      </c>
      <c r="AK512">
        <v>15.85</v>
      </c>
      <c r="AL512">
        <v>15.8101</v>
      </c>
      <c r="AM512">
        <v>16.600000000000001</v>
      </c>
      <c r="AN512">
        <v>15.85</v>
      </c>
      <c r="AO512">
        <v>15.78</v>
      </c>
      <c r="AP512">
        <v>15.78</v>
      </c>
      <c r="AQ512">
        <v>15.57</v>
      </c>
      <c r="AR512">
        <v>15.58</v>
      </c>
      <c r="AS512">
        <v>15.77</v>
      </c>
      <c r="AT512">
        <v>15.999599999999999</v>
      </c>
      <c r="AU512">
        <v>16.52</v>
      </c>
      <c r="AV512">
        <v>16.600000000000001</v>
      </c>
      <c r="AW512">
        <v>16.66</v>
      </c>
      <c r="AX512">
        <v>16.417300000000001</v>
      </c>
      <c r="AY512">
        <v>16.646599999999999</v>
      </c>
      <c r="AZ512">
        <v>17.489999999999998</v>
      </c>
      <c r="BA512">
        <v>16.649999999999999</v>
      </c>
      <c r="BB512">
        <v>17.13</v>
      </c>
      <c r="BC512">
        <v>16.850000000000001</v>
      </c>
      <c r="BD512">
        <v>16.37</v>
      </c>
      <c r="BE512">
        <v>15.91</v>
      </c>
      <c r="BF512">
        <v>16.11</v>
      </c>
      <c r="BG512">
        <v>15.7</v>
      </c>
      <c r="BH512">
        <v>15.74</v>
      </c>
      <c r="BI512">
        <v>16.449000000000002</v>
      </c>
      <c r="BJ512">
        <v>15.76</v>
      </c>
      <c r="BK512">
        <v>16.23</v>
      </c>
      <c r="BL512">
        <v>16.43</v>
      </c>
      <c r="BM512">
        <v>16.25</v>
      </c>
      <c r="BN512">
        <v>16.09</v>
      </c>
      <c r="BO512">
        <v>16.95</v>
      </c>
      <c r="BP512">
        <v>16.62</v>
      </c>
      <c r="BQ512">
        <v>15.7</v>
      </c>
      <c r="BR512">
        <v>15.84</v>
      </c>
      <c r="BS512">
        <v>15.695</v>
      </c>
      <c r="BT512">
        <v>16.28</v>
      </c>
      <c r="BU512">
        <v>16.440000000000001</v>
      </c>
      <c r="BV512">
        <v>16.920000000000002</v>
      </c>
      <c r="BW512">
        <v>16.331299999999999</v>
      </c>
      <c r="BX512">
        <v>16.420000000000002</v>
      </c>
      <c r="BY512">
        <v>16.8919</v>
      </c>
      <c r="BZ512">
        <v>16.566299999999998</v>
      </c>
      <c r="CA512">
        <v>16.05</v>
      </c>
      <c r="CB512">
        <v>16.260000000000002</v>
      </c>
      <c r="CC512">
        <v>16.3</v>
      </c>
      <c r="CD512">
        <v>16.399999999999999</v>
      </c>
      <c r="CE512">
        <v>16.5</v>
      </c>
      <c r="CF512">
        <v>17.02</v>
      </c>
    </row>
    <row r="513" spans="1:84" ht="14.4" x14ac:dyDescent="0.25">
      <c r="A513" t="s">
        <v>2770</v>
      </c>
      <c r="B513" t="s">
        <v>2771</v>
      </c>
      <c r="C513" t="s">
        <v>2772</v>
      </c>
      <c r="D513">
        <v>1.2394476917999999</v>
      </c>
      <c r="E513">
        <v>83534</v>
      </c>
      <c r="F513">
        <v>2018</v>
      </c>
      <c r="G513">
        <v>10</v>
      </c>
      <c r="H513" t="e">
        <v>#N/A</v>
      </c>
      <c r="I513">
        <v>-1.62</v>
      </c>
      <c r="J513">
        <f>IF(I513&lt;-2,1,0)</f>
        <v>0</v>
      </c>
      <c r="K513">
        <v>161.626</v>
      </c>
      <c r="L513">
        <v>121.827</v>
      </c>
      <c r="M513">
        <v>-5.6362835755173868E-2</v>
      </c>
      <c r="N513">
        <v>0</v>
      </c>
      <c r="O513">
        <v>0</v>
      </c>
      <c r="P513">
        <v>0</v>
      </c>
      <c r="Q513">
        <v>290.53300000000002</v>
      </c>
      <c r="R513">
        <f t="shared" si="3"/>
        <v>1.7975635108212789</v>
      </c>
      <c r="T513">
        <v>113.55</v>
      </c>
      <c r="U513">
        <v>115.69</v>
      </c>
      <c r="V513">
        <v>116.01</v>
      </c>
      <c r="W513">
        <v>115.89</v>
      </c>
      <c r="X513">
        <v>117.29</v>
      </c>
      <c r="Y513">
        <v>116.86</v>
      </c>
      <c r="Z513">
        <v>119.36</v>
      </c>
      <c r="AA513">
        <v>118.46</v>
      </c>
      <c r="AB513">
        <v>115.84</v>
      </c>
      <c r="AC513">
        <v>116.22</v>
      </c>
      <c r="AD513">
        <v>113.99</v>
      </c>
      <c r="AE513">
        <v>113.6</v>
      </c>
      <c r="AF513">
        <v>114.62</v>
      </c>
      <c r="AG513">
        <v>113.6</v>
      </c>
      <c r="AH513">
        <v>114.43</v>
      </c>
      <c r="AI513">
        <v>116.61</v>
      </c>
      <c r="AJ513">
        <v>117.49</v>
      </c>
      <c r="AK513">
        <v>118.71</v>
      </c>
      <c r="AL513">
        <v>121.11</v>
      </c>
      <c r="AM513">
        <v>120.58</v>
      </c>
      <c r="AN513">
        <v>121.66</v>
      </c>
      <c r="AO513">
        <v>122.1</v>
      </c>
      <c r="AP513">
        <v>122.95</v>
      </c>
      <c r="AQ513">
        <v>125.85</v>
      </c>
      <c r="AR513">
        <v>121.16</v>
      </c>
      <c r="AS513">
        <v>121.3</v>
      </c>
      <c r="AT513">
        <v>116.93</v>
      </c>
      <c r="AU513">
        <v>118.54</v>
      </c>
      <c r="AV513">
        <v>121.84</v>
      </c>
      <c r="AW513">
        <v>121.67</v>
      </c>
      <c r="AX513">
        <v>120.88</v>
      </c>
      <c r="AY513">
        <v>118.48</v>
      </c>
      <c r="AZ513">
        <v>117.36</v>
      </c>
      <c r="BA513">
        <v>120.26</v>
      </c>
      <c r="BB513">
        <v>117.41</v>
      </c>
      <c r="BC513">
        <v>120.23</v>
      </c>
      <c r="BD513">
        <v>119.62</v>
      </c>
      <c r="BE513">
        <v>121.05</v>
      </c>
      <c r="BF513">
        <v>122.64</v>
      </c>
      <c r="BG513">
        <v>121.54</v>
      </c>
      <c r="BH513">
        <v>120.48</v>
      </c>
      <c r="BI513">
        <v>122.95</v>
      </c>
      <c r="BJ513">
        <v>124.36</v>
      </c>
      <c r="BK513">
        <v>119.1</v>
      </c>
      <c r="BL513">
        <v>119.09</v>
      </c>
      <c r="BM513">
        <v>114.58</v>
      </c>
      <c r="BN513">
        <v>115.55</v>
      </c>
      <c r="BO513">
        <v>112.27</v>
      </c>
      <c r="BP513">
        <v>109.12</v>
      </c>
      <c r="BQ513">
        <v>106.3</v>
      </c>
      <c r="BR513">
        <v>108.06</v>
      </c>
      <c r="BS513">
        <v>111.48</v>
      </c>
      <c r="BT513">
        <v>110.05</v>
      </c>
      <c r="BU513">
        <v>114.29</v>
      </c>
      <c r="BV513">
        <v>114.69</v>
      </c>
      <c r="BW513">
        <v>114.58</v>
      </c>
      <c r="BX513">
        <v>112.01</v>
      </c>
      <c r="BY513">
        <v>109.17</v>
      </c>
      <c r="BZ513">
        <v>108.56</v>
      </c>
      <c r="CA513">
        <v>101.85</v>
      </c>
      <c r="CB513">
        <v>106.14</v>
      </c>
      <c r="CC513">
        <v>107.22</v>
      </c>
      <c r="CD513">
        <v>104.87</v>
      </c>
      <c r="CE513">
        <v>106.29</v>
      </c>
      <c r="CF513">
        <v>107.15</v>
      </c>
    </row>
    <row r="514" spans="1:84" ht="14.4" x14ac:dyDescent="0.25">
      <c r="A514" t="s">
        <v>9119</v>
      </c>
      <c r="B514" t="s">
        <v>9120</v>
      </c>
      <c r="C514" t="s">
        <v>9121</v>
      </c>
      <c r="D514">
        <v>28.138094605999999</v>
      </c>
      <c r="E514">
        <v>14686</v>
      </c>
      <c r="F514">
        <v>2018</v>
      </c>
      <c r="G514">
        <v>10</v>
      </c>
      <c r="H514" t="e">
        <v>#N/A</v>
      </c>
      <c r="I514">
        <v>-0.63870000000000005</v>
      </c>
      <c r="J514">
        <f>IF(I514&lt;-2,1,0)</f>
        <v>0</v>
      </c>
      <c r="K514">
        <v>2773.105</v>
      </c>
      <c r="L514" t="e">
        <v>#N/A</v>
      </c>
      <c r="M514">
        <v>-5.32258064516129E-2</v>
      </c>
      <c r="N514">
        <v>26.679401634380142</v>
      </c>
      <c r="O514">
        <v>38.065987555363222</v>
      </c>
      <c r="P514">
        <v>11.38658592098308</v>
      </c>
      <c r="Q514">
        <v>99.756</v>
      </c>
      <c r="R514">
        <f t="shared" si="3"/>
        <v>3.5972673230909032E-2</v>
      </c>
      <c r="T514">
        <v>6.2</v>
      </c>
      <c r="U514">
        <v>6.15</v>
      </c>
      <c r="V514">
        <v>6.11</v>
      </c>
      <c r="W514">
        <v>6.15</v>
      </c>
      <c r="X514">
        <v>6.12</v>
      </c>
      <c r="Y514">
        <v>6.1</v>
      </c>
      <c r="Z514">
        <v>6.12</v>
      </c>
      <c r="AA514">
        <v>6.06</v>
      </c>
      <c r="AB514">
        <v>6.12</v>
      </c>
      <c r="AC514">
        <v>6.1</v>
      </c>
      <c r="AD514">
        <v>6.11</v>
      </c>
      <c r="AE514">
        <v>6.14</v>
      </c>
      <c r="AF514">
        <v>6.13</v>
      </c>
      <c r="AG514">
        <v>6.07</v>
      </c>
      <c r="AH514">
        <v>6.1</v>
      </c>
      <c r="AI514">
        <v>6.13</v>
      </c>
      <c r="AJ514">
        <v>6.08</v>
      </c>
      <c r="AK514">
        <v>6.08</v>
      </c>
      <c r="AL514">
        <v>6.08</v>
      </c>
      <c r="AM514">
        <v>6.12</v>
      </c>
      <c r="AN514">
        <v>6.14</v>
      </c>
      <c r="AO514">
        <v>6.05</v>
      </c>
      <c r="AP514">
        <v>6.13</v>
      </c>
      <c r="AQ514">
        <v>6.12</v>
      </c>
      <c r="AR514">
        <v>6.13</v>
      </c>
      <c r="AS514">
        <v>6.21</v>
      </c>
      <c r="AT514">
        <v>6.12</v>
      </c>
      <c r="AU514">
        <v>6.19</v>
      </c>
      <c r="AV514">
        <v>6.17</v>
      </c>
      <c r="AW514">
        <v>6.18</v>
      </c>
      <c r="AX514">
        <v>6.21</v>
      </c>
      <c r="AY514">
        <v>6.23</v>
      </c>
      <c r="AZ514">
        <v>6.25</v>
      </c>
      <c r="BA514">
        <v>6.23</v>
      </c>
      <c r="BB514">
        <v>6.15</v>
      </c>
      <c r="BC514">
        <v>6.21</v>
      </c>
      <c r="BD514">
        <v>6.2</v>
      </c>
      <c r="BE514">
        <v>6.15</v>
      </c>
      <c r="BF514">
        <v>6.14</v>
      </c>
      <c r="BG514">
        <v>6</v>
      </c>
      <c r="BH514">
        <v>6</v>
      </c>
      <c r="BI514">
        <v>6.09</v>
      </c>
      <c r="BJ514">
        <v>6.08</v>
      </c>
      <c r="BK514">
        <v>6.04</v>
      </c>
      <c r="BL514">
        <v>5.99</v>
      </c>
      <c r="BM514">
        <v>5.86</v>
      </c>
      <c r="BN514">
        <v>5.8</v>
      </c>
      <c r="BO514">
        <v>5.92</v>
      </c>
      <c r="BP514">
        <v>5.85</v>
      </c>
      <c r="BQ514">
        <v>5.83</v>
      </c>
      <c r="BR514">
        <v>5.62</v>
      </c>
      <c r="BS514">
        <v>5.46</v>
      </c>
      <c r="BT514">
        <v>5.6</v>
      </c>
      <c r="BU514">
        <v>5.8</v>
      </c>
      <c r="BV514">
        <v>5.83</v>
      </c>
      <c r="BW514">
        <v>5.8</v>
      </c>
      <c r="BX514">
        <v>5.85</v>
      </c>
      <c r="BY514">
        <v>5.77</v>
      </c>
      <c r="BZ514">
        <v>5.58</v>
      </c>
      <c r="CA514">
        <v>5.72</v>
      </c>
      <c r="CB514">
        <v>5.85</v>
      </c>
      <c r="CC514">
        <v>5.71</v>
      </c>
      <c r="CD514">
        <v>5.66</v>
      </c>
      <c r="CE514">
        <v>5.77</v>
      </c>
      <c r="CF514">
        <v>5.87</v>
      </c>
    </row>
    <row r="515" spans="1:84" ht="14.4" x14ac:dyDescent="0.25">
      <c r="A515" t="s">
        <v>961</v>
      </c>
      <c r="B515" t="s">
        <v>962</v>
      </c>
      <c r="C515" t="s">
        <v>963</v>
      </c>
      <c r="D515">
        <v>0.85719062980000005</v>
      </c>
      <c r="E515">
        <v>12089</v>
      </c>
      <c r="F515">
        <v>2018</v>
      </c>
      <c r="G515">
        <v>10</v>
      </c>
      <c r="H515">
        <v>9630.434782608696</v>
      </c>
      <c r="I515">
        <v>4.5999999999999999E-3</v>
      </c>
      <c r="J515">
        <f>IF(I515&lt;-2,1,0)</f>
        <v>0</v>
      </c>
      <c r="K515">
        <v>670.96299999999997</v>
      </c>
      <c r="L515">
        <v>82.843999999999994</v>
      </c>
      <c r="M515">
        <v>-5.1878354203935606E-2</v>
      </c>
      <c r="N515">
        <v>7.5086529065261436</v>
      </c>
      <c r="O515">
        <v>16.3232439323553</v>
      </c>
      <c r="P515">
        <v>8.8145910258291558</v>
      </c>
      <c r="Q515">
        <v>325.99900000000002</v>
      </c>
      <c r="R515">
        <f t="shared" si="3"/>
        <v>0.48586732800467392</v>
      </c>
      <c r="T515">
        <v>55.9</v>
      </c>
      <c r="U515">
        <v>57.95</v>
      </c>
      <c r="V515">
        <v>56.65</v>
      </c>
      <c r="W515">
        <v>56.5</v>
      </c>
      <c r="X515">
        <v>57.2</v>
      </c>
      <c r="Y515">
        <v>58.65</v>
      </c>
      <c r="Z515">
        <v>59.15</v>
      </c>
      <c r="AA515">
        <v>59.5</v>
      </c>
      <c r="AB515">
        <v>58.95</v>
      </c>
      <c r="AC515">
        <v>59.55</v>
      </c>
      <c r="AD515">
        <v>58.8</v>
      </c>
      <c r="AE515">
        <v>58.45</v>
      </c>
      <c r="AF515">
        <v>58.05</v>
      </c>
      <c r="AG515">
        <v>57.65</v>
      </c>
      <c r="AH515">
        <v>58</v>
      </c>
      <c r="AI515">
        <v>58.3</v>
      </c>
      <c r="AJ515">
        <v>59.45</v>
      </c>
      <c r="AK515">
        <v>60.85</v>
      </c>
      <c r="AL515">
        <v>60.7</v>
      </c>
      <c r="AM515">
        <v>61.05</v>
      </c>
      <c r="AN515">
        <v>61.65</v>
      </c>
      <c r="AO515">
        <v>61.4</v>
      </c>
      <c r="AP515">
        <v>62.4</v>
      </c>
      <c r="AQ515">
        <v>63.35</v>
      </c>
      <c r="AR515">
        <v>59.85</v>
      </c>
      <c r="AS515">
        <v>60.95</v>
      </c>
      <c r="AT515">
        <v>61.1</v>
      </c>
      <c r="AU515">
        <v>61.55</v>
      </c>
      <c r="AV515">
        <v>62</v>
      </c>
      <c r="AW515">
        <v>62.2</v>
      </c>
      <c r="AX515">
        <v>62.5</v>
      </c>
      <c r="AY515">
        <v>63.65</v>
      </c>
      <c r="AZ515">
        <v>62.5</v>
      </c>
      <c r="BA515">
        <v>63.1</v>
      </c>
      <c r="BB515">
        <v>61.25</v>
      </c>
      <c r="BC515">
        <v>62.65</v>
      </c>
      <c r="BD515">
        <v>62.3</v>
      </c>
      <c r="BE515">
        <v>63.65</v>
      </c>
      <c r="BF515">
        <v>64.8</v>
      </c>
      <c r="BG515">
        <v>64.45</v>
      </c>
      <c r="BH515">
        <v>65.099999999999994</v>
      </c>
      <c r="BI515">
        <v>65.900000000000006</v>
      </c>
      <c r="BJ515">
        <v>61.74</v>
      </c>
      <c r="BK515">
        <v>61.06</v>
      </c>
      <c r="BL515">
        <v>61.61</v>
      </c>
      <c r="BM515">
        <v>61.57</v>
      </c>
      <c r="BN515">
        <v>61.03</v>
      </c>
      <c r="BO515">
        <v>58.14</v>
      </c>
      <c r="BP515">
        <v>57.91</v>
      </c>
      <c r="BQ515">
        <v>55.26</v>
      </c>
      <c r="BR515">
        <v>54.96</v>
      </c>
      <c r="BS515">
        <v>56.96</v>
      </c>
      <c r="BT515">
        <v>56.25</v>
      </c>
      <c r="BU515">
        <v>58.88</v>
      </c>
      <c r="BV515">
        <v>59.28</v>
      </c>
      <c r="BW515">
        <v>57.58</v>
      </c>
      <c r="BX515">
        <v>55.72</v>
      </c>
      <c r="BY515">
        <v>56.56</v>
      </c>
      <c r="BZ515">
        <v>56.36</v>
      </c>
      <c r="CA515">
        <v>53.66</v>
      </c>
      <c r="CB515">
        <v>55.33</v>
      </c>
      <c r="CC515">
        <v>53</v>
      </c>
      <c r="CD515">
        <v>53.24</v>
      </c>
      <c r="CE515">
        <v>51.68</v>
      </c>
      <c r="CF515">
        <v>53</v>
      </c>
    </row>
    <row r="516" spans="1:84" ht="14.4" x14ac:dyDescent="0.25">
      <c r="A516" t="s">
        <v>7069</v>
      </c>
      <c r="B516" t="s">
        <v>7070</v>
      </c>
      <c r="C516" t="s">
        <v>7071</v>
      </c>
      <c r="D516">
        <v>1.0367198045999999</v>
      </c>
      <c r="E516">
        <v>13712</v>
      </c>
      <c r="F516">
        <v>2018</v>
      </c>
      <c r="G516">
        <v>10</v>
      </c>
      <c r="H516">
        <v>63.888888888888893</v>
      </c>
      <c r="I516">
        <v>0.27</v>
      </c>
      <c r="J516">
        <f>IF(I516&lt;-2,1,0)</f>
        <v>0</v>
      </c>
      <c r="K516">
        <v>653.48299999999995</v>
      </c>
      <c r="L516" t="e">
        <v>#N/A</v>
      </c>
      <c r="M516">
        <v>-5.1010587102983784E-2</v>
      </c>
      <c r="N516">
        <v>1.626143618771803</v>
      </c>
      <c r="O516">
        <v>5.3067689589035201</v>
      </c>
      <c r="P516">
        <v>3.680625340131717</v>
      </c>
      <c r="Q516">
        <v>257.20600000000002</v>
      </c>
      <c r="R516">
        <f t="shared" si="3"/>
        <v>0.39359248825141591</v>
      </c>
      <c r="T516">
        <v>20.78</v>
      </c>
      <c r="U516">
        <v>21.11</v>
      </c>
      <c r="V516">
        <v>21.27</v>
      </c>
      <c r="W516">
        <v>20.78</v>
      </c>
      <c r="X516">
        <v>20.92</v>
      </c>
      <c r="Y516">
        <v>20.89</v>
      </c>
      <c r="Z516">
        <v>20.91</v>
      </c>
      <c r="AA516">
        <v>20.83</v>
      </c>
      <c r="AB516">
        <v>21.2</v>
      </c>
      <c r="AC516">
        <v>21.2</v>
      </c>
      <c r="AD516">
        <v>21.07</v>
      </c>
      <c r="AE516">
        <v>21.18</v>
      </c>
      <c r="AF516">
        <v>21.04</v>
      </c>
      <c r="AG516">
        <v>21.04</v>
      </c>
      <c r="AH516">
        <v>21.22</v>
      </c>
      <c r="AI516">
        <v>20.95</v>
      </c>
      <c r="AJ516">
        <v>20.78</v>
      </c>
      <c r="AK516">
        <v>20.72</v>
      </c>
      <c r="AL516">
        <v>20.6</v>
      </c>
      <c r="AM516">
        <v>20.75</v>
      </c>
      <c r="AN516">
        <v>20.9</v>
      </c>
      <c r="AO516">
        <v>20.82</v>
      </c>
      <c r="AP516">
        <v>20.83</v>
      </c>
      <c r="AQ516">
        <v>20.95</v>
      </c>
      <c r="AR516">
        <v>20.74</v>
      </c>
      <c r="AS516">
        <v>20.75</v>
      </c>
      <c r="AT516">
        <v>20.86</v>
      </c>
      <c r="AU516">
        <v>20.440000000000001</v>
      </c>
      <c r="AV516">
        <v>20</v>
      </c>
      <c r="AW516">
        <v>20.02</v>
      </c>
      <c r="AX516">
        <v>20.58</v>
      </c>
      <c r="AY516">
        <v>20.89</v>
      </c>
      <c r="AZ516">
        <v>20.149999999999999</v>
      </c>
      <c r="BA516">
        <v>20.440000000000001</v>
      </c>
      <c r="BB516">
        <v>20.82</v>
      </c>
      <c r="BC516">
        <v>20.84</v>
      </c>
      <c r="BD516">
        <v>21.39</v>
      </c>
      <c r="BE516">
        <v>20.81</v>
      </c>
      <c r="BF516">
        <v>21.58</v>
      </c>
      <c r="BG516">
        <v>21.68</v>
      </c>
      <c r="BH516">
        <v>21.66</v>
      </c>
      <c r="BI516">
        <v>22.38</v>
      </c>
      <c r="BJ516">
        <v>21.73</v>
      </c>
      <c r="BK516">
        <v>20.82</v>
      </c>
      <c r="BL516">
        <v>21.07</v>
      </c>
      <c r="BM516">
        <v>20.79</v>
      </c>
      <c r="BN516">
        <v>21.13</v>
      </c>
      <c r="BO516">
        <v>20.38</v>
      </c>
      <c r="BP516">
        <v>20.84</v>
      </c>
      <c r="BQ516">
        <v>20.23</v>
      </c>
      <c r="BR516">
        <v>19.89</v>
      </c>
      <c r="BS516">
        <v>20.09</v>
      </c>
      <c r="BT516">
        <v>20.100000000000001</v>
      </c>
      <c r="BU516">
        <v>20.28</v>
      </c>
      <c r="BV516">
        <v>20.420000000000002</v>
      </c>
      <c r="BW516">
        <v>20.399999999999999</v>
      </c>
      <c r="BX516">
        <v>20.16</v>
      </c>
      <c r="BY516">
        <v>20.2</v>
      </c>
      <c r="BZ516">
        <v>20.18</v>
      </c>
      <c r="CA516">
        <v>20.13</v>
      </c>
      <c r="CB516">
        <v>20.37</v>
      </c>
      <c r="CC516">
        <v>20.36</v>
      </c>
      <c r="CD516">
        <v>20.41</v>
      </c>
      <c r="CE516">
        <v>20.21</v>
      </c>
      <c r="CF516">
        <v>19.72</v>
      </c>
    </row>
    <row r="517" spans="1:84" ht="14.4" x14ac:dyDescent="0.25">
      <c r="A517" t="s">
        <v>7194</v>
      </c>
      <c r="B517" t="s">
        <v>7195</v>
      </c>
      <c r="C517" t="s">
        <v>7196</v>
      </c>
      <c r="D517">
        <v>3.0003299240999999</v>
      </c>
      <c r="E517">
        <v>13757</v>
      </c>
      <c r="F517">
        <v>2018</v>
      </c>
      <c r="G517">
        <v>10</v>
      </c>
      <c r="H517">
        <v>27.041322314049591</v>
      </c>
      <c r="I517">
        <v>1.21</v>
      </c>
      <c r="J517">
        <f>IF(I517&lt;-2,1,0)</f>
        <v>0</v>
      </c>
      <c r="K517">
        <v>1783</v>
      </c>
      <c r="L517" t="e">
        <v>#N/A</v>
      </c>
      <c r="M517">
        <v>-4.977511244377808E-2</v>
      </c>
      <c r="N517">
        <v>52.920081967213108</v>
      </c>
      <c r="O517">
        <v>52.226987792807662</v>
      </c>
      <c r="P517">
        <v>-0.69309417440544507</v>
      </c>
      <c r="Q517">
        <v>199</v>
      </c>
      <c r="R517">
        <f t="shared" si="3"/>
        <v>0.11160964666292765</v>
      </c>
      <c r="T517">
        <v>33.35</v>
      </c>
      <c r="U517">
        <v>33.020000000000003</v>
      </c>
      <c r="V517">
        <v>33.299999999999997</v>
      </c>
      <c r="W517">
        <v>33.31</v>
      </c>
      <c r="X517">
        <v>33.47</v>
      </c>
      <c r="Y517">
        <v>32.19</v>
      </c>
      <c r="Z517">
        <v>33</v>
      </c>
      <c r="AA517">
        <v>33.67</v>
      </c>
      <c r="AB517">
        <v>33.25</v>
      </c>
      <c r="AC517">
        <v>34.17</v>
      </c>
      <c r="AD517">
        <v>33.67</v>
      </c>
      <c r="AE517">
        <v>32.93</v>
      </c>
      <c r="AF517">
        <v>33.1</v>
      </c>
      <c r="AG517">
        <v>33.42</v>
      </c>
      <c r="AH517">
        <v>33.82</v>
      </c>
      <c r="AI517">
        <v>33.96</v>
      </c>
      <c r="AJ517">
        <v>34.24</v>
      </c>
      <c r="AK517">
        <v>34.65</v>
      </c>
      <c r="AL517">
        <v>34.96</v>
      </c>
      <c r="AM517">
        <v>35.020000000000003</v>
      </c>
      <c r="AN517">
        <v>35.08</v>
      </c>
      <c r="AO517">
        <v>35.07</v>
      </c>
      <c r="AP517">
        <v>34.979999999999997</v>
      </c>
      <c r="AQ517">
        <v>35.19</v>
      </c>
      <c r="AR517">
        <v>35.08</v>
      </c>
      <c r="AS517">
        <v>34.159999999999997</v>
      </c>
      <c r="AT517">
        <v>33.33</v>
      </c>
      <c r="AU517">
        <v>33.25</v>
      </c>
      <c r="AV517">
        <v>33.47</v>
      </c>
      <c r="AW517">
        <v>33.799999999999997</v>
      </c>
      <c r="AX517">
        <v>34.19</v>
      </c>
      <c r="AY517">
        <v>34.32</v>
      </c>
      <c r="AZ517">
        <v>34.49</v>
      </c>
      <c r="BA517">
        <v>37.08</v>
      </c>
      <c r="BB517">
        <v>35.99</v>
      </c>
      <c r="BC517">
        <v>35.81</v>
      </c>
      <c r="BD517">
        <v>35.61</v>
      </c>
      <c r="BE517">
        <v>34.950000000000003</v>
      </c>
      <c r="BF517">
        <v>35.130000000000003</v>
      </c>
      <c r="BG517">
        <v>35.18</v>
      </c>
      <c r="BH517">
        <v>35.31</v>
      </c>
      <c r="BI517">
        <v>35.58</v>
      </c>
      <c r="BJ517">
        <v>35.159999999999997</v>
      </c>
      <c r="BK517">
        <v>35.14</v>
      </c>
      <c r="BL517">
        <v>34.9</v>
      </c>
      <c r="BM517">
        <v>34</v>
      </c>
      <c r="BN517">
        <v>33.68</v>
      </c>
      <c r="BO517">
        <v>33.520000000000003</v>
      </c>
      <c r="BP517">
        <v>33.479999999999997</v>
      </c>
      <c r="BQ517">
        <v>31.75</v>
      </c>
      <c r="BR517">
        <v>31.26</v>
      </c>
      <c r="BS517">
        <v>31.38</v>
      </c>
      <c r="BT517">
        <v>31.4</v>
      </c>
      <c r="BU517">
        <v>32.43</v>
      </c>
      <c r="BV517">
        <v>32.79</v>
      </c>
      <c r="BW517">
        <v>32.11</v>
      </c>
      <c r="BX517">
        <v>32.090000000000003</v>
      </c>
      <c r="BY517">
        <v>32.08</v>
      </c>
      <c r="BZ517">
        <v>31.52</v>
      </c>
      <c r="CA517">
        <v>30.69</v>
      </c>
      <c r="CB517">
        <v>31.18</v>
      </c>
      <c r="CC517">
        <v>30.18</v>
      </c>
      <c r="CD517">
        <v>29.88</v>
      </c>
      <c r="CE517">
        <v>30.91</v>
      </c>
      <c r="CF517">
        <v>31.69</v>
      </c>
    </row>
    <row r="518" spans="1:84" ht="14.4" x14ac:dyDescent="0.25">
      <c r="A518" t="s">
        <v>2574</v>
      </c>
      <c r="B518" t="s">
        <v>2575</v>
      </c>
      <c r="C518" t="s">
        <v>3915</v>
      </c>
      <c r="D518">
        <v>3.0853749752000001</v>
      </c>
      <c r="E518">
        <v>43757</v>
      </c>
      <c r="F518">
        <v>2018</v>
      </c>
      <c r="G518">
        <v>10</v>
      </c>
      <c r="H518" t="e">
        <v>#N/A</v>
      </c>
      <c r="I518">
        <v>-1.78</v>
      </c>
      <c r="J518">
        <f>IF(I518&lt;-2,1,0)</f>
        <v>0</v>
      </c>
      <c r="K518">
        <v>2.155996</v>
      </c>
      <c r="L518">
        <v>99.282874000000007</v>
      </c>
      <c r="M518">
        <v>-4.7357293868921624E-2</v>
      </c>
      <c r="N518">
        <v>170.94633865463109</v>
      </c>
      <c r="O518">
        <v>60.332270732224117</v>
      </c>
      <c r="P518">
        <v>-110.61406792240697</v>
      </c>
      <c r="Q518">
        <v>141.292416</v>
      </c>
      <c r="R518">
        <f t="shared" si="3"/>
        <v>65.534637355542401</v>
      </c>
      <c r="T518">
        <v>23.65</v>
      </c>
      <c r="U518">
        <v>23.61</v>
      </c>
      <c r="V518">
        <v>23.33</v>
      </c>
      <c r="W518">
        <v>23.5</v>
      </c>
      <c r="X518">
        <v>23.82</v>
      </c>
      <c r="Y518">
        <v>23.48</v>
      </c>
      <c r="Z518">
        <v>23.29</v>
      </c>
      <c r="AA518">
        <v>23.61</v>
      </c>
      <c r="AB518">
        <v>22.74</v>
      </c>
      <c r="AC518">
        <v>22.47</v>
      </c>
      <c r="AD518">
        <v>21.7</v>
      </c>
      <c r="AE518">
        <v>21.54</v>
      </c>
      <c r="AF518">
        <v>21</v>
      </c>
      <c r="AG518">
        <v>21.3</v>
      </c>
      <c r="AH518">
        <v>21.63</v>
      </c>
      <c r="AI518">
        <v>22.83</v>
      </c>
      <c r="AJ518">
        <v>22.09</v>
      </c>
      <c r="AK518">
        <v>22.28</v>
      </c>
      <c r="AL518">
        <v>23.57</v>
      </c>
      <c r="AM518">
        <v>25.22</v>
      </c>
      <c r="AN518">
        <v>25.76</v>
      </c>
      <c r="AO518">
        <v>26.01</v>
      </c>
      <c r="AP518">
        <v>26.76</v>
      </c>
      <c r="AQ518">
        <v>26.7</v>
      </c>
      <c r="AR518">
        <v>25.67</v>
      </c>
      <c r="AS518">
        <v>24.78</v>
      </c>
      <c r="AT518">
        <v>24.78</v>
      </c>
      <c r="AU518">
        <v>24.72</v>
      </c>
      <c r="AV518">
        <v>24.4</v>
      </c>
      <c r="AW518">
        <v>24.11</v>
      </c>
      <c r="AX518">
        <v>22.61</v>
      </c>
      <c r="AY518">
        <v>22.27</v>
      </c>
      <c r="AZ518">
        <v>22.54</v>
      </c>
      <c r="BA518">
        <v>22.39</v>
      </c>
      <c r="BB518">
        <v>22.07</v>
      </c>
      <c r="BC518">
        <v>22.53</v>
      </c>
      <c r="BD518">
        <v>21.52</v>
      </c>
      <c r="BE518">
        <v>21.72</v>
      </c>
      <c r="BF518">
        <v>21.78</v>
      </c>
      <c r="BG518">
        <v>21.47</v>
      </c>
      <c r="BH518">
        <v>20.69</v>
      </c>
      <c r="BI518">
        <v>20.83</v>
      </c>
      <c r="BJ518">
        <v>20.3</v>
      </c>
      <c r="BK518">
        <v>20.34</v>
      </c>
      <c r="BL518">
        <v>20.6</v>
      </c>
      <c r="BM518">
        <v>20.329999999999998</v>
      </c>
      <c r="BN518">
        <v>19.940000000000001</v>
      </c>
      <c r="BO518">
        <v>20</v>
      </c>
      <c r="BP518">
        <v>20.309999999999999</v>
      </c>
      <c r="BQ518">
        <v>19.760000000000002</v>
      </c>
      <c r="BR518">
        <v>20.61</v>
      </c>
      <c r="BS518">
        <v>21.35</v>
      </c>
      <c r="BT518">
        <v>20.21</v>
      </c>
      <c r="BU518">
        <v>21.35</v>
      </c>
      <c r="BV518">
        <v>22.35</v>
      </c>
      <c r="BW518">
        <v>22.7</v>
      </c>
      <c r="BX518">
        <v>23.95</v>
      </c>
      <c r="BY518">
        <v>23.7</v>
      </c>
      <c r="BZ518">
        <v>22.94</v>
      </c>
      <c r="CA518">
        <v>21.14</v>
      </c>
      <c r="CB518">
        <v>22.05</v>
      </c>
      <c r="CC518">
        <v>22.49</v>
      </c>
      <c r="CD518">
        <v>21.88</v>
      </c>
      <c r="CE518">
        <v>22.05</v>
      </c>
      <c r="CF518">
        <v>22.53</v>
      </c>
    </row>
    <row r="519" spans="1:84" ht="14.4" x14ac:dyDescent="0.25">
      <c r="A519" t="s">
        <v>8703</v>
      </c>
      <c r="B519" t="s">
        <v>8704</v>
      </c>
      <c r="C519" t="s">
        <v>8705</v>
      </c>
      <c r="D519">
        <v>0.94221636549999999</v>
      </c>
      <c r="E519">
        <v>16519</v>
      </c>
      <c r="F519">
        <v>2018</v>
      </c>
      <c r="G519">
        <v>10</v>
      </c>
      <c r="H519">
        <v>57.53125</v>
      </c>
      <c r="I519">
        <v>0.32</v>
      </c>
      <c r="J519">
        <f>IF(I519&lt;-2,1,0)</f>
        <v>0</v>
      </c>
      <c r="K519">
        <v>427.18700000000001</v>
      </c>
      <c r="L519" t="e">
        <v>#N/A</v>
      </c>
      <c r="M519">
        <v>-4.4594594594594472E-2</v>
      </c>
      <c r="N519" t="e">
        <v>#N/A</v>
      </c>
      <c r="O519">
        <v>16.65199827409155</v>
      </c>
      <c r="P519" t="e">
        <v>#N/A</v>
      </c>
      <c r="Q519">
        <v>36.314999999999998</v>
      </c>
      <c r="R519">
        <f t="shared" si="3"/>
        <v>8.5009609374817108E-2</v>
      </c>
      <c r="T519">
        <v>22.2</v>
      </c>
      <c r="U519">
        <v>22.93</v>
      </c>
      <c r="V519">
        <v>22.93</v>
      </c>
      <c r="W519">
        <v>23.28</v>
      </c>
      <c r="X519">
        <v>23.17</v>
      </c>
      <c r="Y519">
        <v>20.07</v>
      </c>
      <c r="Z519">
        <v>19.47</v>
      </c>
      <c r="AA519">
        <v>19.71</v>
      </c>
      <c r="AB519">
        <v>18.66</v>
      </c>
      <c r="AC519">
        <v>18.98</v>
      </c>
      <c r="AD519">
        <v>18.16</v>
      </c>
      <c r="AE519">
        <v>18.41</v>
      </c>
      <c r="AF519">
        <v>18.829999999999998</v>
      </c>
      <c r="AG519">
        <v>19.02</v>
      </c>
      <c r="AH519">
        <v>19.510000000000002</v>
      </c>
      <c r="AI519">
        <v>20.5</v>
      </c>
      <c r="AJ519">
        <v>20.53</v>
      </c>
      <c r="AK519">
        <v>21.01</v>
      </c>
      <c r="AL519">
        <v>20.78</v>
      </c>
      <c r="AM519">
        <v>20.81</v>
      </c>
      <c r="AN519">
        <v>21.48</v>
      </c>
      <c r="AO519">
        <v>21.37</v>
      </c>
      <c r="AP519">
        <v>21.74</v>
      </c>
      <c r="AQ519">
        <v>21.64</v>
      </c>
      <c r="AR519">
        <v>20.54</v>
      </c>
      <c r="AS519">
        <v>19.82</v>
      </c>
      <c r="AT519">
        <v>19.2</v>
      </c>
      <c r="AU519">
        <v>19.14</v>
      </c>
      <c r="AV519">
        <v>19.84</v>
      </c>
      <c r="AW519">
        <v>20.46</v>
      </c>
      <c r="AX519">
        <v>20.75</v>
      </c>
      <c r="AY519">
        <v>20.5</v>
      </c>
      <c r="AZ519">
        <v>20.02</v>
      </c>
      <c r="BA519">
        <v>20.58</v>
      </c>
      <c r="BB519">
        <v>21.43</v>
      </c>
      <c r="BC519">
        <v>21.31</v>
      </c>
      <c r="BD519">
        <v>21.7</v>
      </c>
      <c r="BE519">
        <v>22.55</v>
      </c>
      <c r="BF519">
        <v>23.18</v>
      </c>
      <c r="BG519">
        <v>23.06</v>
      </c>
      <c r="BH519">
        <v>23.47</v>
      </c>
      <c r="BI519">
        <v>23.64</v>
      </c>
      <c r="BJ519">
        <v>23.27</v>
      </c>
      <c r="BK519">
        <v>23.23</v>
      </c>
      <c r="BL519">
        <v>24.27</v>
      </c>
      <c r="BM519">
        <v>23.26</v>
      </c>
      <c r="BN519">
        <v>23.72</v>
      </c>
      <c r="BO519">
        <v>23.49</v>
      </c>
      <c r="BP519">
        <v>24.25</v>
      </c>
      <c r="BQ519">
        <v>23.06</v>
      </c>
      <c r="BR519">
        <v>22.84</v>
      </c>
      <c r="BS519">
        <v>23.59</v>
      </c>
      <c r="BT519">
        <v>23.78</v>
      </c>
      <c r="BU519">
        <v>24.06</v>
      </c>
      <c r="BV519">
        <v>22.17</v>
      </c>
      <c r="BW519">
        <v>22.19</v>
      </c>
      <c r="BX519">
        <v>22</v>
      </c>
      <c r="BY519">
        <v>21.15</v>
      </c>
      <c r="BZ519">
        <v>19.98</v>
      </c>
      <c r="CA519">
        <v>19.05</v>
      </c>
      <c r="CB519">
        <v>19.61</v>
      </c>
      <c r="CC519">
        <v>19.559999999999999</v>
      </c>
      <c r="CD519">
        <v>18.420000000000002</v>
      </c>
      <c r="CE519">
        <v>19.600000000000001</v>
      </c>
      <c r="CF519">
        <v>21.21</v>
      </c>
    </row>
    <row r="520" spans="1:84" ht="14.4" x14ac:dyDescent="0.25">
      <c r="A520" t="s">
        <v>9035</v>
      </c>
      <c r="B520" t="s">
        <v>9036</v>
      </c>
      <c r="C520" t="s">
        <v>9037</v>
      </c>
      <c r="D520">
        <v>5.1446005344000003</v>
      </c>
      <c r="E520">
        <v>15899</v>
      </c>
      <c r="F520">
        <v>2018</v>
      </c>
      <c r="G520">
        <v>10</v>
      </c>
      <c r="H520" t="e">
        <v>#N/A</v>
      </c>
      <c r="I520">
        <v>-1.63</v>
      </c>
      <c r="J520">
        <f>IF(I520&lt;-2,1,0)</f>
        <v>0</v>
      </c>
      <c r="K520">
        <v>631.63699999999994</v>
      </c>
      <c r="L520">
        <v>22.102</v>
      </c>
      <c r="M520">
        <v>-4.0233614536015594E-2</v>
      </c>
      <c r="N520" t="e">
        <v>#N/A</v>
      </c>
      <c r="O520">
        <v>0.15344054909866639</v>
      </c>
      <c r="P520" t="e">
        <v>#N/A</v>
      </c>
      <c r="Q520">
        <v>291.21100000000001</v>
      </c>
      <c r="R520">
        <f t="shared" si="3"/>
        <v>0.46104170591653121</v>
      </c>
      <c r="T520">
        <v>15.41</v>
      </c>
      <c r="U520">
        <v>15.7</v>
      </c>
      <c r="V520">
        <v>15.42</v>
      </c>
      <c r="W520">
        <v>15.61</v>
      </c>
      <c r="X520">
        <v>15.78</v>
      </c>
      <c r="Y520">
        <v>15.7</v>
      </c>
      <c r="Z520">
        <v>15.49</v>
      </c>
      <c r="AA520">
        <v>15.9</v>
      </c>
      <c r="AB520">
        <v>16.38</v>
      </c>
      <c r="AC520">
        <v>16.260000000000002</v>
      </c>
      <c r="AD520">
        <v>16.73</v>
      </c>
      <c r="AE520">
        <v>16.73</v>
      </c>
      <c r="AF520">
        <v>16.62</v>
      </c>
      <c r="AG520">
        <v>16.579999999999998</v>
      </c>
      <c r="AH520">
        <v>16.71</v>
      </c>
      <c r="AI520">
        <v>16.95</v>
      </c>
      <c r="AJ520">
        <v>17.239999999999998</v>
      </c>
      <c r="AK520">
        <v>17.670000000000002</v>
      </c>
      <c r="AL520">
        <v>17.77</v>
      </c>
      <c r="AM520">
        <v>17.920000000000002</v>
      </c>
      <c r="AN520">
        <v>18.02</v>
      </c>
      <c r="AO520">
        <v>18.18</v>
      </c>
      <c r="AP520">
        <v>18.11</v>
      </c>
      <c r="AQ520">
        <v>17.850000000000001</v>
      </c>
      <c r="AR520">
        <v>17.57</v>
      </c>
      <c r="AS520">
        <v>17.850000000000001</v>
      </c>
      <c r="AT520">
        <v>17.600000000000001</v>
      </c>
      <c r="AU520">
        <v>17.899999999999999</v>
      </c>
      <c r="AV520">
        <v>17.989999999999998</v>
      </c>
      <c r="AW520">
        <v>16.420000000000002</v>
      </c>
      <c r="AX520">
        <v>15.92</v>
      </c>
      <c r="AY520">
        <v>15.98</v>
      </c>
      <c r="AZ520">
        <v>15.98</v>
      </c>
      <c r="BA520">
        <v>16.04</v>
      </c>
      <c r="BB520">
        <v>16.41</v>
      </c>
      <c r="BC520">
        <v>16.36</v>
      </c>
      <c r="BD520">
        <v>16.350000000000001</v>
      </c>
      <c r="BE520">
        <v>16.98</v>
      </c>
      <c r="BF520">
        <v>17.14</v>
      </c>
      <c r="BG520">
        <v>17.170000000000002</v>
      </c>
      <c r="BH520">
        <v>16.809999999999999</v>
      </c>
      <c r="BI520">
        <v>16.8</v>
      </c>
      <c r="BJ520">
        <v>16.600000000000001</v>
      </c>
      <c r="BK520">
        <v>16.63</v>
      </c>
      <c r="BL520">
        <v>16.46</v>
      </c>
      <c r="BM520">
        <v>16.05</v>
      </c>
      <c r="BN520">
        <v>16.14</v>
      </c>
      <c r="BO520">
        <v>15.92</v>
      </c>
      <c r="BP520">
        <v>16.010000000000002</v>
      </c>
      <c r="BQ520">
        <v>15.46</v>
      </c>
      <c r="BR520">
        <v>15.67</v>
      </c>
      <c r="BS520">
        <v>15.56</v>
      </c>
      <c r="BT520">
        <v>15.42</v>
      </c>
      <c r="BU520">
        <v>15.65</v>
      </c>
      <c r="BV520">
        <v>15.48</v>
      </c>
      <c r="BW520">
        <v>15.31</v>
      </c>
      <c r="BX520">
        <v>14.76</v>
      </c>
      <c r="BY520">
        <v>14.78</v>
      </c>
      <c r="BZ520">
        <v>14.83</v>
      </c>
      <c r="CA520">
        <v>14.56</v>
      </c>
      <c r="CB520">
        <v>14.92</v>
      </c>
      <c r="CC520">
        <v>14.37</v>
      </c>
      <c r="CD520">
        <v>14.16</v>
      </c>
      <c r="CE520">
        <v>14.52</v>
      </c>
      <c r="CF520">
        <v>14.79</v>
      </c>
    </row>
    <row r="521" spans="1:84" ht="14.4" x14ac:dyDescent="0.25">
      <c r="A521" t="s">
        <v>109</v>
      </c>
      <c r="B521" t="s">
        <v>110</v>
      </c>
      <c r="C521" t="s">
        <v>3102</v>
      </c>
      <c r="D521">
        <v>1.0626623985999999</v>
      </c>
      <c r="E521">
        <v>14752</v>
      </c>
      <c r="F521">
        <v>2018</v>
      </c>
      <c r="G521">
        <v>10</v>
      </c>
      <c r="H521">
        <v>45.949588477366248</v>
      </c>
      <c r="I521">
        <v>9.7200000000000006</v>
      </c>
      <c r="J521">
        <f>IF(I521&lt;-2,1,0)</f>
        <v>0</v>
      </c>
      <c r="K521">
        <v>132.32900000000001</v>
      </c>
      <c r="L521" t="e">
        <v>#N/A</v>
      </c>
      <c r="M521">
        <v>-3.9039190897597997E-2</v>
      </c>
      <c r="N521">
        <v>0</v>
      </c>
      <c r="O521">
        <v>0</v>
      </c>
      <c r="P521">
        <v>0</v>
      </c>
      <c r="Q521">
        <v>5.2930000000000001</v>
      </c>
      <c r="R521">
        <f t="shared" si="3"/>
        <v>3.9998790892396982E-2</v>
      </c>
      <c r="T521">
        <v>791</v>
      </c>
      <c r="U521">
        <v>803.39</v>
      </c>
      <c r="V521">
        <v>798.82</v>
      </c>
      <c r="W521">
        <v>804.1</v>
      </c>
      <c r="X521">
        <v>811.34</v>
      </c>
      <c r="Y521">
        <v>805.96</v>
      </c>
      <c r="Z521">
        <v>807.96</v>
      </c>
      <c r="AA521">
        <v>805</v>
      </c>
      <c r="AB521">
        <v>799.2</v>
      </c>
      <c r="AC521">
        <v>780.29650000000004</v>
      </c>
      <c r="AD521">
        <v>782.1</v>
      </c>
      <c r="AE521">
        <v>789</v>
      </c>
      <c r="AF521">
        <v>793.66</v>
      </c>
      <c r="AG521">
        <v>805</v>
      </c>
      <c r="AH521">
        <v>800</v>
      </c>
      <c r="AI521">
        <v>801</v>
      </c>
      <c r="AJ521">
        <v>815.36</v>
      </c>
      <c r="AK521">
        <v>847</v>
      </c>
      <c r="AL521">
        <v>856.58</v>
      </c>
      <c r="AM521">
        <v>824.07</v>
      </c>
      <c r="AN521">
        <v>815</v>
      </c>
      <c r="AO521">
        <v>828.89</v>
      </c>
      <c r="AP521">
        <v>834.61</v>
      </c>
      <c r="AQ521">
        <v>856.9</v>
      </c>
      <c r="AR521">
        <v>849.26</v>
      </c>
      <c r="AS521">
        <v>839.74</v>
      </c>
      <c r="AT521">
        <v>836</v>
      </c>
      <c r="AU521">
        <v>824.48360000000002</v>
      </c>
      <c r="AV521">
        <v>842.7</v>
      </c>
      <c r="AW521">
        <v>835</v>
      </c>
      <c r="AX521">
        <v>841.16</v>
      </c>
      <c r="AY521">
        <v>824.25</v>
      </c>
      <c r="AZ521">
        <v>829.21500000000003</v>
      </c>
      <c r="BA521">
        <v>832.19</v>
      </c>
      <c r="BB521">
        <v>836</v>
      </c>
      <c r="BC521">
        <v>838.94</v>
      </c>
      <c r="BD521">
        <v>840.04</v>
      </c>
      <c r="BE521">
        <v>834.68</v>
      </c>
      <c r="BF521">
        <v>854.99</v>
      </c>
      <c r="BG521">
        <v>868</v>
      </c>
      <c r="BH521">
        <v>865.06</v>
      </c>
      <c r="BI521">
        <v>862.56</v>
      </c>
      <c r="BJ521">
        <v>866.83</v>
      </c>
      <c r="BK521">
        <v>863.94</v>
      </c>
      <c r="BL521">
        <v>871.99</v>
      </c>
      <c r="BM521">
        <v>862.12</v>
      </c>
      <c r="BN521">
        <v>857.01</v>
      </c>
      <c r="BO521">
        <v>842.06</v>
      </c>
      <c r="BP521">
        <v>839.1</v>
      </c>
      <c r="BQ521">
        <v>804.89</v>
      </c>
      <c r="BR521">
        <v>785</v>
      </c>
      <c r="BS521">
        <v>798.7</v>
      </c>
      <c r="BT521">
        <v>777.68</v>
      </c>
      <c r="BU521">
        <v>799</v>
      </c>
      <c r="BV521">
        <v>795.71</v>
      </c>
      <c r="BW521">
        <v>784.41</v>
      </c>
      <c r="BX521">
        <v>774.36</v>
      </c>
      <c r="BY521">
        <v>740.11</v>
      </c>
      <c r="BZ521">
        <v>735.65</v>
      </c>
      <c r="CA521">
        <v>707.42</v>
      </c>
      <c r="CB521">
        <v>721.79</v>
      </c>
      <c r="CC521">
        <v>712</v>
      </c>
      <c r="CD521">
        <v>690.86</v>
      </c>
      <c r="CE521">
        <v>710.1</v>
      </c>
      <c r="CF521">
        <v>760.12</v>
      </c>
    </row>
    <row r="522" spans="1:84" ht="14.4" x14ac:dyDescent="0.25">
      <c r="A522" t="s">
        <v>7429</v>
      </c>
      <c r="B522" t="s">
        <v>7430</v>
      </c>
      <c r="C522" t="s">
        <v>7431</v>
      </c>
      <c r="D522">
        <v>1.0629518207999999</v>
      </c>
      <c r="E522">
        <v>15995</v>
      </c>
      <c r="F522">
        <v>2018</v>
      </c>
      <c r="G522">
        <v>10</v>
      </c>
      <c r="H522" t="e">
        <v>#N/A</v>
      </c>
      <c r="I522">
        <v>-0.51</v>
      </c>
      <c r="J522">
        <f>IF(I522&lt;-2,1,0)</f>
        <v>0</v>
      </c>
      <c r="K522">
        <v>6.3730000000000002</v>
      </c>
      <c r="L522">
        <v>30.734999999999999</v>
      </c>
      <c r="M522">
        <v>-3.8860103626943032E-2</v>
      </c>
      <c r="N522">
        <v>181.06214272542871</v>
      </c>
      <c r="O522">
        <v>85.609088051726459</v>
      </c>
      <c r="P522">
        <v>-95.453054673702255</v>
      </c>
      <c r="Q522">
        <v>52.700733999999997</v>
      </c>
      <c r="R522">
        <f t="shared" si="3"/>
        <v>8.2693761179978029</v>
      </c>
      <c r="T522">
        <v>3.86</v>
      </c>
      <c r="U522">
        <v>3.99</v>
      </c>
      <c r="V522">
        <v>3.92</v>
      </c>
      <c r="W522">
        <v>4.0199999999999996</v>
      </c>
      <c r="X522">
        <v>4.21</v>
      </c>
      <c r="Y522">
        <v>4.1500000000000004</v>
      </c>
      <c r="Z522">
        <v>4.1399999999999997</v>
      </c>
      <c r="AA522">
        <v>4.08</v>
      </c>
      <c r="AB522">
        <v>4.0599999999999996</v>
      </c>
      <c r="AC522">
        <v>3.86</v>
      </c>
      <c r="AD522">
        <v>3.7</v>
      </c>
      <c r="AE522">
        <v>3.72</v>
      </c>
      <c r="AF522">
        <v>3.76</v>
      </c>
      <c r="AG522">
        <v>3.61</v>
      </c>
      <c r="AH522">
        <v>3.7</v>
      </c>
      <c r="AI522">
        <v>3.72</v>
      </c>
      <c r="AJ522">
        <v>3.44</v>
      </c>
      <c r="AK522">
        <v>3.4</v>
      </c>
      <c r="AL522">
        <v>3.58</v>
      </c>
      <c r="AM522">
        <v>3.64</v>
      </c>
      <c r="AN522">
        <v>3.85</v>
      </c>
      <c r="AO522">
        <v>3.88</v>
      </c>
      <c r="AP522">
        <v>4.08</v>
      </c>
      <c r="AQ522">
        <v>4.28</v>
      </c>
      <c r="AR522">
        <v>4.3499999999999996</v>
      </c>
      <c r="AS522">
        <v>4.25</v>
      </c>
      <c r="AT522">
        <v>4.41</v>
      </c>
      <c r="AU522">
        <v>4.62</v>
      </c>
      <c r="AV522">
        <v>4.51</v>
      </c>
      <c r="AW522">
        <v>4.51</v>
      </c>
      <c r="AX522">
        <v>4.5</v>
      </c>
      <c r="AY522">
        <v>4.3899999999999997</v>
      </c>
      <c r="AZ522">
        <v>4.1399999999999997</v>
      </c>
      <c r="BA522">
        <v>4.21</v>
      </c>
      <c r="BB522">
        <v>4.18</v>
      </c>
      <c r="BC522">
        <v>4.3899999999999997</v>
      </c>
      <c r="BD522">
        <v>4.34</v>
      </c>
      <c r="BE522">
        <v>4.7</v>
      </c>
      <c r="BF522">
        <v>4.59</v>
      </c>
      <c r="BG522">
        <v>4.72</v>
      </c>
      <c r="BH522">
        <v>4.84</v>
      </c>
      <c r="BI522">
        <v>4.7699999999999996</v>
      </c>
      <c r="BJ522">
        <v>4.54</v>
      </c>
      <c r="BK522">
        <v>4.38</v>
      </c>
      <c r="BL522">
        <v>4.2300000000000004</v>
      </c>
      <c r="BM522">
        <v>3.95</v>
      </c>
      <c r="BN522">
        <v>3.86</v>
      </c>
      <c r="BO522">
        <v>3.69</v>
      </c>
      <c r="BP522">
        <v>3.65</v>
      </c>
      <c r="BQ522">
        <v>3.5</v>
      </c>
      <c r="BR522">
        <v>3.44</v>
      </c>
      <c r="BS522">
        <v>3.48</v>
      </c>
      <c r="BT522">
        <v>3.5</v>
      </c>
      <c r="BU522">
        <v>3.79</v>
      </c>
      <c r="BV522">
        <v>3.83</v>
      </c>
      <c r="BW522">
        <v>3.69</v>
      </c>
      <c r="BX522">
        <v>3.61</v>
      </c>
      <c r="BY522">
        <v>3.46</v>
      </c>
      <c r="BZ522">
        <v>4.0599999999999996</v>
      </c>
      <c r="CA522">
        <v>3.84</v>
      </c>
      <c r="CB522">
        <v>3.78</v>
      </c>
      <c r="CC522">
        <v>3.75</v>
      </c>
      <c r="CD522">
        <v>3.67</v>
      </c>
      <c r="CE522">
        <v>3.65</v>
      </c>
      <c r="CF522">
        <v>3.71</v>
      </c>
    </row>
    <row r="523" spans="1:84" ht="14.4" x14ac:dyDescent="0.25">
      <c r="A523" t="s">
        <v>8937</v>
      </c>
      <c r="B523" t="s">
        <v>8938</v>
      </c>
      <c r="C523" t="s">
        <v>8939</v>
      </c>
      <c r="D523">
        <v>2.8373400438999998</v>
      </c>
      <c r="E523">
        <v>90542</v>
      </c>
      <c r="F523">
        <v>2018</v>
      </c>
      <c r="G523">
        <v>10</v>
      </c>
      <c r="H523" t="e">
        <v>#N/A</v>
      </c>
      <c r="I523">
        <v>-1.1499999999999999</v>
      </c>
      <c r="J523">
        <f>IF(I523&lt;-2,1,0)</f>
        <v>0</v>
      </c>
      <c r="K523">
        <v>2.9609999999999999</v>
      </c>
      <c r="L523">
        <v>16.178000000000001</v>
      </c>
      <c r="M523">
        <v>-3.6036036036036112E-2</v>
      </c>
      <c r="N523">
        <v>0</v>
      </c>
      <c r="O523">
        <v>0</v>
      </c>
      <c r="P523">
        <v>0</v>
      </c>
      <c r="Q523">
        <v>28.087</v>
      </c>
      <c r="R523">
        <f t="shared" si="3"/>
        <v>9.4856467409658904</v>
      </c>
      <c r="T523">
        <v>2.2200000000000002</v>
      </c>
      <c r="U523">
        <v>2.21</v>
      </c>
      <c r="V523">
        <v>2.13</v>
      </c>
      <c r="W523">
        <v>2.11</v>
      </c>
      <c r="X523">
        <v>2.14</v>
      </c>
      <c r="Y523">
        <v>2.15</v>
      </c>
      <c r="Z523">
        <v>2.15</v>
      </c>
      <c r="AA523">
        <v>2.2000000000000002</v>
      </c>
      <c r="AB523">
        <v>2.14</v>
      </c>
      <c r="AC523">
        <v>2.1</v>
      </c>
      <c r="AD523">
        <v>2.0499999999999998</v>
      </c>
      <c r="AE523">
        <v>2.06</v>
      </c>
      <c r="AF523">
        <v>1.99</v>
      </c>
      <c r="AG523">
        <v>1.95</v>
      </c>
      <c r="AH523">
        <v>2.0299999999999998</v>
      </c>
      <c r="AI523">
        <v>2.0499999999999998</v>
      </c>
      <c r="AJ523">
        <v>2.02</v>
      </c>
      <c r="AK523">
        <v>2.0699999999999998</v>
      </c>
      <c r="AL523">
        <v>2.08</v>
      </c>
      <c r="AM523">
        <v>2.09</v>
      </c>
      <c r="AN523">
        <v>2.12</v>
      </c>
      <c r="AO523">
        <v>2.1800000000000002</v>
      </c>
      <c r="AP523">
        <v>2.19</v>
      </c>
      <c r="AQ523">
        <v>2.21</v>
      </c>
      <c r="AR523">
        <v>2.12</v>
      </c>
      <c r="AS523">
        <v>2.3199999999999998</v>
      </c>
      <c r="AT523">
        <v>2.2200000000000002</v>
      </c>
      <c r="AU523">
        <v>2.2200000000000002</v>
      </c>
      <c r="AV523">
        <v>2.29</v>
      </c>
      <c r="AW523">
        <v>2.2799999999999998</v>
      </c>
      <c r="AX523">
        <v>2.21</v>
      </c>
      <c r="AY523">
        <v>2.2000000000000002</v>
      </c>
      <c r="AZ523">
        <v>2.34</v>
      </c>
      <c r="BA523">
        <v>2.4</v>
      </c>
      <c r="BB523">
        <v>2.5</v>
      </c>
      <c r="BC523">
        <v>2.5</v>
      </c>
      <c r="BD523">
        <v>2.6</v>
      </c>
      <c r="BE523">
        <v>2.69</v>
      </c>
      <c r="BF523">
        <v>3.12</v>
      </c>
      <c r="BG523">
        <v>3.35</v>
      </c>
      <c r="BH523">
        <v>3.76</v>
      </c>
      <c r="BI523">
        <v>3.57</v>
      </c>
      <c r="BJ523">
        <v>3.53</v>
      </c>
      <c r="BK523">
        <v>3.51</v>
      </c>
      <c r="BL523">
        <v>3.77</v>
      </c>
      <c r="BM523">
        <v>3.7</v>
      </c>
      <c r="BN523">
        <v>3.37</v>
      </c>
      <c r="BO523">
        <v>3.28</v>
      </c>
      <c r="BP523">
        <v>3.36</v>
      </c>
      <c r="BQ523">
        <v>3.22</v>
      </c>
      <c r="BR523">
        <v>3.06</v>
      </c>
      <c r="BS523">
        <v>3.23</v>
      </c>
      <c r="BT523">
        <v>3.45</v>
      </c>
      <c r="BU523">
        <v>3.18</v>
      </c>
      <c r="BV523">
        <v>2.99</v>
      </c>
      <c r="BW523">
        <v>2.95</v>
      </c>
      <c r="BX523">
        <v>2.65</v>
      </c>
      <c r="BY523">
        <v>2.44</v>
      </c>
      <c r="BZ523">
        <v>2.39</v>
      </c>
      <c r="CA523">
        <v>2.23</v>
      </c>
      <c r="CB523">
        <v>2.27</v>
      </c>
      <c r="CC523">
        <v>2.2200000000000002</v>
      </c>
      <c r="CD523">
        <v>2</v>
      </c>
      <c r="CE523">
        <v>2.14</v>
      </c>
      <c r="CF523">
        <v>2.14</v>
      </c>
    </row>
    <row r="524" spans="1:84" ht="14.4" x14ac:dyDescent="0.25">
      <c r="A524" t="s">
        <v>8919</v>
      </c>
      <c r="B524" t="s">
        <v>8920</v>
      </c>
      <c r="C524" t="s">
        <v>8921</v>
      </c>
      <c r="D524">
        <v>2.5435665316999998</v>
      </c>
      <c r="E524">
        <v>16887</v>
      </c>
      <c r="F524">
        <v>2018</v>
      </c>
      <c r="G524">
        <v>10</v>
      </c>
      <c r="H524" t="e">
        <v>#N/A</v>
      </c>
      <c r="I524">
        <v>-1.42</v>
      </c>
      <c r="J524">
        <f>IF(I524&lt;-2,1,0)</f>
        <v>0</v>
      </c>
      <c r="K524">
        <v>2.6109960000000001</v>
      </c>
      <c r="L524" t="e">
        <v>#N/A</v>
      </c>
      <c r="M524">
        <v>-2.5000000000000022E-2</v>
      </c>
      <c r="N524">
        <v>37.960673696335043</v>
      </c>
      <c r="O524">
        <v>16.966053215321271</v>
      </c>
      <c r="P524">
        <v>-20.994620481013772</v>
      </c>
      <c r="Q524">
        <v>5.7658269999999998</v>
      </c>
      <c r="R524">
        <f t="shared" si="3"/>
        <v>2.2082864163713767</v>
      </c>
      <c r="T524">
        <v>8</v>
      </c>
      <c r="U524">
        <v>8</v>
      </c>
      <c r="V524">
        <v>7.47</v>
      </c>
      <c r="W524">
        <v>7.47</v>
      </c>
      <c r="X524">
        <v>7.1</v>
      </c>
      <c r="Y524">
        <v>7.15</v>
      </c>
      <c r="Z524">
        <v>7.47</v>
      </c>
      <c r="AA524">
        <v>7.9</v>
      </c>
      <c r="AB524">
        <v>8</v>
      </c>
      <c r="AC524">
        <v>7.65</v>
      </c>
      <c r="AD524">
        <v>7.4</v>
      </c>
      <c r="AE524">
        <v>7.5</v>
      </c>
      <c r="AF524">
        <v>7.69</v>
      </c>
      <c r="AG524">
        <v>7.69</v>
      </c>
      <c r="AH524">
        <v>7.32</v>
      </c>
      <c r="AI524">
        <v>7.35</v>
      </c>
      <c r="AJ524">
        <v>7.5</v>
      </c>
      <c r="AK524">
        <v>7.64</v>
      </c>
      <c r="AL524">
        <v>7.7</v>
      </c>
      <c r="AM524">
        <v>7.48</v>
      </c>
      <c r="AN524">
        <v>7.51</v>
      </c>
      <c r="AO524">
        <v>7.55</v>
      </c>
      <c r="AP524">
        <v>7.3</v>
      </c>
      <c r="AQ524">
        <v>7.6</v>
      </c>
      <c r="AR524">
        <v>7.54</v>
      </c>
      <c r="AS524">
        <v>7.59</v>
      </c>
      <c r="AT524">
        <v>7.68</v>
      </c>
      <c r="AU524">
        <v>7.55</v>
      </c>
      <c r="AV524">
        <v>7.75</v>
      </c>
      <c r="AW524">
        <v>7.75</v>
      </c>
      <c r="AX524">
        <v>7.75</v>
      </c>
      <c r="AY524">
        <v>7.82</v>
      </c>
      <c r="AZ524">
        <v>7.7</v>
      </c>
      <c r="BA524">
        <v>7.7</v>
      </c>
      <c r="BB524">
        <v>7.8</v>
      </c>
      <c r="BC524">
        <v>7.85</v>
      </c>
      <c r="BD524">
        <v>8.39</v>
      </c>
      <c r="BE524">
        <v>8.59</v>
      </c>
      <c r="BF524">
        <v>8.4600000000000009</v>
      </c>
      <c r="BG524">
        <v>8.4</v>
      </c>
      <c r="BH524">
        <v>8.23</v>
      </c>
      <c r="BI524">
        <v>8.1999999999999993</v>
      </c>
      <c r="BJ524">
        <v>7.99</v>
      </c>
      <c r="BK524">
        <v>7.98</v>
      </c>
      <c r="BL524">
        <v>7.94</v>
      </c>
      <c r="BM524">
        <v>7.94</v>
      </c>
      <c r="BN524">
        <v>7.95</v>
      </c>
      <c r="BO524">
        <v>7.92</v>
      </c>
      <c r="BP524">
        <v>7.9</v>
      </c>
      <c r="BQ524">
        <v>7.9</v>
      </c>
      <c r="BR524">
        <v>7.59</v>
      </c>
      <c r="BS524">
        <v>7.79</v>
      </c>
      <c r="BT524">
        <v>7.87</v>
      </c>
      <c r="BU524">
        <v>8.1999999999999993</v>
      </c>
      <c r="BV524">
        <v>8</v>
      </c>
      <c r="BW524">
        <v>7.83</v>
      </c>
      <c r="BX524">
        <v>8.1999999999999993</v>
      </c>
      <c r="BY524">
        <v>8.0399999999999991</v>
      </c>
      <c r="BZ524">
        <v>7.8</v>
      </c>
      <c r="CA524">
        <v>7.72</v>
      </c>
      <c r="CB524">
        <v>7.65</v>
      </c>
      <c r="CC524">
        <v>7.65</v>
      </c>
      <c r="CD524">
        <v>7.85</v>
      </c>
      <c r="CE524">
        <v>7.7</v>
      </c>
      <c r="CF524">
        <v>7.8</v>
      </c>
    </row>
    <row r="525" spans="1:84" ht="14.4" x14ac:dyDescent="0.25">
      <c r="A525" t="s">
        <v>5122</v>
      </c>
      <c r="B525" t="s">
        <v>5123</v>
      </c>
      <c r="C525" t="s">
        <v>5124</v>
      </c>
      <c r="D525">
        <v>1.8846813368999999</v>
      </c>
      <c r="E525">
        <v>14523</v>
      </c>
      <c r="F525">
        <v>2018</v>
      </c>
      <c r="G525">
        <v>10</v>
      </c>
      <c r="H525" t="e">
        <v>#N/A</v>
      </c>
      <c r="I525">
        <v>-0.13</v>
      </c>
      <c r="J525">
        <f>IF(I525&lt;-2,1,0)</f>
        <v>0</v>
      </c>
      <c r="K525">
        <v>16.600244</v>
      </c>
      <c r="L525">
        <v>3.3664679999999998</v>
      </c>
      <c r="M525">
        <v>-2.4193548387096753E-2</v>
      </c>
      <c r="N525">
        <v>3.3560305776997388</v>
      </c>
      <c r="O525">
        <v>1.114007752667401</v>
      </c>
      <c r="P525">
        <v>-2.242022825032338</v>
      </c>
      <c r="Q525">
        <v>11.644955</v>
      </c>
      <c r="R525">
        <f t="shared" si="3"/>
        <v>0.7014930021510527</v>
      </c>
      <c r="T525">
        <v>2.48</v>
      </c>
      <c r="U525">
        <v>2.4500000000000002</v>
      </c>
      <c r="V525">
        <v>2.5099999999999998</v>
      </c>
      <c r="W525">
        <v>2.52</v>
      </c>
      <c r="X525">
        <v>2.4700000000000002</v>
      </c>
      <c r="Y525">
        <v>2.48</v>
      </c>
      <c r="Z525">
        <v>2.68</v>
      </c>
      <c r="AA525">
        <v>2.59</v>
      </c>
      <c r="AB525">
        <v>2.41</v>
      </c>
      <c r="AC525">
        <v>2.5299999999999998</v>
      </c>
      <c r="AD525">
        <v>2.41</v>
      </c>
      <c r="AE525">
        <v>2.3199999999999998</v>
      </c>
      <c r="AF525">
        <v>2.33</v>
      </c>
      <c r="AG525">
        <v>2.2799999999999998</v>
      </c>
      <c r="AH525">
        <v>2.39</v>
      </c>
      <c r="AI525">
        <v>2.4500000000000002</v>
      </c>
      <c r="AJ525">
        <v>2.4</v>
      </c>
      <c r="AK525">
        <v>2.5</v>
      </c>
      <c r="AL525">
        <v>2.4500000000000002</v>
      </c>
      <c r="AM525">
        <v>2.4700000000000002</v>
      </c>
      <c r="AN525">
        <v>2.4900000000000002</v>
      </c>
      <c r="AO525">
        <v>2.6</v>
      </c>
      <c r="AP525">
        <v>2.71</v>
      </c>
      <c r="AQ525">
        <v>2.74</v>
      </c>
      <c r="AR525">
        <v>2.76</v>
      </c>
      <c r="AS525">
        <v>2.58</v>
      </c>
      <c r="AT525">
        <v>2.67</v>
      </c>
      <c r="AU525">
        <v>2.77</v>
      </c>
      <c r="AV525">
        <v>2.83</v>
      </c>
      <c r="AW525">
        <v>2.71</v>
      </c>
      <c r="AX525">
        <v>2.54</v>
      </c>
      <c r="AY525">
        <v>2.56</v>
      </c>
      <c r="AZ525">
        <v>2.62</v>
      </c>
      <c r="BA525">
        <v>2.72</v>
      </c>
      <c r="BB525">
        <v>2.81</v>
      </c>
      <c r="BC525">
        <v>2.79</v>
      </c>
      <c r="BD525">
        <v>2.81</v>
      </c>
      <c r="BE525">
        <v>2.73</v>
      </c>
      <c r="BF525">
        <v>2.73</v>
      </c>
      <c r="BG525">
        <v>2.74</v>
      </c>
      <c r="BH525">
        <v>2.84</v>
      </c>
      <c r="BI525">
        <v>2.81</v>
      </c>
      <c r="BJ525">
        <v>2.78</v>
      </c>
      <c r="BK525">
        <v>2.73</v>
      </c>
      <c r="BL525">
        <v>2.68</v>
      </c>
      <c r="BM525">
        <v>2.64</v>
      </c>
      <c r="BN525">
        <v>2.66</v>
      </c>
      <c r="BO525">
        <v>2.83</v>
      </c>
      <c r="BP525">
        <v>3.11</v>
      </c>
      <c r="BQ525">
        <v>3.04</v>
      </c>
      <c r="BR525">
        <v>2.76</v>
      </c>
      <c r="BS525">
        <v>2.81</v>
      </c>
      <c r="BT525">
        <v>2.84</v>
      </c>
      <c r="BU525">
        <v>3.02</v>
      </c>
      <c r="BV525">
        <v>3.04</v>
      </c>
      <c r="BW525">
        <v>2.93</v>
      </c>
      <c r="BX525">
        <v>2.88</v>
      </c>
      <c r="BY525">
        <v>2.68</v>
      </c>
      <c r="BZ525">
        <v>2.74</v>
      </c>
      <c r="CA525">
        <v>2.56</v>
      </c>
      <c r="CB525">
        <v>2.4500000000000002</v>
      </c>
      <c r="CC525">
        <v>2.4900000000000002</v>
      </c>
      <c r="CD525">
        <v>2.36</v>
      </c>
      <c r="CE525">
        <v>2.3199999999999998</v>
      </c>
      <c r="CF525">
        <v>2.42</v>
      </c>
    </row>
    <row r="526" spans="1:84" ht="14.4" x14ac:dyDescent="0.25">
      <c r="A526" t="s">
        <v>8879</v>
      </c>
      <c r="B526" t="s">
        <v>8880</v>
      </c>
      <c r="C526" t="s">
        <v>8881</v>
      </c>
      <c r="D526">
        <v>1.9568459289</v>
      </c>
      <c r="E526">
        <v>88264</v>
      </c>
      <c r="F526">
        <v>2018</v>
      </c>
      <c r="G526">
        <v>10</v>
      </c>
      <c r="H526" t="e">
        <v>#N/A</v>
      </c>
      <c r="I526">
        <v>-0.6</v>
      </c>
      <c r="J526">
        <f>IF(I526&lt;-2,1,0)</f>
        <v>0</v>
      </c>
      <c r="K526">
        <v>329.94200000000001</v>
      </c>
      <c r="L526">
        <v>101.48099999999999</v>
      </c>
      <c r="M526">
        <v>-2.2286125089863495E-2</v>
      </c>
      <c r="N526">
        <v>0</v>
      </c>
      <c r="O526">
        <v>0.90469682755576031</v>
      </c>
      <c r="P526">
        <v>0.90469682755576031</v>
      </c>
      <c r="Q526">
        <v>226.02799999999999</v>
      </c>
      <c r="R526">
        <f t="shared" si="3"/>
        <v>0.68505373671736236</v>
      </c>
      <c r="T526">
        <v>6.9550000000000001</v>
      </c>
      <c r="U526">
        <v>7.04</v>
      </c>
      <c r="V526">
        <v>6.93</v>
      </c>
      <c r="W526">
        <v>6.95</v>
      </c>
      <c r="X526">
        <v>6.84</v>
      </c>
      <c r="Y526">
        <v>6.95</v>
      </c>
      <c r="Z526">
        <v>6.97</v>
      </c>
      <c r="AA526">
        <v>6.99</v>
      </c>
      <c r="AB526">
        <v>7.24</v>
      </c>
      <c r="AC526">
        <v>7.57</v>
      </c>
      <c r="AD526">
        <v>7.52</v>
      </c>
      <c r="AE526">
        <v>7.59</v>
      </c>
      <c r="AF526">
        <v>7.49</v>
      </c>
      <c r="AG526">
        <v>7.66</v>
      </c>
      <c r="AH526">
        <v>7.78</v>
      </c>
      <c r="AI526">
        <v>7.59</v>
      </c>
      <c r="AJ526">
        <v>7.7</v>
      </c>
      <c r="AK526">
        <v>7.63</v>
      </c>
      <c r="AL526">
        <v>7.14</v>
      </c>
      <c r="AM526">
        <v>7.13</v>
      </c>
      <c r="AN526">
        <v>7.07</v>
      </c>
      <c r="AO526">
        <v>6.91</v>
      </c>
      <c r="AP526">
        <v>6.92</v>
      </c>
      <c r="AQ526">
        <v>6.75</v>
      </c>
      <c r="AR526">
        <v>6.96</v>
      </c>
      <c r="AS526">
        <v>6.91</v>
      </c>
      <c r="AT526">
        <v>6.84</v>
      </c>
      <c r="AU526">
        <v>6.78</v>
      </c>
      <c r="AV526">
        <v>6.77</v>
      </c>
      <c r="AW526">
        <v>6.67</v>
      </c>
      <c r="AX526">
        <v>6.72</v>
      </c>
      <c r="AY526">
        <v>6.67</v>
      </c>
      <c r="AZ526">
        <v>6.79</v>
      </c>
      <c r="BA526">
        <v>6.81</v>
      </c>
      <c r="BB526">
        <v>6.79</v>
      </c>
      <c r="BC526">
        <v>6.87</v>
      </c>
      <c r="BD526">
        <v>7.04</v>
      </c>
      <c r="BE526">
        <v>7.03</v>
      </c>
      <c r="BF526">
        <v>6.97</v>
      </c>
      <c r="BG526">
        <v>6.8</v>
      </c>
      <c r="BH526">
        <v>6.78</v>
      </c>
      <c r="BI526">
        <v>6.83</v>
      </c>
      <c r="BJ526">
        <v>6.79</v>
      </c>
      <c r="BK526">
        <v>6.68</v>
      </c>
      <c r="BL526">
        <v>6.78</v>
      </c>
      <c r="BM526">
        <v>6.7</v>
      </c>
      <c r="BN526">
        <v>6.51</v>
      </c>
      <c r="BO526">
        <v>6.35</v>
      </c>
      <c r="BP526">
        <v>6.23</v>
      </c>
      <c r="BQ526">
        <v>5.95</v>
      </c>
      <c r="BR526">
        <v>5.85</v>
      </c>
      <c r="BS526">
        <v>5.82</v>
      </c>
      <c r="BT526">
        <v>5.73</v>
      </c>
      <c r="BU526">
        <v>5.99</v>
      </c>
      <c r="BV526">
        <v>5.88</v>
      </c>
      <c r="BW526">
        <v>5.72</v>
      </c>
      <c r="BX526">
        <v>5.65</v>
      </c>
      <c r="BY526">
        <v>5.86</v>
      </c>
      <c r="BZ526">
        <v>5.86</v>
      </c>
      <c r="CA526">
        <v>5.61</v>
      </c>
      <c r="CB526">
        <v>5.63</v>
      </c>
      <c r="CC526">
        <v>5.53</v>
      </c>
      <c r="CD526">
        <v>5.49</v>
      </c>
      <c r="CE526">
        <v>5.65</v>
      </c>
      <c r="CF526">
        <v>6.8</v>
      </c>
    </row>
    <row r="527" spans="1:84" ht="14.4" x14ac:dyDescent="0.25">
      <c r="A527" t="s">
        <v>8688</v>
      </c>
      <c r="B527" t="s">
        <v>8689</v>
      </c>
      <c r="C527" t="s">
        <v>8690</v>
      </c>
      <c r="D527">
        <v>0.8858303179</v>
      </c>
      <c r="E527">
        <v>17221</v>
      </c>
      <c r="F527">
        <v>2018</v>
      </c>
      <c r="G527">
        <v>10</v>
      </c>
      <c r="H527" t="e">
        <v>#N/A</v>
      </c>
      <c r="I527">
        <v>2.4079999999999999</v>
      </c>
      <c r="J527">
        <f>IF(I527&lt;-2,1,0)</f>
        <v>0</v>
      </c>
      <c r="K527">
        <v>1489.855</v>
      </c>
      <c r="L527" t="e">
        <v>#N/A</v>
      </c>
      <c r="M527">
        <v>-2.1649484536082397E-2</v>
      </c>
      <c r="N527">
        <v>37.11877590741183</v>
      </c>
      <c r="O527">
        <v>22.99992253980901</v>
      </c>
      <c r="P527">
        <v>-14.118853367602821</v>
      </c>
      <c r="Q527">
        <v>80.088999999999999</v>
      </c>
      <c r="R527">
        <f t="shared" si="3"/>
        <v>5.3756238023163323E-2</v>
      </c>
      <c r="T527">
        <v>19.399999999999999</v>
      </c>
      <c r="U527">
        <v>19.8</v>
      </c>
      <c r="V527">
        <v>19.739999999999998</v>
      </c>
      <c r="W527">
        <v>19.53</v>
      </c>
      <c r="X527">
        <v>18.8</v>
      </c>
      <c r="Y527">
        <v>19.22</v>
      </c>
      <c r="Z527">
        <v>19.420000000000002</v>
      </c>
      <c r="AA527">
        <v>20.309999999999999</v>
      </c>
      <c r="AB527">
        <v>19.98</v>
      </c>
      <c r="AC527">
        <v>20</v>
      </c>
      <c r="AD527">
        <v>19.04</v>
      </c>
      <c r="AE527">
        <v>19.45</v>
      </c>
      <c r="AF527">
        <v>20.13</v>
      </c>
      <c r="AG527">
        <v>20.5</v>
      </c>
      <c r="AH527">
        <v>20.16</v>
      </c>
      <c r="AI527">
        <v>20.6</v>
      </c>
      <c r="AJ527">
        <v>20.43</v>
      </c>
      <c r="AK527">
        <v>20.76</v>
      </c>
      <c r="AL527">
        <v>21.57</v>
      </c>
      <c r="AM527">
        <v>21.16</v>
      </c>
      <c r="AN527">
        <v>20.57</v>
      </c>
      <c r="AO527">
        <v>19.45</v>
      </c>
      <c r="AP527">
        <v>19.64</v>
      </c>
      <c r="AQ527">
        <v>19.03</v>
      </c>
      <c r="AR527">
        <v>18.329999999999998</v>
      </c>
      <c r="AS527">
        <v>17.010000000000002</v>
      </c>
      <c r="AT527">
        <v>16.38</v>
      </c>
      <c r="AU527">
        <v>17.170000000000002</v>
      </c>
      <c r="AV527">
        <v>17.95</v>
      </c>
      <c r="AW527">
        <v>19.22</v>
      </c>
      <c r="AX527">
        <v>19.05</v>
      </c>
      <c r="AY527">
        <v>19.97</v>
      </c>
      <c r="AZ527">
        <v>20</v>
      </c>
      <c r="BA527">
        <v>21</v>
      </c>
      <c r="BB527">
        <v>21.43</v>
      </c>
      <c r="BC527">
        <v>21.78</v>
      </c>
      <c r="BD527">
        <v>21.67</v>
      </c>
      <c r="BE527">
        <v>21.61</v>
      </c>
      <c r="BF527">
        <v>21.68</v>
      </c>
      <c r="BG527">
        <v>21.15</v>
      </c>
      <c r="BH527">
        <v>21.51</v>
      </c>
      <c r="BI527">
        <v>21.57</v>
      </c>
      <c r="BJ527">
        <v>22.64</v>
      </c>
      <c r="BK527">
        <v>22.6</v>
      </c>
      <c r="BL527">
        <v>22.96</v>
      </c>
      <c r="BM527">
        <v>22.2</v>
      </c>
      <c r="BN527">
        <v>22.3</v>
      </c>
      <c r="BO527">
        <v>22.11</v>
      </c>
      <c r="BP527">
        <v>21.95</v>
      </c>
      <c r="BQ527">
        <v>20.88</v>
      </c>
      <c r="BR527">
        <v>20.399999999999999</v>
      </c>
      <c r="BS527">
        <v>20.079999999999998</v>
      </c>
      <c r="BT527">
        <v>20.45</v>
      </c>
      <c r="BU527">
        <v>21.14</v>
      </c>
      <c r="BV527">
        <v>20.97</v>
      </c>
      <c r="BW527">
        <v>20.28</v>
      </c>
      <c r="BX527">
        <v>18.91</v>
      </c>
      <c r="BY527">
        <v>18.32</v>
      </c>
      <c r="BZ527">
        <v>17.36</v>
      </c>
      <c r="CA527">
        <v>16.510000000000002</v>
      </c>
      <c r="CB527">
        <v>16.71</v>
      </c>
      <c r="CC527">
        <v>17.18</v>
      </c>
      <c r="CD527">
        <v>16.97</v>
      </c>
      <c r="CE527">
        <v>18.04</v>
      </c>
      <c r="CF527">
        <v>18.98</v>
      </c>
    </row>
    <row r="528" spans="1:84" ht="14.4" x14ac:dyDescent="0.25">
      <c r="A528" t="s">
        <v>8712</v>
      </c>
      <c r="B528" t="s">
        <v>8713</v>
      </c>
      <c r="C528" t="s">
        <v>8714</v>
      </c>
      <c r="D528">
        <v>0.96397957270000001</v>
      </c>
      <c r="E528">
        <v>12362</v>
      </c>
      <c r="F528">
        <v>2018</v>
      </c>
      <c r="G528">
        <v>10</v>
      </c>
      <c r="H528">
        <v>28.647619047619049</v>
      </c>
      <c r="I528">
        <v>1.05</v>
      </c>
      <c r="J528">
        <f>IF(I528&lt;-2,1,0)</f>
        <v>0</v>
      </c>
      <c r="K528">
        <v>34.203000000000003</v>
      </c>
      <c r="L528" t="e">
        <v>#N/A</v>
      </c>
      <c r="M528">
        <v>-2.1639344262295079E-2</v>
      </c>
      <c r="N528">
        <v>10.262126453144971</v>
      </c>
      <c r="O528">
        <v>10.262126453144971</v>
      </c>
      <c r="P528">
        <v>0</v>
      </c>
      <c r="Q528" t="e">
        <v>#N/A</v>
      </c>
      <c r="R528" t="e">
        <f t="shared" si="3"/>
        <v>#N/A</v>
      </c>
      <c r="T528">
        <v>30.5</v>
      </c>
      <c r="U528">
        <v>30.454999999999998</v>
      </c>
      <c r="V528">
        <v>30.364000000000001</v>
      </c>
      <c r="W528">
        <v>30.35</v>
      </c>
      <c r="X528">
        <v>30.35</v>
      </c>
      <c r="Y528">
        <v>30.15</v>
      </c>
      <c r="Z528">
        <v>30.08</v>
      </c>
      <c r="AA528">
        <v>30.08</v>
      </c>
      <c r="AB528">
        <v>30.16</v>
      </c>
      <c r="AC528">
        <v>30.02</v>
      </c>
      <c r="AD528">
        <v>30.35</v>
      </c>
      <c r="AE528">
        <v>30.35</v>
      </c>
      <c r="AF528">
        <v>30.4</v>
      </c>
      <c r="AG528">
        <v>30.4</v>
      </c>
      <c r="AH528">
        <v>30.08</v>
      </c>
      <c r="AI528">
        <v>30.25</v>
      </c>
      <c r="AJ528">
        <v>30.32</v>
      </c>
      <c r="AK528">
        <v>30.35</v>
      </c>
      <c r="AL528">
        <v>31.15</v>
      </c>
      <c r="AM528">
        <v>31.15</v>
      </c>
      <c r="AN528">
        <v>31.15</v>
      </c>
      <c r="AO528">
        <v>31.15</v>
      </c>
      <c r="AP528">
        <v>30.88</v>
      </c>
      <c r="AQ528">
        <v>30.7</v>
      </c>
      <c r="AR528">
        <v>31.15</v>
      </c>
      <c r="AS528">
        <v>30.65</v>
      </c>
      <c r="AT528">
        <v>31</v>
      </c>
      <c r="AU528">
        <v>34.89</v>
      </c>
      <c r="AV528">
        <v>32.81</v>
      </c>
      <c r="AW528">
        <v>34.5</v>
      </c>
      <c r="AX528">
        <v>34</v>
      </c>
      <c r="AY528">
        <v>32.72</v>
      </c>
      <c r="AZ528">
        <v>34.33</v>
      </c>
      <c r="BA528">
        <v>35.15</v>
      </c>
      <c r="BB528">
        <v>34.83</v>
      </c>
      <c r="BC528">
        <v>34.61</v>
      </c>
      <c r="BD528">
        <v>31</v>
      </c>
      <c r="BE528">
        <v>31.41</v>
      </c>
      <c r="BF528">
        <v>31.12</v>
      </c>
      <c r="BG528">
        <v>30.99</v>
      </c>
      <c r="BH528">
        <v>31.03</v>
      </c>
      <c r="BI528">
        <v>31.1</v>
      </c>
      <c r="BJ528">
        <v>31.28</v>
      </c>
      <c r="BK528">
        <v>31.2</v>
      </c>
      <c r="BL528">
        <v>31.48</v>
      </c>
      <c r="BM528">
        <v>31.4</v>
      </c>
      <c r="BN528">
        <v>31</v>
      </c>
      <c r="BO528">
        <v>31.3</v>
      </c>
      <c r="BP528">
        <v>30.61</v>
      </c>
      <c r="BQ528">
        <v>30.61</v>
      </c>
      <c r="BR528">
        <v>30.68</v>
      </c>
      <c r="BS528">
        <v>30.29</v>
      </c>
      <c r="BT528">
        <v>31</v>
      </c>
      <c r="BU528">
        <v>30.45</v>
      </c>
      <c r="BV528">
        <v>29.92</v>
      </c>
      <c r="BW528">
        <v>30.02</v>
      </c>
      <c r="BX528">
        <v>30.25</v>
      </c>
      <c r="BY528">
        <v>30.25</v>
      </c>
      <c r="BZ528">
        <v>29.27</v>
      </c>
      <c r="CA528">
        <v>29.18</v>
      </c>
      <c r="CB528">
        <v>29.015000000000001</v>
      </c>
      <c r="CC528">
        <v>29.195</v>
      </c>
      <c r="CD528">
        <v>30.117000000000001</v>
      </c>
      <c r="CE528">
        <v>29.6</v>
      </c>
      <c r="CF528">
        <v>29.84</v>
      </c>
    </row>
    <row r="529" spans="1:84" ht="14.4" x14ac:dyDescent="0.25">
      <c r="A529" t="s">
        <v>251</v>
      </c>
      <c r="B529" t="s">
        <v>252</v>
      </c>
      <c r="C529" t="s">
        <v>253</v>
      </c>
      <c r="D529">
        <v>1.6291985627000001</v>
      </c>
      <c r="E529">
        <v>85205</v>
      </c>
      <c r="F529">
        <v>2018</v>
      </c>
      <c r="G529">
        <v>10</v>
      </c>
      <c r="H529" t="e">
        <v>#N/A</v>
      </c>
      <c r="I529">
        <v>-0.11</v>
      </c>
      <c r="J529">
        <f>IF(I529&lt;-2,1,0)</f>
        <v>0</v>
      </c>
      <c r="K529">
        <v>9.8670000000000009</v>
      </c>
      <c r="L529">
        <v>0.43099999999999999</v>
      </c>
      <c r="M529">
        <v>-1.967213114754085E-2</v>
      </c>
      <c r="N529">
        <v>9.8860341223278709</v>
      </c>
      <c r="O529">
        <v>11.638806436494299</v>
      </c>
      <c r="P529">
        <v>1.7527723141664282</v>
      </c>
      <c r="Q529">
        <v>5.9379999999999997</v>
      </c>
      <c r="R529">
        <f t="shared" si="3"/>
        <v>0.60180399310834087</v>
      </c>
      <c r="T529">
        <v>3.05</v>
      </c>
      <c r="U529">
        <v>2.9647999999999999</v>
      </c>
      <c r="V529">
        <v>2.94</v>
      </c>
      <c r="W529">
        <v>2.94</v>
      </c>
      <c r="X529">
        <v>2.98</v>
      </c>
      <c r="Y529">
        <v>3</v>
      </c>
      <c r="Z529">
        <v>3.0891999999999999</v>
      </c>
      <c r="AA529">
        <v>3.0552000000000001</v>
      </c>
      <c r="AB529">
        <v>3.0485000000000002</v>
      </c>
      <c r="AC529">
        <v>3.02</v>
      </c>
      <c r="AD529">
        <v>2.96</v>
      </c>
      <c r="AE529">
        <v>2.98</v>
      </c>
      <c r="AF529">
        <v>2.94</v>
      </c>
      <c r="AG529">
        <v>2.97</v>
      </c>
      <c r="AH529">
        <v>2.94</v>
      </c>
      <c r="AI529">
        <v>3.0001000000000002</v>
      </c>
      <c r="AJ529">
        <v>3.0066000000000002</v>
      </c>
      <c r="AK529">
        <v>3.09</v>
      </c>
      <c r="AL529">
        <v>3</v>
      </c>
      <c r="AM529">
        <v>2.99</v>
      </c>
      <c r="AN529">
        <v>3.1</v>
      </c>
      <c r="AO529">
        <v>3.06</v>
      </c>
      <c r="AP529">
        <v>3.03</v>
      </c>
      <c r="AQ529">
        <v>3.0127000000000002</v>
      </c>
      <c r="AR529">
        <v>2.9647999999999999</v>
      </c>
      <c r="AS529">
        <v>3.07</v>
      </c>
      <c r="AT529">
        <v>3.01</v>
      </c>
      <c r="AU529">
        <v>2.99</v>
      </c>
      <c r="AV529">
        <v>2.99</v>
      </c>
      <c r="AW529">
        <v>2.9950000000000001</v>
      </c>
      <c r="AX529">
        <v>2.94</v>
      </c>
      <c r="AY529">
        <v>3</v>
      </c>
      <c r="AZ529">
        <v>3</v>
      </c>
      <c r="BA529">
        <v>3.0049999999999999</v>
      </c>
      <c r="BB529">
        <v>3</v>
      </c>
      <c r="BC529">
        <v>3</v>
      </c>
      <c r="BD529">
        <v>3.06</v>
      </c>
      <c r="BE529">
        <v>3.06</v>
      </c>
      <c r="BF529">
        <v>3</v>
      </c>
      <c r="BG529">
        <v>3.0649999999999999</v>
      </c>
      <c r="BH529">
        <v>2.9780000000000002</v>
      </c>
      <c r="BI529">
        <v>3</v>
      </c>
      <c r="BJ529">
        <v>2.97</v>
      </c>
      <c r="BK529">
        <v>3.0003000000000002</v>
      </c>
      <c r="BL529">
        <v>2.98</v>
      </c>
      <c r="BM529">
        <v>2.99</v>
      </c>
      <c r="BN529">
        <v>3.0150000000000001</v>
      </c>
      <c r="BO529">
        <v>2.9792000000000001</v>
      </c>
      <c r="BP529">
        <v>2.96</v>
      </c>
      <c r="BQ529">
        <v>2.96</v>
      </c>
      <c r="BR529">
        <v>3.03</v>
      </c>
      <c r="BS529">
        <v>2.98</v>
      </c>
      <c r="BT529">
        <v>3.03</v>
      </c>
      <c r="BU529">
        <v>3</v>
      </c>
      <c r="BV529">
        <v>3</v>
      </c>
      <c r="BW529">
        <v>3</v>
      </c>
      <c r="BX529">
        <v>2.96</v>
      </c>
      <c r="BY529">
        <v>2.96</v>
      </c>
      <c r="BZ529">
        <v>2.96</v>
      </c>
      <c r="CA529">
        <v>2.97</v>
      </c>
      <c r="CB529">
        <v>2.97</v>
      </c>
      <c r="CC529">
        <v>2.98</v>
      </c>
      <c r="CD529">
        <v>3.01</v>
      </c>
      <c r="CE529">
        <v>2.96</v>
      </c>
      <c r="CF529">
        <v>2.99</v>
      </c>
    </row>
    <row r="530" spans="1:84" ht="14.4" x14ac:dyDescent="0.25">
      <c r="A530" t="s">
        <v>8674</v>
      </c>
      <c r="B530" t="s">
        <v>8675</v>
      </c>
      <c r="C530" t="s">
        <v>8676</v>
      </c>
      <c r="D530">
        <v>0.84581781239999998</v>
      </c>
      <c r="E530">
        <v>17800</v>
      </c>
      <c r="F530">
        <v>2018</v>
      </c>
      <c r="G530">
        <v>10</v>
      </c>
      <c r="H530">
        <v>24.012345679012341</v>
      </c>
      <c r="I530">
        <v>0.81</v>
      </c>
      <c r="J530">
        <f>IF(I530&lt;-2,1,0)</f>
        <v>0</v>
      </c>
      <c r="K530">
        <v>49.046999999999997</v>
      </c>
      <c r="L530" t="e">
        <v>#N/A</v>
      </c>
      <c r="M530">
        <v>-1.9456830158086746E-2</v>
      </c>
      <c r="N530">
        <v>0</v>
      </c>
      <c r="O530">
        <v>0</v>
      </c>
      <c r="P530">
        <v>0</v>
      </c>
      <c r="Q530" t="e">
        <v>#N/A</v>
      </c>
      <c r="R530" t="e">
        <f t="shared" si="3"/>
        <v>#N/A</v>
      </c>
      <c r="T530">
        <v>24.67</v>
      </c>
      <c r="U530">
        <v>24.8</v>
      </c>
      <c r="V530">
        <v>25.08</v>
      </c>
      <c r="W530">
        <v>25.67</v>
      </c>
      <c r="X530">
        <v>26.08</v>
      </c>
      <c r="Y530">
        <v>25.78</v>
      </c>
      <c r="Z530">
        <v>26.22</v>
      </c>
      <c r="AA530">
        <v>26.09</v>
      </c>
      <c r="AB530">
        <v>26.31</v>
      </c>
      <c r="AC530">
        <v>26.48</v>
      </c>
      <c r="AD530">
        <v>26.51</v>
      </c>
      <c r="AE530">
        <v>26.6</v>
      </c>
      <c r="AF530">
        <v>26.64</v>
      </c>
      <c r="AG530">
        <v>26.56</v>
      </c>
      <c r="AH530">
        <v>26.53</v>
      </c>
      <c r="AI530">
        <v>26.58</v>
      </c>
      <c r="AJ530">
        <v>26.71</v>
      </c>
      <c r="AK530">
        <v>26.23</v>
      </c>
      <c r="AL530">
        <v>26.27</v>
      </c>
      <c r="AM530">
        <v>26.03</v>
      </c>
      <c r="AN530">
        <v>26</v>
      </c>
      <c r="AO530">
        <v>26.14</v>
      </c>
      <c r="AP530">
        <v>26.2</v>
      </c>
      <c r="AQ530">
        <v>25.97</v>
      </c>
      <c r="AR530">
        <v>25.97</v>
      </c>
      <c r="AS530">
        <v>26.02</v>
      </c>
      <c r="AT530">
        <v>26.18</v>
      </c>
      <c r="AU530">
        <v>26.57</v>
      </c>
      <c r="AV530">
        <v>26.44</v>
      </c>
      <c r="AW530">
        <v>26.37</v>
      </c>
      <c r="AX530">
        <v>26.29</v>
      </c>
      <c r="AY530">
        <v>26.08</v>
      </c>
      <c r="AZ530">
        <v>25.84</v>
      </c>
      <c r="BA530">
        <v>25.76</v>
      </c>
      <c r="BB530">
        <v>25.71</v>
      </c>
      <c r="BC530">
        <v>25.41</v>
      </c>
      <c r="BD530">
        <v>25.23</v>
      </c>
      <c r="BE530">
        <v>25.62</v>
      </c>
      <c r="BF530">
        <v>25.57</v>
      </c>
      <c r="BG530">
        <v>25.3</v>
      </c>
      <c r="BH530">
        <v>25.63</v>
      </c>
      <c r="BI530">
        <v>26.68</v>
      </c>
      <c r="BJ530">
        <v>26.26</v>
      </c>
      <c r="BK530">
        <v>25.98</v>
      </c>
      <c r="BL530">
        <v>25.56</v>
      </c>
      <c r="BM530">
        <v>25.32</v>
      </c>
      <c r="BN530">
        <v>26.06</v>
      </c>
      <c r="BO530">
        <v>26.32</v>
      </c>
      <c r="BP530">
        <v>26.28</v>
      </c>
      <c r="BQ530">
        <v>25.71</v>
      </c>
      <c r="BR530">
        <v>26.17</v>
      </c>
      <c r="BS530">
        <v>25.59</v>
      </c>
      <c r="BT530">
        <v>26.17</v>
      </c>
      <c r="BU530">
        <v>26.38</v>
      </c>
      <c r="BV530">
        <v>25.85</v>
      </c>
      <c r="BW530">
        <v>25.42</v>
      </c>
      <c r="BX530">
        <v>24.75</v>
      </c>
      <c r="BY530">
        <v>24.21</v>
      </c>
      <c r="BZ530">
        <v>24.71</v>
      </c>
      <c r="CA530">
        <v>23.44</v>
      </c>
      <c r="CB530">
        <v>23.25</v>
      </c>
      <c r="CC530">
        <v>23.49</v>
      </c>
      <c r="CD530">
        <v>23.4</v>
      </c>
      <c r="CE530">
        <v>23.59</v>
      </c>
      <c r="CF530">
        <v>24.19</v>
      </c>
    </row>
    <row r="531" spans="1:84" ht="14.4" x14ac:dyDescent="0.25">
      <c r="A531" t="s">
        <v>8744</v>
      </c>
      <c r="B531" t="s">
        <v>8745</v>
      </c>
      <c r="C531" t="s">
        <v>8746</v>
      </c>
      <c r="D531">
        <v>1.1123130767</v>
      </c>
      <c r="E531">
        <v>17879</v>
      </c>
      <c r="F531">
        <v>2018</v>
      </c>
      <c r="G531">
        <v>10</v>
      </c>
      <c r="H531" t="e">
        <v>#N/A</v>
      </c>
      <c r="I531">
        <v>-1</v>
      </c>
      <c r="J531">
        <f>IF(I531&lt;-2,1,0)</f>
        <v>0</v>
      </c>
      <c r="K531">
        <v>0</v>
      </c>
      <c r="L531">
        <v>2.7679999999999998</v>
      </c>
      <c r="M531">
        <v>-1.6563146997929601E-2</v>
      </c>
      <c r="N531">
        <v>768.65671641791039</v>
      </c>
      <c r="O531">
        <v>409.65637925548839</v>
      </c>
      <c r="P531">
        <v>-359.000337162422</v>
      </c>
      <c r="Q531">
        <v>11.3</v>
      </c>
      <c r="R531" t="e">
        <f t="shared" si="3"/>
        <v>#DIV/0!</v>
      </c>
      <c r="T531">
        <v>5.7960000000000003</v>
      </c>
      <c r="U531">
        <v>5.0796000000000001</v>
      </c>
      <c r="V531">
        <v>5.58</v>
      </c>
      <c r="W531">
        <v>5.05</v>
      </c>
      <c r="X531">
        <v>5.47</v>
      </c>
      <c r="Y531">
        <v>5.05</v>
      </c>
      <c r="Z531">
        <v>4.95</v>
      </c>
      <c r="AA531">
        <v>5.45</v>
      </c>
      <c r="AB531">
        <v>5.24</v>
      </c>
      <c r="AC531">
        <v>5</v>
      </c>
      <c r="AD531">
        <v>5.04</v>
      </c>
      <c r="AE531">
        <v>5.3</v>
      </c>
      <c r="AF531">
        <v>5.0999999999999996</v>
      </c>
      <c r="AG531">
        <v>4.95</v>
      </c>
      <c r="AH531">
        <v>4.9800000000000004</v>
      </c>
      <c r="AI531">
        <v>4.59</v>
      </c>
      <c r="AJ531">
        <v>4.5</v>
      </c>
      <c r="AK531">
        <v>4.7</v>
      </c>
      <c r="AL531">
        <v>4.6500000000000004</v>
      </c>
      <c r="AM531">
        <v>4.5</v>
      </c>
      <c r="AN531">
        <v>4.6900000000000004</v>
      </c>
      <c r="AO531">
        <v>4.7</v>
      </c>
      <c r="AP531">
        <v>5.4</v>
      </c>
      <c r="AQ531">
        <v>5.4</v>
      </c>
      <c r="AR531">
        <v>5.22</v>
      </c>
      <c r="AS531">
        <v>5.9</v>
      </c>
      <c r="AT531">
        <v>5.6409000000000002</v>
      </c>
      <c r="AU531">
        <v>4.74</v>
      </c>
      <c r="AV531">
        <v>5</v>
      </c>
      <c r="AW531">
        <v>4.9000000000000004</v>
      </c>
      <c r="AX531">
        <v>5.01</v>
      </c>
      <c r="AY531">
        <v>5.1295999999999999</v>
      </c>
      <c r="AZ531">
        <v>5.1300999999999997</v>
      </c>
      <c r="BA531">
        <v>5.15</v>
      </c>
      <c r="BB531">
        <v>4.95</v>
      </c>
      <c r="BC531">
        <v>5.25</v>
      </c>
      <c r="BD531">
        <v>5.24</v>
      </c>
      <c r="BE531">
        <v>5.0999999999999996</v>
      </c>
      <c r="BF531">
        <v>5.45</v>
      </c>
      <c r="BG531">
        <v>5.48</v>
      </c>
      <c r="BH531">
        <v>5.4</v>
      </c>
      <c r="BI531">
        <v>5.81</v>
      </c>
      <c r="BJ531">
        <v>5.0599999999999996</v>
      </c>
      <c r="BK531">
        <v>5.7</v>
      </c>
      <c r="BL531">
        <v>5.83</v>
      </c>
      <c r="BM531">
        <v>5.83</v>
      </c>
      <c r="BN531">
        <v>5.85</v>
      </c>
      <c r="BO531">
        <v>5.5250000000000004</v>
      </c>
      <c r="BP531">
        <v>5.26</v>
      </c>
      <c r="BQ531">
        <v>5.05</v>
      </c>
      <c r="BR531">
        <v>5.45</v>
      </c>
      <c r="BS531">
        <v>5.4260000000000002</v>
      </c>
      <c r="BT531">
        <v>5.65</v>
      </c>
      <c r="BU531">
        <v>5.62</v>
      </c>
      <c r="BV531">
        <v>5.27</v>
      </c>
      <c r="BW531">
        <v>5.6740000000000004</v>
      </c>
      <c r="BX531">
        <v>5.7239000000000004</v>
      </c>
      <c r="BY531">
        <v>5.72</v>
      </c>
      <c r="BZ531">
        <v>5.29</v>
      </c>
      <c r="CA531">
        <v>5.65</v>
      </c>
      <c r="CB531">
        <v>5.5754000000000001</v>
      </c>
      <c r="CC531">
        <v>5.61</v>
      </c>
      <c r="CD531">
        <v>5.75</v>
      </c>
      <c r="CE531">
        <v>5.23</v>
      </c>
      <c r="CF531">
        <v>5.7</v>
      </c>
    </row>
    <row r="532" spans="1:84" ht="14.4" x14ac:dyDescent="0.25">
      <c r="A532" t="s">
        <v>1052</v>
      </c>
      <c r="B532" t="s">
        <v>1053</v>
      </c>
      <c r="C532" t="s">
        <v>3709</v>
      </c>
      <c r="D532">
        <v>1.1609640851</v>
      </c>
      <c r="E532">
        <v>12960</v>
      </c>
      <c r="F532">
        <v>2018</v>
      </c>
      <c r="G532">
        <v>10</v>
      </c>
      <c r="H532" t="e">
        <v>#N/A</v>
      </c>
      <c r="I532">
        <v>-0.14000000000000001</v>
      </c>
      <c r="J532">
        <f>IF(I532&lt;-2,1,0)</f>
        <v>0</v>
      </c>
      <c r="K532">
        <v>239.46199999999999</v>
      </c>
      <c r="L532">
        <v>45.112000000000002</v>
      </c>
      <c r="M532">
        <v>-1.1271676300578015E-2</v>
      </c>
      <c r="N532">
        <v>0</v>
      </c>
      <c r="O532">
        <v>0</v>
      </c>
      <c r="P532">
        <v>0</v>
      </c>
      <c r="Q532">
        <v>173.14400000000001</v>
      </c>
      <c r="R532">
        <f t="shared" si="3"/>
        <v>0.72305417978635445</v>
      </c>
      <c r="T532">
        <v>34.6</v>
      </c>
      <c r="U532">
        <v>35.200000000000003</v>
      </c>
      <c r="V532">
        <v>34.9</v>
      </c>
      <c r="W532">
        <v>36.9</v>
      </c>
      <c r="X532">
        <v>37.549999999999997</v>
      </c>
      <c r="Y532">
        <v>36.950000000000003</v>
      </c>
      <c r="Z532">
        <v>37.65</v>
      </c>
      <c r="AA532">
        <v>38.049999999999997</v>
      </c>
      <c r="AB532">
        <v>37.5</v>
      </c>
      <c r="AC532">
        <v>37.65</v>
      </c>
      <c r="AD532">
        <v>37.75</v>
      </c>
      <c r="AE532">
        <v>39.4</v>
      </c>
      <c r="AF532">
        <v>39.4</v>
      </c>
      <c r="AG532">
        <v>39.549999999999997</v>
      </c>
      <c r="AH532">
        <v>40.65</v>
      </c>
      <c r="AI532">
        <v>41.15</v>
      </c>
      <c r="AJ532">
        <v>40.5</v>
      </c>
      <c r="AK532">
        <v>41.35</v>
      </c>
      <c r="AL532">
        <v>41.45</v>
      </c>
      <c r="AM532">
        <v>41.8</v>
      </c>
      <c r="AN532">
        <v>41.85</v>
      </c>
      <c r="AO532">
        <v>41.95</v>
      </c>
      <c r="AP532">
        <v>41.55</v>
      </c>
      <c r="AQ532">
        <v>41.8</v>
      </c>
      <c r="AR532">
        <v>42.75</v>
      </c>
      <c r="AS532">
        <v>42.8</v>
      </c>
      <c r="AT532">
        <v>42.8</v>
      </c>
      <c r="AU532">
        <v>41.35</v>
      </c>
      <c r="AV532">
        <v>41</v>
      </c>
      <c r="AW532">
        <v>41.05</v>
      </c>
      <c r="AX532">
        <v>41.15</v>
      </c>
      <c r="AY532">
        <v>41.3</v>
      </c>
      <c r="AZ532">
        <v>40.299999999999997</v>
      </c>
      <c r="BA532">
        <v>40.85</v>
      </c>
      <c r="BB532">
        <v>39.049999999999997</v>
      </c>
      <c r="BC532">
        <v>39.25</v>
      </c>
      <c r="BD532">
        <v>36.950000000000003</v>
      </c>
      <c r="BE532">
        <v>36.9</v>
      </c>
      <c r="BF532">
        <v>38</v>
      </c>
      <c r="BG532">
        <v>36.200000000000003</v>
      </c>
      <c r="BH532">
        <v>35.15</v>
      </c>
      <c r="BI532">
        <v>35.65</v>
      </c>
      <c r="BJ532">
        <v>35.299999999999997</v>
      </c>
      <c r="BK532">
        <v>34.72</v>
      </c>
      <c r="BL532">
        <v>34.729999999999997</v>
      </c>
      <c r="BM532">
        <v>33.950000000000003</v>
      </c>
      <c r="BN532">
        <v>35.200000000000003</v>
      </c>
      <c r="BO532">
        <v>33.950000000000003</v>
      </c>
      <c r="BP532">
        <v>33.909999999999997</v>
      </c>
      <c r="BQ532">
        <v>32.36</v>
      </c>
      <c r="BR532">
        <v>32.69</v>
      </c>
      <c r="BS532">
        <v>33.700000000000003</v>
      </c>
      <c r="BT532">
        <v>33.909999999999997</v>
      </c>
      <c r="BU532">
        <v>35.94</v>
      </c>
      <c r="BV532">
        <v>35.950000000000003</v>
      </c>
      <c r="BW532">
        <v>35.97</v>
      </c>
      <c r="BX532">
        <v>35.03</v>
      </c>
      <c r="BY532">
        <v>35.03</v>
      </c>
      <c r="BZ532">
        <v>34.39</v>
      </c>
      <c r="CA532">
        <v>32.36</v>
      </c>
      <c r="CB532">
        <v>33.39</v>
      </c>
      <c r="CC532">
        <v>33.159999999999997</v>
      </c>
      <c r="CD532">
        <v>32.19</v>
      </c>
      <c r="CE532">
        <v>32.9</v>
      </c>
      <c r="CF532">
        <v>34.21</v>
      </c>
    </row>
    <row r="533" spans="1:84" ht="14.4" x14ac:dyDescent="0.25">
      <c r="A533" t="s">
        <v>1564</v>
      </c>
      <c r="B533" t="s">
        <v>1565</v>
      </c>
      <c r="C533" t="s">
        <v>3352</v>
      </c>
      <c r="D533">
        <v>1.4645161621</v>
      </c>
      <c r="E533">
        <v>42796</v>
      </c>
      <c r="F533">
        <v>2018</v>
      </c>
      <c r="G533">
        <v>10</v>
      </c>
      <c r="H533">
        <v>29.290144727773949</v>
      </c>
      <c r="I533">
        <v>1.7412000000000001</v>
      </c>
      <c r="J533">
        <f>IF(I533&lt;-2,1,0)</f>
        <v>0</v>
      </c>
      <c r="K533">
        <v>2247.4</v>
      </c>
      <c r="L533" t="e">
        <v>#N/A</v>
      </c>
      <c r="M533">
        <v>-1.0364683301343547E-2</v>
      </c>
      <c r="N533">
        <v>26.401262985901809</v>
      </c>
      <c r="O533">
        <v>25.57997935978705</v>
      </c>
      <c r="P533">
        <v>-0.82128362611475936</v>
      </c>
      <c r="Q533">
        <v>970.8</v>
      </c>
      <c r="R533">
        <f t="shared" si="3"/>
        <v>0.43196582717807241</v>
      </c>
      <c r="T533">
        <v>52.1</v>
      </c>
      <c r="U533">
        <v>52.5</v>
      </c>
      <c r="V533">
        <v>53.6</v>
      </c>
      <c r="W533">
        <v>53.8</v>
      </c>
      <c r="X533">
        <v>53.2</v>
      </c>
      <c r="Y533">
        <v>52.85</v>
      </c>
      <c r="Z533">
        <v>53.25</v>
      </c>
      <c r="AA533">
        <v>49.7</v>
      </c>
      <c r="AB533">
        <v>49.05</v>
      </c>
      <c r="AC533">
        <v>49.25</v>
      </c>
      <c r="AD533">
        <v>49.7</v>
      </c>
      <c r="AE533">
        <v>51.1</v>
      </c>
      <c r="AF533">
        <v>50.7</v>
      </c>
      <c r="AG533">
        <v>51.6</v>
      </c>
      <c r="AH533">
        <v>52.45</v>
      </c>
      <c r="AI533">
        <v>52.75</v>
      </c>
      <c r="AJ533">
        <v>51.9</v>
      </c>
      <c r="AK533">
        <v>52.9</v>
      </c>
      <c r="AL533">
        <v>51.3</v>
      </c>
      <c r="AM533">
        <v>51.85</v>
      </c>
      <c r="AN533">
        <v>50.95</v>
      </c>
      <c r="AO533">
        <v>51.45</v>
      </c>
      <c r="AP533">
        <v>51.65</v>
      </c>
      <c r="AQ533">
        <v>51.3</v>
      </c>
      <c r="AR533">
        <v>52.1</v>
      </c>
      <c r="AS533">
        <v>49.6</v>
      </c>
      <c r="AT533">
        <v>50.9</v>
      </c>
      <c r="AU533">
        <v>51.4</v>
      </c>
      <c r="AV533">
        <v>50.55</v>
      </c>
      <c r="AW533">
        <v>52.1</v>
      </c>
      <c r="AX533">
        <v>52.7</v>
      </c>
      <c r="AY533">
        <v>52.4</v>
      </c>
      <c r="AZ533">
        <v>52.7</v>
      </c>
      <c r="BA533">
        <v>53.2</v>
      </c>
      <c r="BB533">
        <v>53.2</v>
      </c>
      <c r="BC533">
        <v>53.6</v>
      </c>
      <c r="BD533">
        <v>53.55</v>
      </c>
      <c r="BE533">
        <v>52.45</v>
      </c>
      <c r="BF533">
        <v>52</v>
      </c>
      <c r="BG533">
        <v>51.7</v>
      </c>
      <c r="BH533">
        <v>51.45</v>
      </c>
      <c r="BI533">
        <v>51.05</v>
      </c>
      <c r="BJ533">
        <v>51.65</v>
      </c>
      <c r="BK533">
        <v>51.65</v>
      </c>
      <c r="BL533">
        <v>53.07</v>
      </c>
      <c r="BM533">
        <v>52.07</v>
      </c>
      <c r="BN533">
        <v>52.21</v>
      </c>
      <c r="BO533">
        <v>52.9</v>
      </c>
      <c r="BP533">
        <v>53.06</v>
      </c>
      <c r="BQ533">
        <v>51.76</v>
      </c>
      <c r="BR533">
        <v>51.31</v>
      </c>
      <c r="BS533">
        <v>51.96</v>
      </c>
      <c r="BT533">
        <v>53.27</v>
      </c>
      <c r="BU533">
        <v>55.02</v>
      </c>
      <c r="BV533">
        <v>54.99</v>
      </c>
      <c r="BW533">
        <v>54.76</v>
      </c>
      <c r="BX533">
        <v>55.78</v>
      </c>
      <c r="BY533">
        <v>55.77</v>
      </c>
      <c r="BZ533">
        <v>55.25</v>
      </c>
      <c r="CA533">
        <v>52.2</v>
      </c>
      <c r="CB533">
        <v>52.46</v>
      </c>
      <c r="CC533">
        <v>50.36</v>
      </c>
      <c r="CD533">
        <v>51.05</v>
      </c>
      <c r="CE533">
        <v>53.13</v>
      </c>
      <c r="CF533">
        <v>51.56</v>
      </c>
    </row>
    <row r="534" spans="1:84" ht="14.4" x14ac:dyDescent="0.25">
      <c r="A534" t="s">
        <v>2518</v>
      </c>
      <c r="B534" t="s">
        <v>2519</v>
      </c>
      <c r="C534" t="s">
        <v>2520</v>
      </c>
      <c r="D534">
        <v>2.1034988452999999</v>
      </c>
      <c r="E534">
        <v>90092</v>
      </c>
      <c r="F534">
        <v>2018</v>
      </c>
      <c r="G534">
        <v>10</v>
      </c>
      <c r="H534">
        <v>13.40714285714286</v>
      </c>
      <c r="I534">
        <v>1.4</v>
      </c>
      <c r="J534">
        <f>IF(I534&lt;-2,1,0)</f>
        <v>0</v>
      </c>
      <c r="K534">
        <v>402.56099999999998</v>
      </c>
      <c r="L534" t="e">
        <v>#N/A</v>
      </c>
      <c r="M534">
        <v>-2.7637033625058649E-3</v>
      </c>
      <c r="N534">
        <v>55.887812763661593</v>
      </c>
      <c r="O534">
        <v>53.429579786391301</v>
      </c>
      <c r="P534">
        <v>-2.458232977270292</v>
      </c>
      <c r="Q534">
        <v>49.514000000000003</v>
      </c>
      <c r="R534">
        <f t="shared" si="3"/>
        <v>0.12299750845213522</v>
      </c>
      <c r="T534">
        <v>21.71</v>
      </c>
      <c r="U534">
        <v>21.63</v>
      </c>
      <c r="V534">
        <v>22.24</v>
      </c>
      <c r="W534">
        <v>22.07</v>
      </c>
      <c r="X534">
        <v>22.36</v>
      </c>
      <c r="Y534">
        <v>22.16</v>
      </c>
      <c r="Z534">
        <v>22.29</v>
      </c>
      <c r="AA534">
        <v>22.08</v>
      </c>
      <c r="AB534">
        <v>22.29</v>
      </c>
      <c r="AC534">
        <v>22.88</v>
      </c>
      <c r="AD534">
        <v>23.11</v>
      </c>
      <c r="AE534">
        <v>22.87</v>
      </c>
      <c r="AF534">
        <v>23.26</v>
      </c>
      <c r="AG534">
        <v>23.18</v>
      </c>
      <c r="AH534">
        <v>23.27</v>
      </c>
      <c r="AI534">
        <v>23.3</v>
      </c>
      <c r="AJ534">
        <v>23.23</v>
      </c>
      <c r="AK534">
        <v>23.14</v>
      </c>
      <c r="AL534">
        <v>23.01</v>
      </c>
      <c r="AM534">
        <v>23.48</v>
      </c>
      <c r="AN534">
        <v>23.64</v>
      </c>
      <c r="AO534">
        <v>23.42</v>
      </c>
      <c r="AP534">
        <v>23.58</v>
      </c>
      <c r="AQ534">
        <v>23.36</v>
      </c>
      <c r="AR534">
        <v>23.65</v>
      </c>
      <c r="AS534">
        <v>23.56</v>
      </c>
      <c r="AT534">
        <v>23.13</v>
      </c>
      <c r="AU534">
        <v>23.25</v>
      </c>
      <c r="AV534">
        <v>23.24</v>
      </c>
      <c r="AW534">
        <v>23.28</v>
      </c>
      <c r="AX534">
        <v>23.54</v>
      </c>
      <c r="AY534">
        <v>23.16</v>
      </c>
      <c r="AZ534">
        <v>23.37</v>
      </c>
      <c r="BA534">
        <v>23.31</v>
      </c>
      <c r="BB534">
        <v>22.93</v>
      </c>
      <c r="BC534">
        <v>23.39</v>
      </c>
      <c r="BD534">
        <v>23.3</v>
      </c>
      <c r="BE534">
        <v>22.85</v>
      </c>
      <c r="BF534">
        <v>22.99</v>
      </c>
      <c r="BG534">
        <v>22.51</v>
      </c>
      <c r="BH534">
        <v>22.66</v>
      </c>
      <c r="BI534">
        <v>23.12</v>
      </c>
      <c r="BJ534">
        <v>22.53</v>
      </c>
      <c r="BK534">
        <v>22.5</v>
      </c>
      <c r="BL534">
        <v>22.2</v>
      </c>
      <c r="BM534">
        <v>21.89</v>
      </c>
      <c r="BN534">
        <v>21.92</v>
      </c>
      <c r="BO534">
        <v>22.45</v>
      </c>
      <c r="BP534">
        <v>22.7</v>
      </c>
      <c r="BQ534">
        <v>22.49</v>
      </c>
      <c r="BR534">
        <v>21.81</v>
      </c>
      <c r="BS534">
        <v>21.19</v>
      </c>
      <c r="BT534">
        <v>21.48</v>
      </c>
      <c r="BU534">
        <v>22.26</v>
      </c>
      <c r="BV534">
        <v>22.03</v>
      </c>
      <c r="BW534">
        <v>21.87</v>
      </c>
      <c r="BX534">
        <v>21.8</v>
      </c>
      <c r="BY534">
        <v>21.53</v>
      </c>
      <c r="BZ534">
        <v>21.38</v>
      </c>
      <c r="CA534">
        <v>21.65</v>
      </c>
      <c r="CB534">
        <v>21.94</v>
      </c>
      <c r="CC534">
        <v>21.45</v>
      </c>
      <c r="CD534">
        <v>21.76</v>
      </c>
      <c r="CE534">
        <v>22.03</v>
      </c>
      <c r="CF534">
        <v>21.65</v>
      </c>
    </row>
    <row r="535" spans="1:84" ht="14.4" x14ac:dyDescent="0.25">
      <c r="A535" t="s">
        <v>9152</v>
      </c>
      <c r="B535" t="s">
        <v>9153</v>
      </c>
      <c r="C535" t="s">
        <v>9154</v>
      </c>
      <c r="D535">
        <v>1485.9427272999999</v>
      </c>
      <c r="E535">
        <v>16674</v>
      </c>
      <c r="F535">
        <v>2018</v>
      </c>
      <c r="G535">
        <v>10</v>
      </c>
      <c r="H535" t="e">
        <v>#N/A</v>
      </c>
      <c r="I535" t="e">
        <v>#N/A</v>
      </c>
      <c r="J535" t="e">
        <f>IF(I535&lt;-2,1,0)</f>
        <v>#N/A</v>
      </c>
      <c r="K535">
        <v>0</v>
      </c>
      <c r="L535" t="e">
        <v>#N/A</v>
      </c>
      <c r="M535">
        <v>0</v>
      </c>
      <c r="N535" t="e">
        <v>#N/A</v>
      </c>
      <c r="O535">
        <v>90.909090909090921</v>
      </c>
      <c r="P535" t="e">
        <v>#N/A</v>
      </c>
      <c r="Q535">
        <v>0.87533300000000003</v>
      </c>
      <c r="R535" t="e">
        <f t="shared" si="3"/>
        <v>#DIV/0!</v>
      </c>
      <c r="T535">
        <v>10.050000000000001</v>
      </c>
      <c r="U535">
        <v>10.039999999999999</v>
      </c>
      <c r="V535">
        <v>10.029999999999999</v>
      </c>
      <c r="W535">
        <v>10.06</v>
      </c>
      <c r="X535">
        <v>10.045</v>
      </c>
      <c r="Y535">
        <v>10.048400000000001</v>
      </c>
      <c r="Z535">
        <v>10.01</v>
      </c>
      <c r="AA535">
        <v>10.02</v>
      </c>
      <c r="AB535">
        <v>10.07</v>
      </c>
      <c r="AC535">
        <v>9.99</v>
      </c>
      <c r="AD535">
        <v>10.050000000000001</v>
      </c>
      <c r="AE535">
        <v>10.050000000000001</v>
      </c>
      <c r="AF535">
        <v>10.02</v>
      </c>
      <c r="AG535">
        <v>10.039999999999999</v>
      </c>
      <c r="AH535">
        <v>10</v>
      </c>
      <c r="AI535">
        <v>10</v>
      </c>
      <c r="AJ535">
        <v>10.02</v>
      </c>
      <c r="AK535">
        <v>10</v>
      </c>
      <c r="AL535">
        <v>10</v>
      </c>
      <c r="AM535">
        <v>10.050000000000001</v>
      </c>
      <c r="AN535">
        <v>10.02</v>
      </c>
      <c r="AO535">
        <v>10.050000000000001</v>
      </c>
      <c r="AP535">
        <v>9.99</v>
      </c>
      <c r="AQ535">
        <v>10.039999999999999</v>
      </c>
      <c r="AR535">
        <v>10.045</v>
      </c>
      <c r="AS535">
        <v>10.01</v>
      </c>
      <c r="AT535">
        <v>10</v>
      </c>
      <c r="AU535">
        <v>10</v>
      </c>
      <c r="AV535">
        <v>10.02</v>
      </c>
      <c r="AW535">
        <v>10</v>
      </c>
      <c r="AX535">
        <v>10</v>
      </c>
      <c r="AY535">
        <v>10.01</v>
      </c>
      <c r="AZ535">
        <v>9.99</v>
      </c>
      <c r="BA535">
        <v>10.02</v>
      </c>
      <c r="BB535">
        <v>10.015000000000001</v>
      </c>
      <c r="BC535">
        <v>10</v>
      </c>
      <c r="BD535">
        <v>10.050000000000001</v>
      </c>
      <c r="BE535">
        <v>10.025</v>
      </c>
      <c r="BF535">
        <v>10</v>
      </c>
      <c r="BG535">
        <v>10</v>
      </c>
      <c r="BH535">
        <v>10.0001</v>
      </c>
      <c r="BI535">
        <v>10.01</v>
      </c>
      <c r="BJ535">
        <v>10.039999999999999</v>
      </c>
      <c r="BK535">
        <v>10.02</v>
      </c>
      <c r="BL535">
        <v>10.0527</v>
      </c>
      <c r="BM535">
        <v>10.039999999999999</v>
      </c>
      <c r="BN535">
        <v>10.029999999999999</v>
      </c>
      <c r="BO535">
        <v>10.039999999999999</v>
      </c>
      <c r="BP535">
        <v>10.029999999999999</v>
      </c>
      <c r="BQ535">
        <v>10.06</v>
      </c>
      <c r="BR535">
        <v>10.08</v>
      </c>
      <c r="BS535">
        <v>10.09</v>
      </c>
      <c r="BT535">
        <v>10.09</v>
      </c>
      <c r="BU535">
        <v>10.09</v>
      </c>
      <c r="BV535">
        <v>10.09</v>
      </c>
      <c r="BW535">
        <v>10.1</v>
      </c>
      <c r="BX535">
        <v>10.1</v>
      </c>
      <c r="BY535">
        <v>10.11</v>
      </c>
      <c r="BZ535">
        <v>10.09</v>
      </c>
      <c r="CA535">
        <v>10.07</v>
      </c>
      <c r="CB535">
        <v>10.07</v>
      </c>
      <c r="CC535">
        <v>10.1</v>
      </c>
      <c r="CD535">
        <v>10.050000000000001</v>
      </c>
      <c r="CE535">
        <v>10.11</v>
      </c>
      <c r="CF535">
        <v>10.050000000000001</v>
      </c>
    </row>
    <row r="536" spans="1:84" ht="14.4" x14ac:dyDescent="0.25">
      <c r="A536" t="s">
        <v>1037</v>
      </c>
      <c r="B536" t="s">
        <v>1038</v>
      </c>
      <c r="C536" t="s">
        <v>1039</v>
      </c>
      <c r="D536">
        <v>1.1307524920000001</v>
      </c>
      <c r="E536">
        <v>93179</v>
      </c>
      <c r="F536">
        <v>2018</v>
      </c>
      <c r="G536">
        <v>10</v>
      </c>
      <c r="H536">
        <v>11.1326164874552</v>
      </c>
      <c r="I536">
        <v>2.79</v>
      </c>
      <c r="J536">
        <f>IF(I536&lt;-2,1,0)</f>
        <v>0</v>
      </c>
      <c r="K536">
        <v>10767.862999999999</v>
      </c>
      <c r="L536">
        <v>3.7</v>
      </c>
      <c r="M536">
        <v>1.1337868480725266E-3</v>
      </c>
      <c r="N536">
        <v>30.56617214760055</v>
      </c>
      <c r="O536">
        <v>27.13178354162407</v>
      </c>
      <c r="P536">
        <v>-3.4343886059764799</v>
      </c>
      <c r="Q536">
        <v>389.517</v>
      </c>
      <c r="R536">
        <f t="shared" si="3"/>
        <v>3.6174030074491104E-2</v>
      </c>
      <c r="T536">
        <v>17.64</v>
      </c>
      <c r="U536">
        <v>17.53</v>
      </c>
      <c r="V536">
        <v>18.2</v>
      </c>
      <c r="W536">
        <v>18.03</v>
      </c>
      <c r="X536">
        <v>18.12</v>
      </c>
      <c r="Y536">
        <v>17.43</v>
      </c>
      <c r="Z536">
        <v>17.45</v>
      </c>
      <c r="AA536">
        <v>17.7</v>
      </c>
      <c r="AB536">
        <v>17.61</v>
      </c>
      <c r="AC536">
        <v>17.579999999999998</v>
      </c>
      <c r="AD536">
        <v>17.73</v>
      </c>
      <c r="AE536">
        <v>18.09</v>
      </c>
      <c r="AF536">
        <v>18.489999999999998</v>
      </c>
      <c r="AG536">
        <v>18.5</v>
      </c>
      <c r="AH536">
        <v>18.23</v>
      </c>
      <c r="AI536">
        <v>18.350000000000001</v>
      </c>
      <c r="AJ536">
        <v>18.12</v>
      </c>
      <c r="AK536">
        <v>18.45</v>
      </c>
      <c r="AL536">
        <v>18.25</v>
      </c>
      <c r="AM536">
        <v>18.399999999999999</v>
      </c>
      <c r="AN536">
        <v>18.7</v>
      </c>
      <c r="AO536">
        <v>18.420000000000002</v>
      </c>
      <c r="AP536">
        <v>18.489999999999998</v>
      </c>
      <c r="AQ536">
        <v>18.61</v>
      </c>
      <c r="AR536">
        <v>18.649999999999999</v>
      </c>
      <c r="AS536">
        <v>18.89</v>
      </c>
      <c r="AT536">
        <v>18.78</v>
      </c>
      <c r="AU536">
        <v>18.87</v>
      </c>
      <c r="AV536">
        <v>18.739999999999998</v>
      </c>
      <c r="AW536">
        <v>19.059999999999999</v>
      </c>
      <c r="AX536">
        <v>18.73</v>
      </c>
      <c r="AY536">
        <v>18.940000000000001</v>
      </c>
      <c r="AZ536">
        <v>19.02</v>
      </c>
      <c r="BA536">
        <v>18.82</v>
      </c>
      <c r="BB536">
        <v>18.559999999999999</v>
      </c>
      <c r="BC536">
        <v>18.87</v>
      </c>
      <c r="BD536">
        <v>18.61</v>
      </c>
      <c r="BE536">
        <v>18.760000000000002</v>
      </c>
      <c r="BF536">
        <v>18.059999999999999</v>
      </c>
      <c r="BG536">
        <v>17.809999999999999</v>
      </c>
      <c r="BH536">
        <v>17.93</v>
      </c>
      <c r="BI536">
        <v>18.09</v>
      </c>
      <c r="BJ536">
        <v>17.39</v>
      </c>
      <c r="BK536">
        <v>17.86</v>
      </c>
      <c r="BL536">
        <v>17.97</v>
      </c>
      <c r="BM536">
        <v>17.66</v>
      </c>
      <c r="BN536">
        <v>17.77</v>
      </c>
      <c r="BO536">
        <v>17.989999999999998</v>
      </c>
      <c r="BP536">
        <v>17.38</v>
      </c>
      <c r="BQ536">
        <v>17.22</v>
      </c>
      <c r="BR536">
        <v>16.89</v>
      </c>
      <c r="BS536">
        <v>16.96</v>
      </c>
      <c r="BT536">
        <v>17.52</v>
      </c>
      <c r="BU536">
        <v>17.96</v>
      </c>
      <c r="BV536">
        <v>17.98</v>
      </c>
      <c r="BW536">
        <v>17.46</v>
      </c>
      <c r="BX536">
        <v>17.78</v>
      </c>
      <c r="BY536">
        <v>17.66</v>
      </c>
      <c r="BZ536">
        <v>17.68</v>
      </c>
      <c r="CA536">
        <v>17.52</v>
      </c>
      <c r="CB536">
        <v>17.48</v>
      </c>
      <c r="CC536">
        <v>17.34</v>
      </c>
      <c r="CD536">
        <v>17.38</v>
      </c>
      <c r="CE536">
        <v>17.96</v>
      </c>
      <c r="CF536">
        <v>17.66</v>
      </c>
    </row>
    <row r="537" spans="1:84" ht="14.4" x14ac:dyDescent="0.25">
      <c r="A537" t="s">
        <v>5165</v>
      </c>
      <c r="B537" t="s">
        <v>5166</v>
      </c>
      <c r="C537" t="s">
        <v>5167</v>
      </c>
      <c r="D537">
        <v>1.3586201514</v>
      </c>
      <c r="E537">
        <v>14426</v>
      </c>
      <c r="F537">
        <v>2018</v>
      </c>
      <c r="G537">
        <v>10</v>
      </c>
      <c r="H537" t="e">
        <v>#N/A</v>
      </c>
      <c r="I537">
        <v>-3.66</v>
      </c>
      <c r="J537">
        <f>IF(I537&lt;-2,1,0)</f>
        <v>1</v>
      </c>
      <c r="K537">
        <v>2.2770000000000001</v>
      </c>
      <c r="L537">
        <v>36.982999999999997</v>
      </c>
      <c r="M537">
        <v>5.3475935828877219E-3</v>
      </c>
      <c r="N537">
        <v>0</v>
      </c>
      <c r="O537">
        <v>0</v>
      </c>
      <c r="P537">
        <v>0</v>
      </c>
      <c r="Q537">
        <v>62.085999999999999</v>
      </c>
      <c r="R537">
        <f t="shared" si="3"/>
        <v>27.26657883179622</v>
      </c>
      <c r="T537">
        <v>13.09</v>
      </c>
      <c r="U537">
        <v>13.36</v>
      </c>
      <c r="V537">
        <v>13.1</v>
      </c>
      <c r="W537">
        <v>13.31</v>
      </c>
      <c r="X537">
        <v>14.08</v>
      </c>
      <c r="Y537">
        <v>14.32</v>
      </c>
      <c r="Z537">
        <v>14.54</v>
      </c>
      <c r="AA537">
        <v>14.6</v>
      </c>
      <c r="AB537">
        <v>14.76</v>
      </c>
      <c r="AC537">
        <v>14.82</v>
      </c>
      <c r="AD537">
        <v>14.53</v>
      </c>
      <c r="AE537">
        <v>15.07</v>
      </c>
      <c r="AF537">
        <v>14.92</v>
      </c>
      <c r="AG537">
        <v>15.52</v>
      </c>
      <c r="AH537">
        <v>15.9</v>
      </c>
      <c r="AI537">
        <v>15.89</v>
      </c>
      <c r="AJ537">
        <v>15.46</v>
      </c>
      <c r="AK537">
        <v>15.34</v>
      </c>
      <c r="AL537">
        <v>15.49</v>
      </c>
      <c r="AM537">
        <v>15.55</v>
      </c>
      <c r="AN537">
        <v>15.68</v>
      </c>
      <c r="AO537">
        <v>15.74</v>
      </c>
      <c r="AP537">
        <v>15.85</v>
      </c>
      <c r="AQ537">
        <v>15.74</v>
      </c>
      <c r="AR537">
        <v>15.9</v>
      </c>
      <c r="AS537">
        <v>13.02</v>
      </c>
      <c r="AT537">
        <v>14.81</v>
      </c>
      <c r="AU537">
        <v>15.99</v>
      </c>
      <c r="AV537">
        <v>16.149999999999999</v>
      </c>
      <c r="AW537">
        <v>15.43</v>
      </c>
      <c r="AX537">
        <v>16.62</v>
      </c>
      <c r="AY537">
        <v>17.690000000000001</v>
      </c>
      <c r="AZ537">
        <v>17.09</v>
      </c>
      <c r="BA537">
        <v>16.93</v>
      </c>
      <c r="BB537">
        <v>16.32</v>
      </c>
      <c r="BC537">
        <v>16.8</v>
      </c>
      <c r="BD537">
        <v>15.99</v>
      </c>
      <c r="BE537">
        <v>16.87</v>
      </c>
      <c r="BF537">
        <v>16.75</v>
      </c>
      <c r="BG537">
        <v>15.45</v>
      </c>
      <c r="BH537">
        <v>15.38</v>
      </c>
      <c r="BI537">
        <v>15.26</v>
      </c>
      <c r="BJ537">
        <v>15.23</v>
      </c>
      <c r="BK537">
        <v>14.91</v>
      </c>
      <c r="BL537">
        <v>14.11</v>
      </c>
      <c r="BM537">
        <v>15.03</v>
      </c>
      <c r="BN537">
        <v>14.52</v>
      </c>
      <c r="BO537">
        <v>14.2</v>
      </c>
      <c r="BP537">
        <v>13.8</v>
      </c>
      <c r="BQ537">
        <v>13.31</v>
      </c>
      <c r="BR537">
        <v>13.2</v>
      </c>
      <c r="BS537">
        <v>13.23</v>
      </c>
      <c r="BT537">
        <v>13.17</v>
      </c>
      <c r="BU537">
        <v>13.4</v>
      </c>
      <c r="BV537">
        <v>12.8</v>
      </c>
      <c r="BW537">
        <v>13.08</v>
      </c>
      <c r="BX537">
        <v>11.76</v>
      </c>
      <c r="BY537">
        <v>12.33</v>
      </c>
      <c r="BZ537">
        <v>12.22</v>
      </c>
      <c r="CA537">
        <v>12.03</v>
      </c>
      <c r="CB537">
        <v>12.98</v>
      </c>
      <c r="CC537">
        <v>13</v>
      </c>
      <c r="CD537">
        <v>13.62</v>
      </c>
      <c r="CE537">
        <v>13.66</v>
      </c>
      <c r="CF537">
        <v>13.16</v>
      </c>
    </row>
    <row r="538" spans="1:84" ht="14.4" x14ac:dyDescent="0.25">
      <c r="A538" t="s">
        <v>6954</v>
      </c>
      <c r="B538" t="s">
        <v>6955</v>
      </c>
      <c r="C538" t="s">
        <v>6956</v>
      </c>
      <c r="D538">
        <v>0.86773846519999998</v>
      </c>
      <c r="E538">
        <v>15087</v>
      </c>
      <c r="F538">
        <v>2018</v>
      </c>
      <c r="G538">
        <v>10</v>
      </c>
      <c r="H538" t="e">
        <v>#N/A</v>
      </c>
      <c r="I538">
        <v>-1.02</v>
      </c>
      <c r="J538">
        <f>IF(I538&lt;-2,1,0)</f>
        <v>0</v>
      </c>
      <c r="K538">
        <v>97.951999999999998</v>
      </c>
      <c r="L538">
        <v>15.795</v>
      </c>
      <c r="M538">
        <v>5.7397959183673741E-3</v>
      </c>
      <c r="N538">
        <v>22.954073880438511</v>
      </c>
      <c r="O538">
        <v>33.940287406699078</v>
      </c>
      <c r="P538">
        <v>10.986213526260567</v>
      </c>
      <c r="Q538">
        <v>54.215000000000003</v>
      </c>
      <c r="R538">
        <f t="shared" si="3"/>
        <v>0.55348538059457697</v>
      </c>
      <c r="T538">
        <v>31.36</v>
      </c>
      <c r="U538">
        <v>31.48</v>
      </c>
      <c r="V538">
        <v>32.11</v>
      </c>
      <c r="W538">
        <v>33.39</v>
      </c>
      <c r="X538">
        <v>33.78</v>
      </c>
      <c r="Y538">
        <v>33.979999999999997</v>
      </c>
      <c r="Z538">
        <v>34.54</v>
      </c>
      <c r="AA538">
        <v>34.619999999999997</v>
      </c>
      <c r="AB538">
        <v>34.57</v>
      </c>
      <c r="AC538">
        <v>34.17</v>
      </c>
      <c r="AD538">
        <v>34.5</v>
      </c>
      <c r="AE538">
        <v>34.9</v>
      </c>
      <c r="AF538">
        <v>34.58</v>
      </c>
      <c r="AG538">
        <v>34.29</v>
      </c>
      <c r="AH538">
        <v>34.43</v>
      </c>
      <c r="AI538">
        <v>34.6</v>
      </c>
      <c r="AJ538">
        <v>34.880000000000003</v>
      </c>
      <c r="AK538">
        <v>35.049999999999997</v>
      </c>
      <c r="AL538">
        <v>36.15</v>
      </c>
      <c r="AM538">
        <v>36.909999999999997</v>
      </c>
      <c r="AN538">
        <v>37.94</v>
      </c>
      <c r="AO538">
        <v>37.85</v>
      </c>
      <c r="AP538">
        <v>37.22</v>
      </c>
      <c r="AQ538">
        <v>36</v>
      </c>
      <c r="AR538">
        <v>35.65</v>
      </c>
      <c r="AS538">
        <v>35.47</v>
      </c>
      <c r="AT538">
        <v>35.049999999999997</v>
      </c>
      <c r="AU538">
        <v>35.950000000000003</v>
      </c>
      <c r="AV538">
        <v>35.71</v>
      </c>
      <c r="AW538">
        <v>35.4</v>
      </c>
      <c r="AX538">
        <v>35.130000000000003</v>
      </c>
      <c r="AY538">
        <v>34.814999999999998</v>
      </c>
      <c r="AZ538">
        <v>33.54</v>
      </c>
      <c r="BA538">
        <v>34.06</v>
      </c>
      <c r="BB538">
        <v>33.5</v>
      </c>
      <c r="BC538">
        <v>34.049999999999997</v>
      </c>
      <c r="BD538">
        <v>33.450000000000003</v>
      </c>
      <c r="BE538">
        <v>32.86</v>
      </c>
      <c r="BF538">
        <v>32.67</v>
      </c>
      <c r="BG538">
        <v>32.090000000000003</v>
      </c>
      <c r="BH538">
        <v>31.46</v>
      </c>
      <c r="BI538">
        <v>32.31</v>
      </c>
      <c r="BJ538">
        <v>32.43</v>
      </c>
      <c r="BK538">
        <v>30.91</v>
      </c>
      <c r="BL538">
        <v>34.32</v>
      </c>
      <c r="BM538">
        <v>35.26</v>
      </c>
      <c r="BN538">
        <v>36.67</v>
      </c>
      <c r="BO538">
        <v>35.21</v>
      </c>
      <c r="BP538">
        <v>35.020000000000003</v>
      </c>
      <c r="BQ538">
        <v>32.58</v>
      </c>
      <c r="BR538">
        <v>31.65</v>
      </c>
      <c r="BS538">
        <v>32.200000000000003</v>
      </c>
      <c r="BT538">
        <v>32.82</v>
      </c>
      <c r="BU538">
        <v>34.450000000000003</v>
      </c>
      <c r="BV538">
        <v>34.270000000000003</v>
      </c>
      <c r="BW538">
        <v>33.03</v>
      </c>
      <c r="BX538">
        <v>31.28</v>
      </c>
      <c r="BY538">
        <v>31.5</v>
      </c>
      <c r="BZ538">
        <v>31.74</v>
      </c>
      <c r="CA538">
        <v>29.14</v>
      </c>
      <c r="CB538">
        <v>30.55</v>
      </c>
      <c r="CC538">
        <v>29.99</v>
      </c>
      <c r="CD538">
        <v>29.14</v>
      </c>
      <c r="CE538">
        <v>30.31</v>
      </c>
      <c r="CF538">
        <v>31.54</v>
      </c>
    </row>
    <row r="539" spans="1:84" ht="14.4" x14ac:dyDescent="0.25">
      <c r="A539" t="s">
        <v>8787</v>
      </c>
      <c r="B539" t="s">
        <v>8788</v>
      </c>
      <c r="C539" t="s">
        <v>8789</v>
      </c>
      <c r="D539">
        <v>1.3578572176999999</v>
      </c>
      <c r="E539">
        <v>17341</v>
      </c>
      <c r="F539">
        <v>2018</v>
      </c>
      <c r="G539">
        <v>10</v>
      </c>
      <c r="H539" t="e">
        <v>#N/A</v>
      </c>
      <c r="I539">
        <v>-0.63</v>
      </c>
      <c r="J539">
        <f>IF(I539&lt;-2,1,0)</f>
        <v>0</v>
      </c>
      <c r="K539">
        <v>190.17400000000001</v>
      </c>
      <c r="L539">
        <v>39.378999999999998</v>
      </c>
      <c r="M539">
        <v>6.378258458125341E-3</v>
      </c>
      <c r="N539">
        <v>0</v>
      </c>
      <c r="O539">
        <v>0</v>
      </c>
      <c r="P539">
        <v>0</v>
      </c>
      <c r="Q539">
        <v>186.923</v>
      </c>
      <c r="R539">
        <f t="shared" si="3"/>
        <v>0.98290512898713811</v>
      </c>
      <c r="T539">
        <v>36.06</v>
      </c>
      <c r="U539">
        <v>37.03</v>
      </c>
      <c r="V539">
        <v>37.33</v>
      </c>
      <c r="W539">
        <v>36.590000000000003</v>
      </c>
      <c r="X539">
        <v>37.25</v>
      </c>
      <c r="Y539">
        <v>37.04</v>
      </c>
      <c r="Z539">
        <v>38.29</v>
      </c>
      <c r="AA539">
        <v>38.19</v>
      </c>
      <c r="AB539">
        <v>38.06</v>
      </c>
      <c r="AC539">
        <v>37.520000000000003</v>
      </c>
      <c r="AD539">
        <v>36.35</v>
      </c>
      <c r="AE539">
        <v>39.1</v>
      </c>
      <c r="AF539">
        <v>40.29</v>
      </c>
      <c r="AG539">
        <v>39.82</v>
      </c>
      <c r="AH539">
        <v>39.43</v>
      </c>
      <c r="AI539">
        <v>41.72</v>
      </c>
      <c r="AJ539">
        <v>42.55</v>
      </c>
      <c r="AK539">
        <v>44.43</v>
      </c>
      <c r="AL539">
        <v>47.26</v>
      </c>
      <c r="AM539">
        <v>47</v>
      </c>
      <c r="AN539">
        <v>47.16</v>
      </c>
      <c r="AO539">
        <v>43.9</v>
      </c>
      <c r="AP539">
        <v>42.79</v>
      </c>
      <c r="AQ539">
        <v>44.26</v>
      </c>
      <c r="AR539">
        <v>44.07</v>
      </c>
      <c r="AS539">
        <v>41.87</v>
      </c>
      <c r="AT539">
        <v>46.05</v>
      </c>
      <c r="AU539">
        <v>45.76</v>
      </c>
      <c r="AV539">
        <v>42.95</v>
      </c>
      <c r="AW539">
        <v>42.68</v>
      </c>
      <c r="AX539">
        <v>42.44</v>
      </c>
      <c r="AY539">
        <v>42.64</v>
      </c>
      <c r="AZ539">
        <v>40.26</v>
      </c>
      <c r="BA539">
        <v>39.75</v>
      </c>
      <c r="BB539">
        <v>37.83</v>
      </c>
      <c r="BC539">
        <v>38.82</v>
      </c>
      <c r="BD539">
        <v>40.130000000000003</v>
      </c>
      <c r="BE539">
        <v>41.43</v>
      </c>
      <c r="BF539">
        <v>42.64</v>
      </c>
      <c r="BG539">
        <v>41.97</v>
      </c>
      <c r="BH539">
        <v>41.61</v>
      </c>
      <c r="BI539">
        <v>40.78</v>
      </c>
      <c r="BJ539">
        <v>39.93</v>
      </c>
      <c r="BK539">
        <v>37.03</v>
      </c>
      <c r="BL539">
        <v>38.21</v>
      </c>
      <c r="BM539">
        <v>37.81</v>
      </c>
      <c r="BN539">
        <v>37.04</v>
      </c>
      <c r="BO539">
        <v>36.35</v>
      </c>
      <c r="BP539">
        <v>35.729999999999997</v>
      </c>
      <c r="BQ539">
        <v>33.54</v>
      </c>
      <c r="BR539">
        <v>34.549999999999997</v>
      </c>
      <c r="BS539">
        <v>36.299999999999997</v>
      </c>
      <c r="BT539">
        <v>36.86</v>
      </c>
      <c r="BU539">
        <v>38.96</v>
      </c>
      <c r="BV539">
        <v>37.909999999999997</v>
      </c>
      <c r="BW539">
        <v>36.78</v>
      </c>
      <c r="BX539">
        <v>35.68</v>
      </c>
      <c r="BY539">
        <v>36.299999999999997</v>
      </c>
      <c r="BZ539">
        <v>35.53</v>
      </c>
      <c r="CA539">
        <v>34.020000000000003</v>
      </c>
      <c r="CB539">
        <v>35.75</v>
      </c>
      <c r="CC539">
        <v>33.75</v>
      </c>
      <c r="CD539">
        <v>34.17</v>
      </c>
      <c r="CE539">
        <v>35.49</v>
      </c>
      <c r="CF539">
        <v>36.29</v>
      </c>
    </row>
    <row r="540" spans="1:84" ht="14.4" x14ac:dyDescent="0.25">
      <c r="A540" t="s">
        <v>9155</v>
      </c>
      <c r="B540" t="s">
        <v>9156</v>
      </c>
      <c r="C540" t="s">
        <v>9157</v>
      </c>
      <c r="D540">
        <v>2014.2733333000001</v>
      </c>
      <c r="E540">
        <v>17090</v>
      </c>
      <c r="F540">
        <v>2018</v>
      </c>
      <c r="G540">
        <v>10</v>
      </c>
      <c r="H540">
        <v>3020.3125</v>
      </c>
      <c r="I540">
        <v>3.2000000000000002E-3</v>
      </c>
      <c r="J540">
        <f>IF(I540&lt;-2,1,0)</f>
        <v>0</v>
      </c>
      <c r="K540">
        <v>0</v>
      </c>
      <c r="L540" t="e">
        <v>#N/A</v>
      </c>
      <c r="M540">
        <v>8.2987551867219622E-3</v>
      </c>
      <c r="N540" t="e">
        <v>#N/A</v>
      </c>
      <c r="O540">
        <v>190</v>
      </c>
      <c r="P540" t="e">
        <v>#N/A</v>
      </c>
      <c r="Q540">
        <v>0.154</v>
      </c>
      <c r="R540" t="e">
        <f t="shared" si="3"/>
        <v>#DIV/0!</v>
      </c>
      <c r="T540">
        <v>9.64</v>
      </c>
      <c r="U540">
        <v>9.6389999999999993</v>
      </c>
      <c r="V540">
        <v>9.65</v>
      </c>
      <c r="W540">
        <v>9.65</v>
      </c>
      <c r="X540">
        <v>9.6549999999999994</v>
      </c>
      <c r="Y540">
        <v>9.6549999999999994</v>
      </c>
      <c r="Z540">
        <v>9.65</v>
      </c>
      <c r="AA540">
        <v>9.6300000000000008</v>
      </c>
      <c r="AB540">
        <v>9.64</v>
      </c>
      <c r="AC540">
        <v>9.64</v>
      </c>
      <c r="AD540">
        <v>9.64</v>
      </c>
      <c r="AE540">
        <v>9.66</v>
      </c>
      <c r="AF540">
        <v>9.64</v>
      </c>
      <c r="AG540">
        <v>9.65</v>
      </c>
      <c r="AH540">
        <v>9.65</v>
      </c>
      <c r="AI540">
        <v>9.61</v>
      </c>
      <c r="AJ540">
        <v>9.66</v>
      </c>
      <c r="AK540">
        <v>9.6649999999999991</v>
      </c>
      <c r="AL540">
        <v>9.65</v>
      </c>
      <c r="AM540">
        <v>9.68</v>
      </c>
      <c r="AN540">
        <v>9.6646000000000001</v>
      </c>
      <c r="AO540">
        <v>9.6714000000000002</v>
      </c>
      <c r="AP540">
        <v>9.6999999999999993</v>
      </c>
      <c r="AQ540">
        <v>9.6999999999999993</v>
      </c>
      <c r="AR540">
        <v>9.6999999999999993</v>
      </c>
      <c r="AS540">
        <v>9.7200000000000006</v>
      </c>
      <c r="AT540">
        <v>9.7100000000000009</v>
      </c>
      <c r="AU540">
        <v>9.7200000000000006</v>
      </c>
      <c r="AV540">
        <v>9.6999999999999993</v>
      </c>
      <c r="AW540">
        <v>9.68</v>
      </c>
      <c r="AX540">
        <v>9.67</v>
      </c>
      <c r="AY540">
        <v>9.67</v>
      </c>
      <c r="AZ540">
        <v>9.6999999999999993</v>
      </c>
      <c r="BA540">
        <v>9.73</v>
      </c>
      <c r="BB540">
        <v>9.73</v>
      </c>
      <c r="BC540">
        <v>9.7100000000000009</v>
      </c>
      <c r="BD540">
        <v>9.69</v>
      </c>
      <c r="BE540">
        <v>9.6809999999999992</v>
      </c>
      <c r="BF540">
        <v>9.69</v>
      </c>
      <c r="BG540">
        <v>9.69</v>
      </c>
      <c r="BH540">
        <v>9.6649999999999991</v>
      </c>
      <c r="BI540">
        <v>9.7105999999999995</v>
      </c>
      <c r="BJ540">
        <v>9.6898999999999997</v>
      </c>
      <c r="BK540">
        <v>9.75</v>
      </c>
      <c r="BL540">
        <v>9.6827000000000005</v>
      </c>
      <c r="BM540">
        <v>9.7100000000000009</v>
      </c>
      <c r="BN540">
        <v>9.67</v>
      </c>
      <c r="BO540">
        <v>9.6999999999999993</v>
      </c>
      <c r="BP540">
        <v>9.6999999999999993</v>
      </c>
      <c r="BQ540">
        <v>9.7200000000000006</v>
      </c>
      <c r="BR540">
        <v>9.7200000000000006</v>
      </c>
      <c r="BS540">
        <v>9.6999999999999993</v>
      </c>
      <c r="BT540">
        <v>9.6999999999999993</v>
      </c>
      <c r="BU540">
        <v>9.69</v>
      </c>
      <c r="BV540">
        <v>9.68</v>
      </c>
      <c r="BW540">
        <v>9.68</v>
      </c>
      <c r="BX540">
        <v>9.68</v>
      </c>
      <c r="BY540">
        <v>9.67</v>
      </c>
      <c r="BZ540">
        <v>9.7200000000000006</v>
      </c>
      <c r="CA540">
        <v>9.75</v>
      </c>
      <c r="CB540">
        <v>9.6815999999999995</v>
      </c>
      <c r="CC540">
        <v>9.7200000000000006</v>
      </c>
      <c r="CD540">
        <v>9.7200000000000006</v>
      </c>
      <c r="CE540">
        <v>9.7200000000000006</v>
      </c>
      <c r="CF540">
        <v>9.7200000000000006</v>
      </c>
    </row>
    <row r="541" spans="1:84" ht="14.4" x14ac:dyDescent="0.25">
      <c r="A541" t="s">
        <v>9143</v>
      </c>
      <c r="B541" t="s">
        <v>9144</v>
      </c>
      <c r="C541" t="s">
        <v>9145</v>
      </c>
      <c r="D541">
        <v>875.12585131000003</v>
      </c>
      <c r="E541">
        <v>16789</v>
      </c>
      <c r="F541">
        <v>2018</v>
      </c>
      <c r="G541">
        <v>10</v>
      </c>
      <c r="H541">
        <v>497.49999999999989</v>
      </c>
      <c r="I541">
        <v>0.02</v>
      </c>
      <c r="J541">
        <f>IF(I541&lt;-2,1,0)</f>
        <v>0</v>
      </c>
      <c r="K541">
        <v>0</v>
      </c>
      <c r="L541">
        <v>0</v>
      </c>
      <c r="M541">
        <v>1.1964107676969205E-2</v>
      </c>
      <c r="N541">
        <v>0</v>
      </c>
      <c r="O541">
        <v>62.2533212146868</v>
      </c>
      <c r="P541">
        <v>62.2533212146868</v>
      </c>
      <c r="Q541">
        <v>0.67081199999999996</v>
      </c>
      <c r="R541" t="e">
        <f t="shared" si="3"/>
        <v>#DIV/0!</v>
      </c>
      <c r="T541">
        <v>10.029999999999999</v>
      </c>
      <c r="U541">
        <v>10.02</v>
      </c>
      <c r="V541">
        <v>10.02</v>
      </c>
      <c r="W541">
        <v>10.029999999999999</v>
      </c>
      <c r="X541">
        <v>10.041</v>
      </c>
      <c r="Y541">
        <v>10.02</v>
      </c>
      <c r="Z541">
        <v>10.035</v>
      </c>
      <c r="AA541">
        <v>10.02</v>
      </c>
      <c r="AB541">
        <v>10.029999999999999</v>
      </c>
      <c r="AC541">
        <v>10.029999999999999</v>
      </c>
      <c r="AD541">
        <v>10.029999999999999</v>
      </c>
      <c r="AE541">
        <v>10.010400000000001</v>
      </c>
      <c r="AF541">
        <v>10.02</v>
      </c>
      <c r="AG541">
        <v>10.007300000000001</v>
      </c>
      <c r="AH541">
        <v>10.025</v>
      </c>
      <c r="AI541">
        <v>10</v>
      </c>
      <c r="AJ541">
        <v>10.029999999999999</v>
      </c>
      <c r="AK541">
        <v>10.050000000000001</v>
      </c>
      <c r="AL541">
        <v>10.050000000000001</v>
      </c>
      <c r="AM541">
        <v>10.050000000000001</v>
      </c>
      <c r="AN541">
        <v>10.08</v>
      </c>
      <c r="AO541">
        <v>10.050000000000001</v>
      </c>
      <c r="AP541">
        <v>10.08</v>
      </c>
      <c r="AQ541">
        <v>10.07</v>
      </c>
      <c r="AR541">
        <v>10.1</v>
      </c>
      <c r="AS541">
        <v>10.1</v>
      </c>
      <c r="AT541">
        <v>10.09</v>
      </c>
      <c r="AU541">
        <v>10.1</v>
      </c>
      <c r="AV541">
        <v>10.111000000000001</v>
      </c>
      <c r="AW541">
        <v>10.08</v>
      </c>
      <c r="AX541">
        <v>10.0801</v>
      </c>
      <c r="AY541">
        <v>10.09</v>
      </c>
      <c r="AZ541">
        <v>10.1</v>
      </c>
      <c r="BA541">
        <v>10.09</v>
      </c>
      <c r="BB541">
        <v>10.119999999999999</v>
      </c>
      <c r="BC541">
        <v>10.074999999999999</v>
      </c>
      <c r="BD541">
        <v>10.1</v>
      </c>
      <c r="BE541">
        <v>10.08</v>
      </c>
      <c r="BF541">
        <v>10.08</v>
      </c>
      <c r="BG541">
        <v>10.08</v>
      </c>
      <c r="BH541">
        <v>10.085000000000001</v>
      </c>
      <c r="BI541">
        <v>10.1</v>
      </c>
      <c r="BJ541">
        <v>10.125</v>
      </c>
      <c r="BK541">
        <v>10.095000000000001</v>
      </c>
      <c r="BL541">
        <v>10.1</v>
      </c>
      <c r="BM541">
        <v>10.09</v>
      </c>
      <c r="BN541">
        <v>10.085000000000001</v>
      </c>
      <c r="BO541">
        <v>10.074999999999999</v>
      </c>
      <c r="BP541">
        <v>10.085000000000001</v>
      </c>
      <c r="BQ541">
        <v>10.1</v>
      </c>
      <c r="BR541">
        <v>10.1</v>
      </c>
      <c r="BS541">
        <v>10.1</v>
      </c>
      <c r="BT541">
        <v>10.09</v>
      </c>
      <c r="BU541">
        <v>10.085000000000001</v>
      </c>
      <c r="BV541">
        <v>10.1</v>
      </c>
      <c r="BW541">
        <v>10.1</v>
      </c>
      <c r="BX541">
        <v>10.09</v>
      </c>
      <c r="BY541">
        <v>10.09</v>
      </c>
      <c r="BZ541">
        <v>10.09</v>
      </c>
      <c r="CA541">
        <v>10.09</v>
      </c>
      <c r="CB541">
        <v>10.1</v>
      </c>
      <c r="CC541">
        <v>10.1</v>
      </c>
      <c r="CD541">
        <v>10.11</v>
      </c>
      <c r="CE541">
        <v>10.15</v>
      </c>
      <c r="CF541">
        <v>10.15</v>
      </c>
    </row>
    <row r="542" spans="1:84" ht="14.4" x14ac:dyDescent="0.25">
      <c r="A542" t="s">
        <v>7322</v>
      </c>
      <c r="B542" t="s">
        <v>7323</v>
      </c>
      <c r="C542" t="s">
        <v>7324</v>
      </c>
      <c r="D542">
        <v>1.2738330635999999</v>
      </c>
      <c r="E542">
        <v>15358</v>
      </c>
      <c r="F542">
        <v>2018</v>
      </c>
      <c r="G542">
        <v>10</v>
      </c>
      <c r="H542" t="e">
        <v>#N/A</v>
      </c>
      <c r="I542">
        <v>-0.42</v>
      </c>
      <c r="J542">
        <f>IF(I542&lt;-2,1,0)</f>
        <v>0</v>
      </c>
      <c r="K542">
        <v>673.30400000078805</v>
      </c>
      <c r="L542">
        <v>131.04400000015301</v>
      </c>
      <c r="M542">
        <v>1.3127016720445805E-2</v>
      </c>
      <c r="N542">
        <v>0</v>
      </c>
      <c r="O542">
        <v>0</v>
      </c>
      <c r="P542">
        <v>0</v>
      </c>
      <c r="Q542">
        <v>423.46400000049601</v>
      </c>
      <c r="R542">
        <f t="shared" si="3"/>
        <v>0.62893432981238839</v>
      </c>
      <c r="T542">
        <v>136.36000000000001</v>
      </c>
      <c r="U542">
        <v>143.91999999999999</v>
      </c>
      <c r="V542">
        <v>141.87</v>
      </c>
      <c r="W542">
        <v>142.04</v>
      </c>
      <c r="X542">
        <v>141.68</v>
      </c>
      <c r="Y542">
        <v>142.69999999999999</v>
      </c>
      <c r="Z542">
        <v>146.44</v>
      </c>
      <c r="AA542">
        <v>149.22</v>
      </c>
      <c r="AB542">
        <v>142.87</v>
      </c>
      <c r="AC542">
        <v>144.38</v>
      </c>
      <c r="AD542">
        <v>138.91999999999999</v>
      </c>
      <c r="AE542">
        <v>139.16</v>
      </c>
      <c r="AF542">
        <v>137.19</v>
      </c>
      <c r="AG542">
        <v>135.97</v>
      </c>
      <c r="AH542">
        <v>133.44</v>
      </c>
      <c r="AI542">
        <v>137.63</v>
      </c>
      <c r="AJ542">
        <v>137.49</v>
      </c>
      <c r="AK542">
        <v>140.58000000000001</v>
      </c>
      <c r="AL542">
        <v>144.04</v>
      </c>
      <c r="AM542">
        <v>145</v>
      </c>
      <c r="AN542">
        <v>145.15</v>
      </c>
      <c r="AO542">
        <v>144.81</v>
      </c>
      <c r="AP542">
        <v>145.66999999999999</v>
      </c>
      <c r="AQ542">
        <v>146.34</v>
      </c>
      <c r="AR542">
        <v>139.97</v>
      </c>
      <c r="AS542">
        <v>134.13</v>
      </c>
      <c r="AT542">
        <v>140.63999999999999</v>
      </c>
      <c r="AU542">
        <v>142.13</v>
      </c>
      <c r="AV542">
        <v>147.76</v>
      </c>
      <c r="AW542">
        <v>153.13</v>
      </c>
      <c r="AX542">
        <v>155.5</v>
      </c>
      <c r="AY542">
        <v>154.77000000000001</v>
      </c>
      <c r="AZ542">
        <v>153.63</v>
      </c>
      <c r="BA542">
        <v>162.28</v>
      </c>
      <c r="BB542">
        <v>164.6</v>
      </c>
      <c r="BC542">
        <v>167.17</v>
      </c>
      <c r="BD542">
        <v>161.52000000000001</v>
      </c>
      <c r="BE542">
        <v>162.18</v>
      </c>
      <c r="BF542">
        <v>161.11000000000001</v>
      </c>
      <c r="BG542">
        <v>162</v>
      </c>
      <c r="BH542">
        <v>164.45</v>
      </c>
      <c r="BI542">
        <v>164.46</v>
      </c>
      <c r="BJ542">
        <v>163.41999999999999</v>
      </c>
      <c r="BK542">
        <v>156.6</v>
      </c>
      <c r="BL542">
        <v>160.19999999999999</v>
      </c>
      <c r="BM542">
        <v>148.91</v>
      </c>
      <c r="BN542">
        <v>145.6</v>
      </c>
      <c r="BO542">
        <v>140.49</v>
      </c>
      <c r="BP542">
        <v>140.22</v>
      </c>
      <c r="BQ542">
        <v>130.1</v>
      </c>
      <c r="BR542">
        <v>128.38999999999999</v>
      </c>
      <c r="BS542">
        <v>135.19999999999999</v>
      </c>
      <c r="BT542">
        <v>135.69999999999999</v>
      </c>
      <c r="BU542">
        <v>145.83000000000001</v>
      </c>
      <c r="BV542">
        <v>137.37</v>
      </c>
      <c r="BW542">
        <v>134.78</v>
      </c>
      <c r="BX542">
        <v>127.07</v>
      </c>
      <c r="BY542">
        <v>134.37</v>
      </c>
      <c r="BZ542">
        <v>132.16</v>
      </c>
      <c r="CA542">
        <v>122.27</v>
      </c>
      <c r="CB542">
        <v>136.99</v>
      </c>
      <c r="CC542">
        <v>132.94999999999999</v>
      </c>
      <c r="CD542">
        <v>128.5</v>
      </c>
      <c r="CE542">
        <v>129.13999999999999</v>
      </c>
      <c r="CF542">
        <v>138.15</v>
      </c>
    </row>
    <row r="543" spans="1:84" ht="14.4" x14ac:dyDescent="0.25">
      <c r="A543" t="s">
        <v>1923</v>
      </c>
      <c r="B543" t="s">
        <v>1924</v>
      </c>
      <c r="C543" t="s">
        <v>1925</v>
      </c>
      <c r="D543">
        <v>0.84897685869999995</v>
      </c>
      <c r="E543">
        <v>13181</v>
      </c>
      <c r="F543">
        <v>2018</v>
      </c>
      <c r="G543">
        <v>10</v>
      </c>
      <c r="H543" t="e">
        <v>#N/A</v>
      </c>
      <c r="I543">
        <v>-0.25</v>
      </c>
      <c r="J543">
        <f>IF(I543&lt;-2,1,0)</f>
        <v>0</v>
      </c>
      <c r="K543">
        <v>661.06700000000001</v>
      </c>
      <c r="L543">
        <v>171.65700000000001</v>
      </c>
      <c r="M543">
        <v>1.6103243490178221E-2</v>
      </c>
      <c r="N543">
        <v>0</v>
      </c>
      <c r="O543">
        <v>0</v>
      </c>
      <c r="P543">
        <v>0</v>
      </c>
      <c r="Q543">
        <v>366.49</v>
      </c>
      <c r="R543">
        <f t="shared" si="3"/>
        <v>0.55439161234791634</v>
      </c>
      <c r="T543">
        <v>87.56</v>
      </c>
      <c r="U543">
        <v>88.7</v>
      </c>
      <c r="V543">
        <v>89.05</v>
      </c>
      <c r="W543">
        <v>90.99</v>
      </c>
      <c r="X543">
        <v>92.4</v>
      </c>
      <c r="Y543">
        <v>93.74</v>
      </c>
      <c r="Z543">
        <v>94.4</v>
      </c>
      <c r="AA543">
        <v>96.06</v>
      </c>
      <c r="AB543">
        <v>95.26</v>
      </c>
      <c r="AC543">
        <v>97.03</v>
      </c>
      <c r="AD543">
        <v>95.78</v>
      </c>
      <c r="AE543">
        <v>96.82</v>
      </c>
      <c r="AF543">
        <v>95.25</v>
      </c>
      <c r="AG543">
        <v>95.19</v>
      </c>
      <c r="AH543">
        <v>95.76</v>
      </c>
      <c r="AI543">
        <v>96.7</v>
      </c>
      <c r="AJ543">
        <v>97.26</v>
      </c>
      <c r="AK543">
        <v>99.38</v>
      </c>
      <c r="AL543">
        <v>100.46</v>
      </c>
      <c r="AM543">
        <v>98.49</v>
      </c>
      <c r="AN543">
        <v>99.22</v>
      </c>
      <c r="AO543">
        <v>99.54</v>
      </c>
      <c r="AP543">
        <v>100.57</v>
      </c>
      <c r="AQ543">
        <v>101.26</v>
      </c>
      <c r="AR543">
        <v>96.93</v>
      </c>
      <c r="AS543">
        <v>98.91</v>
      </c>
      <c r="AT543">
        <v>96.3</v>
      </c>
      <c r="AU543">
        <v>98.22</v>
      </c>
      <c r="AV543">
        <v>101.16</v>
      </c>
      <c r="AW543">
        <v>102.83</v>
      </c>
      <c r="AX543">
        <v>105.63</v>
      </c>
      <c r="AY543">
        <v>107.31</v>
      </c>
      <c r="AZ543">
        <v>104.8</v>
      </c>
      <c r="BA543">
        <v>104.62</v>
      </c>
      <c r="BB543">
        <v>101.53</v>
      </c>
      <c r="BC543">
        <v>101.74</v>
      </c>
      <c r="BD543">
        <v>98.7</v>
      </c>
      <c r="BE543">
        <v>99.4</v>
      </c>
      <c r="BF543">
        <v>101.38</v>
      </c>
      <c r="BG543">
        <v>100.6</v>
      </c>
      <c r="BH543">
        <v>100.84</v>
      </c>
      <c r="BI543">
        <v>101.01</v>
      </c>
      <c r="BJ543">
        <v>99.68</v>
      </c>
      <c r="BK543">
        <v>98.07</v>
      </c>
      <c r="BL543">
        <v>99.34</v>
      </c>
      <c r="BM543">
        <v>97.3</v>
      </c>
      <c r="BN543">
        <v>96.74</v>
      </c>
      <c r="BO543">
        <v>95.1</v>
      </c>
      <c r="BP543">
        <v>94.05</v>
      </c>
      <c r="BQ543">
        <v>89.49</v>
      </c>
      <c r="BR543">
        <v>87.03</v>
      </c>
      <c r="BS543">
        <v>88.78</v>
      </c>
      <c r="BT543">
        <v>88.67</v>
      </c>
      <c r="BU543">
        <v>92.56</v>
      </c>
      <c r="BV543">
        <v>93.99</v>
      </c>
      <c r="BW543">
        <v>91</v>
      </c>
      <c r="BX543">
        <v>89.43</v>
      </c>
      <c r="BY543">
        <v>90.7</v>
      </c>
      <c r="BZ543">
        <v>90.88</v>
      </c>
      <c r="CA543">
        <v>86.84</v>
      </c>
      <c r="CB543">
        <v>87.88</v>
      </c>
      <c r="CC543">
        <v>84.06</v>
      </c>
      <c r="CD543">
        <v>82.33</v>
      </c>
      <c r="CE543">
        <v>85.62</v>
      </c>
      <c r="CF543">
        <v>88.97</v>
      </c>
    </row>
    <row r="544" spans="1:84" ht="14.4" x14ac:dyDescent="0.25">
      <c r="A544" t="s">
        <v>9009</v>
      </c>
      <c r="B544" t="s">
        <v>9010</v>
      </c>
      <c r="C544" t="s">
        <v>9011</v>
      </c>
      <c r="D544">
        <v>4.4368730798999998</v>
      </c>
      <c r="E544">
        <v>16751</v>
      </c>
      <c r="F544">
        <v>2018</v>
      </c>
      <c r="G544">
        <v>10</v>
      </c>
      <c r="H544" t="e">
        <v>#N/A</v>
      </c>
      <c r="I544">
        <v>-5</v>
      </c>
      <c r="J544">
        <f>IF(I544&lt;-2,1,0)</f>
        <v>1</v>
      </c>
      <c r="K544">
        <v>0</v>
      </c>
      <c r="L544">
        <v>89.441000000000003</v>
      </c>
      <c r="M544">
        <v>1.6925246826515972E-2</v>
      </c>
      <c r="N544">
        <v>0</v>
      </c>
      <c r="O544">
        <v>17.807306510715481</v>
      </c>
      <c r="P544">
        <v>17.807306510715481</v>
      </c>
      <c r="Q544">
        <v>107.547</v>
      </c>
      <c r="R544" t="e">
        <f t="shared" si="3"/>
        <v>#DIV/0!</v>
      </c>
      <c r="T544">
        <v>35.450000000000003</v>
      </c>
      <c r="U544">
        <v>35.03</v>
      </c>
      <c r="V544">
        <v>35.01</v>
      </c>
      <c r="W544">
        <v>35.630000000000003</v>
      </c>
      <c r="X544">
        <v>34.869999999999997</v>
      </c>
      <c r="Y544">
        <v>34.880000000000003</v>
      </c>
      <c r="Z544">
        <v>34.29</v>
      </c>
      <c r="AA544">
        <v>33.64</v>
      </c>
      <c r="AB544">
        <v>33.51</v>
      </c>
      <c r="AC544">
        <v>32.79</v>
      </c>
      <c r="AD544">
        <v>33.130000000000003</v>
      </c>
      <c r="AE544">
        <v>35.1</v>
      </c>
      <c r="AF544">
        <v>34.86</v>
      </c>
      <c r="AG544">
        <v>33.840000000000003</v>
      </c>
      <c r="AH544">
        <v>34.72</v>
      </c>
      <c r="AI544">
        <v>35.619999999999997</v>
      </c>
      <c r="AJ544">
        <v>35.81</v>
      </c>
      <c r="AK544">
        <v>35.619999999999997</v>
      </c>
      <c r="AL544">
        <v>35.909999999999997</v>
      </c>
      <c r="AM544">
        <v>37.82</v>
      </c>
      <c r="AN544">
        <v>36.92</v>
      </c>
      <c r="AO544">
        <v>37.880000000000003</v>
      </c>
      <c r="AP544">
        <v>37.86</v>
      </c>
      <c r="AQ544">
        <v>37.06</v>
      </c>
      <c r="AR544">
        <v>37.06</v>
      </c>
      <c r="AS544">
        <v>35.44</v>
      </c>
      <c r="AT544">
        <v>35.5</v>
      </c>
      <c r="AU544">
        <v>35.79</v>
      </c>
      <c r="AV544">
        <v>36.24</v>
      </c>
      <c r="AW544">
        <v>38.56</v>
      </c>
      <c r="AX544">
        <v>37.369999999999997</v>
      </c>
      <c r="AY544">
        <v>36.78</v>
      </c>
      <c r="AZ544">
        <v>35.86</v>
      </c>
      <c r="BA544">
        <v>36.909999999999997</v>
      </c>
      <c r="BB544">
        <v>37.25</v>
      </c>
      <c r="BC544">
        <v>38.950000000000003</v>
      </c>
      <c r="BD544">
        <v>37.67</v>
      </c>
      <c r="BE544">
        <v>36.33</v>
      </c>
      <c r="BF544">
        <v>37.47</v>
      </c>
      <c r="BG544">
        <v>37.69</v>
      </c>
      <c r="BH544">
        <v>37.82</v>
      </c>
      <c r="BI544">
        <v>37.549999999999997</v>
      </c>
      <c r="BJ544">
        <v>37.229999999999997</v>
      </c>
      <c r="BK544">
        <v>37.56</v>
      </c>
      <c r="BL544">
        <v>39.270000000000003</v>
      </c>
      <c r="BM544">
        <v>36.26</v>
      </c>
      <c r="BN544">
        <v>36.4</v>
      </c>
      <c r="BO544">
        <v>36.26</v>
      </c>
      <c r="BP544">
        <v>35.85</v>
      </c>
      <c r="BQ544">
        <v>35</v>
      </c>
      <c r="BR544">
        <v>36.049999999999997</v>
      </c>
      <c r="BS544">
        <v>37.17</v>
      </c>
      <c r="BT544">
        <v>36.53</v>
      </c>
      <c r="BU544">
        <v>35.86</v>
      </c>
      <c r="BV544">
        <v>36.049999999999997</v>
      </c>
      <c r="BW544">
        <v>35.74</v>
      </c>
      <c r="BX544">
        <v>34.979999999999997</v>
      </c>
      <c r="BY544">
        <v>36.229999999999997</v>
      </c>
      <c r="BZ544">
        <v>34.9</v>
      </c>
      <c r="CA544">
        <v>33.25</v>
      </c>
      <c r="CB544">
        <v>35.36</v>
      </c>
      <c r="CC544">
        <v>35.369999999999997</v>
      </c>
      <c r="CD544">
        <v>35</v>
      </c>
      <c r="CE544">
        <v>34.92</v>
      </c>
      <c r="CF544">
        <v>36.049999999999997</v>
      </c>
    </row>
    <row r="545" spans="1:84" ht="14.4" x14ac:dyDescent="0.25">
      <c r="A545" t="s">
        <v>8979</v>
      </c>
      <c r="B545" t="s">
        <v>8980</v>
      </c>
      <c r="C545" t="s">
        <v>8981</v>
      </c>
      <c r="D545">
        <v>3.6179077343000001</v>
      </c>
      <c r="E545">
        <v>16825</v>
      </c>
      <c r="F545">
        <v>2018</v>
      </c>
      <c r="G545">
        <v>10</v>
      </c>
      <c r="H545" t="e">
        <v>#N/A</v>
      </c>
      <c r="I545" t="e">
        <v>#N/A</v>
      </c>
      <c r="J545" t="e">
        <f>IF(I545&lt;-2,1,0)</f>
        <v>#N/A</v>
      </c>
      <c r="K545" t="e">
        <v>#N/A</v>
      </c>
      <c r="L545" t="e">
        <v>#N/A</v>
      </c>
      <c r="M545">
        <v>2.5547445255474477E-2</v>
      </c>
      <c r="N545">
        <v>18.277680140597539</v>
      </c>
      <c r="O545">
        <v>0.59382227981824454</v>
      </c>
      <c r="P545">
        <v>-17.683857860779295</v>
      </c>
      <c r="Q545">
        <v>7.1786000000000003</v>
      </c>
      <c r="R545" t="e">
        <f t="shared" si="3"/>
        <v>#N/A</v>
      </c>
      <c r="T545">
        <v>1.37</v>
      </c>
      <c r="U545">
        <v>1.4</v>
      </c>
      <c r="V545">
        <v>1.35</v>
      </c>
      <c r="W545">
        <v>1.25</v>
      </c>
      <c r="X545">
        <v>1.21</v>
      </c>
      <c r="Y545">
        <v>1.25</v>
      </c>
      <c r="Z545">
        <v>1.4</v>
      </c>
      <c r="AA545">
        <v>1.31</v>
      </c>
      <c r="AB545">
        <v>1.36</v>
      </c>
      <c r="AC545">
        <v>1.31</v>
      </c>
      <c r="AD545">
        <v>1.3</v>
      </c>
      <c r="AE545">
        <v>1.31</v>
      </c>
      <c r="AF545">
        <v>1.35</v>
      </c>
      <c r="AG545">
        <v>1.38</v>
      </c>
      <c r="AH545">
        <v>1.3</v>
      </c>
      <c r="AI545">
        <v>1.58</v>
      </c>
      <c r="AJ545">
        <v>1.6113</v>
      </c>
      <c r="AK545">
        <v>1.53</v>
      </c>
      <c r="AL545">
        <v>1.56</v>
      </c>
      <c r="AM545">
        <v>1.64</v>
      </c>
      <c r="AN545">
        <v>1.77</v>
      </c>
      <c r="AO545">
        <v>1.85</v>
      </c>
      <c r="AP545">
        <v>1.89</v>
      </c>
      <c r="AQ545">
        <v>2.25</v>
      </c>
      <c r="AR545">
        <v>2.2810000000000001</v>
      </c>
      <c r="AS545">
        <v>2.25</v>
      </c>
      <c r="AT545">
        <v>1.93</v>
      </c>
      <c r="AU545">
        <v>1.9439</v>
      </c>
      <c r="AV545">
        <v>1.83</v>
      </c>
      <c r="AW545">
        <v>1.871</v>
      </c>
      <c r="AX545">
        <v>1.85</v>
      </c>
      <c r="AY545">
        <v>1.8</v>
      </c>
      <c r="AZ545">
        <v>2.1</v>
      </c>
      <c r="BA545">
        <v>1.92</v>
      </c>
      <c r="BB545">
        <v>1.89</v>
      </c>
      <c r="BC545">
        <v>1.72</v>
      </c>
      <c r="BD545">
        <v>1.76</v>
      </c>
      <c r="BE545">
        <v>1.75</v>
      </c>
      <c r="BF545">
        <v>1.73</v>
      </c>
      <c r="BG545">
        <v>1.65</v>
      </c>
      <c r="BH545">
        <v>1.5599000000000001</v>
      </c>
      <c r="BI545">
        <v>1.58</v>
      </c>
      <c r="BJ545">
        <v>1.59</v>
      </c>
      <c r="BK545">
        <v>1.56</v>
      </c>
      <c r="BL545">
        <v>1.62</v>
      </c>
      <c r="BM545">
        <v>1.54</v>
      </c>
      <c r="BN545">
        <v>1.51</v>
      </c>
      <c r="BO545">
        <v>1.38</v>
      </c>
      <c r="BP545">
        <v>1.46</v>
      </c>
      <c r="BQ545">
        <v>1.3832</v>
      </c>
      <c r="BR545">
        <v>1.4332</v>
      </c>
      <c r="BS545">
        <v>1.4399</v>
      </c>
      <c r="BT545">
        <v>1.38</v>
      </c>
      <c r="BU545">
        <v>1.5801000000000001</v>
      </c>
      <c r="BV545">
        <v>1.54</v>
      </c>
      <c r="BW545">
        <v>1.6080000000000001</v>
      </c>
      <c r="BX545">
        <v>1.42</v>
      </c>
      <c r="BY545">
        <v>1.39</v>
      </c>
      <c r="BZ545">
        <v>1.3908</v>
      </c>
      <c r="CA545">
        <v>1.37</v>
      </c>
      <c r="CB545">
        <v>1.37</v>
      </c>
      <c r="CC545">
        <v>1.7</v>
      </c>
      <c r="CD545">
        <v>1.42</v>
      </c>
      <c r="CE545">
        <v>1.4</v>
      </c>
      <c r="CF545">
        <v>1.405</v>
      </c>
    </row>
    <row r="546" spans="1:84" ht="14.4" x14ac:dyDescent="0.25">
      <c r="A546" t="s">
        <v>8985</v>
      </c>
      <c r="B546" t="s">
        <v>8986</v>
      </c>
      <c r="C546" t="s">
        <v>8987</v>
      </c>
      <c r="D546">
        <v>3.7907263126999999</v>
      </c>
      <c r="E546">
        <v>17115</v>
      </c>
      <c r="F546">
        <v>2018</v>
      </c>
      <c r="G546">
        <v>10</v>
      </c>
      <c r="H546" t="e">
        <v>#N/A</v>
      </c>
      <c r="I546">
        <v>-2.9325999999999999</v>
      </c>
      <c r="J546">
        <f>IF(I546&lt;-2,1,0)</f>
        <v>1</v>
      </c>
      <c r="K546">
        <v>0</v>
      </c>
      <c r="L546">
        <v>16.179093422183598</v>
      </c>
      <c r="M546">
        <v>2.941176470588247E-2</v>
      </c>
      <c r="N546">
        <v>578.4718349135527</v>
      </c>
      <c r="O546">
        <v>181.04207602141071</v>
      </c>
      <c r="P546">
        <v>-397.42975889214199</v>
      </c>
      <c r="Q546">
        <v>21.974421224970801</v>
      </c>
      <c r="R546" t="e">
        <f t="shared" si="3"/>
        <v>#DIV/0!</v>
      </c>
      <c r="T546">
        <v>31.28</v>
      </c>
      <c r="U546">
        <v>33.5</v>
      </c>
      <c r="V546">
        <v>31.52</v>
      </c>
      <c r="W546">
        <v>31.82</v>
      </c>
      <c r="X546">
        <v>32.11</v>
      </c>
      <c r="Y546">
        <v>30.96</v>
      </c>
      <c r="Z546">
        <v>30.63</v>
      </c>
      <c r="AA546">
        <v>31.05</v>
      </c>
      <c r="AB546">
        <v>30.02</v>
      </c>
      <c r="AC546">
        <v>31.38</v>
      </c>
      <c r="AD546">
        <v>29.34</v>
      </c>
      <c r="AE546">
        <v>30.29</v>
      </c>
      <c r="AF546">
        <v>30.15</v>
      </c>
      <c r="AG546">
        <v>29.5</v>
      </c>
      <c r="AH546">
        <v>30.69</v>
      </c>
      <c r="AI546">
        <v>30.61</v>
      </c>
      <c r="AJ546">
        <v>31.38</v>
      </c>
      <c r="AK546">
        <v>31.49</v>
      </c>
      <c r="AL546">
        <v>31.27</v>
      </c>
      <c r="AM546">
        <v>32.840000000000003</v>
      </c>
      <c r="AN546">
        <v>33.4</v>
      </c>
      <c r="AO546">
        <v>34.99</v>
      </c>
      <c r="AP546">
        <v>33.99</v>
      </c>
      <c r="AQ546">
        <v>33.21</v>
      </c>
      <c r="AR546">
        <v>33.17</v>
      </c>
      <c r="AS546">
        <v>32.74</v>
      </c>
      <c r="AT546">
        <v>33.049999999999997</v>
      </c>
      <c r="AU546">
        <v>33.4</v>
      </c>
      <c r="AV546">
        <v>33.130000000000003</v>
      </c>
      <c r="AW546">
        <v>32.869999999999997</v>
      </c>
      <c r="AX546">
        <v>33</v>
      </c>
      <c r="AY546">
        <v>33.03</v>
      </c>
      <c r="AZ546">
        <v>32.869999999999997</v>
      </c>
      <c r="BA546">
        <v>34.770000000000003</v>
      </c>
      <c r="BB546">
        <v>34</v>
      </c>
      <c r="BC546">
        <v>34.395000000000003</v>
      </c>
      <c r="BD546">
        <v>33.06</v>
      </c>
      <c r="BE546">
        <v>33.630000000000003</v>
      </c>
      <c r="BF546">
        <v>34.42</v>
      </c>
      <c r="BG546">
        <v>34.734999999999999</v>
      </c>
      <c r="BH546">
        <v>34.47</v>
      </c>
      <c r="BI546">
        <v>34.32</v>
      </c>
      <c r="BJ546">
        <v>34.729999999999997</v>
      </c>
      <c r="BK546">
        <v>34.89</v>
      </c>
      <c r="BL546">
        <v>35</v>
      </c>
      <c r="BM546">
        <v>34.950000000000003</v>
      </c>
      <c r="BN546">
        <v>34.799999999999997</v>
      </c>
      <c r="BO546">
        <v>34.299999999999997</v>
      </c>
      <c r="BP546">
        <v>34.1</v>
      </c>
      <c r="BQ546">
        <v>32.76</v>
      </c>
      <c r="BR546">
        <v>33.75</v>
      </c>
      <c r="BS546">
        <v>33.11</v>
      </c>
      <c r="BT546">
        <v>32.51</v>
      </c>
      <c r="BU546">
        <v>34.85</v>
      </c>
      <c r="BV546">
        <v>33.6</v>
      </c>
      <c r="BW546">
        <v>33.1</v>
      </c>
      <c r="BX546">
        <v>33.18</v>
      </c>
      <c r="BY546">
        <v>33.479999999999997</v>
      </c>
      <c r="BZ546">
        <v>33.409999999999997</v>
      </c>
      <c r="CA546">
        <v>34.590000000000003</v>
      </c>
      <c r="CB546">
        <v>31.99</v>
      </c>
      <c r="CC546">
        <v>32.25</v>
      </c>
      <c r="CD546">
        <v>31.1</v>
      </c>
      <c r="CE546">
        <v>30.52</v>
      </c>
      <c r="CF546">
        <v>32.200000000000003</v>
      </c>
    </row>
    <row r="547" spans="1:84" ht="14.4" x14ac:dyDescent="0.25">
      <c r="A547" t="s">
        <v>9149</v>
      </c>
      <c r="B547" t="s">
        <v>9150</v>
      </c>
      <c r="C547" t="s">
        <v>9151</v>
      </c>
      <c r="D547">
        <v>969.12509091000004</v>
      </c>
      <c r="E547">
        <v>16988</v>
      </c>
      <c r="F547">
        <v>2018</v>
      </c>
      <c r="G547">
        <v>10</v>
      </c>
      <c r="H547" t="e">
        <v>#N/A</v>
      </c>
      <c r="I547">
        <v>-1.2999999999999999E-3</v>
      </c>
      <c r="J547">
        <f>IF(I547&lt;-2,1,0)</f>
        <v>0</v>
      </c>
      <c r="K547">
        <v>0</v>
      </c>
      <c r="L547">
        <v>0</v>
      </c>
      <c r="M547">
        <v>3.1527093596059208E-2</v>
      </c>
      <c r="N547" t="e">
        <v>#N/A</v>
      </c>
      <c r="O547">
        <v>55.767272727272733</v>
      </c>
      <c r="P547" t="e">
        <v>#N/A</v>
      </c>
      <c r="Q547">
        <v>0.53056400000000004</v>
      </c>
      <c r="R547" t="e">
        <f t="shared" si="3"/>
        <v>#DIV/0!</v>
      </c>
      <c r="T547">
        <v>10.15</v>
      </c>
      <c r="U547">
        <v>10.15</v>
      </c>
      <c r="V547">
        <v>10.15</v>
      </c>
      <c r="W547">
        <v>10.1</v>
      </c>
      <c r="X547">
        <v>10.1</v>
      </c>
      <c r="Y547">
        <v>10.085000000000001</v>
      </c>
      <c r="Z547">
        <v>10.0732</v>
      </c>
      <c r="AA547">
        <v>10.050000000000001</v>
      </c>
      <c r="AB547">
        <v>10.029999999999999</v>
      </c>
      <c r="AC547">
        <v>10.1</v>
      </c>
      <c r="AD547">
        <v>10.130000000000001</v>
      </c>
      <c r="AE547">
        <v>10.19</v>
      </c>
      <c r="AF547">
        <v>10.55</v>
      </c>
      <c r="AG547">
        <v>10.555</v>
      </c>
      <c r="AH547">
        <v>10.130000000000001</v>
      </c>
      <c r="AI547">
        <v>10.125</v>
      </c>
      <c r="AJ547">
        <v>10.15</v>
      </c>
      <c r="AK547">
        <v>10.11</v>
      </c>
      <c r="AL547">
        <v>10.11</v>
      </c>
      <c r="AM547">
        <v>10.11</v>
      </c>
      <c r="AN547">
        <v>10.11</v>
      </c>
      <c r="AO547">
        <v>10.11</v>
      </c>
      <c r="AP547">
        <v>10.35</v>
      </c>
      <c r="AQ547">
        <v>10.35</v>
      </c>
      <c r="AR547">
        <v>10.35</v>
      </c>
      <c r="AS547">
        <v>10.35</v>
      </c>
      <c r="AT547">
        <v>10.35</v>
      </c>
      <c r="AU547">
        <v>10.15</v>
      </c>
      <c r="AV547">
        <v>10.15</v>
      </c>
      <c r="AW547">
        <v>10.15</v>
      </c>
      <c r="AX547">
        <v>10.130000000000001</v>
      </c>
      <c r="AY547">
        <v>10.130000000000001</v>
      </c>
      <c r="AZ547">
        <v>10.135999999999999</v>
      </c>
      <c r="BA547">
        <v>10.178699999999999</v>
      </c>
      <c r="BB547">
        <v>10.178699999999999</v>
      </c>
      <c r="BC547">
        <v>10.1</v>
      </c>
      <c r="BD547">
        <v>10.15</v>
      </c>
      <c r="BE547">
        <v>10.16</v>
      </c>
      <c r="BF547">
        <v>10.217499999999999</v>
      </c>
      <c r="BG547">
        <v>10.217499999999999</v>
      </c>
      <c r="BH547">
        <v>10.19</v>
      </c>
      <c r="BI547">
        <v>10.15</v>
      </c>
      <c r="BJ547">
        <v>10</v>
      </c>
      <c r="BK547">
        <v>10</v>
      </c>
      <c r="BL547">
        <v>6.4587000000000003</v>
      </c>
      <c r="BM547">
        <v>10.1</v>
      </c>
      <c r="BN547">
        <v>10.17</v>
      </c>
      <c r="BO547">
        <v>10.15</v>
      </c>
      <c r="BP547">
        <v>10.119999999999999</v>
      </c>
      <c r="BQ547">
        <v>10.1</v>
      </c>
      <c r="BR547">
        <v>10.15</v>
      </c>
      <c r="BS547">
        <v>10.130000000000001</v>
      </c>
      <c r="BT547">
        <v>10.130000000000001</v>
      </c>
      <c r="BU547">
        <v>10.125</v>
      </c>
      <c r="BV547">
        <v>10.1999</v>
      </c>
      <c r="BW547">
        <v>10.150499999999999</v>
      </c>
      <c r="BX547">
        <v>10.55</v>
      </c>
      <c r="BY547">
        <v>10.1</v>
      </c>
      <c r="BZ547">
        <v>10.525</v>
      </c>
      <c r="CA547">
        <v>10.050000000000001</v>
      </c>
      <c r="CB547">
        <v>11.05</v>
      </c>
      <c r="CC547">
        <v>10.1</v>
      </c>
      <c r="CD547">
        <v>10.125</v>
      </c>
      <c r="CE547">
        <v>11.05</v>
      </c>
      <c r="CF547">
        <v>10.47</v>
      </c>
    </row>
    <row r="548" spans="1:84" ht="14.4" x14ac:dyDescent="0.25">
      <c r="A548" t="s">
        <v>7027</v>
      </c>
      <c r="B548" t="s">
        <v>7028</v>
      </c>
      <c r="C548" t="s">
        <v>7029</v>
      </c>
      <c r="D548">
        <v>0.88845962720000005</v>
      </c>
      <c r="E548">
        <v>15909</v>
      </c>
      <c r="F548">
        <v>2018</v>
      </c>
      <c r="G548">
        <v>10</v>
      </c>
      <c r="H548" t="e">
        <v>#N/A</v>
      </c>
      <c r="I548">
        <v>-0.52</v>
      </c>
      <c r="J548">
        <f>IF(I548&lt;-2,1,0)</f>
        <v>0</v>
      </c>
      <c r="K548">
        <v>873.95000000181903</v>
      </c>
      <c r="L548">
        <v>415.776000000865</v>
      </c>
      <c r="M548">
        <v>3.5748396779915259E-2</v>
      </c>
      <c r="N548">
        <v>0</v>
      </c>
      <c r="O548">
        <v>0</v>
      </c>
      <c r="P548">
        <v>0</v>
      </c>
      <c r="Q548">
        <v>718.91800000149601</v>
      </c>
      <c r="R548">
        <f t="shared" si="3"/>
        <v>0.82260770066937428</v>
      </c>
      <c r="T548">
        <v>73.290000000000006</v>
      </c>
      <c r="U548">
        <v>74.92</v>
      </c>
      <c r="V548">
        <v>74.12</v>
      </c>
      <c r="W548">
        <v>75.55</v>
      </c>
      <c r="X548">
        <v>75.98</v>
      </c>
      <c r="Y548">
        <v>76.17</v>
      </c>
      <c r="Z548">
        <v>78.31</v>
      </c>
      <c r="AA548">
        <v>78.069999999999993</v>
      </c>
      <c r="AB548">
        <v>78.23</v>
      </c>
      <c r="AC548">
        <v>78.709999999999994</v>
      </c>
      <c r="AD548">
        <v>77.64</v>
      </c>
      <c r="AE548">
        <v>78.099999999999994</v>
      </c>
      <c r="AF548">
        <v>78.02</v>
      </c>
      <c r="AG548">
        <v>78.25</v>
      </c>
      <c r="AH548">
        <v>79.260000000000005</v>
      </c>
      <c r="AI548">
        <v>80.06</v>
      </c>
      <c r="AJ548">
        <v>82.63</v>
      </c>
      <c r="AK548">
        <v>86.11</v>
      </c>
      <c r="AL548">
        <v>86.54</v>
      </c>
      <c r="AM548">
        <v>87.66</v>
      </c>
      <c r="AN548">
        <v>89.47</v>
      </c>
      <c r="AO548">
        <v>89.29</v>
      </c>
      <c r="AP548">
        <v>90.01</v>
      </c>
      <c r="AQ548">
        <v>91.9</v>
      </c>
      <c r="AR548">
        <v>87.61</v>
      </c>
      <c r="AS548">
        <v>86.68</v>
      </c>
      <c r="AT548">
        <v>87.01</v>
      </c>
      <c r="AU548">
        <v>87.96</v>
      </c>
      <c r="AV548">
        <v>90.49</v>
      </c>
      <c r="AW548">
        <v>89.58</v>
      </c>
      <c r="AX548">
        <v>93.42</v>
      </c>
      <c r="AY548">
        <v>94.18</v>
      </c>
      <c r="AZ548">
        <v>91.11</v>
      </c>
      <c r="BA548">
        <v>92.4</v>
      </c>
      <c r="BB548">
        <v>89.93</v>
      </c>
      <c r="BC548">
        <v>91.32</v>
      </c>
      <c r="BD548">
        <v>90.69</v>
      </c>
      <c r="BE548">
        <v>92.47</v>
      </c>
      <c r="BF548">
        <v>94.28</v>
      </c>
      <c r="BG548">
        <v>94.36</v>
      </c>
      <c r="BH548">
        <v>95.89</v>
      </c>
      <c r="BI548">
        <v>96.14</v>
      </c>
      <c r="BJ548">
        <v>95.72</v>
      </c>
      <c r="BK548">
        <v>93.6</v>
      </c>
      <c r="BL548">
        <v>92.9</v>
      </c>
      <c r="BM548">
        <v>85.67</v>
      </c>
      <c r="BN548">
        <v>85.36</v>
      </c>
      <c r="BO548">
        <v>81.09</v>
      </c>
      <c r="BP548">
        <v>81.290000000000006</v>
      </c>
      <c r="BQ548">
        <v>78.650000000000006</v>
      </c>
      <c r="BR548">
        <v>78.34</v>
      </c>
      <c r="BS548">
        <v>81.709999999999994</v>
      </c>
      <c r="BT548">
        <v>79.78</v>
      </c>
      <c r="BU548">
        <v>82.84</v>
      </c>
      <c r="BV548">
        <v>83.63</v>
      </c>
      <c r="BW548">
        <v>81.89</v>
      </c>
      <c r="BX548">
        <v>70.180000000000007</v>
      </c>
      <c r="BY548">
        <v>72.64</v>
      </c>
      <c r="BZ548">
        <v>72.459999999999994</v>
      </c>
      <c r="CA548">
        <v>67.12</v>
      </c>
      <c r="CB548">
        <v>70.430000000000007</v>
      </c>
      <c r="CC548">
        <v>68.92</v>
      </c>
      <c r="CD548">
        <v>68.930000000000007</v>
      </c>
      <c r="CE548">
        <v>71.34</v>
      </c>
      <c r="CF548">
        <v>75.91</v>
      </c>
    </row>
    <row r="549" spans="1:84" ht="14.4" x14ac:dyDescent="0.25">
      <c r="A549" t="s">
        <v>1585</v>
      </c>
      <c r="B549" t="s">
        <v>1586</v>
      </c>
      <c r="C549" t="s">
        <v>3782</v>
      </c>
      <c r="D549">
        <v>0.86529069400000003</v>
      </c>
      <c r="E549">
        <v>78876</v>
      </c>
      <c r="F549">
        <v>2018</v>
      </c>
      <c r="G549">
        <v>10</v>
      </c>
      <c r="H549">
        <v>174.09090909090909</v>
      </c>
      <c r="I549">
        <v>0.11</v>
      </c>
      <c r="J549">
        <f>IF(I549&lt;-2,1,0)</f>
        <v>0</v>
      </c>
      <c r="K549">
        <v>189.702</v>
      </c>
      <c r="L549">
        <v>19.460999999999999</v>
      </c>
      <c r="M549">
        <v>3.7855946398659857E-2</v>
      </c>
      <c r="N549">
        <v>0</v>
      </c>
      <c r="O549">
        <v>22.643449104826971</v>
      </c>
      <c r="P549">
        <v>22.643449104826971</v>
      </c>
      <c r="Q549">
        <v>104.687</v>
      </c>
      <c r="R549">
        <f t="shared" si="3"/>
        <v>0.55184974328156788</v>
      </c>
      <c r="T549">
        <v>29.85</v>
      </c>
      <c r="U549">
        <v>30</v>
      </c>
      <c r="V549">
        <v>29.85</v>
      </c>
      <c r="W549">
        <v>29.6</v>
      </c>
      <c r="X549">
        <v>32.65</v>
      </c>
      <c r="Y549">
        <v>32</v>
      </c>
      <c r="Z549">
        <v>33.15</v>
      </c>
      <c r="AA549">
        <v>32.85</v>
      </c>
      <c r="AB549">
        <v>32.1</v>
      </c>
      <c r="AC549">
        <v>32.1</v>
      </c>
      <c r="AD549">
        <v>32.049999999999997</v>
      </c>
      <c r="AE549">
        <v>32.049999999999997</v>
      </c>
      <c r="AF549">
        <v>32.25</v>
      </c>
      <c r="AG549">
        <v>32.049999999999997</v>
      </c>
      <c r="AH549">
        <v>32.700000000000003</v>
      </c>
      <c r="AI549">
        <v>34.200000000000003</v>
      </c>
      <c r="AJ549">
        <v>34.5</v>
      </c>
      <c r="AK549">
        <v>34.049999999999997</v>
      </c>
      <c r="AL549">
        <v>34.25</v>
      </c>
      <c r="AM549">
        <v>33.799999999999997</v>
      </c>
      <c r="AN549">
        <v>34.200000000000003</v>
      </c>
      <c r="AO549">
        <v>34.200000000000003</v>
      </c>
      <c r="AP549">
        <v>34.700000000000003</v>
      </c>
      <c r="AQ549">
        <v>34.6</v>
      </c>
      <c r="AR549">
        <v>34.6</v>
      </c>
      <c r="AS549">
        <v>34.549999999999997</v>
      </c>
      <c r="AT549">
        <v>34.4</v>
      </c>
      <c r="AU549">
        <v>34</v>
      </c>
      <c r="AV549">
        <v>34.65</v>
      </c>
      <c r="AW549">
        <v>34.299999999999997</v>
      </c>
      <c r="AX549">
        <v>34.35</v>
      </c>
      <c r="AY549">
        <v>34.799999999999997</v>
      </c>
      <c r="AZ549">
        <v>33.700000000000003</v>
      </c>
      <c r="BA549">
        <v>34.5</v>
      </c>
      <c r="BB549">
        <v>33.700000000000003</v>
      </c>
      <c r="BC549">
        <v>34</v>
      </c>
      <c r="BD549">
        <v>34.6</v>
      </c>
      <c r="BE549">
        <v>35.35</v>
      </c>
      <c r="BF549">
        <v>35.75</v>
      </c>
      <c r="BG549">
        <v>35.1</v>
      </c>
      <c r="BH549">
        <v>35.200000000000003</v>
      </c>
      <c r="BI549">
        <v>35.200000000000003</v>
      </c>
      <c r="BJ549">
        <v>34.03</v>
      </c>
      <c r="BK549">
        <v>33.36</v>
      </c>
      <c r="BL549">
        <v>33.25</v>
      </c>
      <c r="BM549">
        <v>32.08</v>
      </c>
      <c r="BN549">
        <v>31.85</v>
      </c>
      <c r="BO549">
        <v>30.48</v>
      </c>
      <c r="BP549">
        <v>30.41</v>
      </c>
      <c r="BQ549">
        <v>29.47</v>
      </c>
      <c r="BR549">
        <v>29.58</v>
      </c>
      <c r="BS549">
        <v>30.13</v>
      </c>
      <c r="BT549">
        <v>30.57</v>
      </c>
      <c r="BU549">
        <v>33.549999999999997</v>
      </c>
      <c r="BV549">
        <v>33.1</v>
      </c>
      <c r="BW549">
        <v>32.99</v>
      </c>
      <c r="BX549">
        <v>31.99</v>
      </c>
      <c r="BY549">
        <v>31.62</v>
      </c>
      <c r="BZ549">
        <v>33.06</v>
      </c>
      <c r="CA549">
        <v>32.200000000000003</v>
      </c>
      <c r="CB549">
        <v>31.75</v>
      </c>
      <c r="CC549">
        <v>31.39</v>
      </c>
      <c r="CD549">
        <v>31.34</v>
      </c>
      <c r="CE549">
        <v>31.34</v>
      </c>
      <c r="CF549">
        <v>30.98</v>
      </c>
    </row>
    <row r="550" spans="1:84" ht="14.4" x14ac:dyDescent="0.25">
      <c r="A550" t="s">
        <v>9059</v>
      </c>
      <c r="B550" t="s">
        <v>9060</v>
      </c>
      <c r="C550" t="s">
        <v>9061</v>
      </c>
      <c r="D550">
        <v>7.7741045958999999</v>
      </c>
      <c r="E550">
        <v>89790</v>
      </c>
      <c r="F550">
        <v>2018</v>
      </c>
      <c r="G550">
        <v>10</v>
      </c>
      <c r="H550" t="e">
        <v>#N/A</v>
      </c>
      <c r="I550">
        <v>-1.23</v>
      </c>
      <c r="J550">
        <f>IF(I550&lt;-2,1,0)</f>
        <v>0</v>
      </c>
      <c r="K550">
        <v>5.4409999999999998</v>
      </c>
      <c r="L550">
        <v>59.497999999999998</v>
      </c>
      <c r="M550">
        <v>3.8961038961038863E-2</v>
      </c>
      <c r="N550">
        <v>0</v>
      </c>
      <c r="O550">
        <v>0</v>
      </c>
      <c r="P550">
        <v>0</v>
      </c>
      <c r="Q550">
        <v>158.37200000000001</v>
      </c>
      <c r="R550">
        <f t="shared" si="3"/>
        <v>29.107149421062307</v>
      </c>
      <c r="T550">
        <v>7.7</v>
      </c>
      <c r="U550">
        <v>8.0299999999999994</v>
      </c>
      <c r="V550">
        <v>7.58</v>
      </c>
      <c r="W550">
        <v>7.48</v>
      </c>
      <c r="X550">
        <v>7.27</v>
      </c>
      <c r="Y550">
        <v>6.92</v>
      </c>
      <c r="Z550">
        <v>7.13</v>
      </c>
      <c r="AA550">
        <v>7.1</v>
      </c>
      <c r="AB550">
        <v>7.01</v>
      </c>
      <c r="AC550">
        <v>7.1</v>
      </c>
      <c r="AD550">
        <v>7.1</v>
      </c>
      <c r="AE550">
        <v>7.23</v>
      </c>
      <c r="AF550">
        <v>7.38</v>
      </c>
      <c r="AG550">
        <v>7.51</v>
      </c>
      <c r="AH550">
        <v>8.0299999999999994</v>
      </c>
      <c r="AI550">
        <v>8.41</v>
      </c>
      <c r="AJ550">
        <v>8.26</v>
      </c>
      <c r="AK550">
        <v>8.89</v>
      </c>
      <c r="AL550">
        <v>8.99</v>
      </c>
      <c r="AM550">
        <v>9.3800000000000008</v>
      </c>
      <c r="AN550">
        <v>9.5500000000000007</v>
      </c>
      <c r="AO550">
        <v>9.7200000000000006</v>
      </c>
      <c r="AP550">
        <v>9.67</v>
      </c>
      <c r="AQ550">
        <v>8.9600000000000009</v>
      </c>
      <c r="AR550">
        <v>8.51</v>
      </c>
      <c r="AS550">
        <v>7.82</v>
      </c>
      <c r="AT550">
        <v>8.1</v>
      </c>
      <c r="AU550">
        <v>8.11</v>
      </c>
      <c r="AV550">
        <v>8.58</v>
      </c>
      <c r="AW550">
        <v>8.83</v>
      </c>
      <c r="AX550">
        <v>8.5299999999999994</v>
      </c>
      <c r="AY550">
        <v>8.64</v>
      </c>
      <c r="AZ550">
        <v>9.3000000000000007</v>
      </c>
      <c r="BA550">
        <v>9.6</v>
      </c>
      <c r="BB550">
        <v>9.16</v>
      </c>
      <c r="BC550">
        <v>9.15</v>
      </c>
      <c r="BD550">
        <v>9.02</v>
      </c>
      <c r="BE550">
        <v>9.14</v>
      </c>
      <c r="BF550">
        <v>9.09</v>
      </c>
      <c r="BG550">
        <v>8.44</v>
      </c>
      <c r="BH550">
        <v>8.67</v>
      </c>
      <c r="BI550">
        <v>8.9700000000000006</v>
      </c>
      <c r="BJ550">
        <v>8.75</v>
      </c>
      <c r="BK550">
        <v>9.15</v>
      </c>
      <c r="BL550">
        <v>9.32</v>
      </c>
      <c r="BM550">
        <v>9.11</v>
      </c>
      <c r="BN550">
        <v>8.9</v>
      </c>
      <c r="BO550">
        <v>8.91</v>
      </c>
      <c r="BP550">
        <v>9.35</v>
      </c>
      <c r="BQ550">
        <v>8.64</v>
      </c>
      <c r="BR550">
        <v>8.57</v>
      </c>
      <c r="BS550">
        <v>8.89</v>
      </c>
      <c r="BT550">
        <v>8.77</v>
      </c>
      <c r="BU550">
        <v>9.1300000000000008</v>
      </c>
      <c r="BV550">
        <v>9.0299999999999994</v>
      </c>
      <c r="BW550">
        <v>8.94</v>
      </c>
      <c r="BX550">
        <v>8.85</v>
      </c>
      <c r="BY550">
        <v>8.89</v>
      </c>
      <c r="BZ550">
        <v>8.85</v>
      </c>
      <c r="CA550">
        <v>8.5</v>
      </c>
      <c r="CB550">
        <v>8.76</v>
      </c>
      <c r="CC550">
        <v>8.25</v>
      </c>
      <c r="CD550">
        <v>7.86</v>
      </c>
      <c r="CE550">
        <v>7.66</v>
      </c>
      <c r="CF550">
        <v>8</v>
      </c>
    </row>
    <row r="551" spans="1:84" ht="14.4" x14ac:dyDescent="0.25">
      <c r="A551" t="s">
        <v>5217</v>
      </c>
      <c r="B551" t="s">
        <v>7328</v>
      </c>
      <c r="C551" t="s">
        <v>7329</v>
      </c>
      <c r="D551">
        <v>1.0166347265</v>
      </c>
      <c r="E551">
        <v>16382</v>
      </c>
      <c r="F551">
        <v>2018</v>
      </c>
      <c r="G551">
        <v>10</v>
      </c>
      <c r="H551" t="e">
        <v>#N/A</v>
      </c>
      <c r="I551">
        <v>-0.83</v>
      </c>
      <c r="J551">
        <f>IF(I551&lt;-2,1,0)</f>
        <v>0</v>
      </c>
      <c r="K551">
        <v>186.78</v>
      </c>
      <c r="L551">
        <v>44.536000000000001</v>
      </c>
      <c r="M551">
        <v>4.3793270004830021E-2</v>
      </c>
      <c r="N551">
        <v>0</v>
      </c>
      <c r="O551">
        <v>0</v>
      </c>
      <c r="P551">
        <v>0</v>
      </c>
      <c r="Q551">
        <v>170.86500000000001</v>
      </c>
      <c r="R551">
        <f t="shared" si="3"/>
        <v>0.91479280436877619</v>
      </c>
      <c r="T551">
        <v>62.11</v>
      </c>
      <c r="U551">
        <v>62.9</v>
      </c>
      <c r="V551">
        <v>62.1</v>
      </c>
      <c r="W551">
        <v>62.52</v>
      </c>
      <c r="X551">
        <v>63.69</v>
      </c>
      <c r="Y551">
        <v>63.93</v>
      </c>
      <c r="Z551">
        <v>66.52</v>
      </c>
      <c r="AA551">
        <v>68.42</v>
      </c>
      <c r="AB551">
        <v>65.56</v>
      </c>
      <c r="AC551">
        <v>67.650000000000006</v>
      </c>
      <c r="AD551">
        <v>66.239999999999995</v>
      </c>
      <c r="AE551">
        <v>66.97</v>
      </c>
      <c r="AF551">
        <v>67.17</v>
      </c>
      <c r="AG551">
        <v>66.5</v>
      </c>
      <c r="AH551">
        <v>68.19</v>
      </c>
      <c r="AI551">
        <v>69.14</v>
      </c>
      <c r="AJ551">
        <v>69.36</v>
      </c>
      <c r="AK551">
        <v>71</v>
      </c>
      <c r="AL551">
        <v>70.62</v>
      </c>
      <c r="AM551">
        <v>70.2</v>
      </c>
      <c r="AN551">
        <v>71.3</v>
      </c>
      <c r="AO551">
        <v>71.03</v>
      </c>
      <c r="AP551">
        <v>71.709999999999994</v>
      </c>
      <c r="AQ551">
        <v>72</v>
      </c>
      <c r="AR551">
        <v>76.88</v>
      </c>
      <c r="AS551">
        <v>76.78</v>
      </c>
      <c r="AT551">
        <v>78.010000000000005</v>
      </c>
      <c r="AU551">
        <v>78.02</v>
      </c>
      <c r="AV551">
        <v>78.28</v>
      </c>
      <c r="AW551">
        <v>78.8</v>
      </c>
      <c r="AX551">
        <v>80.73</v>
      </c>
      <c r="AY551">
        <v>79.099999999999994</v>
      </c>
      <c r="AZ551">
        <v>76.58</v>
      </c>
      <c r="BA551">
        <v>77.13</v>
      </c>
      <c r="BB551">
        <v>75.94</v>
      </c>
      <c r="BC551">
        <v>78.08</v>
      </c>
      <c r="BD551">
        <v>76.78</v>
      </c>
      <c r="BE551">
        <v>76.86</v>
      </c>
      <c r="BF551">
        <v>79.09</v>
      </c>
      <c r="BG551">
        <v>79.13</v>
      </c>
      <c r="BH551">
        <v>79.48</v>
      </c>
      <c r="BI551">
        <v>79.099999999999994</v>
      </c>
      <c r="BJ551">
        <v>76.73</v>
      </c>
      <c r="BK551">
        <v>73.87</v>
      </c>
      <c r="BL551">
        <v>73.88</v>
      </c>
      <c r="BM551">
        <v>71.459999999999994</v>
      </c>
      <c r="BN551">
        <v>69.040000000000006</v>
      </c>
      <c r="BO551">
        <v>67.37</v>
      </c>
      <c r="BP551">
        <v>66.61</v>
      </c>
      <c r="BQ551">
        <v>62.16</v>
      </c>
      <c r="BR551">
        <v>60.88</v>
      </c>
      <c r="BS551">
        <v>63.05</v>
      </c>
      <c r="BT551">
        <v>62.73</v>
      </c>
      <c r="BU551">
        <v>67.48</v>
      </c>
      <c r="BV551">
        <v>67.099999999999994</v>
      </c>
      <c r="BW551">
        <v>64.540000000000006</v>
      </c>
      <c r="BX551">
        <v>62.02</v>
      </c>
      <c r="BY551">
        <v>64.95</v>
      </c>
      <c r="BZ551">
        <v>64.25</v>
      </c>
      <c r="CA551">
        <v>59.6</v>
      </c>
      <c r="CB551">
        <v>61.82</v>
      </c>
      <c r="CC551">
        <v>59.08</v>
      </c>
      <c r="CD551">
        <v>58.12</v>
      </c>
      <c r="CE551">
        <v>61.56</v>
      </c>
      <c r="CF551">
        <v>64.83</v>
      </c>
    </row>
    <row r="552" spans="1:84" ht="14.4" x14ac:dyDescent="0.25">
      <c r="A552" t="s">
        <v>5439</v>
      </c>
      <c r="B552" t="s">
        <v>5440</v>
      </c>
      <c r="C552" t="s">
        <v>5441</v>
      </c>
      <c r="D552">
        <v>0.88780450320000004</v>
      </c>
      <c r="E552">
        <v>15344</v>
      </c>
      <c r="F552">
        <v>2018</v>
      </c>
      <c r="G552">
        <v>10</v>
      </c>
      <c r="H552" t="e">
        <v>#N/A</v>
      </c>
      <c r="I552">
        <v>-0.2</v>
      </c>
      <c r="J552">
        <f>IF(I552&lt;-2,1,0)</f>
        <v>0</v>
      </c>
      <c r="K552">
        <v>9.65</v>
      </c>
      <c r="L552">
        <v>9.5169999999999995</v>
      </c>
      <c r="M552">
        <v>4.5045045045044807E-2</v>
      </c>
      <c r="N552">
        <v>16.347398120452279</v>
      </c>
      <c r="O552">
        <v>28.855759624990391</v>
      </c>
      <c r="P552">
        <v>12.508361504538112</v>
      </c>
      <c r="Q552">
        <v>34.293999999999997</v>
      </c>
      <c r="R552">
        <f t="shared" si="3"/>
        <v>3.5537823834196889</v>
      </c>
      <c r="T552">
        <v>1.1100000000000001</v>
      </c>
      <c r="U552">
        <v>1.05</v>
      </c>
      <c r="V552">
        <v>1.05</v>
      </c>
      <c r="W552">
        <v>1.1000000000000001</v>
      </c>
      <c r="X552">
        <v>1.05</v>
      </c>
      <c r="Y552">
        <v>0.97650000000000003</v>
      </c>
      <c r="Z552">
        <v>0.94</v>
      </c>
      <c r="AA552">
        <v>0.91990000000000005</v>
      </c>
      <c r="AB552">
        <v>0.94979999999999998</v>
      </c>
      <c r="AC552">
        <v>0.90390000000000004</v>
      </c>
      <c r="AD552">
        <v>0.88</v>
      </c>
      <c r="AE552">
        <v>0.91490000000000005</v>
      </c>
      <c r="AF552">
        <v>0.92</v>
      </c>
      <c r="AG552">
        <v>0.95509999999999995</v>
      </c>
      <c r="AH552">
        <v>0.96919999999999995</v>
      </c>
      <c r="AI552">
        <v>1.02</v>
      </c>
      <c r="AJ552">
        <v>1.02</v>
      </c>
      <c r="AK552">
        <v>1.03</v>
      </c>
      <c r="AL552">
        <v>1.02</v>
      </c>
      <c r="AM552">
        <v>1.05</v>
      </c>
      <c r="AN552">
        <v>1.05</v>
      </c>
      <c r="AO552">
        <v>1.08</v>
      </c>
      <c r="AP552">
        <v>1.0900000000000001</v>
      </c>
      <c r="AQ552">
        <v>1.01</v>
      </c>
      <c r="AR552">
        <v>1.02</v>
      </c>
      <c r="AS552">
        <v>1.04</v>
      </c>
      <c r="AT552">
        <v>1.0900000000000001</v>
      </c>
      <c r="AU552">
        <v>1.1000000000000001</v>
      </c>
      <c r="AV552">
        <v>1.1399999999999999</v>
      </c>
      <c r="AW552">
        <v>1.18</v>
      </c>
      <c r="AX552">
        <v>1.21</v>
      </c>
      <c r="AY552">
        <v>1.27</v>
      </c>
      <c r="AZ552">
        <v>1.32</v>
      </c>
      <c r="BA552">
        <v>1.39</v>
      </c>
      <c r="BB552">
        <v>1.43</v>
      </c>
      <c r="BC552">
        <v>1.37</v>
      </c>
      <c r="BD552">
        <v>1.39</v>
      </c>
      <c r="BE552">
        <v>1.37</v>
      </c>
      <c r="BF552">
        <v>1.4</v>
      </c>
      <c r="BG552">
        <v>1.35</v>
      </c>
      <c r="BH552">
        <v>1.37</v>
      </c>
      <c r="BI552">
        <v>1.42</v>
      </c>
      <c r="BJ552">
        <v>1.35</v>
      </c>
      <c r="BK552">
        <v>1.21</v>
      </c>
      <c r="BL552">
        <v>1.32</v>
      </c>
      <c r="BM552">
        <v>1.37</v>
      </c>
      <c r="BN552">
        <v>1.25</v>
      </c>
      <c r="BO552">
        <v>1.23</v>
      </c>
      <c r="BP552">
        <v>1.32</v>
      </c>
      <c r="BQ552">
        <v>1.25</v>
      </c>
      <c r="BR552">
        <v>1.28</v>
      </c>
      <c r="BS552">
        <v>1.31</v>
      </c>
      <c r="BT552">
        <v>1.3</v>
      </c>
      <c r="BU552">
        <v>1.36</v>
      </c>
      <c r="BV552">
        <v>1.35</v>
      </c>
      <c r="BW552">
        <v>1.32</v>
      </c>
      <c r="BX552">
        <v>1.36</v>
      </c>
      <c r="BY552">
        <v>1.32</v>
      </c>
      <c r="BZ552">
        <v>1.3</v>
      </c>
      <c r="CA552">
        <v>1.17</v>
      </c>
      <c r="CB552">
        <v>1.23</v>
      </c>
      <c r="CC552">
        <v>1.08</v>
      </c>
      <c r="CD552">
        <v>1.07</v>
      </c>
      <c r="CE552">
        <v>0.95750000000000002</v>
      </c>
      <c r="CF552">
        <v>1.1599999999999999</v>
      </c>
    </row>
    <row r="553" spans="1:84" ht="14.4" x14ac:dyDescent="0.25">
      <c r="A553" t="s">
        <v>2883</v>
      </c>
      <c r="B553" t="s">
        <v>2884</v>
      </c>
      <c r="C553" t="s">
        <v>3958</v>
      </c>
      <c r="D553">
        <v>2.3431957406000001</v>
      </c>
      <c r="E553">
        <v>85019</v>
      </c>
      <c r="F553">
        <v>2018</v>
      </c>
      <c r="G553">
        <v>10</v>
      </c>
      <c r="H553">
        <v>16.736596736596731</v>
      </c>
      <c r="I553">
        <v>4.29</v>
      </c>
      <c r="J553">
        <f>IF(I553&lt;-2,1,0)</f>
        <v>0</v>
      </c>
      <c r="K553">
        <v>465.55599999999998</v>
      </c>
      <c r="L553">
        <v>0.2</v>
      </c>
      <c r="M553">
        <v>4.9377535319625077E-2</v>
      </c>
      <c r="N553">
        <v>15.103700828594089</v>
      </c>
      <c r="O553">
        <v>66.411965205803398</v>
      </c>
      <c r="P553">
        <v>51.308264377209312</v>
      </c>
      <c r="Q553">
        <v>93.838999999999999</v>
      </c>
      <c r="R553">
        <f t="shared" si="3"/>
        <v>0.20156329206368301</v>
      </c>
      <c r="T553">
        <v>71.489999999999995</v>
      </c>
      <c r="U553">
        <v>70.47</v>
      </c>
      <c r="V553">
        <v>69.86</v>
      </c>
      <c r="W553">
        <v>69.16</v>
      </c>
      <c r="X553">
        <v>69.739999999999995</v>
      </c>
      <c r="Y553">
        <v>68.63</v>
      </c>
      <c r="Z553">
        <v>68.52</v>
      </c>
      <c r="AA553">
        <v>67.180000000000007</v>
      </c>
      <c r="AB553">
        <v>66.650000000000006</v>
      </c>
      <c r="AC553">
        <v>66.84</v>
      </c>
      <c r="AD553">
        <v>76.97</v>
      </c>
      <c r="AE553">
        <v>76.61</v>
      </c>
      <c r="AF553">
        <v>76.900000000000006</v>
      </c>
      <c r="AG553">
        <v>76.45</v>
      </c>
      <c r="AH553">
        <v>76.7</v>
      </c>
      <c r="AI553">
        <v>77.010000000000005</v>
      </c>
      <c r="AJ553">
        <v>77.099999999999994</v>
      </c>
      <c r="AK553">
        <v>77.2</v>
      </c>
      <c r="AL553">
        <v>77.84</v>
      </c>
      <c r="AM553">
        <v>77.38</v>
      </c>
      <c r="AN553">
        <v>77.400000000000006</v>
      </c>
      <c r="AO553">
        <v>77.23</v>
      </c>
      <c r="AP553">
        <v>77.48</v>
      </c>
      <c r="AQ553">
        <v>77.05</v>
      </c>
      <c r="AR553">
        <v>77.31</v>
      </c>
      <c r="AS553">
        <v>76.87</v>
      </c>
      <c r="AT553">
        <v>76.53</v>
      </c>
      <c r="AU553">
        <v>76.489999999999995</v>
      </c>
      <c r="AV553">
        <v>76.42</v>
      </c>
      <c r="AW553">
        <v>75.88</v>
      </c>
      <c r="AX553">
        <v>76.510000000000005</v>
      </c>
      <c r="AY553">
        <v>76.41</v>
      </c>
      <c r="AZ553">
        <v>75.989999999999995</v>
      </c>
      <c r="BA553">
        <v>75.89</v>
      </c>
      <c r="BB553">
        <v>76</v>
      </c>
      <c r="BC553">
        <v>76.12</v>
      </c>
      <c r="BD553">
        <v>75.709999999999994</v>
      </c>
      <c r="BE553">
        <v>75.75</v>
      </c>
      <c r="BF553">
        <v>75.75</v>
      </c>
      <c r="BG553">
        <v>75.319999999999993</v>
      </c>
      <c r="BH553">
        <v>75.23</v>
      </c>
      <c r="BI553">
        <v>75.56</v>
      </c>
      <c r="BJ553">
        <v>75.67</v>
      </c>
      <c r="BK553">
        <v>75.62</v>
      </c>
      <c r="BL553">
        <v>75.819999999999993</v>
      </c>
      <c r="BM553">
        <v>75.48</v>
      </c>
      <c r="BN553">
        <v>75.28</v>
      </c>
      <c r="BO553">
        <v>75.03</v>
      </c>
      <c r="BP553">
        <v>74.739999999999995</v>
      </c>
      <c r="BQ553">
        <v>73.930000000000007</v>
      </c>
      <c r="BR553">
        <v>74.010000000000005</v>
      </c>
      <c r="BS553">
        <v>74.180000000000007</v>
      </c>
      <c r="BT553">
        <v>74.260000000000005</v>
      </c>
      <c r="BU553">
        <v>74.989999999999995</v>
      </c>
      <c r="BV553">
        <v>75.099999999999994</v>
      </c>
      <c r="BW553">
        <v>74.569999999999993</v>
      </c>
      <c r="BX553">
        <v>74.23</v>
      </c>
      <c r="BY553">
        <v>74.239999999999995</v>
      </c>
      <c r="BZ553">
        <v>74.33</v>
      </c>
      <c r="CA553">
        <v>73.25</v>
      </c>
      <c r="CB553">
        <v>75.25</v>
      </c>
      <c r="CC553">
        <v>74.75</v>
      </c>
      <c r="CD553">
        <v>74.489999999999995</v>
      </c>
      <c r="CE553">
        <v>74.87</v>
      </c>
      <c r="CF553">
        <v>75.02</v>
      </c>
    </row>
    <row r="554" spans="1:84" ht="14.4" x14ac:dyDescent="0.25">
      <c r="A554" t="s">
        <v>8863</v>
      </c>
      <c r="B554" t="s">
        <v>8864</v>
      </c>
      <c r="C554" t="s">
        <v>8865</v>
      </c>
      <c r="D554">
        <v>1.7417181575</v>
      </c>
      <c r="E554">
        <v>14970</v>
      </c>
      <c r="F554">
        <v>2018</v>
      </c>
      <c r="G554">
        <v>10</v>
      </c>
      <c r="H554" t="e">
        <v>#N/A</v>
      </c>
      <c r="I554">
        <v>-1.08</v>
      </c>
      <c r="J554">
        <f>IF(I554&lt;-2,1,0)</f>
        <v>0</v>
      </c>
      <c r="K554">
        <v>375.61200000000002</v>
      </c>
      <c r="L554">
        <v>70.373000000000005</v>
      </c>
      <c r="M554">
        <v>5.4821150855365541E-2</v>
      </c>
      <c r="N554">
        <v>0.37163250581952001</v>
      </c>
      <c r="O554">
        <v>0.41231160131662531</v>
      </c>
      <c r="P554">
        <v>4.06790954971053E-2</v>
      </c>
      <c r="Q554">
        <v>340.01900000000001</v>
      </c>
      <c r="R554">
        <f t="shared" si="3"/>
        <v>0.90523998168322628</v>
      </c>
      <c r="T554">
        <v>128.6</v>
      </c>
      <c r="U554">
        <v>122.8</v>
      </c>
      <c r="V554">
        <v>120.7</v>
      </c>
      <c r="W554">
        <v>125.45</v>
      </c>
      <c r="X554">
        <v>127.9</v>
      </c>
      <c r="Y554">
        <v>128.30000000000001</v>
      </c>
      <c r="Z554">
        <v>129.25</v>
      </c>
      <c r="AA554">
        <v>130.65</v>
      </c>
      <c r="AB554">
        <v>130.94999999999999</v>
      </c>
      <c r="AC554">
        <v>130.80000000000001</v>
      </c>
      <c r="AD554">
        <v>125.85</v>
      </c>
      <c r="AE554">
        <v>125</v>
      </c>
      <c r="AF554">
        <v>125.7</v>
      </c>
      <c r="AG554">
        <v>126.5</v>
      </c>
      <c r="AH554">
        <v>131.85</v>
      </c>
      <c r="AI554">
        <v>134.65</v>
      </c>
      <c r="AJ554">
        <v>137.1</v>
      </c>
      <c r="AK554">
        <v>140.35</v>
      </c>
      <c r="AL554">
        <v>142.75</v>
      </c>
      <c r="AM554">
        <v>142.94999999999999</v>
      </c>
      <c r="AN554">
        <v>142.9</v>
      </c>
      <c r="AO554">
        <v>142.80000000000001</v>
      </c>
      <c r="AP554">
        <v>143.69999999999999</v>
      </c>
      <c r="AQ554">
        <v>145.6</v>
      </c>
      <c r="AR554">
        <v>139.4</v>
      </c>
      <c r="AS554">
        <v>147.25</v>
      </c>
      <c r="AT554">
        <v>151.9</v>
      </c>
      <c r="AU554">
        <v>154.44999999999999</v>
      </c>
      <c r="AV554">
        <v>159.15</v>
      </c>
      <c r="AW554">
        <v>159.15</v>
      </c>
      <c r="AX554">
        <v>159.6</v>
      </c>
      <c r="AY554">
        <v>160.35</v>
      </c>
      <c r="AZ554">
        <v>153.19999999999999</v>
      </c>
      <c r="BA554">
        <v>152.6</v>
      </c>
      <c r="BB554">
        <v>148.55000000000001</v>
      </c>
      <c r="BC554">
        <v>148.65</v>
      </c>
      <c r="BD554">
        <v>145.35</v>
      </c>
      <c r="BE554">
        <v>149.1</v>
      </c>
      <c r="BF554">
        <v>152.1</v>
      </c>
      <c r="BG554">
        <v>151.19999999999999</v>
      </c>
      <c r="BH554">
        <v>149.94999999999999</v>
      </c>
      <c r="BI554">
        <v>150.94999999999999</v>
      </c>
      <c r="BJ554">
        <v>149.27000000000001</v>
      </c>
      <c r="BK554">
        <v>145.88</v>
      </c>
      <c r="BL554">
        <v>150.05000000000001</v>
      </c>
      <c r="BM554">
        <v>145.75</v>
      </c>
      <c r="BN554">
        <v>145.83000000000001</v>
      </c>
      <c r="BO554">
        <v>139.28</v>
      </c>
      <c r="BP554">
        <v>135.69</v>
      </c>
      <c r="BQ554">
        <v>126.61</v>
      </c>
      <c r="BR554">
        <v>124.25</v>
      </c>
      <c r="BS554">
        <v>129.72999999999999</v>
      </c>
      <c r="BT554">
        <v>129.52000000000001</v>
      </c>
      <c r="BU554">
        <v>134.97999999999999</v>
      </c>
      <c r="BV554">
        <v>137.11000000000001</v>
      </c>
      <c r="BW554">
        <v>134.80000000000001</v>
      </c>
      <c r="BX554">
        <v>129.94</v>
      </c>
      <c r="BY554">
        <v>131.75</v>
      </c>
      <c r="BZ554">
        <v>133.13</v>
      </c>
      <c r="CA554">
        <v>126.13</v>
      </c>
      <c r="CB554">
        <v>131</v>
      </c>
      <c r="CC554">
        <v>126.44</v>
      </c>
      <c r="CD554">
        <v>124.58</v>
      </c>
      <c r="CE554">
        <v>128.76</v>
      </c>
      <c r="CF554">
        <v>135.65</v>
      </c>
    </row>
    <row r="555" spans="1:84" ht="14.4" x14ac:dyDescent="0.25">
      <c r="A555" t="s">
        <v>4511</v>
      </c>
      <c r="B555" t="s">
        <v>4512</v>
      </c>
      <c r="C555" t="s">
        <v>4513</v>
      </c>
      <c r="D555">
        <v>1.1342955922</v>
      </c>
      <c r="E555">
        <v>14675</v>
      </c>
      <c r="F555">
        <v>2018</v>
      </c>
      <c r="G555">
        <v>10</v>
      </c>
      <c r="H555">
        <v>1350</v>
      </c>
      <c r="I555">
        <v>2E-3</v>
      </c>
      <c r="J555">
        <f>IF(I555&lt;-2,1,0)</f>
        <v>0</v>
      </c>
      <c r="K555">
        <v>33.202666000000001</v>
      </c>
      <c r="L555">
        <v>0.93692900000000001</v>
      </c>
      <c r="M555">
        <v>5.6547619047619069E-2</v>
      </c>
      <c r="N555">
        <v>14.22431941373045</v>
      </c>
      <c r="O555">
        <v>13.261703909897999</v>
      </c>
      <c r="P555">
        <v>-0.96261550383245087</v>
      </c>
      <c r="Q555">
        <v>12.355096</v>
      </c>
      <c r="R555">
        <f t="shared" si="3"/>
        <v>0.37211156477615381</v>
      </c>
      <c r="T555">
        <v>3.36</v>
      </c>
      <c r="U555">
        <v>3.32</v>
      </c>
      <c r="V555">
        <v>3.25</v>
      </c>
      <c r="W555">
        <v>3.25</v>
      </c>
      <c r="X555">
        <v>3.38</v>
      </c>
      <c r="Y555">
        <v>3.24</v>
      </c>
      <c r="Z555">
        <v>3.33</v>
      </c>
      <c r="AA555">
        <v>3.5</v>
      </c>
      <c r="AB555">
        <v>3.32</v>
      </c>
      <c r="AC555">
        <v>3.4</v>
      </c>
      <c r="AD555">
        <v>3.4</v>
      </c>
      <c r="AE555">
        <v>3.28</v>
      </c>
      <c r="AF555">
        <v>3.25</v>
      </c>
      <c r="AG555">
        <v>3.33</v>
      </c>
      <c r="AH555">
        <v>3.26</v>
      </c>
      <c r="AI555">
        <v>3.25</v>
      </c>
      <c r="AJ555">
        <v>3.29</v>
      </c>
      <c r="AK555">
        <v>3.25</v>
      </c>
      <c r="AL555">
        <v>3.26</v>
      </c>
      <c r="AM555">
        <v>3.18</v>
      </c>
      <c r="AN555">
        <v>3.2</v>
      </c>
      <c r="AO555">
        <v>3.1</v>
      </c>
      <c r="AP555">
        <v>3.09</v>
      </c>
      <c r="AQ555">
        <v>3.09</v>
      </c>
      <c r="AR555">
        <v>3.09</v>
      </c>
      <c r="AS555">
        <v>3.09</v>
      </c>
      <c r="AT555">
        <v>3.08</v>
      </c>
      <c r="AU555">
        <v>3.11</v>
      </c>
      <c r="AV555">
        <v>3.09</v>
      </c>
      <c r="AW555">
        <v>3.25</v>
      </c>
      <c r="AX555">
        <v>3.25</v>
      </c>
      <c r="AY555">
        <v>3.17</v>
      </c>
      <c r="AZ555">
        <v>3.17</v>
      </c>
      <c r="BA555">
        <v>3.06</v>
      </c>
      <c r="BB555">
        <v>3.2</v>
      </c>
      <c r="BC555">
        <v>3.22</v>
      </c>
      <c r="BD555">
        <v>3.04</v>
      </c>
      <c r="BE555">
        <v>3.03</v>
      </c>
      <c r="BF555">
        <v>3.06</v>
      </c>
      <c r="BG555">
        <v>3.01</v>
      </c>
      <c r="BH555">
        <v>3.1749999999999998</v>
      </c>
      <c r="BI555">
        <v>3.15</v>
      </c>
      <c r="BJ555">
        <v>3.12</v>
      </c>
      <c r="BK555">
        <v>3.2</v>
      </c>
      <c r="BL555">
        <v>3.24</v>
      </c>
      <c r="BM555">
        <v>3.05</v>
      </c>
      <c r="BN555">
        <v>3.15</v>
      </c>
      <c r="BO555">
        <v>3.06</v>
      </c>
      <c r="BP555">
        <v>3.1</v>
      </c>
      <c r="BQ555">
        <v>3.07</v>
      </c>
      <c r="BR555">
        <v>3.03</v>
      </c>
      <c r="BS555">
        <v>3.03</v>
      </c>
      <c r="BT555">
        <v>3.11</v>
      </c>
      <c r="BU555">
        <v>3.28</v>
      </c>
      <c r="BV555">
        <v>3.34</v>
      </c>
      <c r="BW555">
        <v>3.39</v>
      </c>
      <c r="BX555">
        <v>3.37</v>
      </c>
      <c r="BY555">
        <v>3.7</v>
      </c>
      <c r="BZ555">
        <v>3.66</v>
      </c>
      <c r="CA555">
        <v>3.65</v>
      </c>
      <c r="CB555">
        <v>3.61</v>
      </c>
      <c r="CC555">
        <v>3.61</v>
      </c>
      <c r="CD555">
        <v>3.6147999999999998</v>
      </c>
      <c r="CE555">
        <v>3.5649999999999999</v>
      </c>
      <c r="CF555">
        <v>3.55</v>
      </c>
    </row>
    <row r="556" spans="1:84" ht="14.4" x14ac:dyDescent="0.25">
      <c r="A556" t="s">
        <v>3039</v>
      </c>
      <c r="B556" t="s">
        <v>5109</v>
      </c>
      <c r="C556" t="s">
        <v>3040</v>
      </c>
      <c r="D556">
        <v>1.0473238808000001</v>
      </c>
      <c r="E556">
        <v>91606</v>
      </c>
      <c r="F556">
        <v>2018</v>
      </c>
      <c r="G556">
        <v>10</v>
      </c>
      <c r="H556" t="e">
        <v>#N/A</v>
      </c>
      <c r="I556">
        <v>-0.21</v>
      </c>
      <c r="J556">
        <f>IF(I556&lt;-2,1,0)</f>
        <v>0</v>
      </c>
      <c r="K556">
        <v>0</v>
      </c>
      <c r="L556">
        <v>11.375237</v>
      </c>
      <c r="M556">
        <v>6.0498220640569311E-2</v>
      </c>
      <c r="N556">
        <v>0</v>
      </c>
      <c r="O556">
        <v>0</v>
      </c>
      <c r="P556">
        <v>0</v>
      </c>
      <c r="Q556">
        <v>18.633946999999999</v>
      </c>
      <c r="R556" t="e">
        <f t="shared" si="3"/>
        <v>#DIV/0!</v>
      </c>
      <c r="T556">
        <v>2.81</v>
      </c>
      <c r="U556">
        <v>2.94</v>
      </c>
      <c r="V556">
        <v>2.89</v>
      </c>
      <c r="W556">
        <v>2.86</v>
      </c>
      <c r="X556">
        <v>2.98</v>
      </c>
      <c r="Y556">
        <v>2.93</v>
      </c>
      <c r="Z556">
        <v>3</v>
      </c>
      <c r="AA556">
        <v>2.97</v>
      </c>
      <c r="AB556">
        <v>2.94</v>
      </c>
      <c r="AC556">
        <v>2.89</v>
      </c>
      <c r="AD556">
        <v>2.87</v>
      </c>
      <c r="AE556">
        <v>2.9</v>
      </c>
      <c r="AF556">
        <v>2.9</v>
      </c>
      <c r="AG556">
        <v>2.81</v>
      </c>
      <c r="AH556">
        <v>2.93</v>
      </c>
      <c r="AI556">
        <v>2.97</v>
      </c>
      <c r="AJ556">
        <v>3.04</v>
      </c>
      <c r="AK556">
        <v>3.17</v>
      </c>
      <c r="AL556">
        <v>3.09</v>
      </c>
      <c r="AM556">
        <v>3.05</v>
      </c>
      <c r="AN556">
        <v>3.04</v>
      </c>
      <c r="AO556">
        <v>3.01</v>
      </c>
      <c r="AP556">
        <v>3.37</v>
      </c>
      <c r="AQ556">
        <v>3.44</v>
      </c>
      <c r="AR556">
        <v>3.4</v>
      </c>
      <c r="AS556">
        <v>3.32</v>
      </c>
      <c r="AT556">
        <v>3.24</v>
      </c>
      <c r="AU556">
        <v>3.3</v>
      </c>
      <c r="AV556">
        <v>3.2</v>
      </c>
      <c r="AW556">
        <v>3.24</v>
      </c>
      <c r="AX556">
        <v>3.2</v>
      </c>
      <c r="AY556">
        <v>3.18</v>
      </c>
      <c r="AZ556">
        <v>3.19</v>
      </c>
      <c r="BA556">
        <v>3.1</v>
      </c>
      <c r="BB556">
        <v>3.07</v>
      </c>
      <c r="BC556">
        <v>3.14</v>
      </c>
      <c r="BD556">
        <v>3.15</v>
      </c>
      <c r="BE556">
        <v>3.44</v>
      </c>
      <c r="BF556">
        <v>3.49</v>
      </c>
      <c r="BG556">
        <v>3.71</v>
      </c>
      <c r="BH556">
        <v>3.76</v>
      </c>
      <c r="BI556">
        <v>3.78</v>
      </c>
      <c r="BJ556">
        <v>3.62</v>
      </c>
      <c r="BK556">
        <v>3.58</v>
      </c>
      <c r="BL556">
        <v>3.54</v>
      </c>
      <c r="BM556">
        <v>3.54</v>
      </c>
      <c r="BN556">
        <v>3.43</v>
      </c>
      <c r="BO556">
        <v>3.39</v>
      </c>
      <c r="BP556">
        <v>3.37</v>
      </c>
      <c r="BQ556">
        <v>3.32</v>
      </c>
      <c r="BR556">
        <v>3.09</v>
      </c>
      <c r="BS556">
        <v>3.14</v>
      </c>
      <c r="BT556">
        <v>3.31</v>
      </c>
      <c r="BU556">
        <v>3.47</v>
      </c>
      <c r="BV556">
        <v>3.48</v>
      </c>
      <c r="BW556">
        <v>3.35</v>
      </c>
      <c r="BX556">
        <v>3.31</v>
      </c>
      <c r="BY556">
        <v>3.3</v>
      </c>
      <c r="BZ556">
        <v>3.39</v>
      </c>
      <c r="CA556">
        <v>3.11</v>
      </c>
      <c r="CB556">
        <v>3.18</v>
      </c>
      <c r="CC556">
        <v>3.12</v>
      </c>
      <c r="CD556">
        <v>3.01</v>
      </c>
      <c r="CE556">
        <v>2.95</v>
      </c>
      <c r="CF556">
        <v>2.98</v>
      </c>
    </row>
    <row r="557" spans="1:84" ht="14.4" x14ac:dyDescent="0.25">
      <c r="A557" t="s">
        <v>9038</v>
      </c>
      <c r="B557" t="s">
        <v>9039</v>
      </c>
      <c r="C557" t="s">
        <v>9040</v>
      </c>
      <c r="D557">
        <v>5.303285078</v>
      </c>
      <c r="E557">
        <v>91471</v>
      </c>
      <c r="F557">
        <v>2018</v>
      </c>
      <c r="G557">
        <v>10</v>
      </c>
      <c r="H557" t="e">
        <v>#N/A</v>
      </c>
      <c r="I557">
        <v>-3.84</v>
      </c>
      <c r="J557">
        <f>IF(I557&lt;-2,1,0)</f>
        <v>1</v>
      </c>
      <c r="K557">
        <v>0</v>
      </c>
      <c r="L557">
        <v>8.7250259999999997</v>
      </c>
      <c r="M557">
        <v>6.0591827148896105E-2</v>
      </c>
      <c r="N557">
        <v>1.0289734861616719</v>
      </c>
      <c r="O557">
        <v>0</v>
      </c>
      <c r="P557">
        <v>-1.0289734861616719</v>
      </c>
      <c r="Q557">
        <v>13.944129999999999</v>
      </c>
      <c r="R557" t="e">
        <f t="shared" si="3"/>
        <v>#DIV/0!</v>
      </c>
      <c r="T557">
        <v>21.29</v>
      </c>
      <c r="U557">
        <v>20.89</v>
      </c>
      <c r="V557">
        <v>21.1</v>
      </c>
      <c r="W557">
        <v>23.05</v>
      </c>
      <c r="X557">
        <v>25.89</v>
      </c>
      <c r="Y557">
        <v>25.68</v>
      </c>
      <c r="Z557">
        <v>29.82</v>
      </c>
      <c r="AA557">
        <v>27.89</v>
      </c>
      <c r="AB557">
        <v>29</v>
      </c>
      <c r="AC557">
        <v>27.77</v>
      </c>
      <c r="AD557">
        <v>26.97</v>
      </c>
      <c r="AE557">
        <v>26.24</v>
      </c>
      <c r="AF557">
        <v>28.94</v>
      </c>
      <c r="AG557">
        <v>29.9</v>
      </c>
      <c r="AH557">
        <v>30.78</v>
      </c>
      <c r="AI557">
        <v>32.83</v>
      </c>
      <c r="AJ557">
        <v>31.82</v>
      </c>
      <c r="AK557">
        <v>32.19</v>
      </c>
      <c r="AL557">
        <v>32.75</v>
      </c>
      <c r="AM557">
        <v>31.62</v>
      </c>
      <c r="AN557">
        <v>32.1</v>
      </c>
      <c r="AO557">
        <v>31.21</v>
      </c>
      <c r="AP557">
        <v>32.08</v>
      </c>
      <c r="AQ557">
        <v>31.65</v>
      </c>
      <c r="AR557">
        <v>31.41</v>
      </c>
      <c r="AS557">
        <v>31.09</v>
      </c>
      <c r="AT557">
        <v>30.16</v>
      </c>
      <c r="AU557">
        <v>30.5</v>
      </c>
      <c r="AV557">
        <v>30.04</v>
      </c>
      <c r="AW557">
        <v>30.11</v>
      </c>
      <c r="AX557">
        <v>31.75</v>
      </c>
      <c r="AY557">
        <v>31.31</v>
      </c>
      <c r="AZ557">
        <v>30.85</v>
      </c>
      <c r="BA557">
        <v>30.645</v>
      </c>
      <c r="BB557">
        <v>30.68</v>
      </c>
      <c r="BC557">
        <v>30.88</v>
      </c>
      <c r="BD557">
        <v>30.94</v>
      </c>
      <c r="BE557">
        <v>29.99</v>
      </c>
      <c r="BF557">
        <v>30.57</v>
      </c>
      <c r="BG557">
        <v>29.8</v>
      </c>
      <c r="BH557">
        <v>29.21</v>
      </c>
      <c r="BI557">
        <v>30.84</v>
      </c>
      <c r="BJ557">
        <v>30.22</v>
      </c>
      <c r="BK557">
        <v>29.1</v>
      </c>
      <c r="BL557">
        <v>27.9</v>
      </c>
      <c r="BM557">
        <v>28.28</v>
      </c>
      <c r="BN557">
        <v>28.23</v>
      </c>
      <c r="BO557">
        <v>28.37</v>
      </c>
      <c r="BP557">
        <v>28.15</v>
      </c>
      <c r="BQ557">
        <v>27.11</v>
      </c>
      <c r="BR557">
        <v>25.23</v>
      </c>
      <c r="BS557">
        <v>24.84</v>
      </c>
      <c r="BT557">
        <v>25.25</v>
      </c>
      <c r="BU557">
        <v>25.3</v>
      </c>
      <c r="BV557">
        <v>23.98</v>
      </c>
      <c r="BW557">
        <v>23.64</v>
      </c>
      <c r="BX557">
        <v>25.3</v>
      </c>
      <c r="BY557">
        <v>23.76</v>
      </c>
      <c r="BZ557">
        <v>23.19</v>
      </c>
      <c r="CA557">
        <v>22.64</v>
      </c>
      <c r="CB557">
        <v>22.8</v>
      </c>
      <c r="CC557">
        <v>22.47</v>
      </c>
      <c r="CD557">
        <v>21.46</v>
      </c>
      <c r="CE557">
        <v>20.29</v>
      </c>
      <c r="CF557">
        <v>22.58</v>
      </c>
    </row>
    <row r="558" spans="1:84" ht="14.4" x14ac:dyDescent="0.25">
      <c r="A558" t="s">
        <v>2469</v>
      </c>
      <c r="B558" t="s">
        <v>2470</v>
      </c>
      <c r="C558" t="s">
        <v>2471</v>
      </c>
      <c r="D558">
        <v>7.7032910512999999</v>
      </c>
      <c r="E558">
        <v>92984</v>
      </c>
      <c r="F558">
        <v>2018</v>
      </c>
      <c r="G558">
        <v>10</v>
      </c>
      <c r="H558">
        <v>59.326424870466333</v>
      </c>
      <c r="I558">
        <v>1.93</v>
      </c>
      <c r="J558">
        <f>IF(I558&lt;-2,1,0)</f>
        <v>0</v>
      </c>
      <c r="K558">
        <v>989.78599999999994</v>
      </c>
      <c r="L558">
        <v>156.73099999999999</v>
      </c>
      <c r="M558">
        <v>6.386658431130332E-2</v>
      </c>
      <c r="N558">
        <v>13.166585838459159</v>
      </c>
      <c r="O558">
        <v>6.7675329860836966</v>
      </c>
      <c r="P558">
        <v>-6.3990528523754628</v>
      </c>
      <c r="Q558">
        <v>604.25800000000004</v>
      </c>
      <c r="R558">
        <f t="shared" si="3"/>
        <v>0.61049358144083676</v>
      </c>
      <c r="T558">
        <v>80.95</v>
      </c>
      <c r="U558">
        <v>82.85</v>
      </c>
      <c r="V558">
        <v>83.3</v>
      </c>
      <c r="W558">
        <v>84.35</v>
      </c>
      <c r="X558">
        <v>83.3</v>
      </c>
      <c r="Y558">
        <v>82.4</v>
      </c>
      <c r="Z558">
        <v>81.95</v>
      </c>
      <c r="AA558">
        <v>80.25</v>
      </c>
      <c r="AB558">
        <v>80.900000000000006</v>
      </c>
      <c r="AC558">
        <v>79.7</v>
      </c>
      <c r="AD558">
        <v>79.650000000000006</v>
      </c>
      <c r="AE558">
        <v>79.3</v>
      </c>
      <c r="AF558">
        <v>78.900000000000006</v>
      </c>
      <c r="AG558">
        <v>79.174999999999997</v>
      </c>
      <c r="AH558">
        <v>79.900000000000006</v>
      </c>
      <c r="AI558">
        <v>80.45</v>
      </c>
      <c r="AJ558">
        <v>80.650000000000006</v>
      </c>
      <c r="AK558">
        <v>81.900000000000006</v>
      </c>
      <c r="AL558">
        <v>82.85</v>
      </c>
      <c r="AM558">
        <v>84.75</v>
      </c>
      <c r="AN558">
        <v>86</v>
      </c>
      <c r="AO558">
        <v>85.45</v>
      </c>
      <c r="AP558">
        <v>85.95</v>
      </c>
      <c r="AQ558">
        <v>84.9</v>
      </c>
      <c r="AR558">
        <v>82.6</v>
      </c>
      <c r="AS558">
        <v>82.9</v>
      </c>
      <c r="AT558">
        <v>84.05</v>
      </c>
      <c r="AU558">
        <v>84.85</v>
      </c>
      <c r="AV558">
        <v>85.5</v>
      </c>
      <c r="AW558">
        <v>85.7</v>
      </c>
      <c r="AX558">
        <v>85.8</v>
      </c>
      <c r="AY558">
        <v>84.95</v>
      </c>
      <c r="AZ558">
        <v>83.3</v>
      </c>
      <c r="BA558">
        <v>85.15</v>
      </c>
      <c r="BB558">
        <v>85.7</v>
      </c>
      <c r="BC558">
        <v>87.4</v>
      </c>
      <c r="BD558">
        <v>87.45</v>
      </c>
      <c r="BE558">
        <v>86.75</v>
      </c>
      <c r="BF558">
        <v>87.55</v>
      </c>
      <c r="BG558">
        <v>86.6</v>
      </c>
      <c r="BH558">
        <v>87.65</v>
      </c>
      <c r="BI558">
        <v>89.1</v>
      </c>
      <c r="BJ558">
        <v>87.91</v>
      </c>
      <c r="BK558">
        <v>86.87</v>
      </c>
      <c r="BL558">
        <v>87.04</v>
      </c>
      <c r="BM558">
        <v>85.82</v>
      </c>
      <c r="BN558">
        <v>83.95</v>
      </c>
      <c r="BO558">
        <v>82.1</v>
      </c>
      <c r="BP558">
        <v>82.45</v>
      </c>
      <c r="BQ558">
        <v>80.28</v>
      </c>
      <c r="BR558">
        <v>80.02</v>
      </c>
      <c r="BS558">
        <v>82.71</v>
      </c>
      <c r="BT558">
        <v>79.930000000000007</v>
      </c>
      <c r="BU558">
        <v>82.66</v>
      </c>
      <c r="BV558">
        <v>84.12</v>
      </c>
      <c r="BW558">
        <v>81.96</v>
      </c>
      <c r="BX558">
        <v>81.03</v>
      </c>
      <c r="BY558">
        <v>80.95</v>
      </c>
      <c r="BZ558">
        <v>80.2</v>
      </c>
      <c r="CA558">
        <v>76.41</v>
      </c>
      <c r="CB558">
        <v>75.84</v>
      </c>
      <c r="CC558">
        <v>84.11</v>
      </c>
      <c r="CD558">
        <v>83.92</v>
      </c>
      <c r="CE558">
        <v>85.05</v>
      </c>
      <c r="CF558">
        <v>86.12</v>
      </c>
    </row>
    <row r="559" spans="1:84" ht="14.4" x14ac:dyDescent="0.25">
      <c r="A559" t="s">
        <v>8725</v>
      </c>
      <c r="B559" t="s">
        <v>8726</v>
      </c>
      <c r="C559" t="s">
        <v>8727</v>
      </c>
      <c r="D559">
        <v>0.99107603020000001</v>
      </c>
      <c r="E559">
        <v>16915</v>
      </c>
      <c r="F559">
        <v>2018</v>
      </c>
      <c r="G559">
        <v>10</v>
      </c>
      <c r="H559" t="e">
        <v>#N/A</v>
      </c>
      <c r="I559">
        <v>-0.05</v>
      </c>
      <c r="J559">
        <f>IF(I559&lt;-2,1,0)</f>
        <v>0</v>
      </c>
      <c r="K559">
        <v>71.638947000000002</v>
      </c>
      <c r="L559" t="e">
        <v>#N/A</v>
      </c>
      <c r="M559">
        <v>6.6666666666666652E-2</v>
      </c>
      <c r="N559">
        <v>6.0145560112240561</v>
      </c>
      <c r="O559">
        <v>5.8805332784801454</v>
      </c>
      <c r="P559">
        <v>-0.13402273274391074</v>
      </c>
      <c r="Q559">
        <v>13.310244000000001</v>
      </c>
      <c r="R559">
        <f t="shared" si="3"/>
        <v>0.18579619826070309</v>
      </c>
      <c r="T559">
        <v>3.75</v>
      </c>
      <c r="U559">
        <v>3.7002000000000002</v>
      </c>
      <c r="V559">
        <v>3.75</v>
      </c>
      <c r="W559">
        <v>3.75</v>
      </c>
      <c r="X559">
        <v>3.9</v>
      </c>
      <c r="Y559">
        <v>3.75</v>
      </c>
      <c r="Z559">
        <v>3.75</v>
      </c>
      <c r="AA559">
        <v>3.61</v>
      </c>
      <c r="AB559">
        <v>3.64</v>
      </c>
      <c r="AC559">
        <v>3.85</v>
      </c>
      <c r="AD559">
        <v>3.85</v>
      </c>
      <c r="AE559">
        <v>3.76</v>
      </c>
      <c r="AF559">
        <v>3.64</v>
      </c>
      <c r="AG559">
        <v>3.5</v>
      </c>
      <c r="AH559">
        <v>3.67</v>
      </c>
      <c r="AI559">
        <v>3.62</v>
      </c>
      <c r="AJ559">
        <v>3.36</v>
      </c>
      <c r="AK559">
        <v>3.41</v>
      </c>
      <c r="AL559">
        <v>3.36</v>
      </c>
      <c r="AM559">
        <v>3.48</v>
      </c>
      <c r="AN559">
        <v>3.34</v>
      </c>
      <c r="AO559">
        <v>3.7</v>
      </c>
      <c r="AP559">
        <v>3.81</v>
      </c>
      <c r="AQ559">
        <v>3.8</v>
      </c>
      <c r="AR559">
        <v>3.84</v>
      </c>
      <c r="AS559">
        <v>3.85</v>
      </c>
      <c r="AT559">
        <v>3.76</v>
      </c>
      <c r="AU559">
        <v>3.85</v>
      </c>
      <c r="AV559">
        <v>3.8</v>
      </c>
      <c r="AW559">
        <v>3.85</v>
      </c>
      <c r="AX559">
        <v>3.83</v>
      </c>
      <c r="AY559">
        <v>3.62</v>
      </c>
      <c r="AZ559">
        <v>3.65</v>
      </c>
      <c r="BA559">
        <v>3.66</v>
      </c>
      <c r="BB559">
        <v>3.65</v>
      </c>
      <c r="BC559">
        <v>3.8</v>
      </c>
      <c r="BD559">
        <v>3.81</v>
      </c>
      <c r="BE559">
        <v>3.75</v>
      </c>
      <c r="BF559">
        <v>3.85</v>
      </c>
      <c r="BG559">
        <v>3.8</v>
      </c>
      <c r="BH559">
        <v>3.85</v>
      </c>
      <c r="BI559">
        <v>3.85</v>
      </c>
      <c r="BJ559">
        <v>3.85</v>
      </c>
      <c r="BK559">
        <v>3.85</v>
      </c>
      <c r="BL559">
        <v>3.86</v>
      </c>
      <c r="BM559">
        <v>4.09</v>
      </c>
      <c r="BN559">
        <v>4.17</v>
      </c>
      <c r="BO559">
        <v>3.98</v>
      </c>
      <c r="BP559">
        <v>3.98</v>
      </c>
      <c r="BQ559">
        <v>3.95</v>
      </c>
      <c r="BR559">
        <v>3.93</v>
      </c>
      <c r="BS559">
        <v>3.93</v>
      </c>
      <c r="BT559">
        <v>4</v>
      </c>
      <c r="BU559">
        <v>4</v>
      </c>
      <c r="BV559">
        <v>3.94</v>
      </c>
      <c r="BW559">
        <v>3.9</v>
      </c>
      <c r="BX559">
        <v>3.97</v>
      </c>
      <c r="BY559">
        <v>3.95</v>
      </c>
      <c r="BZ559">
        <v>3.97</v>
      </c>
      <c r="CA559">
        <v>3.97</v>
      </c>
      <c r="CB559">
        <v>3.95</v>
      </c>
      <c r="CC559">
        <v>3.97</v>
      </c>
      <c r="CD559">
        <v>3.97</v>
      </c>
      <c r="CE559">
        <v>3.97</v>
      </c>
      <c r="CF559">
        <v>4</v>
      </c>
    </row>
    <row r="560" spans="1:84" ht="14.4" x14ac:dyDescent="0.25">
      <c r="A560" t="s">
        <v>9071</v>
      </c>
      <c r="B560" t="s">
        <v>9072</v>
      </c>
      <c r="C560" t="s">
        <v>9073</v>
      </c>
      <c r="D560">
        <v>8.6720797281999999</v>
      </c>
      <c r="E560">
        <v>17358</v>
      </c>
      <c r="F560">
        <v>2018</v>
      </c>
      <c r="G560">
        <v>10</v>
      </c>
      <c r="H560" t="e">
        <v>#N/A</v>
      </c>
      <c r="I560">
        <v>-0.80120000000000002</v>
      </c>
      <c r="J560">
        <f>IF(I560&lt;-2,1,0)</f>
        <v>0</v>
      </c>
      <c r="K560">
        <v>0</v>
      </c>
      <c r="L560">
        <v>21.378153999999999</v>
      </c>
      <c r="M560">
        <v>7.1143995446784292E-2</v>
      </c>
      <c r="N560" t="e">
        <v>#N/A</v>
      </c>
      <c r="O560">
        <v>0</v>
      </c>
      <c r="P560" t="e">
        <v>#N/A</v>
      </c>
      <c r="Q560">
        <v>28.973284</v>
      </c>
      <c r="R560" t="e">
        <f t="shared" si="3"/>
        <v>#DIV/0!</v>
      </c>
      <c r="T560">
        <v>17.57</v>
      </c>
      <c r="U560">
        <v>17.73</v>
      </c>
      <c r="V560">
        <v>16.75</v>
      </c>
      <c r="W560">
        <v>16.850000000000001</v>
      </c>
      <c r="X560">
        <v>16.600000000000001</v>
      </c>
      <c r="Y560">
        <v>16.420000000000002</v>
      </c>
      <c r="Z560">
        <v>16.37</v>
      </c>
      <c r="AA560">
        <v>15.54</v>
      </c>
      <c r="AB560">
        <v>15.67</v>
      </c>
      <c r="AC560">
        <v>16.829999999999998</v>
      </c>
      <c r="AD560">
        <v>16.600000000000001</v>
      </c>
      <c r="AE560">
        <v>17.350000000000001</v>
      </c>
      <c r="AF560">
        <v>16.190000000000001</v>
      </c>
      <c r="AG560">
        <v>15.66</v>
      </c>
      <c r="AH560">
        <v>16.62</v>
      </c>
      <c r="AI560">
        <v>16.170000000000002</v>
      </c>
      <c r="AJ560">
        <v>16.96</v>
      </c>
      <c r="AK560">
        <v>16</v>
      </c>
      <c r="AL560">
        <v>15.62</v>
      </c>
      <c r="AM560">
        <v>15.92</v>
      </c>
      <c r="AN560">
        <v>15.94</v>
      </c>
      <c r="AO560">
        <v>16.420000000000002</v>
      </c>
      <c r="AP560">
        <v>16.649999999999999</v>
      </c>
      <c r="AQ560">
        <v>16.47</v>
      </c>
      <c r="AR560">
        <v>17.059999999999999</v>
      </c>
      <c r="AS560">
        <v>15.96</v>
      </c>
      <c r="AT560">
        <v>16.350000000000001</v>
      </c>
      <c r="AU560">
        <v>17.920000000000002</v>
      </c>
      <c r="AV560">
        <v>17.829999999999998</v>
      </c>
      <c r="AW560">
        <v>18.98</v>
      </c>
      <c r="AX560">
        <v>20.02</v>
      </c>
      <c r="AY560">
        <v>20.51</v>
      </c>
      <c r="AZ560">
        <v>20.010000000000002</v>
      </c>
      <c r="BA560">
        <v>20.65</v>
      </c>
      <c r="BB560">
        <v>20.38</v>
      </c>
      <c r="BC560">
        <v>20.41</v>
      </c>
      <c r="BD560">
        <v>21.57</v>
      </c>
      <c r="BE560">
        <v>22.85</v>
      </c>
      <c r="BF560">
        <v>22.71</v>
      </c>
      <c r="BG560">
        <v>22.53</v>
      </c>
      <c r="BH560">
        <v>22.57</v>
      </c>
      <c r="BI560">
        <v>22.86</v>
      </c>
      <c r="BJ560">
        <v>22.22</v>
      </c>
      <c r="BK560">
        <v>21.93</v>
      </c>
      <c r="BL560">
        <v>21.96</v>
      </c>
      <c r="BM560">
        <v>21.79</v>
      </c>
      <c r="BN560">
        <v>20.54</v>
      </c>
      <c r="BO560">
        <v>20.04</v>
      </c>
      <c r="BP560">
        <v>20.079999999999998</v>
      </c>
      <c r="BQ560">
        <v>19.93</v>
      </c>
      <c r="BR560">
        <v>19.88</v>
      </c>
      <c r="BS560">
        <v>19.98</v>
      </c>
      <c r="BT560">
        <v>19.8</v>
      </c>
      <c r="BU560">
        <v>20.04</v>
      </c>
      <c r="BV560">
        <v>19.91</v>
      </c>
      <c r="BW560">
        <v>20.05</v>
      </c>
      <c r="BX560">
        <v>19.93</v>
      </c>
      <c r="BY560">
        <v>19.75</v>
      </c>
      <c r="BZ560">
        <v>19.43</v>
      </c>
      <c r="CA560">
        <v>19.07</v>
      </c>
      <c r="CB560">
        <v>18.899999999999999</v>
      </c>
      <c r="CC560">
        <v>19.04</v>
      </c>
      <c r="CD560">
        <v>18.91</v>
      </c>
      <c r="CE560">
        <v>18.39</v>
      </c>
      <c r="CF560">
        <v>18.82</v>
      </c>
    </row>
    <row r="561" spans="1:84" ht="14.4" x14ac:dyDescent="0.25">
      <c r="A561" t="s">
        <v>7325</v>
      </c>
      <c r="B561" t="s">
        <v>7326</v>
      </c>
      <c r="C561" t="s">
        <v>7327</v>
      </c>
      <c r="D561">
        <v>1.1825021695</v>
      </c>
      <c r="E561">
        <v>16287</v>
      </c>
      <c r="F561">
        <v>2018</v>
      </c>
      <c r="G561">
        <v>10</v>
      </c>
      <c r="H561" t="e">
        <v>#N/A</v>
      </c>
      <c r="I561">
        <v>-0.7</v>
      </c>
      <c r="J561">
        <f>IF(I561&lt;-2,1,0)</f>
        <v>0</v>
      </c>
      <c r="K561">
        <v>104.352</v>
      </c>
      <c r="L561">
        <v>22.038</v>
      </c>
      <c r="M561">
        <v>8.287175117170853E-2</v>
      </c>
      <c r="N561">
        <v>31.714291053841411</v>
      </c>
      <c r="O561">
        <v>0</v>
      </c>
      <c r="P561">
        <v>-31.714291053841411</v>
      </c>
      <c r="Q561">
        <v>89.09</v>
      </c>
      <c r="R561">
        <f t="shared" si="3"/>
        <v>0.85374501686599202</v>
      </c>
      <c r="T561">
        <v>46.94</v>
      </c>
      <c r="U561">
        <v>48.22</v>
      </c>
      <c r="V561">
        <v>47.43</v>
      </c>
      <c r="W561">
        <v>47.48</v>
      </c>
      <c r="X561">
        <v>49.51</v>
      </c>
      <c r="Y561">
        <v>49</v>
      </c>
      <c r="Z561">
        <v>50.35</v>
      </c>
      <c r="AA561">
        <v>51.55</v>
      </c>
      <c r="AB561">
        <v>51.71</v>
      </c>
      <c r="AC561">
        <v>54.5</v>
      </c>
      <c r="AD561">
        <v>54.25</v>
      </c>
      <c r="AE561">
        <v>55.04</v>
      </c>
      <c r="AF561">
        <v>54.86</v>
      </c>
      <c r="AG561">
        <v>55.42</v>
      </c>
      <c r="AH561">
        <v>57.25</v>
      </c>
      <c r="AI561">
        <v>58.75</v>
      </c>
      <c r="AJ561">
        <v>60.05</v>
      </c>
      <c r="AK561">
        <v>60.08</v>
      </c>
      <c r="AL561">
        <v>58.22</v>
      </c>
      <c r="AM561">
        <v>58</v>
      </c>
      <c r="AN561">
        <v>58.26</v>
      </c>
      <c r="AO561">
        <v>59.56</v>
      </c>
      <c r="AP561">
        <v>60.21</v>
      </c>
      <c r="AQ561">
        <v>61.51</v>
      </c>
      <c r="AR561">
        <v>59.97</v>
      </c>
      <c r="AS561">
        <v>60.15</v>
      </c>
      <c r="AT561">
        <v>59.64</v>
      </c>
      <c r="AU561">
        <v>59.8</v>
      </c>
      <c r="AV561">
        <v>61.74</v>
      </c>
      <c r="AW561">
        <v>61.22</v>
      </c>
      <c r="AX561">
        <v>61.17</v>
      </c>
      <c r="AY561">
        <v>62.26</v>
      </c>
      <c r="AZ561">
        <v>59.04</v>
      </c>
      <c r="BA561">
        <v>59.53</v>
      </c>
      <c r="BB561">
        <v>57.51</v>
      </c>
      <c r="BC561">
        <v>57.88</v>
      </c>
      <c r="BD561">
        <v>56.03</v>
      </c>
      <c r="BE561">
        <v>56.93</v>
      </c>
      <c r="BF561">
        <v>58.69</v>
      </c>
      <c r="BG561">
        <v>57.13</v>
      </c>
      <c r="BH561">
        <v>57.18</v>
      </c>
      <c r="BI561">
        <v>57.64</v>
      </c>
      <c r="BJ561">
        <v>56.68</v>
      </c>
      <c r="BK561">
        <v>55.11</v>
      </c>
      <c r="BL561">
        <v>56.54</v>
      </c>
      <c r="BM561">
        <v>54.96</v>
      </c>
      <c r="BN561">
        <v>56</v>
      </c>
      <c r="BO561">
        <v>53.11</v>
      </c>
      <c r="BP561">
        <v>52.76</v>
      </c>
      <c r="BQ561">
        <v>47.5</v>
      </c>
      <c r="BR561">
        <v>46.21</v>
      </c>
      <c r="BS561">
        <v>49.12</v>
      </c>
      <c r="BT561">
        <v>48.29</v>
      </c>
      <c r="BU561">
        <v>51.99</v>
      </c>
      <c r="BV561">
        <v>52.66</v>
      </c>
      <c r="BW561">
        <v>51.25</v>
      </c>
      <c r="BX561">
        <v>48.74</v>
      </c>
      <c r="BY561">
        <v>51.45</v>
      </c>
      <c r="BZ561">
        <v>51.41</v>
      </c>
      <c r="CA561">
        <v>48.96</v>
      </c>
      <c r="CB561">
        <v>51.01</v>
      </c>
      <c r="CC561">
        <v>50.53</v>
      </c>
      <c r="CD561">
        <v>48.86</v>
      </c>
      <c r="CE561">
        <v>49.71</v>
      </c>
      <c r="CF561">
        <v>50.83</v>
      </c>
    </row>
    <row r="562" spans="1:84" ht="14.4" x14ac:dyDescent="0.25">
      <c r="A562" t="s">
        <v>7403</v>
      </c>
      <c r="B562" t="s">
        <v>8743</v>
      </c>
      <c r="C562" t="s">
        <v>7404</v>
      </c>
      <c r="D562">
        <v>1.0876864285000001</v>
      </c>
      <c r="E562">
        <v>16136</v>
      </c>
      <c r="F562">
        <v>2018</v>
      </c>
      <c r="G562">
        <v>10</v>
      </c>
      <c r="H562" t="e">
        <v>#N/A</v>
      </c>
      <c r="I562">
        <v>-0.09</v>
      </c>
      <c r="J562">
        <f>IF(I562&lt;-2,1,0)</f>
        <v>0</v>
      </c>
      <c r="K562">
        <v>30.472999999999999</v>
      </c>
      <c r="L562" t="e">
        <v>#N/A</v>
      </c>
      <c r="M562">
        <v>8.6595492289442522E-2</v>
      </c>
      <c r="N562">
        <v>98.473660705914583</v>
      </c>
      <c r="O562">
        <v>29.526902553251901</v>
      </c>
      <c r="P562">
        <v>-68.946758152662682</v>
      </c>
      <c r="Q562">
        <v>7.3490000000000002</v>
      </c>
      <c r="R562">
        <f t="shared" si="3"/>
        <v>0.24116430938863914</v>
      </c>
      <c r="T562">
        <v>8.43</v>
      </c>
      <c r="U562">
        <v>8.4700000000000006</v>
      </c>
      <c r="V562">
        <v>8.57</v>
      </c>
      <c r="W562">
        <v>8.5299999999999994</v>
      </c>
      <c r="X562">
        <v>8.5299999999999994</v>
      </c>
      <c r="Y562">
        <v>8.9</v>
      </c>
      <c r="Z562">
        <v>8.9600000000000009</v>
      </c>
      <c r="AA562">
        <v>9.1</v>
      </c>
      <c r="AB562">
        <v>9.2200000000000006</v>
      </c>
      <c r="AC562">
        <v>9.2899999999999991</v>
      </c>
      <c r="AD562">
        <v>9.19</v>
      </c>
      <c r="AE562">
        <v>9.25</v>
      </c>
      <c r="AF562">
        <v>9.4</v>
      </c>
      <c r="AG562">
        <v>9.35</v>
      </c>
      <c r="AH562">
        <v>9.5</v>
      </c>
      <c r="AI562">
        <v>9.58</v>
      </c>
      <c r="AJ562">
        <v>9.68</v>
      </c>
      <c r="AK562">
        <v>9.49</v>
      </c>
      <c r="AL562">
        <v>9.39</v>
      </c>
      <c r="AM562">
        <v>9.4499999999999993</v>
      </c>
      <c r="AN562">
        <v>9.44</v>
      </c>
      <c r="AO562">
        <v>9.4600000000000009</v>
      </c>
      <c r="AP562">
        <v>9.57</v>
      </c>
      <c r="AQ562">
        <v>9.4</v>
      </c>
      <c r="AR562">
        <v>9.6199999999999992</v>
      </c>
      <c r="AS562">
        <v>9.57</v>
      </c>
      <c r="AT562">
        <v>9.35</v>
      </c>
      <c r="AU562">
        <v>9.3699999999999992</v>
      </c>
      <c r="AV562">
        <v>9.44</v>
      </c>
      <c r="AW562">
        <v>9.4700000000000006</v>
      </c>
      <c r="AX562">
        <v>9.6300000000000008</v>
      </c>
      <c r="AY562">
        <v>9.66</v>
      </c>
      <c r="AZ562">
        <v>9.8699999999999992</v>
      </c>
      <c r="BA562">
        <v>9.92</v>
      </c>
      <c r="BB562">
        <v>9.49</v>
      </c>
      <c r="BC562">
        <v>9.42</v>
      </c>
      <c r="BD562">
        <v>9.26</v>
      </c>
      <c r="BE562">
        <v>9.11</v>
      </c>
      <c r="BF562">
        <v>9.0500000000000007</v>
      </c>
      <c r="BG562">
        <v>8.91</v>
      </c>
      <c r="BH562">
        <v>9.18</v>
      </c>
      <c r="BI562">
        <v>9.42</v>
      </c>
      <c r="BJ562">
        <v>9.27</v>
      </c>
      <c r="BK562">
        <v>9.07</v>
      </c>
      <c r="BL562">
        <v>9.09</v>
      </c>
      <c r="BM562">
        <v>9.0299999999999994</v>
      </c>
      <c r="BN562">
        <v>9.0399999999999991</v>
      </c>
      <c r="BO562">
        <v>9.2100000000000009</v>
      </c>
      <c r="BP562">
        <v>9.23</v>
      </c>
      <c r="BQ562">
        <v>9.07</v>
      </c>
      <c r="BR562">
        <v>8.94</v>
      </c>
      <c r="BS562">
        <v>8.85</v>
      </c>
      <c r="BT562">
        <v>8.99</v>
      </c>
      <c r="BU562">
        <v>9.24</v>
      </c>
      <c r="BV562">
        <v>9.19</v>
      </c>
      <c r="BW562">
        <v>9.14</v>
      </c>
      <c r="BX562">
        <v>9.1199999999999992</v>
      </c>
      <c r="BY562">
        <v>9.14</v>
      </c>
      <c r="BZ562">
        <v>9.17</v>
      </c>
      <c r="CA562">
        <v>9.11</v>
      </c>
      <c r="CB562">
        <v>9.2100000000000009</v>
      </c>
      <c r="CC562">
        <v>9</v>
      </c>
      <c r="CD562">
        <v>9.11</v>
      </c>
      <c r="CE562">
        <v>9.1</v>
      </c>
      <c r="CF562">
        <v>9.16</v>
      </c>
    </row>
    <row r="563" spans="1:84" ht="14.4" x14ac:dyDescent="0.25">
      <c r="A563" t="s">
        <v>4078</v>
      </c>
      <c r="B563" t="s">
        <v>4079</v>
      </c>
      <c r="C563" t="s">
        <v>4080</v>
      </c>
      <c r="D563">
        <v>1.6362019056999999</v>
      </c>
      <c r="E563">
        <v>92587</v>
      </c>
      <c r="F563">
        <v>2018</v>
      </c>
      <c r="G563">
        <v>10</v>
      </c>
      <c r="H563" t="e">
        <v>#N/A</v>
      </c>
      <c r="I563">
        <v>-0.53</v>
      </c>
      <c r="J563">
        <f>IF(I563&lt;-2,1,0)</f>
        <v>0</v>
      </c>
      <c r="K563">
        <v>286.77600000000001</v>
      </c>
      <c r="L563">
        <v>11.101000000000001</v>
      </c>
      <c r="M563">
        <v>9.7261567516524927E-2</v>
      </c>
      <c r="N563">
        <v>18.11992869436931</v>
      </c>
      <c r="O563">
        <v>12.789470510191769</v>
      </c>
      <c r="P563">
        <v>-5.3304581841775409</v>
      </c>
      <c r="Q563">
        <v>142.697</v>
      </c>
      <c r="R563">
        <f t="shared" si="3"/>
        <v>0.49759045387340639</v>
      </c>
      <c r="T563">
        <v>52.95</v>
      </c>
      <c r="U563">
        <v>55.65</v>
      </c>
      <c r="V563">
        <v>55.15</v>
      </c>
      <c r="W563">
        <v>57.15</v>
      </c>
      <c r="X563">
        <v>57.5</v>
      </c>
      <c r="Y563">
        <v>57.85</v>
      </c>
      <c r="Z563">
        <v>57.15</v>
      </c>
      <c r="AA563">
        <v>56.95</v>
      </c>
      <c r="AB563">
        <v>55.2</v>
      </c>
      <c r="AC563">
        <v>54.9</v>
      </c>
      <c r="AD563">
        <v>53.45</v>
      </c>
      <c r="AE563">
        <v>55.4</v>
      </c>
      <c r="AF563">
        <v>56.95</v>
      </c>
      <c r="AG563">
        <v>56.2</v>
      </c>
      <c r="AH563">
        <v>57.25</v>
      </c>
      <c r="AI563">
        <v>58.85</v>
      </c>
      <c r="AJ563">
        <v>59.2</v>
      </c>
      <c r="AK563">
        <v>59.05</v>
      </c>
      <c r="AL563">
        <v>59.75</v>
      </c>
      <c r="AM563">
        <v>59.3</v>
      </c>
      <c r="AN563">
        <v>59.15</v>
      </c>
      <c r="AO563">
        <v>58.4</v>
      </c>
      <c r="AP563">
        <v>61.8</v>
      </c>
      <c r="AQ563">
        <v>62.4</v>
      </c>
      <c r="AR563">
        <v>59.55</v>
      </c>
      <c r="AS563">
        <v>60.2</v>
      </c>
      <c r="AT563">
        <v>60.15</v>
      </c>
      <c r="AU563">
        <v>61.35</v>
      </c>
      <c r="AV563">
        <v>61.45</v>
      </c>
      <c r="AW563">
        <v>58.75</v>
      </c>
      <c r="AX563">
        <v>60.25</v>
      </c>
      <c r="AY563">
        <v>62.05</v>
      </c>
      <c r="AZ563">
        <v>59.9</v>
      </c>
      <c r="BA563">
        <v>61.65</v>
      </c>
      <c r="BB563">
        <v>60.25</v>
      </c>
      <c r="BC563">
        <v>61.45</v>
      </c>
      <c r="BD563">
        <v>60.65</v>
      </c>
      <c r="BE563">
        <v>61.35</v>
      </c>
      <c r="BF563">
        <v>61.5</v>
      </c>
      <c r="BG563">
        <v>61.4</v>
      </c>
      <c r="BH563">
        <v>63.3</v>
      </c>
      <c r="BI563">
        <v>64.45</v>
      </c>
      <c r="BJ563">
        <v>63.87</v>
      </c>
      <c r="BK563">
        <v>61.56</v>
      </c>
      <c r="BL563">
        <v>60.26</v>
      </c>
      <c r="BM563">
        <v>57.2</v>
      </c>
      <c r="BN563">
        <v>55.92</v>
      </c>
      <c r="BO563">
        <v>53.97</v>
      </c>
      <c r="BP563">
        <v>53.6</v>
      </c>
      <c r="BQ563">
        <v>52.41</v>
      </c>
      <c r="BR563">
        <v>51.77</v>
      </c>
      <c r="BS563">
        <v>53.31</v>
      </c>
      <c r="BT563">
        <v>52.73</v>
      </c>
      <c r="BU563">
        <v>56.62</v>
      </c>
      <c r="BV563">
        <v>56.25</v>
      </c>
      <c r="BW563">
        <v>55.06</v>
      </c>
      <c r="BX563">
        <v>53.63</v>
      </c>
      <c r="BY563">
        <v>54.2</v>
      </c>
      <c r="BZ563">
        <v>54.1</v>
      </c>
      <c r="CA563">
        <v>50.1</v>
      </c>
      <c r="CB563">
        <v>50.56</v>
      </c>
      <c r="CC563">
        <v>49.76</v>
      </c>
      <c r="CD563">
        <v>49.75</v>
      </c>
      <c r="CE563">
        <v>50.97</v>
      </c>
      <c r="CF563">
        <v>58.1</v>
      </c>
    </row>
    <row r="564" spans="1:84" ht="14.4" x14ac:dyDescent="0.25">
      <c r="A564" t="s">
        <v>7080</v>
      </c>
      <c r="B564" t="s">
        <v>7081</v>
      </c>
      <c r="C564" t="s">
        <v>7082</v>
      </c>
      <c r="D564">
        <v>0.80562870549999999</v>
      </c>
      <c r="E564">
        <v>15826</v>
      </c>
      <c r="F564">
        <v>2018</v>
      </c>
      <c r="G564">
        <v>10</v>
      </c>
      <c r="H564" t="e">
        <v>#N/A</v>
      </c>
      <c r="I564">
        <v>-0.17</v>
      </c>
      <c r="J564">
        <f>IF(I564&lt;-2,1,0)</f>
        <v>0</v>
      </c>
      <c r="K564">
        <v>2214.2530000000002</v>
      </c>
      <c r="L564">
        <v>304.93299999999999</v>
      </c>
      <c r="M564">
        <v>9.8564163924618642E-2</v>
      </c>
      <c r="N564">
        <v>0</v>
      </c>
      <c r="O564">
        <v>0</v>
      </c>
      <c r="P564">
        <v>0</v>
      </c>
      <c r="Q564">
        <v>795.95</v>
      </c>
      <c r="R564">
        <f t="shared" si="3"/>
        <v>0.35946660115172024</v>
      </c>
      <c r="T564">
        <v>66.86</v>
      </c>
      <c r="U564">
        <v>72.650000000000006</v>
      </c>
      <c r="V564">
        <v>68.36</v>
      </c>
      <c r="W564">
        <v>70.92</v>
      </c>
      <c r="X564">
        <v>71</v>
      </c>
      <c r="Y564">
        <v>70.819999999999993</v>
      </c>
      <c r="Z564">
        <v>69.38</v>
      </c>
      <c r="AA564">
        <v>70.599999999999994</v>
      </c>
      <c r="AB564">
        <v>72.37</v>
      </c>
      <c r="AC564">
        <v>74.97</v>
      </c>
      <c r="AD564">
        <v>72.239999999999995</v>
      </c>
      <c r="AE564">
        <v>72.760000000000005</v>
      </c>
      <c r="AF564">
        <v>72.900000000000006</v>
      </c>
      <c r="AG564">
        <v>74.260000000000005</v>
      </c>
      <c r="AH564">
        <v>75.19</v>
      </c>
      <c r="AI564">
        <v>76.44</v>
      </c>
      <c r="AJ564">
        <v>77.12</v>
      </c>
      <c r="AK564">
        <v>78.180000000000007</v>
      </c>
      <c r="AL564">
        <v>78.25</v>
      </c>
      <c r="AM564">
        <v>80.8</v>
      </c>
      <c r="AN564">
        <v>85.7</v>
      </c>
      <c r="AO564">
        <v>87.76</v>
      </c>
      <c r="AP564">
        <v>88.64</v>
      </c>
      <c r="AQ564">
        <v>91.25</v>
      </c>
      <c r="AR564">
        <v>87.2</v>
      </c>
      <c r="AS564">
        <v>88.54</v>
      </c>
      <c r="AT564">
        <v>89.97</v>
      </c>
      <c r="AU564">
        <v>89.39</v>
      </c>
      <c r="AV564">
        <v>92.28</v>
      </c>
      <c r="AW564">
        <v>90.44</v>
      </c>
      <c r="AX564">
        <v>90.22</v>
      </c>
      <c r="AY564">
        <v>90.82</v>
      </c>
      <c r="AZ564">
        <v>86.86</v>
      </c>
      <c r="BA564">
        <v>87.99</v>
      </c>
      <c r="BB564">
        <v>84.8</v>
      </c>
      <c r="BC564">
        <v>86.51</v>
      </c>
      <c r="BD564">
        <v>85.3</v>
      </c>
      <c r="BE564">
        <v>86.04</v>
      </c>
      <c r="BF564">
        <v>95.35</v>
      </c>
      <c r="BG564">
        <v>94.65</v>
      </c>
      <c r="BH564">
        <v>97.96</v>
      </c>
      <c r="BI564">
        <v>99.01</v>
      </c>
      <c r="BJ564">
        <v>97.28</v>
      </c>
      <c r="BK564">
        <v>97.83</v>
      </c>
      <c r="BL564">
        <v>96.96</v>
      </c>
      <c r="BM564">
        <v>94.49</v>
      </c>
      <c r="BN564">
        <v>94.11</v>
      </c>
      <c r="BO564">
        <v>86.06</v>
      </c>
      <c r="BP564">
        <v>86.17</v>
      </c>
      <c r="BQ564">
        <v>77.45</v>
      </c>
      <c r="BR564">
        <v>69.03</v>
      </c>
      <c r="BS564">
        <v>73.97</v>
      </c>
      <c r="BT564">
        <v>73.77</v>
      </c>
      <c r="BU564">
        <v>78.72</v>
      </c>
      <c r="BV564">
        <v>78.05</v>
      </c>
      <c r="BW564">
        <v>74.959999999999994</v>
      </c>
      <c r="BX564">
        <v>74.069999999999993</v>
      </c>
      <c r="BY564">
        <v>75.72</v>
      </c>
      <c r="BZ564">
        <v>74.150000000000006</v>
      </c>
      <c r="CA564">
        <v>69.34</v>
      </c>
      <c r="CB564">
        <v>73.489999999999995</v>
      </c>
      <c r="CC564">
        <v>71.12</v>
      </c>
      <c r="CD564">
        <v>67.28</v>
      </c>
      <c r="CE564">
        <v>68.760000000000005</v>
      </c>
      <c r="CF564">
        <v>73.45</v>
      </c>
    </row>
    <row r="565" spans="1:84" ht="14.4" x14ac:dyDescent="0.25">
      <c r="A565" t="s">
        <v>5275</v>
      </c>
      <c r="B565" t="s">
        <v>5276</v>
      </c>
      <c r="C565" t="s">
        <v>5277</v>
      </c>
      <c r="D565">
        <v>2.5122089204</v>
      </c>
      <c r="E565">
        <v>14995</v>
      </c>
      <c r="F565">
        <v>2018</v>
      </c>
      <c r="G565">
        <v>10</v>
      </c>
      <c r="H565" t="e">
        <v>#N/A</v>
      </c>
      <c r="I565">
        <v>-0.84</v>
      </c>
      <c r="J565">
        <f>IF(I565&lt;-2,1,0)</f>
        <v>0</v>
      </c>
      <c r="K565">
        <v>25.954999999999998</v>
      </c>
      <c r="L565">
        <v>43.110999999999997</v>
      </c>
      <c r="M565">
        <v>0.10409356725146179</v>
      </c>
      <c r="N565">
        <v>0</v>
      </c>
      <c r="O565">
        <v>0</v>
      </c>
      <c r="P565">
        <v>0</v>
      </c>
      <c r="Q565">
        <v>55.276000000000003</v>
      </c>
      <c r="R565">
        <f t="shared" ref="R565:R612" si="4">Q565/K565</f>
        <v>2.1296859949913314</v>
      </c>
      <c r="T565">
        <v>4.2750000000000004</v>
      </c>
      <c r="U565">
        <v>4.25</v>
      </c>
      <c r="V565">
        <v>4.4000000000000004</v>
      </c>
      <c r="W565">
        <v>4.2</v>
      </c>
      <c r="X565">
        <v>4.45</v>
      </c>
      <c r="Y565">
        <v>5.0999999999999996</v>
      </c>
      <c r="Z565">
        <v>4.5250000000000004</v>
      </c>
      <c r="AA565">
        <v>4.45</v>
      </c>
      <c r="AB565">
        <v>4.625</v>
      </c>
      <c r="AC565">
        <v>4.75</v>
      </c>
      <c r="AD565">
        <v>4.6500000000000004</v>
      </c>
      <c r="AE565">
        <v>4.7</v>
      </c>
      <c r="AF565">
        <v>4.5</v>
      </c>
      <c r="AG565">
        <v>4.6500000000000004</v>
      </c>
      <c r="AH565">
        <v>4.5999999999999996</v>
      </c>
      <c r="AI565">
        <v>4.75</v>
      </c>
      <c r="AJ565">
        <v>4.7</v>
      </c>
      <c r="AK565">
        <v>4.75</v>
      </c>
      <c r="AL565">
        <v>4.95</v>
      </c>
      <c r="AM565">
        <v>5.05</v>
      </c>
      <c r="AN565">
        <v>5.2</v>
      </c>
      <c r="AO565">
        <v>5.3</v>
      </c>
      <c r="AP565">
        <v>5.45</v>
      </c>
      <c r="AQ565">
        <v>5.35</v>
      </c>
      <c r="AR565">
        <v>5.35</v>
      </c>
      <c r="AS565">
        <v>5.05</v>
      </c>
      <c r="AT565">
        <v>5.05</v>
      </c>
      <c r="AU565">
        <v>4.8</v>
      </c>
      <c r="AV565">
        <v>4.9000000000000004</v>
      </c>
      <c r="AW565">
        <v>4.8</v>
      </c>
      <c r="AX565">
        <v>4.8</v>
      </c>
      <c r="AY565">
        <v>4.6749999999999998</v>
      </c>
      <c r="AZ565">
        <v>4.8</v>
      </c>
      <c r="BA565">
        <v>4.75</v>
      </c>
      <c r="BB565">
        <v>4.7</v>
      </c>
      <c r="BC565">
        <v>4.8</v>
      </c>
      <c r="BD565">
        <v>4.95</v>
      </c>
      <c r="BE565">
        <v>5</v>
      </c>
      <c r="BF565">
        <v>5</v>
      </c>
      <c r="BG565">
        <v>5.25</v>
      </c>
      <c r="BH565">
        <v>5.4</v>
      </c>
      <c r="BI565">
        <v>5.25</v>
      </c>
      <c r="BJ565">
        <v>5.38</v>
      </c>
      <c r="BK565">
        <v>5.28</v>
      </c>
      <c r="BL565">
        <v>5.29</v>
      </c>
      <c r="BM565">
        <v>5.09</v>
      </c>
      <c r="BN565">
        <v>5.4</v>
      </c>
      <c r="BO565">
        <v>5.47</v>
      </c>
      <c r="BP565">
        <v>5.61</v>
      </c>
      <c r="BQ565">
        <v>5.8</v>
      </c>
      <c r="BR565">
        <v>6.24</v>
      </c>
      <c r="BS565">
        <v>6.05</v>
      </c>
      <c r="BT565">
        <v>5.88</v>
      </c>
      <c r="BU565">
        <v>5.86</v>
      </c>
      <c r="BV565">
        <v>5.82</v>
      </c>
      <c r="BW565">
        <v>5.49</v>
      </c>
      <c r="BX565">
        <v>5.21</v>
      </c>
      <c r="BY565">
        <v>5.21</v>
      </c>
      <c r="BZ565">
        <v>5.1100000000000003</v>
      </c>
      <c r="CA565">
        <v>4.8899999999999997</v>
      </c>
      <c r="CB565">
        <v>5.16</v>
      </c>
      <c r="CC565">
        <v>5.1100000000000003</v>
      </c>
      <c r="CD565">
        <v>5</v>
      </c>
      <c r="CE565">
        <v>4.8099999999999996</v>
      </c>
      <c r="CF565">
        <v>4.72</v>
      </c>
    </row>
    <row r="566" spans="1:84" ht="14.4" x14ac:dyDescent="0.25">
      <c r="A566" t="s">
        <v>9000</v>
      </c>
      <c r="B566" t="s">
        <v>9001</v>
      </c>
      <c r="C566" t="s">
        <v>9002</v>
      </c>
      <c r="D566">
        <v>4.2612910163000004</v>
      </c>
      <c r="E566">
        <v>16795</v>
      </c>
      <c r="F566">
        <v>2018</v>
      </c>
      <c r="G566">
        <v>10</v>
      </c>
      <c r="H566" t="e">
        <v>#N/A</v>
      </c>
      <c r="I566" t="e">
        <v>#N/A</v>
      </c>
      <c r="J566" t="e">
        <f>IF(I566&lt;-2,1,0)</f>
        <v>#N/A</v>
      </c>
      <c r="K566" t="e">
        <v>#N/A</v>
      </c>
      <c r="L566" t="e">
        <v>#N/A</v>
      </c>
      <c r="M566">
        <v>0.10526315789473673</v>
      </c>
      <c r="N566">
        <v>0</v>
      </c>
      <c r="O566">
        <v>0</v>
      </c>
      <c r="P566">
        <v>0</v>
      </c>
      <c r="Q566">
        <v>11.184212</v>
      </c>
      <c r="R566" t="e">
        <f t="shared" si="4"/>
        <v>#N/A</v>
      </c>
      <c r="T566">
        <v>3.04</v>
      </c>
      <c r="U566">
        <v>2.97</v>
      </c>
      <c r="V566">
        <v>2.99</v>
      </c>
      <c r="W566">
        <v>2.9</v>
      </c>
      <c r="X566">
        <v>2.9</v>
      </c>
      <c r="Y566">
        <v>2.9142000000000001</v>
      </c>
      <c r="Z566">
        <v>3.05</v>
      </c>
      <c r="AA566">
        <v>2.95</v>
      </c>
      <c r="AB566">
        <v>3.01</v>
      </c>
      <c r="AC566">
        <v>3.04</v>
      </c>
      <c r="AD566">
        <v>3.01</v>
      </c>
      <c r="AE566">
        <v>3</v>
      </c>
      <c r="AF566">
        <v>2.95</v>
      </c>
      <c r="AG566">
        <v>2.92</v>
      </c>
      <c r="AH566">
        <v>2.93</v>
      </c>
      <c r="AI566">
        <v>3.02</v>
      </c>
      <c r="AJ566">
        <v>3</v>
      </c>
      <c r="AK566">
        <v>3.0253000000000001</v>
      </c>
      <c r="AL566">
        <v>3.27</v>
      </c>
      <c r="AM566">
        <v>3.21</v>
      </c>
      <c r="AN566">
        <v>3.35</v>
      </c>
      <c r="AO566">
        <v>3.35</v>
      </c>
      <c r="AP566">
        <v>3.34</v>
      </c>
      <c r="AQ566">
        <v>3.69</v>
      </c>
      <c r="AR566">
        <v>3.47</v>
      </c>
      <c r="AS566">
        <v>3.62</v>
      </c>
      <c r="AT566">
        <v>3.56</v>
      </c>
      <c r="AU566">
        <v>3.6749999999999998</v>
      </c>
      <c r="AV566">
        <v>3.79</v>
      </c>
      <c r="AW566">
        <v>4</v>
      </c>
      <c r="AX566">
        <v>3.76</v>
      </c>
      <c r="AY566">
        <v>3.83</v>
      </c>
      <c r="AZ566">
        <v>3.84</v>
      </c>
      <c r="BA566">
        <v>3.82</v>
      </c>
      <c r="BB566">
        <v>3.62</v>
      </c>
      <c r="BC566">
        <v>3.9</v>
      </c>
      <c r="BD566">
        <v>3.86</v>
      </c>
      <c r="BE566">
        <v>3.84</v>
      </c>
      <c r="BF566">
        <v>3.92</v>
      </c>
      <c r="BG566">
        <v>3.91</v>
      </c>
      <c r="BH566">
        <v>3.8919000000000001</v>
      </c>
      <c r="BI566">
        <v>3.88</v>
      </c>
      <c r="BJ566">
        <v>3.98</v>
      </c>
      <c r="BK566">
        <v>3.97</v>
      </c>
      <c r="BL566">
        <v>3.98</v>
      </c>
      <c r="BM566">
        <v>4.0199999999999996</v>
      </c>
      <c r="BN566">
        <v>4.0103999999999997</v>
      </c>
      <c r="BO566">
        <v>4.01</v>
      </c>
      <c r="BP566">
        <v>3.98</v>
      </c>
      <c r="BQ566">
        <v>3.95</v>
      </c>
      <c r="BR566">
        <v>3.72</v>
      </c>
      <c r="BS566">
        <v>3.6093999999999999</v>
      </c>
      <c r="BT566">
        <v>3.72</v>
      </c>
      <c r="BU566">
        <v>3.62</v>
      </c>
      <c r="BV566">
        <v>3.58</v>
      </c>
      <c r="BW566">
        <v>3.47</v>
      </c>
      <c r="BX566">
        <v>3.57</v>
      </c>
      <c r="BY566">
        <v>3.79</v>
      </c>
      <c r="BZ566">
        <v>3.65</v>
      </c>
      <c r="CA566">
        <v>3.71</v>
      </c>
      <c r="CB566">
        <v>3.7</v>
      </c>
      <c r="CC566">
        <v>3.69</v>
      </c>
      <c r="CD566">
        <v>3.59</v>
      </c>
      <c r="CE566">
        <v>3.5</v>
      </c>
      <c r="CF566">
        <v>3.36</v>
      </c>
    </row>
    <row r="567" spans="1:84" ht="14.4" x14ac:dyDescent="0.25">
      <c r="A567" t="s">
        <v>3071</v>
      </c>
      <c r="B567" t="s">
        <v>3072</v>
      </c>
      <c r="C567" t="s">
        <v>3978</v>
      </c>
      <c r="D567">
        <v>2.0840642860999998</v>
      </c>
      <c r="E567">
        <v>85002</v>
      </c>
      <c r="F567">
        <v>2018</v>
      </c>
      <c r="G567">
        <v>10</v>
      </c>
      <c r="H567" t="e">
        <v>#N/A</v>
      </c>
      <c r="I567">
        <v>-0.86</v>
      </c>
      <c r="J567">
        <f>IF(I567&lt;-2,1,0)</f>
        <v>0</v>
      </c>
      <c r="K567">
        <v>154.584</v>
      </c>
      <c r="L567">
        <v>166.51900000000001</v>
      </c>
      <c r="M567">
        <v>0.11216429699842023</v>
      </c>
      <c r="N567">
        <v>8.5462156021944473</v>
      </c>
      <c r="O567">
        <v>3.8080282194933321</v>
      </c>
      <c r="P567">
        <v>-4.7381873827011152</v>
      </c>
      <c r="Q567">
        <v>282.83199999999999</v>
      </c>
      <c r="R567">
        <f t="shared" si="4"/>
        <v>1.8296330797495213</v>
      </c>
      <c r="T567">
        <v>120.27</v>
      </c>
      <c r="U567">
        <v>124.19</v>
      </c>
      <c r="V567">
        <v>120.87</v>
      </c>
      <c r="W567">
        <v>122.58</v>
      </c>
      <c r="X567">
        <v>121.47</v>
      </c>
      <c r="Y567">
        <v>121.02</v>
      </c>
      <c r="Z567">
        <v>132.96</v>
      </c>
      <c r="AA567">
        <v>129.53</v>
      </c>
      <c r="AB567">
        <v>127.2</v>
      </c>
      <c r="AC567">
        <v>124.87</v>
      </c>
      <c r="AD567">
        <v>125.72</v>
      </c>
      <c r="AE567">
        <v>129.58000000000001</v>
      </c>
      <c r="AF567">
        <v>130.25</v>
      </c>
      <c r="AG567">
        <v>127.63</v>
      </c>
      <c r="AH567">
        <v>129.13999999999999</v>
      </c>
      <c r="AI567">
        <v>134.44</v>
      </c>
      <c r="AJ567">
        <v>134.66999999999999</v>
      </c>
      <c r="AK567">
        <v>133.24</v>
      </c>
      <c r="AL567">
        <v>134.44</v>
      </c>
      <c r="AM567">
        <v>134.72999999999999</v>
      </c>
      <c r="AN567">
        <v>139.49</v>
      </c>
      <c r="AO567">
        <v>139.87</v>
      </c>
      <c r="AP567">
        <v>138.04</v>
      </c>
      <c r="AQ567">
        <v>143.44999999999999</v>
      </c>
      <c r="AR567">
        <v>140.76</v>
      </c>
      <c r="AS567">
        <v>141.44999999999999</v>
      </c>
      <c r="AT567">
        <v>142.71</v>
      </c>
      <c r="AU567">
        <v>140.19999999999999</v>
      </c>
      <c r="AV567">
        <v>143.49</v>
      </c>
      <c r="AW567">
        <v>150.77000000000001</v>
      </c>
      <c r="AX567">
        <v>150.21</v>
      </c>
      <c r="AY567">
        <v>152.76</v>
      </c>
      <c r="AZ567">
        <v>152.35</v>
      </c>
      <c r="BA567">
        <v>153.58000000000001</v>
      </c>
      <c r="BB567">
        <v>151.94999999999999</v>
      </c>
      <c r="BC567">
        <v>152.83000000000001</v>
      </c>
      <c r="BD567">
        <v>147.59</v>
      </c>
      <c r="BE567">
        <v>153.1</v>
      </c>
      <c r="BF567">
        <v>154.56</v>
      </c>
      <c r="BG567">
        <v>158.80000000000001</v>
      </c>
      <c r="BH567">
        <v>159.25</v>
      </c>
      <c r="BI567">
        <v>161.51</v>
      </c>
      <c r="BJ567">
        <v>148.76</v>
      </c>
      <c r="BK567">
        <v>142.41999999999999</v>
      </c>
      <c r="BL567">
        <v>147.38</v>
      </c>
      <c r="BM567">
        <v>142.84</v>
      </c>
      <c r="BN567">
        <v>135.03</v>
      </c>
      <c r="BO567">
        <v>131.08000000000001</v>
      </c>
      <c r="BP567">
        <v>129.16999999999999</v>
      </c>
      <c r="BQ567">
        <v>122.3</v>
      </c>
      <c r="BR567">
        <v>122.01</v>
      </c>
      <c r="BS567">
        <v>130.5</v>
      </c>
      <c r="BT567">
        <v>131.34</v>
      </c>
      <c r="BU567">
        <v>138.58000000000001</v>
      </c>
      <c r="BV567">
        <v>141.99</v>
      </c>
      <c r="BW567">
        <v>138.80000000000001</v>
      </c>
      <c r="BX567">
        <v>134.22</v>
      </c>
      <c r="BY567">
        <v>132.56</v>
      </c>
      <c r="BZ567">
        <v>134.32</v>
      </c>
      <c r="CA567">
        <v>123.04</v>
      </c>
      <c r="CB567">
        <v>125.49</v>
      </c>
      <c r="CC567">
        <v>122.37</v>
      </c>
      <c r="CD567">
        <v>116.88</v>
      </c>
      <c r="CE567">
        <v>124.43</v>
      </c>
      <c r="CF567">
        <v>133.76</v>
      </c>
    </row>
    <row r="568" spans="1:84" ht="14.4" x14ac:dyDescent="0.25">
      <c r="A568" t="s">
        <v>7054</v>
      </c>
      <c r="B568" t="s">
        <v>8875</v>
      </c>
      <c r="C568" t="s">
        <v>7055</v>
      </c>
      <c r="D568">
        <v>1.8349359502</v>
      </c>
      <c r="E568">
        <v>15585</v>
      </c>
      <c r="F568">
        <v>2018</v>
      </c>
      <c r="G568">
        <v>10</v>
      </c>
      <c r="H568" t="e">
        <v>#N/A</v>
      </c>
      <c r="I568">
        <v>-1.93</v>
      </c>
      <c r="J568">
        <f>IF(I568&lt;-2,1,0)</f>
        <v>0</v>
      </c>
      <c r="K568">
        <v>233.279</v>
      </c>
      <c r="L568">
        <v>34.459000000000003</v>
      </c>
      <c r="M568">
        <v>0.12109943411479396</v>
      </c>
      <c r="N568">
        <v>11.52491762319522</v>
      </c>
      <c r="O568">
        <v>14.6290381005697</v>
      </c>
      <c r="P568">
        <v>3.1041204773744795</v>
      </c>
      <c r="Q568">
        <v>214.37200000000001</v>
      </c>
      <c r="R568">
        <f t="shared" si="4"/>
        <v>0.91895112719104599</v>
      </c>
      <c r="T568">
        <v>61.85</v>
      </c>
      <c r="U568">
        <v>65.25</v>
      </c>
      <c r="V568">
        <v>62.5</v>
      </c>
      <c r="W568">
        <v>66</v>
      </c>
      <c r="X568">
        <v>66.7</v>
      </c>
      <c r="Y568">
        <v>69.349999999999994</v>
      </c>
      <c r="Z568">
        <v>69</v>
      </c>
      <c r="AA568">
        <v>71.849999999999994</v>
      </c>
      <c r="AB568">
        <v>69.5</v>
      </c>
      <c r="AC568">
        <v>71.7</v>
      </c>
      <c r="AD568">
        <v>70.75</v>
      </c>
      <c r="AE568">
        <v>72.599999999999994</v>
      </c>
      <c r="AF568">
        <v>73.95</v>
      </c>
      <c r="AG568">
        <v>75.3</v>
      </c>
      <c r="AH568">
        <v>74.849999999999994</v>
      </c>
      <c r="AI568">
        <v>75.7</v>
      </c>
      <c r="AJ568">
        <v>75.8</v>
      </c>
      <c r="AK568">
        <v>75.75</v>
      </c>
      <c r="AL568">
        <v>74.05</v>
      </c>
      <c r="AM568">
        <v>74.5</v>
      </c>
      <c r="AN568">
        <v>74.05</v>
      </c>
      <c r="AO568">
        <v>75.95</v>
      </c>
      <c r="AP568">
        <v>77.55</v>
      </c>
      <c r="AQ568">
        <v>79.150000000000006</v>
      </c>
      <c r="AR568">
        <v>77.3</v>
      </c>
      <c r="AS568">
        <v>76.45</v>
      </c>
      <c r="AT568">
        <v>77.05</v>
      </c>
      <c r="AU568">
        <v>77.150000000000006</v>
      </c>
      <c r="AV568">
        <v>78.150000000000006</v>
      </c>
      <c r="AW568">
        <v>76.95</v>
      </c>
      <c r="AX568">
        <v>77.75</v>
      </c>
      <c r="AY568">
        <v>77.3</v>
      </c>
      <c r="AZ568">
        <v>74.599999999999994</v>
      </c>
      <c r="BA568">
        <v>76.95</v>
      </c>
      <c r="BB568">
        <v>75.45</v>
      </c>
      <c r="BC568">
        <v>75.400000000000006</v>
      </c>
      <c r="BD568">
        <v>78.099999999999994</v>
      </c>
      <c r="BE568">
        <v>78.5</v>
      </c>
      <c r="BF568">
        <v>80.75</v>
      </c>
      <c r="BG568">
        <v>78.55</v>
      </c>
      <c r="BH568">
        <v>82.5</v>
      </c>
      <c r="BI568">
        <v>86.35</v>
      </c>
      <c r="BJ568">
        <v>83.72</v>
      </c>
      <c r="BK568">
        <v>80.37</v>
      </c>
      <c r="BL568">
        <v>79.900000000000006</v>
      </c>
      <c r="BM568">
        <v>78.069999999999993</v>
      </c>
      <c r="BN568">
        <v>75.83</v>
      </c>
      <c r="BO568">
        <v>71</v>
      </c>
      <c r="BP568">
        <v>69.25</v>
      </c>
      <c r="BQ568">
        <v>63.43</v>
      </c>
      <c r="BR568">
        <v>62.43</v>
      </c>
      <c r="BS568">
        <v>65.94</v>
      </c>
      <c r="BT568">
        <v>66.37</v>
      </c>
      <c r="BU568">
        <v>70.87</v>
      </c>
      <c r="BV568">
        <v>69.95</v>
      </c>
      <c r="BW568">
        <v>68.23</v>
      </c>
      <c r="BX568">
        <v>67.09</v>
      </c>
      <c r="BY568">
        <v>69.14</v>
      </c>
      <c r="BZ568">
        <v>67.180000000000007</v>
      </c>
      <c r="CA568">
        <v>62.15</v>
      </c>
      <c r="CB568">
        <v>65.959999999999994</v>
      </c>
      <c r="CC568">
        <v>62.51</v>
      </c>
      <c r="CD568">
        <v>63.22</v>
      </c>
      <c r="CE568">
        <v>67.19</v>
      </c>
      <c r="CF568">
        <v>69.34</v>
      </c>
    </row>
    <row r="569" spans="1:84" ht="14.4" x14ac:dyDescent="0.25">
      <c r="A569" t="s">
        <v>8737</v>
      </c>
      <c r="B569" t="s">
        <v>8738</v>
      </c>
      <c r="C569" t="s">
        <v>8739</v>
      </c>
      <c r="D569">
        <v>1.0728494479999999</v>
      </c>
      <c r="E569">
        <v>17701</v>
      </c>
      <c r="F569">
        <v>2018</v>
      </c>
      <c r="G569">
        <v>10</v>
      </c>
      <c r="H569" t="e">
        <v>#N/A</v>
      </c>
      <c r="I569">
        <v>-0.53320000000000001</v>
      </c>
      <c r="J569">
        <f>IF(I569&lt;-2,1,0)</f>
        <v>0</v>
      </c>
      <c r="K569">
        <v>111.253</v>
      </c>
      <c r="L569">
        <v>37.590000000000003</v>
      </c>
      <c r="M569">
        <v>0.1218587008060692</v>
      </c>
      <c r="N569">
        <v>0</v>
      </c>
      <c r="O569">
        <v>10.207455602367871</v>
      </c>
      <c r="P569">
        <v>10.207455602367871</v>
      </c>
      <c r="Q569">
        <v>138.54900000000001</v>
      </c>
      <c r="R569">
        <f t="shared" si="4"/>
        <v>1.2453506871724809</v>
      </c>
      <c r="T569">
        <v>21.09</v>
      </c>
      <c r="U569">
        <v>23.4</v>
      </c>
      <c r="V569">
        <v>23.55</v>
      </c>
      <c r="W569">
        <v>24.5</v>
      </c>
      <c r="X569">
        <v>25</v>
      </c>
      <c r="Y569">
        <v>24.33</v>
      </c>
      <c r="Z569">
        <v>26.22</v>
      </c>
      <c r="AA569">
        <v>25.87</v>
      </c>
      <c r="AB569">
        <v>27</v>
      </c>
      <c r="AC569">
        <v>26.93</v>
      </c>
      <c r="AD569">
        <v>25.56</v>
      </c>
      <c r="AE569">
        <v>26</v>
      </c>
      <c r="AF569">
        <v>25.21</v>
      </c>
      <c r="AG569">
        <v>26.49</v>
      </c>
      <c r="AH569">
        <v>28.05</v>
      </c>
      <c r="AI569">
        <v>28.69</v>
      </c>
      <c r="AJ569">
        <v>28.95</v>
      </c>
      <c r="AK569">
        <v>29.43</v>
      </c>
      <c r="AL569">
        <v>29.92</v>
      </c>
      <c r="AM569">
        <v>29.27</v>
      </c>
      <c r="AN569">
        <v>29.59</v>
      </c>
      <c r="AO569">
        <v>29.5</v>
      </c>
      <c r="AP569">
        <v>29.73</v>
      </c>
      <c r="AQ569">
        <v>31.7</v>
      </c>
      <c r="AR569">
        <v>29.05</v>
      </c>
      <c r="AS569">
        <v>27.22</v>
      </c>
      <c r="AT569">
        <v>28.67</v>
      </c>
      <c r="AU569">
        <v>28.67</v>
      </c>
      <c r="AV569">
        <v>29.22</v>
      </c>
      <c r="AW569">
        <v>28.56</v>
      </c>
      <c r="AX569">
        <v>29.87</v>
      </c>
      <c r="AY569">
        <v>29.88</v>
      </c>
      <c r="AZ569">
        <v>29.05</v>
      </c>
      <c r="BA569">
        <v>31.75</v>
      </c>
      <c r="BB569">
        <v>31.85</v>
      </c>
      <c r="BC569">
        <v>31.87</v>
      </c>
      <c r="BD569">
        <v>31.64</v>
      </c>
      <c r="BE569">
        <v>30.56</v>
      </c>
      <c r="BF569">
        <v>29.88</v>
      </c>
      <c r="BG569">
        <v>30.14</v>
      </c>
      <c r="BH569">
        <v>30.71</v>
      </c>
      <c r="BI569">
        <v>31.26</v>
      </c>
      <c r="BJ569">
        <v>30.32</v>
      </c>
      <c r="BK569">
        <v>27.23</v>
      </c>
      <c r="BL569">
        <v>28.26</v>
      </c>
      <c r="BM569">
        <v>26.75</v>
      </c>
      <c r="BN569">
        <v>25.72</v>
      </c>
      <c r="BO569">
        <v>25.6</v>
      </c>
      <c r="BP569">
        <v>24.88</v>
      </c>
      <c r="BQ569">
        <v>23.76</v>
      </c>
      <c r="BR569">
        <v>23.2</v>
      </c>
      <c r="BS569">
        <v>26.54</v>
      </c>
      <c r="BT569">
        <v>25.28</v>
      </c>
      <c r="BU569">
        <v>27.29</v>
      </c>
      <c r="BV569">
        <v>26.26</v>
      </c>
      <c r="BW569">
        <v>25.66</v>
      </c>
      <c r="BX569">
        <v>24.41</v>
      </c>
      <c r="BY569">
        <v>24.23</v>
      </c>
      <c r="BZ569">
        <v>24.08</v>
      </c>
      <c r="CA569">
        <v>23.72</v>
      </c>
      <c r="CB569">
        <v>23.97</v>
      </c>
      <c r="CC569">
        <v>23.45</v>
      </c>
      <c r="CD569">
        <v>22.59</v>
      </c>
      <c r="CE569">
        <v>23.5</v>
      </c>
      <c r="CF569">
        <v>23.66</v>
      </c>
    </row>
    <row r="570" spans="1:84" ht="14.4" x14ac:dyDescent="0.25">
      <c r="A570" t="s">
        <v>8869</v>
      </c>
      <c r="B570" t="s">
        <v>8870</v>
      </c>
      <c r="C570" t="s">
        <v>8871</v>
      </c>
      <c r="D570">
        <v>1.8123933096</v>
      </c>
      <c r="E570">
        <v>16649</v>
      </c>
      <c r="F570">
        <v>2018</v>
      </c>
      <c r="G570">
        <v>10</v>
      </c>
      <c r="H570" t="e">
        <v>#N/A</v>
      </c>
      <c r="I570">
        <v>-1.3777999999999999</v>
      </c>
      <c r="J570">
        <f>IF(I570&lt;-2,1,0)</f>
        <v>0</v>
      </c>
      <c r="K570">
        <v>259.99</v>
      </c>
      <c r="L570">
        <v>70.820999999999998</v>
      </c>
      <c r="M570">
        <v>0.12209190540280712</v>
      </c>
      <c r="N570">
        <v>0.42667414514933588</v>
      </c>
      <c r="O570">
        <v>0</v>
      </c>
      <c r="P570">
        <v>-0.42667414514933588</v>
      </c>
      <c r="Q570">
        <v>278.01299999999998</v>
      </c>
      <c r="R570">
        <f t="shared" si="4"/>
        <v>1.0693218969960381</v>
      </c>
      <c r="T570">
        <v>52.01</v>
      </c>
      <c r="U570">
        <v>54.59</v>
      </c>
      <c r="V570">
        <v>52.93</v>
      </c>
      <c r="W570">
        <v>55.38</v>
      </c>
      <c r="X570">
        <v>54.87</v>
      </c>
      <c r="Y570">
        <v>54.91</v>
      </c>
      <c r="Z570">
        <v>56.71</v>
      </c>
      <c r="AA570">
        <v>56.11</v>
      </c>
      <c r="AB570">
        <v>54.92</v>
      </c>
      <c r="AC570">
        <v>55.56</v>
      </c>
      <c r="AD570">
        <v>54.45</v>
      </c>
      <c r="AE570">
        <v>54.86</v>
      </c>
      <c r="AF570">
        <v>55.23</v>
      </c>
      <c r="AG570">
        <v>56.03</v>
      </c>
      <c r="AH570">
        <v>56.08</v>
      </c>
      <c r="AI570">
        <v>57.26</v>
      </c>
      <c r="AJ570">
        <v>58.51</v>
      </c>
      <c r="AK570">
        <v>59.95</v>
      </c>
      <c r="AL570">
        <v>59.51</v>
      </c>
      <c r="AM570">
        <v>60.47</v>
      </c>
      <c r="AN570">
        <v>61.94</v>
      </c>
      <c r="AO570">
        <v>61.69</v>
      </c>
      <c r="AP570">
        <v>61.83</v>
      </c>
      <c r="AQ570">
        <v>63.12</v>
      </c>
      <c r="AR570">
        <v>59.88</v>
      </c>
      <c r="AS570">
        <v>60.2</v>
      </c>
      <c r="AT570">
        <v>71.92</v>
      </c>
      <c r="AU570">
        <v>72.08</v>
      </c>
      <c r="AV570">
        <v>72.900000000000006</v>
      </c>
      <c r="AW570">
        <v>74.17</v>
      </c>
      <c r="AX570">
        <v>72.489999999999995</v>
      </c>
      <c r="AY570">
        <v>72.13</v>
      </c>
      <c r="AZ570">
        <v>69.510000000000005</v>
      </c>
      <c r="BA570">
        <v>69.87</v>
      </c>
      <c r="BB570">
        <v>69.84</v>
      </c>
      <c r="BC570">
        <v>71</v>
      </c>
      <c r="BD570">
        <v>68.5</v>
      </c>
      <c r="BE570">
        <v>68.52</v>
      </c>
      <c r="BF570">
        <v>69.42</v>
      </c>
      <c r="BG570">
        <v>69.59</v>
      </c>
      <c r="BH570">
        <v>70.41</v>
      </c>
      <c r="BI570">
        <v>70.36</v>
      </c>
      <c r="BJ570">
        <v>71.819999999999993</v>
      </c>
      <c r="BK570">
        <v>68.099999999999994</v>
      </c>
      <c r="BL570">
        <v>68.27</v>
      </c>
      <c r="BM570">
        <v>65.08</v>
      </c>
      <c r="BN570">
        <v>65.11</v>
      </c>
      <c r="BO570">
        <v>61.31</v>
      </c>
      <c r="BP570">
        <v>59.69</v>
      </c>
      <c r="BQ570">
        <v>55.42</v>
      </c>
      <c r="BR570">
        <v>54.64</v>
      </c>
      <c r="BS570">
        <v>57.59</v>
      </c>
      <c r="BT570">
        <v>58.22</v>
      </c>
      <c r="BU570">
        <v>61.91</v>
      </c>
      <c r="BV570">
        <v>62.26</v>
      </c>
      <c r="BW570">
        <v>59.39</v>
      </c>
      <c r="BX570">
        <v>55.76</v>
      </c>
      <c r="BY570">
        <v>57.42</v>
      </c>
      <c r="BZ570">
        <v>57.27</v>
      </c>
      <c r="CA570">
        <v>52.78</v>
      </c>
      <c r="CB570">
        <v>54.94</v>
      </c>
      <c r="CC570">
        <v>51.94</v>
      </c>
      <c r="CD570">
        <v>52.48</v>
      </c>
      <c r="CE570">
        <v>53.53</v>
      </c>
      <c r="CF570">
        <v>58.36</v>
      </c>
    </row>
    <row r="571" spans="1:84" ht="14.4" x14ac:dyDescent="0.25">
      <c r="A571" t="s">
        <v>2364</v>
      </c>
      <c r="B571" t="s">
        <v>2365</v>
      </c>
      <c r="C571" t="s">
        <v>3884</v>
      </c>
      <c r="D571">
        <v>2.0765282479999998</v>
      </c>
      <c r="E571">
        <v>79698</v>
      </c>
      <c r="F571">
        <v>2018</v>
      </c>
      <c r="G571">
        <v>10</v>
      </c>
      <c r="H571">
        <v>3078.75</v>
      </c>
      <c r="I571">
        <v>0.04</v>
      </c>
      <c r="J571">
        <f>IF(I571&lt;-2,1,0)</f>
        <v>0</v>
      </c>
      <c r="K571">
        <v>3311.4940000000001</v>
      </c>
      <c r="L571" t="e">
        <v>#N/A</v>
      </c>
      <c r="M571">
        <v>0.12705325082130048</v>
      </c>
      <c r="N571">
        <v>37.759953000137877</v>
      </c>
      <c r="O571">
        <v>29.332181545915549</v>
      </c>
      <c r="P571">
        <v>-8.4277714542223272</v>
      </c>
      <c r="Q571">
        <v>1599.0039999999999</v>
      </c>
      <c r="R571">
        <f t="shared" si="4"/>
        <v>0.4828648338182101</v>
      </c>
      <c r="T571">
        <v>130.88999999999999</v>
      </c>
      <c r="U571">
        <v>134.81</v>
      </c>
      <c r="V571">
        <v>138.19999999999999</v>
      </c>
      <c r="W571">
        <v>140.03</v>
      </c>
      <c r="X571">
        <v>138.76</v>
      </c>
      <c r="Y571">
        <v>138.27000000000001</v>
      </c>
      <c r="Z571">
        <v>139.66</v>
      </c>
      <c r="AA571">
        <v>140.32</v>
      </c>
      <c r="AB571">
        <v>139.13</v>
      </c>
      <c r="AC571">
        <v>140.93</v>
      </c>
      <c r="AD571">
        <v>139.72</v>
      </c>
      <c r="AE571">
        <v>141.35</v>
      </c>
      <c r="AF571">
        <v>143.12</v>
      </c>
      <c r="AG571">
        <v>144.91999999999999</v>
      </c>
      <c r="AH571">
        <v>144.13</v>
      </c>
      <c r="AI571">
        <v>145.15</v>
      </c>
      <c r="AJ571">
        <v>145.26</v>
      </c>
      <c r="AK571">
        <v>145.37</v>
      </c>
      <c r="AL571">
        <v>147.38</v>
      </c>
      <c r="AM571">
        <v>148.22</v>
      </c>
      <c r="AN571">
        <v>148.63999999999999</v>
      </c>
      <c r="AO571">
        <v>147.62</v>
      </c>
      <c r="AP571">
        <v>149.76</v>
      </c>
      <c r="AQ571">
        <v>152.32</v>
      </c>
      <c r="AR571">
        <v>153.49</v>
      </c>
      <c r="AS571">
        <v>153.6</v>
      </c>
      <c r="AT571">
        <v>152.38999999999999</v>
      </c>
      <c r="AU571">
        <v>152.69999999999999</v>
      </c>
      <c r="AV571">
        <v>155.03</v>
      </c>
      <c r="AW571">
        <v>156.27000000000001</v>
      </c>
      <c r="AX571">
        <v>157.94</v>
      </c>
      <c r="AY571">
        <v>156.22</v>
      </c>
      <c r="AZ571">
        <v>153.44</v>
      </c>
      <c r="BA571">
        <v>153.19</v>
      </c>
      <c r="BB571">
        <v>154.05000000000001</v>
      </c>
      <c r="BC571">
        <v>156.91</v>
      </c>
      <c r="BD571">
        <v>158.44999999999999</v>
      </c>
      <c r="BE571">
        <v>157.01</v>
      </c>
      <c r="BF571">
        <v>160</v>
      </c>
      <c r="BG571">
        <v>158.94999999999999</v>
      </c>
      <c r="BH571">
        <v>159.31</v>
      </c>
      <c r="BI571">
        <v>158.5</v>
      </c>
      <c r="BJ571">
        <v>158.27000000000001</v>
      </c>
      <c r="BK571">
        <v>158.41</v>
      </c>
      <c r="BL571">
        <v>158.63999999999999</v>
      </c>
      <c r="BM571">
        <v>156.19999999999999</v>
      </c>
      <c r="BN571">
        <v>154.74</v>
      </c>
      <c r="BO571">
        <v>153.21</v>
      </c>
      <c r="BP571">
        <v>152.54</v>
      </c>
      <c r="BQ571">
        <v>146.66999999999999</v>
      </c>
      <c r="BR571">
        <v>145.05000000000001</v>
      </c>
      <c r="BS571">
        <v>148.79</v>
      </c>
      <c r="BT571">
        <v>147.05000000000001</v>
      </c>
      <c r="BU571">
        <v>151.13999999999999</v>
      </c>
      <c r="BV571">
        <v>149.31</v>
      </c>
      <c r="BW571">
        <v>145.05000000000001</v>
      </c>
      <c r="BX571">
        <v>146.24</v>
      </c>
      <c r="BY571">
        <v>147.84</v>
      </c>
      <c r="BZ571">
        <v>146.38</v>
      </c>
      <c r="CA571">
        <v>141.91999999999999</v>
      </c>
      <c r="CB571">
        <v>144.34</v>
      </c>
      <c r="CC571">
        <v>142.63999999999999</v>
      </c>
      <c r="CD571">
        <v>140.86000000000001</v>
      </c>
      <c r="CE571">
        <v>142.22999999999999</v>
      </c>
      <c r="CF571">
        <v>147.52000000000001</v>
      </c>
    </row>
    <row r="572" spans="1:84" ht="14.4" x14ac:dyDescent="0.25">
      <c r="A572" t="s">
        <v>2629</v>
      </c>
      <c r="B572" t="s">
        <v>2630</v>
      </c>
      <c r="C572" t="s">
        <v>3525</v>
      </c>
      <c r="D572">
        <v>1.5735048267</v>
      </c>
      <c r="E572">
        <v>10200</v>
      </c>
      <c r="F572">
        <v>2018</v>
      </c>
      <c r="G572">
        <v>10</v>
      </c>
      <c r="H572">
        <v>50.388888888888893</v>
      </c>
      <c r="I572">
        <v>0.72</v>
      </c>
      <c r="J572">
        <f>IF(I572&lt;-2,1,0)</f>
        <v>0</v>
      </c>
      <c r="K572">
        <v>141.23599999999999</v>
      </c>
      <c r="L572">
        <v>8.6720000000000006</v>
      </c>
      <c r="M572">
        <v>0.12840790842872019</v>
      </c>
      <c r="N572">
        <v>0</v>
      </c>
      <c r="O572">
        <v>32.976017001657937</v>
      </c>
      <c r="P572">
        <v>32.976017001657937</v>
      </c>
      <c r="Q572">
        <v>53.534999999999997</v>
      </c>
      <c r="R572">
        <f t="shared" si="4"/>
        <v>0.37904641876008949</v>
      </c>
      <c r="T572">
        <v>48.05</v>
      </c>
      <c r="U572">
        <v>47.28</v>
      </c>
      <c r="V572">
        <v>47.57</v>
      </c>
      <c r="W572">
        <v>48.93</v>
      </c>
      <c r="X572">
        <v>49.01</v>
      </c>
      <c r="Y572">
        <v>48.76</v>
      </c>
      <c r="Z572">
        <v>49.5</v>
      </c>
      <c r="AA572">
        <v>49.27</v>
      </c>
      <c r="AB572">
        <v>49.31</v>
      </c>
      <c r="AC572">
        <v>49.5</v>
      </c>
      <c r="AD572">
        <v>49.08</v>
      </c>
      <c r="AE572">
        <v>48.9</v>
      </c>
      <c r="AF572">
        <v>49.52</v>
      </c>
      <c r="AG572">
        <v>49.63</v>
      </c>
      <c r="AH572">
        <v>51.25</v>
      </c>
      <c r="AI572">
        <v>51.61</v>
      </c>
      <c r="AJ572">
        <v>52.2</v>
      </c>
      <c r="AK572">
        <v>52.95</v>
      </c>
      <c r="AL572">
        <v>53.03</v>
      </c>
      <c r="AM572">
        <v>53.31</v>
      </c>
      <c r="AN572">
        <v>54.34</v>
      </c>
      <c r="AO572">
        <v>54.41</v>
      </c>
      <c r="AP572">
        <v>54.88</v>
      </c>
      <c r="AQ572">
        <v>55.36</v>
      </c>
      <c r="AR572">
        <v>57.02</v>
      </c>
      <c r="AS572">
        <v>57.72</v>
      </c>
      <c r="AT572">
        <v>57.55</v>
      </c>
      <c r="AU572">
        <v>57.9</v>
      </c>
      <c r="AV572">
        <v>57.32</v>
      </c>
      <c r="AW572">
        <v>57</v>
      </c>
      <c r="AX572">
        <v>57.46</v>
      </c>
      <c r="AY572">
        <v>58.97</v>
      </c>
      <c r="AZ572">
        <v>57.29</v>
      </c>
      <c r="BA572">
        <v>57.42</v>
      </c>
      <c r="BB572">
        <v>57.68</v>
      </c>
      <c r="BC572">
        <v>56.83</v>
      </c>
      <c r="BD572">
        <v>55.24</v>
      </c>
      <c r="BE572">
        <v>55.07</v>
      </c>
      <c r="BF572">
        <v>54.38</v>
      </c>
      <c r="BG572">
        <v>53.65</v>
      </c>
      <c r="BH572">
        <v>54.2</v>
      </c>
      <c r="BI572">
        <v>55.46</v>
      </c>
      <c r="BJ572">
        <v>55.53</v>
      </c>
      <c r="BK572">
        <v>55.69</v>
      </c>
      <c r="BL572">
        <v>55.95</v>
      </c>
      <c r="BM572">
        <v>53.42</v>
      </c>
      <c r="BN572">
        <v>54.48</v>
      </c>
      <c r="BO572">
        <v>54.69</v>
      </c>
      <c r="BP572">
        <v>54.03</v>
      </c>
      <c r="BQ572">
        <v>53.57</v>
      </c>
      <c r="BR572">
        <v>53.16</v>
      </c>
      <c r="BS572">
        <v>54.01</v>
      </c>
      <c r="BT572">
        <v>53.84</v>
      </c>
      <c r="BU572">
        <v>56.59</v>
      </c>
      <c r="BV572">
        <v>57.48</v>
      </c>
      <c r="BW572">
        <v>56.51</v>
      </c>
      <c r="BX572">
        <v>55.15</v>
      </c>
      <c r="BY572">
        <v>56.08</v>
      </c>
      <c r="BZ572">
        <v>56.14</v>
      </c>
      <c r="CA572">
        <v>52.66</v>
      </c>
      <c r="CB572">
        <v>53.34</v>
      </c>
      <c r="CC572">
        <v>54.62</v>
      </c>
      <c r="CD572">
        <v>54.88</v>
      </c>
      <c r="CE572">
        <v>54.58</v>
      </c>
      <c r="CF572">
        <v>54.22</v>
      </c>
    </row>
    <row r="573" spans="1:84" ht="14.4" x14ac:dyDescent="0.25">
      <c r="A573" t="s">
        <v>778</v>
      </c>
      <c r="B573" t="s">
        <v>6998</v>
      </c>
      <c r="C573" t="s">
        <v>779</v>
      </c>
      <c r="D573">
        <v>1.0420014575000001</v>
      </c>
      <c r="E573">
        <v>93289</v>
      </c>
      <c r="F573">
        <v>2018</v>
      </c>
      <c r="G573">
        <v>10</v>
      </c>
      <c r="H573" t="e">
        <v>#N/A</v>
      </c>
      <c r="I573">
        <v>-0.14000000000000001</v>
      </c>
      <c r="J573">
        <f>IF(I573&lt;-2,1,0)</f>
        <v>0</v>
      </c>
      <c r="K573">
        <v>420.31799999999998</v>
      </c>
      <c r="L573">
        <v>111.72799999999999</v>
      </c>
      <c r="M573">
        <v>0.1324387397899649</v>
      </c>
      <c r="N573">
        <v>0</v>
      </c>
      <c r="O573">
        <v>0</v>
      </c>
      <c r="P573">
        <v>0</v>
      </c>
      <c r="Q573">
        <v>178.732</v>
      </c>
      <c r="R573">
        <f t="shared" si="4"/>
        <v>0.42523042077665008</v>
      </c>
      <c r="T573">
        <v>17.14</v>
      </c>
      <c r="U573">
        <v>17.510000000000002</v>
      </c>
      <c r="V573">
        <v>17.02</v>
      </c>
      <c r="W573">
        <v>17.309999999999999</v>
      </c>
      <c r="X573">
        <v>17.899999999999999</v>
      </c>
      <c r="Y573">
        <v>17.670000000000002</v>
      </c>
      <c r="Z573">
        <v>18.3</v>
      </c>
      <c r="AA573">
        <v>18.399999999999999</v>
      </c>
      <c r="AB573">
        <v>19.14</v>
      </c>
      <c r="AC573">
        <v>19.27</v>
      </c>
      <c r="AD573">
        <v>18.91</v>
      </c>
      <c r="AE573">
        <v>19.48</v>
      </c>
      <c r="AF573">
        <v>19.04</v>
      </c>
      <c r="AG573">
        <v>18.79</v>
      </c>
      <c r="AH573">
        <v>18.89</v>
      </c>
      <c r="AI573">
        <v>18.78</v>
      </c>
      <c r="AJ573">
        <v>18.77</v>
      </c>
      <c r="AK573">
        <v>18.920000000000002</v>
      </c>
      <c r="AL573">
        <v>18.91</v>
      </c>
      <c r="AM573">
        <v>19.02</v>
      </c>
      <c r="AN573">
        <v>19.100000000000001</v>
      </c>
      <c r="AO573">
        <v>19.2</v>
      </c>
      <c r="AP573">
        <v>19.28</v>
      </c>
      <c r="AQ573">
        <v>18.88</v>
      </c>
      <c r="AR573">
        <v>18.8</v>
      </c>
      <c r="AS573">
        <v>18.489999999999998</v>
      </c>
      <c r="AT573">
        <v>18.41</v>
      </c>
      <c r="AU573">
        <v>18.510000000000002</v>
      </c>
      <c r="AV573">
        <v>18.350000000000001</v>
      </c>
      <c r="AW573">
        <v>18.28</v>
      </c>
      <c r="AX573">
        <v>18.43</v>
      </c>
      <c r="AY573">
        <v>18.649999999999999</v>
      </c>
      <c r="AZ573">
        <v>18.66</v>
      </c>
      <c r="BA573">
        <v>19.22</v>
      </c>
      <c r="BB573">
        <v>19.36</v>
      </c>
      <c r="BC573">
        <v>19.52</v>
      </c>
      <c r="BD573">
        <v>20.03</v>
      </c>
      <c r="BE573">
        <v>20.190000000000001</v>
      </c>
      <c r="BF573">
        <v>20.03</v>
      </c>
      <c r="BG573">
        <v>19.510000000000002</v>
      </c>
      <c r="BH573">
        <v>19.55</v>
      </c>
      <c r="BI573">
        <v>19.88</v>
      </c>
      <c r="BJ573">
        <v>19.95</v>
      </c>
      <c r="BK573">
        <v>19.760000000000002</v>
      </c>
      <c r="BL573">
        <v>19.84</v>
      </c>
      <c r="BM573">
        <v>19.13</v>
      </c>
      <c r="BN573">
        <v>17.899999999999999</v>
      </c>
      <c r="BO573">
        <v>17.45</v>
      </c>
      <c r="BP573">
        <v>17.09</v>
      </c>
      <c r="BQ573">
        <v>16.53</v>
      </c>
      <c r="BR573">
        <v>16.690000000000001</v>
      </c>
      <c r="BS573">
        <v>16.41</v>
      </c>
      <c r="BT573">
        <v>16.97</v>
      </c>
      <c r="BU573">
        <v>17.68</v>
      </c>
      <c r="BV573">
        <v>17.77</v>
      </c>
      <c r="BW573">
        <v>17</v>
      </c>
      <c r="BX573">
        <v>16.690000000000001</v>
      </c>
      <c r="BY573">
        <v>16.89</v>
      </c>
      <c r="BZ573">
        <v>16.95</v>
      </c>
      <c r="CA573">
        <v>16.14</v>
      </c>
      <c r="CB573">
        <v>15.39</v>
      </c>
      <c r="CC573">
        <v>15.42</v>
      </c>
      <c r="CD573">
        <v>15.94</v>
      </c>
      <c r="CE573">
        <v>17.010000000000002</v>
      </c>
      <c r="CF573">
        <v>19.41</v>
      </c>
    </row>
    <row r="574" spans="1:84" ht="14.4" x14ac:dyDescent="0.25">
      <c r="A574" t="s">
        <v>8845</v>
      </c>
      <c r="B574" t="s">
        <v>8846</v>
      </c>
      <c r="C574" t="s">
        <v>8847</v>
      </c>
      <c r="D574">
        <v>1.6045373540000001</v>
      </c>
      <c r="E574">
        <v>16681</v>
      </c>
      <c r="F574">
        <v>2018</v>
      </c>
      <c r="G574">
        <v>10</v>
      </c>
      <c r="H574" t="e">
        <v>#N/A</v>
      </c>
      <c r="I574">
        <v>-2.66</v>
      </c>
      <c r="J574">
        <f>IF(I574&lt;-2,1,0)</f>
        <v>1</v>
      </c>
      <c r="K574">
        <v>4.1000000000000002E-2</v>
      </c>
      <c r="L574">
        <v>29.113</v>
      </c>
      <c r="M574">
        <v>0.1507150715071508</v>
      </c>
      <c r="N574">
        <v>28.102935263369531</v>
      </c>
      <c r="O574">
        <v>59.344855873949818</v>
      </c>
      <c r="P574">
        <v>31.241920610580287</v>
      </c>
      <c r="Q574">
        <v>37.378</v>
      </c>
      <c r="R574">
        <f t="shared" si="4"/>
        <v>911.65853658536582</v>
      </c>
      <c r="T574">
        <v>9.09</v>
      </c>
      <c r="U574">
        <v>8.93</v>
      </c>
      <c r="V574">
        <v>8.84</v>
      </c>
      <c r="W574">
        <v>8.77</v>
      </c>
      <c r="X574">
        <v>8.51</v>
      </c>
      <c r="Y574">
        <v>8.81</v>
      </c>
      <c r="Z574">
        <v>9.09</v>
      </c>
      <c r="AA574">
        <v>9.06</v>
      </c>
      <c r="AB574">
        <v>8.98</v>
      </c>
      <c r="AC574">
        <v>9.1199999999999992</v>
      </c>
      <c r="AD574">
        <v>8.6199999999999992</v>
      </c>
      <c r="AE574">
        <v>8.5299999999999994</v>
      </c>
      <c r="AF574">
        <v>8.11</v>
      </c>
      <c r="AG574">
        <v>8.4499999999999993</v>
      </c>
      <c r="AH574">
        <v>8.66</v>
      </c>
      <c r="AI574">
        <v>8.9600000000000009</v>
      </c>
      <c r="AJ574">
        <v>8.84</v>
      </c>
      <c r="AK574">
        <v>9</v>
      </c>
      <c r="AL574">
        <v>8.31</v>
      </c>
      <c r="AM574">
        <v>8.5299999999999994</v>
      </c>
      <c r="AN574">
        <v>8.39</v>
      </c>
      <c r="AO574">
        <v>9.2899999999999991</v>
      </c>
      <c r="AP574">
        <v>9.75</v>
      </c>
      <c r="AQ574">
        <v>10.93</v>
      </c>
      <c r="AR574">
        <v>11.15</v>
      </c>
      <c r="AS574">
        <v>11.38</v>
      </c>
      <c r="AT574">
        <v>11.05</v>
      </c>
      <c r="AU574">
        <v>12.25</v>
      </c>
      <c r="AV574">
        <v>12.02</v>
      </c>
      <c r="AW574">
        <v>12.25</v>
      </c>
      <c r="AX574">
        <v>12.08</v>
      </c>
      <c r="AY574">
        <v>11.94</v>
      </c>
      <c r="AZ574">
        <v>11</v>
      </c>
      <c r="BA574">
        <v>11.43</v>
      </c>
      <c r="BB574">
        <v>12.17</v>
      </c>
      <c r="BC574">
        <v>13.53</v>
      </c>
      <c r="BD574">
        <v>13.62</v>
      </c>
      <c r="BE574">
        <v>13.76</v>
      </c>
      <c r="BF574">
        <v>13.68</v>
      </c>
      <c r="BG574">
        <v>14.29</v>
      </c>
      <c r="BH574">
        <v>15</v>
      </c>
      <c r="BI574">
        <v>15.59</v>
      </c>
      <c r="BJ574">
        <v>15.76</v>
      </c>
      <c r="BK574">
        <v>15.39</v>
      </c>
      <c r="BL574">
        <v>13.28</v>
      </c>
      <c r="BM574">
        <v>12.79</v>
      </c>
      <c r="BN574">
        <v>12.74</v>
      </c>
      <c r="BO574">
        <v>12.7</v>
      </c>
      <c r="BP574">
        <v>14.08</v>
      </c>
      <c r="BQ574">
        <v>12.92</v>
      </c>
      <c r="BR574">
        <v>12.7</v>
      </c>
      <c r="BS574">
        <v>12.81</v>
      </c>
      <c r="BT574">
        <v>12.77</v>
      </c>
      <c r="BU574">
        <v>13.44</v>
      </c>
      <c r="BV574">
        <v>13.2</v>
      </c>
      <c r="BW574">
        <v>12.67</v>
      </c>
      <c r="BX574">
        <v>11.83</v>
      </c>
      <c r="BY574">
        <v>11.69</v>
      </c>
      <c r="BZ574">
        <v>11.38</v>
      </c>
      <c r="CA574">
        <v>10.02</v>
      </c>
      <c r="CB574">
        <v>10.59</v>
      </c>
      <c r="CC574">
        <v>10.71</v>
      </c>
      <c r="CD574">
        <v>10.35</v>
      </c>
      <c r="CE574">
        <v>10.63</v>
      </c>
      <c r="CF574">
        <v>10.46</v>
      </c>
    </row>
    <row r="575" spans="1:84" ht="14.4" x14ac:dyDescent="0.25">
      <c r="A575" t="s">
        <v>9003</v>
      </c>
      <c r="B575" t="s">
        <v>9004</v>
      </c>
      <c r="C575" t="s">
        <v>9005</v>
      </c>
      <c r="D575">
        <v>4.2781296677</v>
      </c>
      <c r="E575">
        <v>16923</v>
      </c>
      <c r="F575">
        <v>2018</v>
      </c>
      <c r="G575">
        <v>10</v>
      </c>
      <c r="H575" t="e">
        <v>#N/A</v>
      </c>
      <c r="I575">
        <v>-0.84</v>
      </c>
      <c r="J575">
        <f>IF(I575&lt;-2,1,0)</f>
        <v>0</v>
      </c>
      <c r="K575">
        <v>0</v>
      </c>
      <c r="L575">
        <v>4.9804269999999997</v>
      </c>
      <c r="M575">
        <v>0.15765579859678081</v>
      </c>
      <c r="N575">
        <v>0</v>
      </c>
      <c r="O575">
        <v>0</v>
      </c>
      <c r="P575">
        <v>0</v>
      </c>
      <c r="Q575">
        <v>5.8482409999999998</v>
      </c>
      <c r="R575" t="e">
        <f t="shared" si="4"/>
        <v>#DIV/0!</v>
      </c>
      <c r="T575">
        <v>24.23</v>
      </c>
      <c r="U575">
        <v>24.65</v>
      </c>
      <c r="V575">
        <v>25.37</v>
      </c>
      <c r="W575">
        <v>25.1</v>
      </c>
      <c r="X575">
        <v>25.17</v>
      </c>
      <c r="Y575">
        <v>25.29</v>
      </c>
      <c r="Z575">
        <v>25.97</v>
      </c>
      <c r="AA575">
        <v>25.01</v>
      </c>
      <c r="AB575">
        <v>26</v>
      </c>
      <c r="AC575">
        <v>26</v>
      </c>
      <c r="AD575">
        <v>26.03</v>
      </c>
      <c r="AE575">
        <v>26.14</v>
      </c>
      <c r="AF575">
        <v>26.18</v>
      </c>
      <c r="AG575">
        <v>25.9</v>
      </c>
      <c r="AH575">
        <v>25.9</v>
      </c>
      <c r="AI575">
        <v>26.29</v>
      </c>
      <c r="AJ575">
        <v>26.42</v>
      </c>
      <c r="AK575">
        <v>26.11</v>
      </c>
      <c r="AL575">
        <v>25.94</v>
      </c>
      <c r="AM575">
        <v>25.28</v>
      </c>
      <c r="AN575">
        <v>25.32</v>
      </c>
      <c r="AO575">
        <v>25.21</v>
      </c>
      <c r="AP575">
        <v>24.72</v>
      </c>
      <c r="AQ575">
        <v>23.98</v>
      </c>
      <c r="AR575">
        <v>21.85</v>
      </c>
      <c r="AS575">
        <v>20.96</v>
      </c>
      <c r="AT575">
        <v>21.5</v>
      </c>
      <c r="AU575">
        <v>21.5</v>
      </c>
      <c r="AV575">
        <v>23.8</v>
      </c>
      <c r="AW575">
        <v>24.87</v>
      </c>
      <c r="AX575">
        <v>25.35</v>
      </c>
      <c r="AY575">
        <v>28.4</v>
      </c>
      <c r="AZ575">
        <v>29.31</v>
      </c>
      <c r="BA575">
        <v>29.25</v>
      </c>
      <c r="BB575">
        <v>29.83</v>
      </c>
      <c r="BC575">
        <v>30.77</v>
      </c>
      <c r="BD575">
        <v>29.79</v>
      </c>
      <c r="BE575">
        <v>28.86</v>
      </c>
      <c r="BF575">
        <v>28.99</v>
      </c>
      <c r="BG575">
        <v>28.88</v>
      </c>
      <c r="BH575">
        <v>28.85</v>
      </c>
      <c r="BI575">
        <v>28.76</v>
      </c>
      <c r="BJ575">
        <v>28.95</v>
      </c>
      <c r="BK575">
        <v>28.88</v>
      </c>
      <c r="BL575">
        <v>28.82</v>
      </c>
      <c r="BM575">
        <v>28.75</v>
      </c>
      <c r="BN575">
        <v>28</v>
      </c>
      <c r="BO575">
        <v>26.8</v>
      </c>
      <c r="BP575">
        <v>25.8</v>
      </c>
      <c r="BQ575">
        <v>24.27</v>
      </c>
      <c r="BR575">
        <v>25.21</v>
      </c>
      <c r="BS575">
        <v>26.05</v>
      </c>
      <c r="BT575">
        <v>26.84</v>
      </c>
      <c r="BU575">
        <v>26.98</v>
      </c>
      <c r="BV575">
        <v>25.77</v>
      </c>
      <c r="BW575">
        <v>28.66</v>
      </c>
      <c r="BX575">
        <v>28.28</v>
      </c>
      <c r="BY575">
        <v>29.05</v>
      </c>
      <c r="BZ575">
        <v>28.62</v>
      </c>
      <c r="CA575">
        <v>28.09</v>
      </c>
      <c r="CB575">
        <v>28.69</v>
      </c>
      <c r="CC575">
        <v>28.1</v>
      </c>
      <c r="CD575">
        <v>28.42</v>
      </c>
      <c r="CE575">
        <v>28.62</v>
      </c>
      <c r="CF575">
        <v>28.05</v>
      </c>
    </row>
    <row r="576" spans="1:84" ht="14.4" x14ac:dyDescent="0.25">
      <c r="A576" t="s">
        <v>8997</v>
      </c>
      <c r="B576" t="s">
        <v>8998</v>
      </c>
      <c r="C576" t="s">
        <v>8999</v>
      </c>
      <c r="D576">
        <v>4.2194572562000001</v>
      </c>
      <c r="E576">
        <v>17868</v>
      </c>
      <c r="F576">
        <v>2018</v>
      </c>
      <c r="G576">
        <v>10</v>
      </c>
      <c r="H576" t="e">
        <v>#N/A</v>
      </c>
      <c r="I576">
        <v>-0.95740000000000003</v>
      </c>
      <c r="J576">
        <f>IF(I576&lt;-2,1,0)</f>
        <v>0</v>
      </c>
      <c r="K576">
        <v>4.9619999999999997</v>
      </c>
      <c r="L576">
        <v>31.239000000000001</v>
      </c>
      <c r="M576">
        <v>0.16510067114093951</v>
      </c>
      <c r="N576" t="e">
        <v>#N/A</v>
      </c>
      <c r="O576">
        <v>0</v>
      </c>
      <c r="P576" t="e">
        <v>#N/A</v>
      </c>
      <c r="Q576">
        <v>36.79</v>
      </c>
      <c r="R576">
        <f t="shared" si="4"/>
        <v>7.4143490528012901</v>
      </c>
      <c r="T576">
        <v>22.35</v>
      </c>
      <c r="U576">
        <v>22.05</v>
      </c>
      <c r="V576">
        <v>22.05</v>
      </c>
      <c r="W576">
        <v>22.18</v>
      </c>
      <c r="X576">
        <v>21.99</v>
      </c>
      <c r="Y576">
        <v>22.38</v>
      </c>
      <c r="Z576">
        <v>22.08</v>
      </c>
      <c r="AA576">
        <v>21.95</v>
      </c>
      <c r="AB576">
        <v>22.5</v>
      </c>
      <c r="AC576">
        <v>22.13</v>
      </c>
      <c r="AD576">
        <v>22.95</v>
      </c>
      <c r="AE576">
        <v>23.64</v>
      </c>
      <c r="AF576">
        <v>22.81</v>
      </c>
      <c r="AG576">
        <v>23.16</v>
      </c>
      <c r="AH576">
        <v>23.2</v>
      </c>
      <c r="AI576">
        <v>23.3</v>
      </c>
      <c r="AJ576">
        <v>23.29</v>
      </c>
      <c r="AK576">
        <v>23.34</v>
      </c>
      <c r="AL576">
        <v>23.15</v>
      </c>
      <c r="AM576">
        <v>23.2</v>
      </c>
      <c r="AN576">
        <v>23.21</v>
      </c>
      <c r="AO576">
        <v>23.72</v>
      </c>
      <c r="AP576">
        <v>23.98</v>
      </c>
      <c r="AQ576">
        <v>25.61</v>
      </c>
      <c r="AR576">
        <v>29.29</v>
      </c>
      <c r="AS576">
        <v>27.7</v>
      </c>
      <c r="AT576">
        <v>28</v>
      </c>
      <c r="AU576">
        <v>31.85</v>
      </c>
      <c r="AV576">
        <v>29.94</v>
      </c>
      <c r="AW576">
        <v>30.15</v>
      </c>
      <c r="AX576">
        <v>30.08</v>
      </c>
      <c r="AY576">
        <v>30.03</v>
      </c>
      <c r="AZ576">
        <v>28.11</v>
      </c>
      <c r="BA576">
        <v>28.78</v>
      </c>
      <c r="BB576">
        <v>27.71</v>
      </c>
      <c r="BC576">
        <v>27.43</v>
      </c>
      <c r="BD576">
        <v>26.69</v>
      </c>
      <c r="BE576">
        <v>26.39</v>
      </c>
      <c r="BF576">
        <v>28.46</v>
      </c>
      <c r="BG576">
        <v>28.19</v>
      </c>
      <c r="BH576">
        <v>28.71</v>
      </c>
      <c r="BI576">
        <v>28.96</v>
      </c>
      <c r="BJ576">
        <v>28.71</v>
      </c>
      <c r="BK576">
        <v>28.88</v>
      </c>
      <c r="BL576">
        <v>28.93</v>
      </c>
      <c r="BM576">
        <v>27.99</v>
      </c>
      <c r="BN576">
        <v>27.13</v>
      </c>
      <c r="BO576">
        <v>26.33</v>
      </c>
      <c r="BP576">
        <v>27.39</v>
      </c>
      <c r="BQ576">
        <v>27.81</v>
      </c>
      <c r="BR576">
        <v>25.39</v>
      </c>
      <c r="BS576">
        <v>26.36</v>
      </c>
      <c r="BT576">
        <v>25.76</v>
      </c>
      <c r="BU576">
        <v>26.69</v>
      </c>
      <c r="BV576">
        <v>27.12</v>
      </c>
      <c r="BW576">
        <v>26.35</v>
      </c>
      <c r="BX576">
        <v>26.09</v>
      </c>
      <c r="BY576">
        <v>26.13</v>
      </c>
      <c r="BZ576">
        <v>26.33</v>
      </c>
      <c r="CA576">
        <v>25.59</v>
      </c>
      <c r="CB576">
        <v>26.45</v>
      </c>
      <c r="CC576">
        <v>25.93</v>
      </c>
      <c r="CD576">
        <v>24.76</v>
      </c>
      <c r="CE576">
        <v>25.72</v>
      </c>
      <c r="CF576">
        <v>26.04</v>
      </c>
    </row>
    <row r="577" spans="1:84" ht="14.4" x14ac:dyDescent="0.25">
      <c r="A577" t="s">
        <v>8821</v>
      </c>
      <c r="B577" t="s">
        <v>8822</v>
      </c>
      <c r="C577" t="s">
        <v>8823</v>
      </c>
      <c r="D577">
        <v>1.4726944527000001</v>
      </c>
      <c r="E577">
        <v>17155</v>
      </c>
      <c r="F577">
        <v>2018</v>
      </c>
      <c r="G577">
        <v>10</v>
      </c>
      <c r="H577" t="e">
        <v>#N/A</v>
      </c>
      <c r="I577">
        <v>-8.3000000000000007</v>
      </c>
      <c r="J577">
        <f>IF(I577&lt;-2,1,0)</f>
        <v>1</v>
      </c>
      <c r="K577">
        <v>22.873999999999999</v>
      </c>
      <c r="L577">
        <v>16.303999999999998</v>
      </c>
      <c r="M577">
        <v>0.16811207471647771</v>
      </c>
      <c r="N577">
        <v>132.30852945177531</v>
      </c>
      <c r="O577">
        <v>27.596519115230219</v>
      </c>
      <c r="P577">
        <v>-104.71201033654509</v>
      </c>
      <c r="Q577">
        <v>35.991999999999997</v>
      </c>
      <c r="R577">
        <f t="shared" si="4"/>
        <v>1.5734895514558014</v>
      </c>
      <c r="T577">
        <v>14.99</v>
      </c>
      <c r="U577">
        <v>15</v>
      </c>
      <c r="V577">
        <v>14.49</v>
      </c>
      <c r="W577">
        <v>14.66</v>
      </c>
      <c r="X577">
        <v>14.8</v>
      </c>
      <c r="Y577">
        <v>14.93</v>
      </c>
      <c r="Z577">
        <v>14.61</v>
      </c>
      <c r="AA577">
        <v>14.71</v>
      </c>
      <c r="AB577">
        <v>14.73</v>
      </c>
      <c r="AC577">
        <v>14.27</v>
      </c>
      <c r="AD577">
        <v>13.39</v>
      </c>
      <c r="AE577">
        <v>14.36</v>
      </c>
      <c r="AF577">
        <v>14.65</v>
      </c>
      <c r="AG577">
        <v>14.61</v>
      </c>
      <c r="AH577">
        <v>14.83</v>
      </c>
      <c r="AI577">
        <v>14.83</v>
      </c>
      <c r="AJ577">
        <v>14.98</v>
      </c>
      <c r="AK577">
        <v>14.99</v>
      </c>
      <c r="AL577">
        <v>14.95</v>
      </c>
      <c r="AM577">
        <v>15</v>
      </c>
      <c r="AN577">
        <v>14.99</v>
      </c>
      <c r="AO577">
        <v>15.35</v>
      </c>
      <c r="AP577">
        <v>16.73</v>
      </c>
      <c r="AQ577">
        <v>15.5</v>
      </c>
      <c r="AR577">
        <v>14.82</v>
      </c>
      <c r="AS577">
        <v>14.57</v>
      </c>
      <c r="AT577">
        <v>14.66</v>
      </c>
      <c r="AU577">
        <v>15.52</v>
      </c>
      <c r="AV577">
        <v>15.85</v>
      </c>
      <c r="AW577">
        <v>15.75</v>
      </c>
      <c r="AX577">
        <v>15.94</v>
      </c>
      <c r="AY577">
        <v>16.43</v>
      </c>
      <c r="AZ577">
        <v>16.53</v>
      </c>
      <c r="BA577">
        <v>18.57</v>
      </c>
      <c r="BB577">
        <v>18.649999999999999</v>
      </c>
      <c r="BC577">
        <v>20.149999999999999</v>
      </c>
      <c r="BD577">
        <v>19.32</v>
      </c>
      <c r="BE577">
        <v>19.510000000000002</v>
      </c>
      <c r="BF577">
        <v>20.18</v>
      </c>
      <c r="BG577">
        <v>21.64</v>
      </c>
      <c r="BH577">
        <v>22.35</v>
      </c>
      <c r="BI577">
        <v>21.42</v>
      </c>
      <c r="BJ577">
        <v>20.8</v>
      </c>
      <c r="BK577">
        <v>20.239999999999998</v>
      </c>
      <c r="BL577">
        <v>20</v>
      </c>
      <c r="BM577">
        <v>18.38</v>
      </c>
      <c r="BN577">
        <v>18.170000000000002</v>
      </c>
      <c r="BO577">
        <v>17.989999999999998</v>
      </c>
      <c r="BP577">
        <v>18.37</v>
      </c>
      <c r="BQ577">
        <v>18.34</v>
      </c>
      <c r="BR577">
        <v>17.89</v>
      </c>
      <c r="BS577">
        <v>17.579999999999998</v>
      </c>
      <c r="BT577">
        <v>17.899999999999999</v>
      </c>
      <c r="BU577">
        <v>18.03</v>
      </c>
      <c r="BV577">
        <v>19.07</v>
      </c>
      <c r="BW577">
        <v>18.48</v>
      </c>
      <c r="BX577">
        <v>18.02</v>
      </c>
      <c r="BY577">
        <v>18.329999999999998</v>
      </c>
      <c r="BZ577">
        <v>17.309999999999999</v>
      </c>
      <c r="CA577">
        <v>16.350000000000001</v>
      </c>
      <c r="CB577">
        <v>16.54</v>
      </c>
      <c r="CC577">
        <v>16.84</v>
      </c>
      <c r="CD577">
        <v>16.670000000000002</v>
      </c>
      <c r="CE577">
        <v>16.920000000000002</v>
      </c>
      <c r="CF577">
        <v>17.510000000000002</v>
      </c>
    </row>
    <row r="578" spans="1:84" ht="14.4" x14ac:dyDescent="0.25">
      <c r="A578" t="s">
        <v>74</v>
      </c>
      <c r="B578" t="s">
        <v>75</v>
      </c>
      <c r="C578" t="s">
        <v>3574</v>
      </c>
      <c r="D578">
        <v>0.83976543889999999</v>
      </c>
      <c r="E578">
        <v>93301</v>
      </c>
      <c r="F578">
        <v>2018</v>
      </c>
      <c r="G578">
        <v>10</v>
      </c>
      <c r="H578" t="e">
        <v>#N/A</v>
      </c>
      <c r="I578">
        <v>-0.61</v>
      </c>
      <c r="J578">
        <f>IF(I578&lt;-2,1,0)</f>
        <v>0</v>
      </c>
      <c r="K578">
        <v>7.5789999999999997</v>
      </c>
      <c r="L578">
        <v>25.178999999999998</v>
      </c>
      <c r="M578">
        <v>0.17224880382775143</v>
      </c>
      <c r="N578">
        <v>23.360959005475799</v>
      </c>
      <c r="O578">
        <v>51.321238775884183</v>
      </c>
      <c r="P578">
        <v>27.960279770408384</v>
      </c>
      <c r="Q578">
        <v>34.317</v>
      </c>
      <c r="R578">
        <f t="shared" si="4"/>
        <v>4.527906056207943</v>
      </c>
      <c r="T578">
        <v>2.09</v>
      </c>
      <c r="U578">
        <v>2.09</v>
      </c>
      <c r="V578">
        <v>2.0699999999999998</v>
      </c>
      <c r="W578">
        <v>2.0299999999999998</v>
      </c>
      <c r="X578">
        <v>2.15</v>
      </c>
      <c r="Y578">
        <v>2.2349999999999999</v>
      </c>
      <c r="Z578">
        <v>2.2400000000000002</v>
      </c>
      <c r="AA578">
        <v>2.29</v>
      </c>
      <c r="AB578">
        <v>2.38</v>
      </c>
      <c r="AC578">
        <v>2.3199999999999998</v>
      </c>
      <c r="AD578">
        <v>2.1800000000000002</v>
      </c>
      <c r="AE578">
        <v>2.2599999999999998</v>
      </c>
      <c r="AF578">
        <v>2.33</v>
      </c>
      <c r="AG578">
        <v>2.27</v>
      </c>
      <c r="AH578">
        <v>2.37</v>
      </c>
      <c r="AI578">
        <v>2.37</v>
      </c>
      <c r="AJ578">
        <v>2.5</v>
      </c>
      <c r="AK578">
        <v>2.62</v>
      </c>
      <c r="AL578">
        <v>2.67</v>
      </c>
      <c r="AM578">
        <v>2.77</v>
      </c>
      <c r="AN578">
        <v>2.9</v>
      </c>
      <c r="AO578">
        <v>2.92</v>
      </c>
      <c r="AP578">
        <v>2.99</v>
      </c>
      <c r="AQ578">
        <v>3</v>
      </c>
      <c r="AR578">
        <v>2.8</v>
      </c>
      <c r="AS578">
        <v>2.84</v>
      </c>
      <c r="AT578">
        <v>2.86</v>
      </c>
      <c r="AU578">
        <v>2.96</v>
      </c>
      <c r="AV578">
        <v>2.88</v>
      </c>
      <c r="AW578">
        <v>2.83</v>
      </c>
      <c r="AX578">
        <v>2.73</v>
      </c>
      <c r="AY578">
        <v>2.68</v>
      </c>
      <c r="AZ578">
        <v>2.88</v>
      </c>
      <c r="BA578">
        <v>2.87</v>
      </c>
      <c r="BB578">
        <v>2.87</v>
      </c>
      <c r="BC578">
        <v>2.89</v>
      </c>
      <c r="BD578">
        <v>2.86</v>
      </c>
      <c r="BE578">
        <v>2.83</v>
      </c>
      <c r="BF578">
        <v>3.15</v>
      </c>
      <c r="BG578">
        <v>3.35</v>
      </c>
      <c r="BH578">
        <v>3.48</v>
      </c>
      <c r="BI578">
        <v>3.31</v>
      </c>
      <c r="BJ578">
        <v>2.97</v>
      </c>
      <c r="BK578">
        <v>2.97</v>
      </c>
      <c r="BL578">
        <v>2.9</v>
      </c>
      <c r="BM578">
        <v>2.96</v>
      </c>
      <c r="BN578">
        <v>2.98</v>
      </c>
      <c r="BO578">
        <v>2.89</v>
      </c>
      <c r="BP578">
        <v>2.86</v>
      </c>
      <c r="BQ578">
        <v>2.74</v>
      </c>
      <c r="BR578">
        <v>2.6</v>
      </c>
      <c r="BS578">
        <v>2.7</v>
      </c>
      <c r="BT578">
        <v>2.59</v>
      </c>
      <c r="BU578">
        <v>2.74</v>
      </c>
      <c r="BV578">
        <v>2.67</v>
      </c>
      <c r="BW578">
        <v>2.5299999999999998</v>
      </c>
      <c r="BX578">
        <v>2.4900000000000002</v>
      </c>
      <c r="BY578">
        <v>2.15</v>
      </c>
      <c r="BZ578">
        <v>2.27</v>
      </c>
      <c r="CA578">
        <v>2.17</v>
      </c>
      <c r="CB578">
        <v>2.19</v>
      </c>
      <c r="CC578">
        <v>2.35</v>
      </c>
      <c r="CD578">
        <v>2.4500000000000002</v>
      </c>
      <c r="CE578">
        <v>2.4300000000000002</v>
      </c>
      <c r="CF578">
        <v>2.4500000000000002</v>
      </c>
    </row>
    <row r="579" spans="1:84" ht="14.4" x14ac:dyDescent="0.25">
      <c r="A579" t="s">
        <v>8836</v>
      </c>
      <c r="B579" t="s">
        <v>8837</v>
      </c>
      <c r="C579" t="s">
        <v>8838</v>
      </c>
      <c r="D579">
        <v>1.5492703367</v>
      </c>
      <c r="E579">
        <v>17900</v>
      </c>
      <c r="F579">
        <v>2018</v>
      </c>
      <c r="G579">
        <v>10</v>
      </c>
      <c r="H579" t="e">
        <v>#N/A</v>
      </c>
      <c r="I579">
        <v>-16.828299999999999</v>
      </c>
      <c r="J579">
        <f>IF(I579&lt;-2,1,0)</f>
        <v>1</v>
      </c>
      <c r="K579">
        <v>0</v>
      </c>
      <c r="L579">
        <v>35.905999999999999</v>
      </c>
      <c r="M579">
        <v>0.17544623421854588</v>
      </c>
      <c r="N579" t="e">
        <v>#N/A</v>
      </c>
      <c r="O579">
        <v>12.17670856812599</v>
      </c>
      <c r="P579" t="e">
        <v>#N/A</v>
      </c>
      <c r="Q579">
        <v>46.786999999999999</v>
      </c>
      <c r="R579" t="e">
        <f t="shared" si="4"/>
        <v>#DIV/0!</v>
      </c>
      <c r="T579">
        <v>22.97</v>
      </c>
      <c r="U579">
        <v>22.5</v>
      </c>
      <c r="V579">
        <v>23.55</v>
      </c>
      <c r="W579">
        <v>23.87</v>
      </c>
      <c r="X579">
        <v>23.82</v>
      </c>
      <c r="Y579">
        <v>24</v>
      </c>
      <c r="Z579">
        <v>23.84</v>
      </c>
      <c r="AA579">
        <v>23.72</v>
      </c>
      <c r="AB579">
        <v>23.5</v>
      </c>
      <c r="AC579">
        <v>23.77</v>
      </c>
      <c r="AD579">
        <v>23.46</v>
      </c>
      <c r="AE579">
        <v>23.68</v>
      </c>
      <c r="AF579">
        <v>23.75</v>
      </c>
      <c r="AG579">
        <v>23.5</v>
      </c>
      <c r="AH579">
        <v>23.56</v>
      </c>
      <c r="AI579">
        <v>24.32</v>
      </c>
      <c r="AJ579">
        <v>25.38</v>
      </c>
      <c r="AK579">
        <v>27</v>
      </c>
      <c r="AL579">
        <v>25.81</v>
      </c>
      <c r="AM579">
        <v>27.46</v>
      </c>
      <c r="AN579">
        <v>29.37</v>
      </c>
      <c r="AO579">
        <v>31.15</v>
      </c>
      <c r="AP579">
        <v>30.83</v>
      </c>
      <c r="AQ579">
        <v>32.29</v>
      </c>
      <c r="AR579">
        <v>37.520000000000003</v>
      </c>
      <c r="AS579">
        <v>36.28</v>
      </c>
      <c r="AT579">
        <v>36.44</v>
      </c>
      <c r="AU579">
        <v>39.35</v>
      </c>
      <c r="AV579">
        <v>34.89</v>
      </c>
      <c r="AW579">
        <v>35.04</v>
      </c>
      <c r="AX579">
        <v>35.479999999999997</v>
      </c>
      <c r="AY579">
        <v>35.6</v>
      </c>
      <c r="AZ579">
        <v>34.46</v>
      </c>
      <c r="BA579">
        <v>35.54</v>
      </c>
      <c r="BB579">
        <v>35.6</v>
      </c>
      <c r="BC579">
        <v>36.78</v>
      </c>
      <c r="BD579">
        <v>36.44</v>
      </c>
      <c r="BE579">
        <v>33.81</v>
      </c>
      <c r="BF579">
        <v>33.64</v>
      </c>
      <c r="BG579">
        <v>32.67</v>
      </c>
      <c r="BH579">
        <v>31.85</v>
      </c>
      <c r="BI579">
        <v>30.55</v>
      </c>
      <c r="BJ579">
        <v>30.13</v>
      </c>
      <c r="BK579">
        <v>29.92</v>
      </c>
      <c r="BL579">
        <v>28.68</v>
      </c>
      <c r="BM579">
        <v>27.75</v>
      </c>
      <c r="BN579">
        <v>27.9</v>
      </c>
      <c r="BO579">
        <v>27.55</v>
      </c>
      <c r="BP579">
        <v>27.67</v>
      </c>
      <c r="BQ579">
        <v>28.12</v>
      </c>
      <c r="BR579">
        <v>29.06</v>
      </c>
      <c r="BS579">
        <v>28.63</v>
      </c>
      <c r="BT579">
        <v>29.08</v>
      </c>
      <c r="BU579">
        <v>30.42</v>
      </c>
      <c r="BV579">
        <v>30.73</v>
      </c>
      <c r="BW579">
        <v>30.05</v>
      </c>
      <c r="BX579">
        <v>30.04</v>
      </c>
      <c r="BY579">
        <v>30.12</v>
      </c>
      <c r="BZ579">
        <v>30.46</v>
      </c>
      <c r="CA579">
        <v>25.86</v>
      </c>
      <c r="CB579">
        <v>27.61</v>
      </c>
      <c r="CC579">
        <v>27.95</v>
      </c>
      <c r="CD579">
        <v>27.11</v>
      </c>
      <c r="CE579">
        <v>26.5</v>
      </c>
      <c r="CF579">
        <v>27</v>
      </c>
    </row>
    <row r="580" spans="1:84" ht="14.4" x14ac:dyDescent="0.25">
      <c r="A580" t="s">
        <v>6614</v>
      </c>
      <c r="B580" t="s">
        <v>6615</v>
      </c>
      <c r="C580" t="s">
        <v>6616</v>
      </c>
      <c r="D580">
        <v>0.98245743269999997</v>
      </c>
      <c r="E580">
        <v>15302</v>
      </c>
      <c r="F580">
        <v>2018</v>
      </c>
      <c r="G580">
        <v>10</v>
      </c>
      <c r="H580">
        <v>610</v>
      </c>
      <c r="I580">
        <v>0.03</v>
      </c>
      <c r="J580">
        <f>IF(I580&lt;-2,1,0)</f>
        <v>0</v>
      </c>
      <c r="K580">
        <v>1027.982</v>
      </c>
      <c r="L580" t="e">
        <v>#N/A</v>
      </c>
      <c r="M580">
        <v>0.17717121588089335</v>
      </c>
      <c r="N580">
        <v>31.344750628698119</v>
      </c>
      <c r="O580">
        <v>21.995509683429969</v>
      </c>
      <c r="P580">
        <v>-9.34924094526815</v>
      </c>
      <c r="Q580">
        <v>65.137</v>
      </c>
      <c r="R580">
        <f t="shared" si="4"/>
        <v>6.3363949952431081E-2</v>
      </c>
      <c r="T580">
        <v>20.149999999999999</v>
      </c>
      <c r="U580">
        <v>20.65</v>
      </c>
      <c r="V580">
        <v>20.100000000000001</v>
      </c>
      <c r="W580">
        <v>19.899999999999999</v>
      </c>
      <c r="X580">
        <v>20.399999999999999</v>
      </c>
      <c r="Y580">
        <v>20.45</v>
      </c>
      <c r="Z580">
        <v>20.85</v>
      </c>
      <c r="AA580">
        <v>21.1</v>
      </c>
      <c r="AB580">
        <v>20.75</v>
      </c>
      <c r="AC580">
        <v>21.1</v>
      </c>
      <c r="AD580">
        <v>21.55</v>
      </c>
      <c r="AE580">
        <v>21.45</v>
      </c>
      <c r="AF580">
        <v>21.85</v>
      </c>
      <c r="AG580">
        <v>21.95</v>
      </c>
      <c r="AH580">
        <v>21.75</v>
      </c>
      <c r="AI580">
        <v>22.25</v>
      </c>
      <c r="AJ580">
        <v>22.2</v>
      </c>
      <c r="AK580">
        <v>22.35</v>
      </c>
      <c r="AL580">
        <v>22.55</v>
      </c>
      <c r="AM580">
        <v>22.15</v>
      </c>
      <c r="AN580">
        <v>21.8</v>
      </c>
      <c r="AO580">
        <v>22.05</v>
      </c>
      <c r="AP580">
        <v>21.8</v>
      </c>
      <c r="AQ580">
        <v>21.6</v>
      </c>
      <c r="AR580">
        <v>21.7</v>
      </c>
      <c r="AS580">
        <v>21.45</v>
      </c>
      <c r="AT580">
        <v>21.85</v>
      </c>
      <c r="AU580">
        <v>21.8</v>
      </c>
      <c r="AV580">
        <v>21.55</v>
      </c>
      <c r="AW580">
        <v>20.95</v>
      </c>
      <c r="AX580">
        <v>21.4</v>
      </c>
      <c r="AY580">
        <v>21.85</v>
      </c>
      <c r="AZ580">
        <v>21.8</v>
      </c>
      <c r="BA580">
        <v>22</v>
      </c>
      <c r="BB580">
        <v>22.25</v>
      </c>
      <c r="BC580">
        <v>22.35</v>
      </c>
      <c r="BD580">
        <v>21.95</v>
      </c>
      <c r="BE580">
        <v>21.45</v>
      </c>
      <c r="BF580">
        <v>21.2</v>
      </c>
      <c r="BG580">
        <v>21</v>
      </c>
      <c r="BH580">
        <v>21</v>
      </c>
      <c r="BI580">
        <v>20.45</v>
      </c>
      <c r="BJ580">
        <v>20.13</v>
      </c>
      <c r="BK580">
        <v>20.29</v>
      </c>
      <c r="BL580">
        <v>20.65</v>
      </c>
      <c r="BM580">
        <v>22.75</v>
      </c>
      <c r="BN580">
        <v>22.46</v>
      </c>
      <c r="BO580">
        <v>22.42</v>
      </c>
      <c r="BP580">
        <v>21.7</v>
      </c>
      <c r="BQ580">
        <v>22.5</v>
      </c>
      <c r="BR580">
        <v>22.89</v>
      </c>
      <c r="BS580">
        <v>23.02</v>
      </c>
      <c r="BT580">
        <v>22.57</v>
      </c>
      <c r="BU580">
        <v>21.83</v>
      </c>
      <c r="BV580">
        <v>21.85</v>
      </c>
      <c r="BW580">
        <v>22.45</v>
      </c>
      <c r="BX580">
        <v>22.75</v>
      </c>
      <c r="BY580">
        <v>22.19</v>
      </c>
      <c r="BZ580">
        <v>22.83</v>
      </c>
      <c r="CA580">
        <v>22.4</v>
      </c>
      <c r="CB580">
        <v>22.76</v>
      </c>
      <c r="CC580">
        <v>22.8</v>
      </c>
      <c r="CD580">
        <v>22.91</v>
      </c>
      <c r="CE580">
        <v>23.73</v>
      </c>
      <c r="CF580">
        <v>23.72</v>
      </c>
    </row>
    <row r="581" spans="1:84" ht="14.4" x14ac:dyDescent="0.25">
      <c r="A581" t="s">
        <v>8882</v>
      </c>
      <c r="B581" t="s">
        <v>8883</v>
      </c>
      <c r="C581" t="s">
        <v>8884</v>
      </c>
      <c r="D581">
        <v>1.9705656233</v>
      </c>
      <c r="E581">
        <v>16573</v>
      </c>
      <c r="F581">
        <v>2018</v>
      </c>
      <c r="G581">
        <v>10</v>
      </c>
      <c r="H581" t="e">
        <v>#N/A</v>
      </c>
      <c r="I581">
        <v>-2.25</v>
      </c>
      <c r="J581">
        <f>IF(I581&lt;-2,1,0)</f>
        <v>1</v>
      </c>
      <c r="K581">
        <v>0</v>
      </c>
      <c r="L581">
        <v>54.868000000000002</v>
      </c>
      <c r="M581">
        <v>0.18209179834462019</v>
      </c>
      <c r="N581">
        <v>0</v>
      </c>
      <c r="O581">
        <v>0</v>
      </c>
      <c r="P581">
        <v>0</v>
      </c>
      <c r="Q581">
        <v>67.41</v>
      </c>
      <c r="R581" t="e">
        <f t="shared" si="4"/>
        <v>#DIV/0!</v>
      </c>
      <c r="T581">
        <v>13.29</v>
      </c>
      <c r="U581">
        <v>14.45</v>
      </c>
      <c r="V581">
        <v>13.84</v>
      </c>
      <c r="W581">
        <v>14.32</v>
      </c>
      <c r="X581">
        <v>14.76</v>
      </c>
      <c r="Y581">
        <v>14.7</v>
      </c>
      <c r="Z581">
        <v>15.06</v>
      </c>
      <c r="AA581">
        <v>15.01</v>
      </c>
      <c r="AB581">
        <v>13.97</v>
      </c>
      <c r="AC581">
        <v>13</v>
      </c>
      <c r="AD581">
        <v>12.98</v>
      </c>
      <c r="AE581">
        <v>12.52</v>
      </c>
      <c r="AF581">
        <v>11.97</v>
      </c>
      <c r="AG581">
        <v>10.92</v>
      </c>
      <c r="AH581">
        <v>11.75</v>
      </c>
      <c r="AI581">
        <v>11.62</v>
      </c>
      <c r="AJ581">
        <v>12.08</v>
      </c>
      <c r="AK581">
        <v>12.14</v>
      </c>
      <c r="AL581">
        <v>12.27</v>
      </c>
      <c r="AM581">
        <v>12.49</v>
      </c>
      <c r="AN581">
        <v>12.91</v>
      </c>
      <c r="AO581">
        <v>12.65</v>
      </c>
      <c r="AP581">
        <v>13.05</v>
      </c>
      <c r="AQ581">
        <v>13.44</v>
      </c>
      <c r="AR581">
        <v>13.39</v>
      </c>
      <c r="AS581">
        <v>13.244999999999999</v>
      </c>
      <c r="AT581">
        <v>13.59</v>
      </c>
      <c r="AU581">
        <v>14.34</v>
      </c>
      <c r="AV581">
        <v>14.49</v>
      </c>
      <c r="AW581">
        <v>14.4</v>
      </c>
      <c r="AX581">
        <v>14.86</v>
      </c>
      <c r="AY581">
        <v>14.67</v>
      </c>
      <c r="AZ581">
        <v>16.489999999999998</v>
      </c>
      <c r="BA581">
        <v>16.89</v>
      </c>
      <c r="BB581">
        <v>17.48</v>
      </c>
      <c r="BC581">
        <v>18.13</v>
      </c>
      <c r="BD581">
        <v>18.18</v>
      </c>
      <c r="BE581">
        <v>18.07</v>
      </c>
      <c r="BF581">
        <v>18.03</v>
      </c>
      <c r="BG581">
        <v>17.95</v>
      </c>
      <c r="BH581">
        <v>18.07</v>
      </c>
      <c r="BI581">
        <v>18.03</v>
      </c>
      <c r="BJ581">
        <v>17.79</v>
      </c>
      <c r="BK581">
        <v>17.940000000000001</v>
      </c>
      <c r="BL581">
        <v>17.43</v>
      </c>
      <c r="BM581">
        <v>17.559999999999999</v>
      </c>
      <c r="BN581">
        <v>17.12</v>
      </c>
      <c r="BO581">
        <v>16.91</v>
      </c>
      <c r="BP581">
        <v>16.87</v>
      </c>
      <c r="BQ581">
        <v>16.23</v>
      </c>
      <c r="BR581">
        <v>16</v>
      </c>
      <c r="BS581">
        <v>16.3</v>
      </c>
      <c r="BT581">
        <v>17.05</v>
      </c>
      <c r="BU581">
        <v>17.27</v>
      </c>
      <c r="BV581">
        <v>17.489999999999998</v>
      </c>
      <c r="BW581">
        <v>16.829999999999998</v>
      </c>
      <c r="BX581">
        <v>16.47</v>
      </c>
      <c r="BY581">
        <v>17.14</v>
      </c>
      <c r="BZ581">
        <v>15.79</v>
      </c>
      <c r="CA581">
        <v>15.1</v>
      </c>
      <c r="CB581">
        <v>14.94</v>
      </c>
      <c r="CC581">
        <v>15.02</v>
      </c>
      <c r="CD581">
        <v>14.77</v>
      </c>
      <c r="CE581">
        <v>15.43</v>
      </c>
      <c r="CF581">
        <v>15.71</v>
      </c>
    </row>
    <row r="582" spans="1:84" ht="14.4" x14ac:dyDescent="0.25">
      <c r="A582" t="s">
        <v>8854</v>
      </c>
      <c r="B582" t="s">
        <v>8855</v>
      </c>
      <c r="C582" t="s">
        <v>8856</v>
      </c>
      <c r="D582">
        <v>1.6829117225000001</v>
      </c>
      <c r="E582">
        <v>16989</v>
      </c>
      <c r="F582">
        <v>2018</v>
      </c>
      <c r="G582">
        <v>10</v>
      </c>
      <c r="H582" t="e">
        <v>#N/A</v>
      </c>
      <c r="I582">
        <v>-5.86</v>
      </c>
      <c r="J582">
        <f>IF(I582&lt;-2,1,0)</f>
        <v>1</v>
      </c>
      <c r="K582">
        <v>45.62</v>
      </c>
      <c r="L582">
        <v>3.423</v>
      </c>
      <c r="M582">
        <v>0.19717338848672861</v>
      </c>
      <c r="N582">
        <v>42.813854224365457</v>
      </c>
      <c r="O582">
        <v>57.171730342939107</v>
      </c>
      <c r="P582">
        <v>14.35787611857365</v>
      </c>
      <c r="Q582">
        <v>38.762999999999998</v>
      </c>
      <c r="R582">
        <f t="shared" si="4"/>
        <v>0.8496931170539237</v>
      </c>
      <c r="T582">
        <v>29.01</v>
      </c>
      <c r="U582">
        <v>28.57</v>
      </c>
      <c r="V582">
        <v>27.53</v>
      </c>
      <c r="W582">
        <v>27.67</v>
      </c>
      <c r="X582">
        <v>27.09</v>
      </c>
      <c r="Y582">
        <v>26.5</v>
      </c>
      <c r="Z582">
        <v>27.83</v>
      </c>
      <c r="AA582">
        <v>27.59</v>
      </c>
      <c r="AB582">
        <v>27.82</v>
      </c>
      <c r="AC582">
        <v>28.59</v>
      </c>
      <c r="AD582">
        <v>29</v>
      </c>
      <c r="AE582">
        <v>29.52</v>
      </c>
      <c r="AF582">
        <v>30.56</v>
      </c>
      <c r="AG582">
        <v>30.09</v>
      </c>
      <c r="AH582">
        <v>30.26</v>
      </c>
      <c r="AI582">
        <v>30.86</v>
      </c>
      <c r="AJ582">
        <v>31.5</v>
      </c>
      <c r="AK582">
        <v>32.18</v>
      </c>
      <c r="AL582">
        <v>31.75</v>
      </c>
      <c r="AM582">
        <v>32.08</v>
      </c>
      <c r="AN582">
        <v>32.49</v>
      </c>
      <c r="AO582">
        <v>34.06</v>
      </c>
      <c r="AP582">
        <v>34.82</v>
      </c>
      <c r="AQ582">
        <v>34.6</v>
      </c>
      <c r="AR582">
        <v>33.92</v>
      </c>
      <c r="AS582">
        <v>33.81</v>
      </c>
      <c r="AT582">
        <v>33.5</v>
      </c>
      <c r="AU582">
        <v>33.54</v>
      </c>
      <c r="AV582">
        <v>33.68</v>
      </c>
      <c r="AW582">
        <v>33.630000000000003</v>
      </c>
      <c r="AX582">
        <v>33.49</v>
      </c>
      <c r="AY582">
        <v>33.159999999999997</v>
      </c>
      <c r="AZ582">
        <v>32.36</v>
      </c>
      <c r="BA582">
        <v>32.5</v>
      </c>
      <c r="BB582">
        <v>32.04</v>
      </c>
      <c r="BC582">
        <v>31.25</v>
      </c>
      <c r="BD582">
        <v>32.65</v>
      </c>
      <c r="BE582">
        <v>34.1</v>
      </c>
      <c r="BF582">
        <v>35.19</v>
      </c>
      <c r="BG582">
        <v>35</v>
      </c>
      <c r="BH582">
        <v>35.520000000000003</v>
      </c>
      <c r="BI582">
        <v>36.64</v>
      </c>
      <c r="BJ582">
        <v>37.229999999999997</v>
      </c>
      <c r="BK582">
        <v>36.630000000000003</v>
      </c>
      <c r="BL582">
        <v>36.729999999999997</v>
      </c>
      <c r="BM582">
        <v>37.380000000000003</v>
      </c>
      <c r="BN582">
        <v>37</v>
      </c>
      <c r="BO582">
        <v>36.01</v>
      </c>
      <c r="BP582">
        <v>35.56</v>
      </c>
      <c r="BQ582">
        <v>33.19</v>
      </c>
      <c r="BR582">
        <v>31.98</v>
      </c>
      <c r="BS582">
        <v>31.49</v>
      </c>
      <c r="BT582">
        <v>31.65</v>
      </c>
      <c r="BU582">
        <v>33.369999999999997</v>
      </c>
      <c r="BV582">
        <v>33.44</v>
      </c>
      <c r="BW582">
        <v>32.76</v>
      </c>
      <c r="BX582">
        <v>32.869999999999997</v>
      </c>
      <c r="BY582">
        <v>33.28</v>
      </c>
      <c r="BZ582">
        <v>32.93</v>
      </c>
      <c r="CA582">
        <v>32.26</v>
      </c>
      <c r="CB582">
        <v>33.25</v>
      </c>
      <c r="CC582">
        <v>33.58</v>
      </c>
      <c r="CD582">
        <v>34.03</v>
      </c>
      <c r="CE582">
        <v>35.299999999999997</v>
      </c>
      <c r="CF582">
        <v>34.729999999999997</v>
      </c>
    </row>
    <row r="583" spans="1:84" ht="14.4" x14ac:dyDescent="0.25">
      <c r="A583" t="s">
        <v>6598</v>
      </c>
      <c r="B583" t="s">
        <v>6599</v>
      </c>
      <c r="C583" t="s">
        <v>6600</v>
      </c>
      <c r="D583">
        <v>1.0236153528</v>
      </c>
      <c r="E583">
        <v>15530</v>
      </c>
      <c r="F583">
        <v>2018</v>
      </c>
      <c r="G583">
        <v>10</v>
      </c>
      <c r="H583">
        <v>13.65566037735849</v>
      </c>
      <c r="I583">
        <v>2.12</v>
      </c>
      <c r="J583">
        <f>IF(I583&lt;-2,1,0)</f>
        <v>0</v>
      </c>
      <c r="K583">
        <v>332.72500000000002</v>
      </c>
      <c r="L583">
        <v>4.9329999999999998</v>
      </c>
      <c r="M583">
        <v>0.20308066477503028</v>
      </c>
      <c r="N583">
        <v>63.280142488459163</v>
      </c>
      <c r="O583">
        <v>38.568759718539887</v>
      </c>
      <c r="P583">
        <v>-24.711382769919275</v>
      </c>
      <c r="Q583">
        <v>31.297999999999998</v>
      </c>
      <c r="R583">
        <f t="shared" si="4"/>
        <v>9.4065669847471625E-2</v>
      </c>
      <c r="T583">
        <v>24.67</v>
      </c>
      <c r="U583">
        <v>24.7</v>
      </c>
      <c r="V583">
        <v>24.61</v>
      </c>
      <c r="W583">
        <v>24.64</v>
      </c>
      <c r="X583">
        <v>24.96</v>
      </c>
      <c r="Y583">
        <v>25.01</v>
      </c>
      <c r="Z583">
        <v>25.78</v>
      </c>
      <c r="AA583">
        <v>25.82</v>
      </c>
      <c r="AB583">
        <v>25.27</v>
      </c>
      <c r="AC583">
        <v>25.28</v>
      </c>
      <c r="AD583">
        <v>25.11</v>
      </c>
      <c r="AE583">
        <v>25.36</v>
      </c>
      <c r="AF583">
        <v>25.55</v>
      </c>
      <c r="AG583">
        <v>25.91</v>
      </c>
      <c r="AH583">
        <v>25.77</v>
      </c>
      <c r="AI583">
        <v>26.22</v>
      </c>
      <c r="AJ583">
        <v>27.18</v>
      </c>
      <c r="AK583">
        <v>26.87</v>
      </c>
      <c r="AL583">
        <v>26.78</v>
      </c>
      <c r="AM583">
        <v>26.47</v>
      </c>
      <c r="AN583">
        <v>26.77</v>
      </c>
      <c r="AO583">
        <v>27.14</v>
      </c>
      <c r="AP583">
        <v>27.57</v>
      </c>
      <c r="AQ583">
        <v>27.92</v>
      </c>
      <c r="AR583">
        <v>28.05</v>
      </c>
      <c r="AS583">
        <v>29.71</v>
      </c>
      <c r="AT583">
        <v>34.57</v>
      </c>
      <c r="AU583">
        <v>36.35</v>
      </c>
      <c r="AV583">
        <v>37.14</v>
      </c>
      <c r="AW583">
        <v>36.76</v>
      </c>
      <c r="AX583">
        <v>36.22</v>
      </c>
      <c r="AY583">
        <v>36.31</v>
      </c>
      <c r="AZ583">
        <v>36.880000000000003</v>
      </c>
      <c r="BA583">
        <v>37.82</v>
      </c>
      <c r="BB583">
        <v>36.26</v>
      </c>
      <c r="BC583">
        <v>37.21</v>
      </c>
      <c r="BD583">
        <v>36.9</v>
      </c>
      <c r="BE583">
        <v>37.200000000000003</v>
      </c>
      <c r="BF583">
        <v>37.1</v>
      </c>
      <c r="BG583">
        <v>37.07</v>
      </c>
      <c r="BH583">
        <v>36.409999999999997</v>
      </c>
      <c r="BI583">
        <v>35.880000000000003</v>
      </c>
      <c r="BJ583">
        <v>36.1</v>
      </c>
      <c r="BK583">
        <v>34.51</v>
      </c>
      <c r="BL583">
        <v>34.5</v>
      </c>
      <c r="BM583">
        <v>34.25</v>
      </c>
      <c r="BN583">
        <v>34.14</v>
      </c>
      <c r="BO583">
        <v>34.25</v>
      </c>
      <c r="BP583">
        <v>33.92</v>
      </c>
      <c r="BQ583">
        <v>32.835000000000001</v>
      </c>
      <c r="BR583">
        <v>32.72</v>
      </c>
      <c r="BS583">
        <v>32.799999999999997</v>
      </c>
      <c r="BT583">
        <v>33.47</v>
      </c>
      <c r="BU583">
        <v>35.68</v>
      </c>
      <c r="BV583">
        <v>36.479999999999997</v>
      </c>
      <c r="BW583">
        <v>35.979999999999997</v>
      </c>
      <c r="BX583">
        <v>34.26</v>
      </c>
      <c r="BY583">
        <v>33.89</v>
      </c>
      <c r="BZ583">
        <v>33.22</v>
      </c>
      <c r="CA583">
        <v>31.4</v>
      </c>
      <c r="CB583">
        <v>30.65</v>
      </c>
      <c r="CC583">
        <v>29.58</v>
      </c>
      <c r="CD583">
        <v>29.4</v>
      </c>
      <c r="CE583">
        <v>30.55</v>
      </c>
      <c r="CF583">
        <v>29.68</v>
      </c>
    </row>
    <row r="584" spans="1:84" ht="14.4" x14ac:dyDescent="0.25">
      <c r="A584" t="s">
        <v>8740</v>
      </c>
      <c r="B584" t="s">
        <v>8741</v>
      </c>
      <c r="C584" t="s">
        <v>8742</v>
      </c>
      <c r="D584">
        <v>1.0767319269</v>
      </c>
      <c r="E584">
        <v>16932</v>
      </c>
      <c r="F584">
        <v>2018</v>
      </c>
      <c r="G584">
        <v>10</v>
      </c>
      <c r="H584" t="e">
        <v>#N/A</v>
      </c>
      <c r="I584">
        <v>-2.2400000000000002</v>
      </c>
      <c r="J584">
        <f>IF(I584&lt;-2,1,0)</f>
        <v>1</v>
      </c>
      <c r="K584">
        <v>512.76300000000003</v>
      </c>
      <c r="L584">
        <v>107.94499999999999</v>
      </c>
      <c r="M584">
        <v>0.2179627601314349</v>
      </c>
      <c r="N584">
        <v>8.498053945646447</v>
      </c>
      <c r="O584">
        <v>8.3762382872267942</v>
      </c>
      <c r="P584">
        <v>-0.12181565841965281</v>
      </c>
      <c r="Q584">
        <v>219.44900000000001</v>
      </c>
      <c r="R584">
        <f t="shared" si="4"/>
        <v>0.4279735472333222</v>
      </c>
      <c r="T584">
        <v>45.65</v>
      </c>
      <c r="U584">
        <v>46.46</v>
      </c>
      <c r="V584">
        <v>46.47</v>
      </c>
      <c r="W584">
        <v>47.85</v>
      </c>
      <c r="X584">
        <v>47.42</v>
      </c>
      <c r="Y584">
        <v>47.25</v>
      </c>
      <c r="Z584">
        <v>57.32</v>
      </c>
      <c r="AA584">
        <v>58.05</v>
      </c>
      <c r="AB584">
        <v>55.38</v>
      </c>
      <c r="AC584">
        <v>55.79</v>
      </c>
      <c r="AD584">
        <v>54.51</v>
      </c>
      <c r="AE584">
        <v>57.05</v>
      </c>
      <c r="AF584">
        <v>56.07</v>
      </c>
      <c r="AG584">
        <v>57.03</v>
      </c>
      <c r="AH584">
        <v>58.75</v>
      </c>
      <c r="AI584">
        <v>59.69</v>
      </c>
      <c r="AJ584">
        <v>60.09</v>
      </c>
      <c r="AK584">
        <v>63.26</v>
      </c>
      <c r="AL584">
        <v>64.099999999999994</v>
      </c>
      <c r="AM584">
        <v>62.99</v>
      </c>
      <c r="AN584">
        <v>59.92</v>
      </c>
      <c r="AO584">
        <v>60.68</v>
      </c>
      <c r="AP584">
        <v>59.49</v>
      </c>
      <c r="AQ584">
        <v>63.2</v>
      </c>
      <c r="AR584">
        <v>61.35</v>
      </c>
      <c r="AS584">
        <v>63.6</v>
      </c>
      <c r="AT584">
        <v>65.23</v>
      </c>
      <c r="AU584">
        <v>68.709999999999994</v>
      </c>
      <c r="AV584">
        <v>70.98</v>
      </c>
      <c r="AW584">
        <v>70.94</v>
      </c>
      <c r="AX584">
        <v>70.61</v>
      </c>
      <c r="AY584">
        <v>71.12</v>
      </c>
      <c r="AZ584">
        <v>69.75</v>
      </c>
      <c r="BA584">
        <v>72.069999999999993</v>
      </c>
      <c r="BB584">
        <v>70.61</v>
      </c>
      <c r="BC584">
        <v>72.86</v>
      </c>
      <c r="BD584">
        <v>72.45</v>
      </c>
      <c r="BE584">
        <v>73.069999999999993</v>
      </c>
      <c r="BF584">
        <v>73.03</v>
      </c>
      <c r="BG584">
        <v>73.34</v>
      </c>
      <c r="BH584">
        <v>74.739999999999995</v>
      </c>
      <c r="BI584">
        <v>73.03</v>
      </c>
      <c r="BJ584">
        <v>76.48</v>
      </c>
      <c r="BK584">
        <v>71.64</v>
      </c>
      <c r="BL584">
        <v>72.569999999999993</v>
      </c>
      <c r="BM584">
        <v>66.819999999999993</v>
      </c>
      <c r="BN584">
        <v>66.94</v>
      </c>
      <c r="BO584">
        <v>65.64</v>
      </c>
      <c r="BP584">
        <v>64.5</v>
      </c>
      <c r="BQ584">
        <v>56.45</v>
      </c>
      <c r="BR584">
        <v>56.08</v>
      </c>
      <c r="BS584">
        <v>60.41</v>
      </c>
      <c r="BT584">
        <v>61.69</v>
      </c>
      <c r="BU584">
        <v>63.66</v>
      </c>
      <c r="BV584">
        <v>60.84</v>
      </c>
      <c r="BW584">
        <v>57.01</v>
      </c>
      <c r="BX584">
        <v>54.09</v>
      </c>
      <c r="BY584">
        <v>53.91</v>
      </c>
      <c r="BZ584">
        <v>54.09</v>
      </c>
      <c r="CA584">
        <v>50.74</v>
      </c>
      <c r="CB584">
        <v>52.05</v>
      </c>
      <c r="CC584">
        <v>51.82</v>
      </c>
      <c r="CD584">
        <v>50.47</v>
      </c>
      <c r="CE584">
        <v>52.26</v>
      </c>
      <c r="CF584">
        <v>55.6</v>
      </c>
    </row>
    <row r="585" spans="1:84" ht="14.4" x14ac:dyDescent="0.25">
      <c r="A585" t="s">
        <v>8970</v>
      </c>
      <c r="B585" t="s">
        <v>8971</v>
      </c>
      <c r="C585" t="s">
        <v>8972</v>
      </c>
      <c r="D585">
        <v>3.3493856056000002</v>
      </c>
      <c r="E585">
        <v>17870</v>
      </c>
      <c r="F585">
        <v>2018</v>
      </c>
      <c r="G585">
        <v>10</v>
      </c>
      <c r="H585" t="e">
        <v>#N/A</v>
      </c>
      <c r="I585" t="e">
        <v>#N/A</v>
      </c>
      <c r="J585" t="e">
        <f>IF(I585&lt;-2,1,0)</f>
        <v>#N/A</v>
      </c>
      <c r="K585" t="e">
        <v>#N/A</v>
      </c>
      <c r="L585" t="e">
        <v>#N/A</v>
      </c>
      <c r="M585">
        <v>0.22003424657534243</v>
      </c>
      <c r="N585">
        <v>0</v>
      </c>
      <c r="O585">
        <v>0</v>
      </c>
      <c r="P585">
        <v>0</v>
      </c>
      <c r="Q585">
        <v>24.245647240019</v>
      </c>
      <c r="R585" t="e">
        <f t="shared" si="4"/>
        <v>#N/A</v>
      </c>
      <c r="T585">
        <v>23.36</v>
      </c>
      <c r="U585">
        <v>23.85</v>
      </c>
      <c r="V585">
        <v>23.6</v>
      </c>
      <c r="W585">
        <v>24.39</v>
      </c>
      <c r="X585">
        <v>25.23</v>
      </c>
      <c r="Y585">
        <v>25.28</v>
      </c>
      <c r="Z585">
        <v>24.84</v>
      </c>
      <c r="AA585">
        <v>26.9</v>
      </c>
      <c r="AB585">
        <v>27.9</v>
      </c>
      <c r="AC585">
        <v>27.67</v>
      </c>
      <c r="AD585">
        <v>28.5</v>
      </c>
      <c r="AE585">
        <v>30.4</v>
      </c>
      <c r="AF585">
        <v>30.63</v>
      </c>
      <c r="AG585">
        <v>29.75</v>
      </c>
      <c r="AH585">
        <v>29.15</v>
      </c>
      <c r="AI585">
        <v>29.6</v>
      </c>
      <c r="AJ585">
        <v>28.9</v>
      </c>
      <c r="AK585">
        <v>29.04</v>
      </c>
      <c r="AL585">
        <v>29.5</v>
      </c>
      <c r="AM585">
        <v>29.23</v>
      </c>
      <c r="AN585">
        <v>29.75</v>
      </c>
      <c r="AO585">
        <v>29.92</v>
      </c>
      <c r="AP585">
        <v>29.7</v>
      </c>
      <c r="AQ585">
        <v>29.26</v>
      </c>
      <c r="AR585">
        <v>29.94</v>
      </c>
      <c r="AS585">
        <v>29.64</v>
      </c>
      <c r="AT585">
        <v>31</v>
      </c>
      <c r="AU585">
        <v>33.33</v>
      </c>
      <c r="AV585">
        <v>31.25</v>
      </c>
      <c r="AW585">
        <v>29.73</v>
      </c>
      <c r="AX585">
        <v>28.7</v>
      </c>
      <c r="AY585">
        <v>30</v>
      </c>
      <c r="AZ585">
        <v>29.84</v>
      </c>
      <c r="BA585">
        <v>29.05</v>
      </c>
      <c r="BB585">
        <v>29.44</v>
      </c>
      <c r="BC585">
        <v>28.5</v>
      </c>
      <c r="BD585">
        <v>29.64</v>
      </c>
      <c r="BE585">
        <v>27.2</v>
      </c>
      <c r="BF585">
        <v>27.25</v>
      </c>
      <c r="BG585">
        <v>27.1</v>
      </c>
      <c r="BH585">
        <v>29.03</v>
      </c>
      <c r="BI585">
        <v>30.67</v>
      </c>
      <c r="BJ585">
        <v>30.64</v>
      </c>
      <c r="BK585">
        <v>29.81</v>
      </c>
      <c r="BL585">
        <v>28.66</v>
      </c>
      <c r="BM585">
        <v>24.71</v>
      </c>
      <c r="BN585">
        <v>27.5</v>
      </c>
      <c r="BO585">
        <v>28.64</v>
      </c>
      <c r="BP585">
        <v>27.12</v>
      </c>
      <c r="BQ585">
        <v>24.65</v>
      </c>
      <c r="BR585">
        <v>24.21</v>
      </c>
      <c r="BS585">
        <v>25.5</v>
      </c>
      <c r="BT585">
        <v>24.89</v>
      </c>
      <c r="BU585">
        <v>28.3</v>
      </c>
      <c r="BV585">
        <v>28.1</v>
      </c>
      <c r="BW585">
        <v>31</v>
      </c>
      <c r="BX585">
        <v>31.25</v>
      </c>
      <c r="BY585">
        <v>32.799999999999997</v>
      </c>
      <c r="BZ585">
        <v>30.64</v>
      </c>
      <c r="CA585">
        <v>29.96</v>
      </c>
      <c r="CB585">
        <v>31.1</v>
      </c>
      <c r="CC585">
        <v>29</v>
      </c>
      <c r="CD585">
        <v>27.65</v>
      </c>
      <c r="CE585">
        <v>27.6</v>
      </c>
      <c r="CF585">
        <v>28.5</v>
      </c>
    </row>
    <row r="586" spans="1:84" ht="14.4" x14ac:dyDescent="0.25">
      <c r="A586" t="s">
        <v>8991</v>
      </c>
      <c r="B586" t="s">
        <v>8992</v>
      </c>
      <c r="C586" t="s">
        <v>8993</v>
      </c>
      <c r="D586">
        <v>3.8826737827</v>
      </c>
      <c r="E586">
        <v>15271</v>
      </c>
      <c r="F586">
        <v>2018</v>
      </c>
      <c r="G586">
        <v>10</v>
      </c>
      <c r="H586" t="e">
        <v>#N/A</v>
      </c>
      <c r="I586">
        <v>-2.08</v>
      </c>
      <c r="J586">
        <f>IF(I586&lt;-2,1,0)</f>
        <v>1</v>
      </c>
      <c r="K586">
        <v>1152.3240000000001</v>
      </c>
      <c r="L586">
        <v>0</v>
      </c>
      <c r="M586">
        <v>0.22244488977955901</v>
      </c>
      <c r="N586">
        <v>0</v>
      </c>
      <c r="O586">
        <v>109.7778616710298</v>
      </c>
      <c r="P586">
        <v>109.7778616710298</v>
      </c>
      <c r="Q586">
        <v>220.95500000000001</v>
      </c>
      <c r="R586">
        <f t="shared" si="4"/>
        <v>0.19174728635349086</v>
      </c>
      <c r="T586">
        <v>4.99</v>
      </c>
      <c r="U586">
        <v>4.95</v>
      </c>
      <c r="V586">
        <v>4.87</v>
      </c>
      <c r="W586">
        <v>4.71</v>
      </c>
      <c r="X586">
        <v>4.8099999999999996</v>
      </c>
      <c r="Y586">
        <v>4.8</v>
      </c>
      <c r="Z586">
        <v>4.95</v>
      </c>
      <c r="AA586">
        <v>5.26</v>
      </c>
      <c r="AB586">
        <v>5.01</v>
      </c>
      <c r="AC586">
        <v>5.05</v>
      </c>
      <c r="AD586">
        <v>5.05</v>
      </c>
      <c r="AE586">
        <v>5.41</v>
      </c>
      <c r="AF586">
        <v>5.52</v>
      </c>
      <c r="AG586">
        <v>5.57</v>
      </c>
      <c r="AH586">
        <v>5.66</v>
      </c>
      <c r="AI586">
        <v>5.62</v>
      </c>
      <c r="AJ586">
        <v>5.62</v>
      </c>
      <c r="AK586">
        <v>5.88</v>
      </c>
      <c r="AL586">
        <v>5.93</v>
      </c>
      <c r="AM586">
        <v>5.92</v>
      </c>
      <c r="AN586">
        <v>6.04</v>
      </c>
      <c r="AO586">
        <v>5.99</v>
      </c>
      <c r="AP586">
        <v>5.98</v>
      </c>
      <c r="AQ586">
        <v>5.88</v>
      </c>
      <c r="AR586">
        <v>5.76</v>
      </c>
      <c r="AS586">
        <v>5.91</v>
      </c>
      <c r="AT586">
        <v>5.92</v>
      </c>
      <c r="AU586">
        <v>6.31</v>
      </c>
      <c r="AV586">
        <v>6.57</v>
      </c>
      <c r="AW586">
        <v>6.54</v>
      </c>
      <c r="AX586">
        <v>6.87</v>
      </c>
      <c r="AY586">
        <v>6.8</v>
      </c>
      <c r="AZ586">
        <v>6.94</v>
      </c>
      <c r="BA586">
        <v>7.05</v>
      </c>
      <c r="BB586">
        <v>7.3</v>
      </c>
      <c r="BC586">
        <v>7.28</v>
      </c>
      <c r="BD586">
        <v>6.96</v>
      </c>
      <c r="BE586">
        <v>6.99</v>
      </c>
      <c r="BF586">
        <v>7.1</v>
      </c>
      <c r="BG586">
        <v>7.03</v>
      </c>
      <c r="BH586">
        <v>7</v>
      </c>
      <c r="BI586">
        <v>7.13</v>
      </c>
      <c r="BJ586">
        <v>7</v>
      </c>
      <c r="BK586">
        <v>6.59</v>
      </c>
      <c r="BL586">
        <v>6.84</v>
      </c>
      <c r="BM586">
        <v>6.76</v>
      </c>
      <c r="BN586">
        <v>6.67</v>
      </c>
      <c r="BO586">
        <v>6.77</v>
      </c>
      <c r="BP586">
        <v>6.92</v>
      </c>
      <c r="BQ586">
        <v>6.22</v>
      </c>
      <c r="BR586">
        <v>6.04</v>
      </c>
      <c r="BS586">
        <v>6</v>
      </c>
      <c r="BT586">
        <v>6.33</v>
      </c>
      <c r="BU586">
        <v>6.44</v>
      </c>
      <c r="BV586">
        <v>6.42</v>
      </c>
      <c r="BW586">
        <v>6.4</v>
      </c>
      <c r="BX586">
        <v>6.34</v>
      </c>
      <c r="BY586">
        <v>6.7</v>
      </c>
      <c r="BZ586">
        <v>6.4</v>
      </c>
      <c r="CA586">
        <v>6.08</v>
      </c>
      <c r="CB586">
        <v>6.07</v>
      </c>
      <c r="CC586">
        <v>6.02</v>
      </c>
      <c r="CD586">
        <v>5.98</v>
      </c>
      <c r="CE586">
        <v>6.08</v>
      </c>
      <c r="CF586">
        <v>6.1</v>
      </c>
    </row>
    <row r="587" spans="1:84" ht="14.4" x14ac:dyDescent="0.25">
      <c r="A587" t="s">
        <v>1121</v>
      </c>
      <c r="B587" t="s">
        <v>1122</v>
      </c>
      <c r="C587" t="s">
        <v>3720</v>
      </c>
      <c r="D587">
        <v>1.2402985396999999</v>
      </c>
      <c r="E587">
        <v>52090</v>
      </c>
      <c r="F587">
        <v>2018</v>
      </c>
      <c r="G587">
        <v>10</v>
      </c>
      <c r="H587">
        <v>27.467741935483868</v>
      </c>
      <c r="I587">
        <v>3.72</v>
      </c>
      <c r="J587">
        <f>IF(I587&lt;-2,1,0)</f>
        <v>0</v>
      </c>
      <c r="K587">
        <v>4834.1000000000004</v>
      </c>
      <c r="L587">
        <v>66.099999999999994</v>
      </c>
      <c r="M587">
        <v>0.22594925932232246</v>
      </c>
      <c r="N587">
        <v>31.21723937099593</v>
      </c>
      <c r="O587">
        <v>48.403589516455163</v>
      </c>
      <c r="P587">
        <v>17.186350145459233</v>
      </c>
      <c r="Q587">
        <v>1243.5</v>
      </c>
      <c r="R587">
        <f t="shared" si="4"/>
        <v>0.25723505926646117</v>
      </c>
      <c r="T587">
        <v>117.46</v>
      </c>
      <c r="U587">
        <v>119.63</v>
      </c>
      <c r="V587">
        <v>121.52</v>
      </c>
      <c r="W587">
        <v>121.86</v>
      </c>
      <c r="X587">
        <v>120.97</v>
      </c>
      <c r="Y587">
        <v>121.34</v>
      </c>
      <c r="Z587">
        <v>120.82</v>
      </c>
      <c r="AA587">
        <v>121</v>
      </c>
      <c r="AB587">
        <v>121.08</v>
      </c>
      <c r="AC587">
        <v>122.07</v>
      </c>
      <c r="AD587">
        <v>124.13</v>
      </c>
      <c r="AE587">
        <v>125.39</v>
      </c>
      <c r="AF587">
        <v>126.4</v>
      </c>
      <c r="AG587">
        <v>126.53</v>
      </c>
      <c r="AH587">
        <v>123.86</v>
      </c>
      <c r="AI587">
        <v>123.57</v>
      </c>
      <c r="AJ587">
        <v>123.94</v>
      </c>
      <c r="AK587">
        <v>124.26</v>
      </c>
      <c r="AL587">
        <v>123.74</v>
      </c>
      <c r="AM587">
        <v>123.13</v>
      </c>
      <c r="AN587">
        <v>124.23</v>
      </c>
      <c r="AO587">
        <v>123.66</v>
      </c>
      <c r="AP587">
        <v>124.88</v>
      </c>
      <c r="AQ587">
        <v>126.24</v>
      </c>
      <c r="AR587">
        <v>127.73</v>
      </c>
      <c r="AS587">
        <v>129.56</v>
      </c>
      <c r="AT587">
        <v>130.6</v>
      </c>
      <c r="AU587">
        <v>131.51</v>
      </c>
      <c r="AV587">
        <v>130.19999999999999</v>
      </c>
      <c r="AW587">
        <v>131.16999999999999</v>
      </c>
      <c r="AX587">
        <v>131.28</v>
      </c>
      <c r="AY587">
        <v>132.29</v>
      </c>
      <c r="AZ587">
        <v>132.66999999999999</v>
      </c>
      <c r="BA587">
        <v>131.24</v>
      </c>
      <c r="BB587">
        <v>129.88999999999999</v>
      </c>
      <c r="BC587">
        <v>130.1</v>
      </c>
      <c r="BD587">
        <v>130.22</v>
      </c>
      <c r="BE587">
        <v>129.62</v>
      </c>
      <c r="BF587">
        <v>129.27000000000001</v>
      </c>
      <c r="BG587">
        <v>129.88999999999999</v>
      </c>
      <c r="BH587">
        <v>128.29</v>
      </c>
      <c r="BI587">
        <v>131.75</v>
      </c>
      <c r="BJ587">
        <v>132.62</v>
      </c>
      <c r="BK587">
        <v>133.4</v>
      </c>
      <c r="BL587">
        <v>134.02000000000001</v>
      </c>
      <c r="BM587">
        <v>135.71</v>
      </c>
      <c r="BN587">
        <v>135.75</v>
      </c>
      <c r="BO587">
        <v>136.07</v>
      </c>
      <c r="BP587">
        <v>135.82</v>
      </c>
      <c r="BQ587">
        <v>134.30000000000001</v>
      </c>
      <c r="BR587">
        <v>131.66999999999999</v>
      </c>
      <c r="BS587">
        <v>132.82</v>
      </c>
      <c r="BT587">
        <v>134.27000000000001</v>
      </c>
      <c r="BU587">
        <v>137.04</v>
      </c>
      <c r="BV587">
        <v>137.69</v>
      </c>
      <c r="BW587">
        <v>137.47</v>
      </c>
      <c r="BX587">
        <v>140.65</v>
      </c>
      <c r="BY587">
        <v>141.41</v>
      </c>
      <c r="BZ587">
        <v>141.03</v>
      </c>
      <c r="CA587">
        <v>141.29</v>
      </c>
      <c r="CB587">
        <v>139.66999999999999</v>
      </c>
      <c r="CC587">
        <v>138.38999999999999</v>
      </c>
      <c r="CD587">
        <v>140.43</v>
      </c>
      <c r="CE587">
        <v>144.75</v>
      </c>
      <c r="CF587">
        <v>144</v>
      </c>
    </row>
    <row r="588" spans="1:84" ht="14.4" x14ac:dyDescent="0.25">
      <c r="A588" t="s">
        <v>79</v>
      </c>
      <c r="B588" t="s">
        <v>80</v>
      </c>
      <c r="C588" t="s">
        <v>81</v>
      </c>
      <c r="D588">
        <v>0.96771997440000002</v>
      </c>
      <c r="E588">
        <v>92688</v>
      </c>
      <c r="F588">
        <v>2018</v>
      </c>
      <c r="G588">
        <v>10</v>
      </c>
      <c r="H588">
        <v>29.625</v>
      </c>
      <c r="I588">
        <v>0.04</v>
      </c>
      <c r="J588">
        <f>IF(I588&lt;-2,1,0)</f>
        <v>0</v>
      </c>
      <c r="K588">
        <v>23.064563</v>
      </c>
      <c r="L588">
        <v>0</v>
      </c>
      <c r="M588">
        <v>0.22881355932203395</v>
      </c>
      <c r="N588">
        <v>0</v>
      </c>
      <c r="O588">
        <v>0</v>
      </c>
      <c r="P588">
        <v>0</v>
      </c>
      <c r="Q588">
        <v>6.6607209999999997</v>
      </c>
      <c r="R588">
        <f t="shared" si="4"/>
        <v>0.28878591803365189</v>
      </c>
      <c r="T588">
        <v>1.18</v>
      </c>
      <c r="U588">
        <v>1.1599999999999999</v>
      </c>
      <c r="V588">
        <v>1.1552</v>
      </c>
      <c r="W588">
        <v>1.1400999999999999</v>
      </c>
      <c r="X588">
        <v>1.2</v>
      </c>
      <c r="Y588">
        <v>1.19</v>
      </c>
      <c r="Z588">
        <v>1.2</v>
      </c>
      <c r="AA588">
        <v>1.18</v>
      </c>
      <c r="AB588">
        <v>1.1499999999999999</v>
      </c>
      <c r="AC588">
        <v>1.1499999999999999</v>
      </c>
      <c r="AD588">
        <v>1.1499999999999999</v>
      </c>
      <c r="AE588">
        <v>1.1000000000000001</v>
      </c>
      <c r="AF588">
        <v>1.1599999999999999</v>
      </c>
      <c r="AG588">
        <v>1.1299999999999999</v>
      </c>
      <c r="AH588">
        <v>1.1200000000000001</v>
      </c>
      <c r="AI588">
        <v>1.1499999999999999</v>
      </c>
      <c r="AJ588">
        <v>1.07</v>
      </c>
      <c r="AK588">
        <v>1.0900000000000001</v>
      </c>
      <c r="AL588">
        <v>1.0869</v>
      </c>
      <c r="AM588">
        <v>1.08</v>
      </c>
      <c r="AN588">
        <v>1.0831</v>
      </c>
      <c r="AO588">
        <v>1.1000000000000001</v>
      </c>
      <c r="AP588">
        <v>1.08</v>
      </c>
      <c r="AQ588">
        <v>1.1000000000000001</v>
      </c>
      <c r="AR588">
        <v>1.1001000000000001</v>
      </c>
      <c r="AS588">
        <v>1.08</v>
      </c>
      <c r="AT588">
        <v>1.0900000000000001</v>
      </c>
      <c r="AU588">
        <v>1.08</v>
      </c>
      <c r="AV588">
        <v>1.1000000000000001</v>
      </c>
      <c r="AW588">
        <v>1.1000000000000001</v>
      </c>
      <c r="AX588">
        <v>1.08</v>
      </c>
      <c r="AY588">
        <v>1.071</v>
      </c>
      <c r="AZ588">
        <v>1.1000000000000001</v>
      </c>
      <c r="BA588">
        <v>1.08</v>
      </c>
      <c r="BB588">
        <v>1.1016999999999999</v>
      </c>
      <c r="BC588">
        <v>1.08</v>
      </c>
      <c r="BD588">
        <v>1.1000000000000001</v>
      </c>
      <c r="BE588">
        <v>1.0900000000000001</v>
      </c>
      <c r="BF588">
        <v>1.1913</v>
      </c>
      <c r="BG588">
        <v>1.1399999999999999</v>
      </c>
      <c r="BH588">
        <v>1.21</v>
      </c>
      <c r="BI588">
        <v>1.17</v>
      </c>
      <c r="BJ588">
        <v>1.1200000000000001</v>
      </c>
      <c r="BK588">
        <v>1.1100000000000001</v>
      </c>
      <c r="BL588">
        <v>1.0900000000000001</v>
      </c>
      <c r="BM588">
        <v>1.0900000000000001</v>
      </c>
      <c r="BN588">
        <v>1.08</v>
      </c>
      <c r="BO588">
        <v>1.0396000000000001</v>
      </c>
      <c r="BP588">
        <v>1.0199</v>
      </c>
      <c r="BQ588">
        <v>0.93</v>
      </c>
      <c r="BR588">
        <v>0.92500000000000004</v>
      </c>
      <c r="BS588">
        <v>0.93</v>
      </c>
      <c r="BT588">
        <v>1.01</v>
      </c>
      <c r="BU588">
        <v>0.98019999999999996</v>
      </c>
      <c r="BV588">
        <v>0.97989999999999999</v>
      </c>
      <c r="BW588">
        <v>0.99</v>
      </c>
      <c r="BX588">
        <v>1.0177</v>
      </c>
      <c r="BY588">
        <v>1.26</v>
      </c>
      <c r="BZ588">
        <v>1.2</v>
      </c>
      <c r="CA588">
        <v>1.1100000000000001</v>
      </c>
      <c r="CB588">
        <v>1.1599999999999999</v>
      </c>
      <c r="CC588">
        <v>1.1499999999999999</v>
      </c>
      <c r="CD588">
        <v>1.26</v>
      </c>
      <c r="CE588">
        <v>1.3</v>
      </c>
      <c r="CF588">
        <v>1.45</v>
      </c>
    </row>
    <row r="589" spans="1:84" ht="14.4" x14ac:dyDescent="0.25">
      <c r="A589" t="s">
        <v>9113</v>
      </c>
      <c r="B589" t="s">
        <v>9114</v>
      </c>
      <c r="C589" t="s">
        <v>9115</v>
      </c>
      <c r="D589">
        <v>21.967002749999999</v>
      </c>
      <c r="E589">
        <v>16928</v>
      </c>
      <c r="F589">
        <v>2018</v>
      </c>
      <c r="G589">
        <v>10</v>
      </c>
      <c r="H589" t="e">
        <v>#N/A</v>
      </c>
      <c r="I589">
        <v>-1.48</v>
      </c>
      <c r="J589">
        <f>IF(I589&lt;-2,1,0)</f>
        <v>0</v>
      </c>
      <c r="K589">
        <v>0</v>
      </c>
      <c r="L589">
        <v>3.2080000000000002</v>
      </c>
      <c r="M589">
        <v>0.23783783783783785</v>
      </c>
      <c r="N589" t="e">
        <v>#N/A</v>
      </c>
      <c r="O589">
        <v>84.463794683776356</v>
      </c>
      <c r="P589" t="e">
        <v>#N/A</v>
      </c>
      <c r="Q589">
        <v>4.7489999999999997</v>
      </c>
      <c r="R589" t="e">
        <f t="shared" si="4"/>
        <v>#DIV/0!</v>
      </c>
      <c r="T589">
        <v>16.649999999999999</v>
      </c>
      <c r="U589">
        <v>15.93</v>
      </c>
      <c r="V589">
        <v>15.78</v>
      </c>
      <c r="W589">
        <v>16.02</v>
      </c>
      <c r="X589">
        <v>16.2</v>
      </c>
      <c r="Y589">
        <v>15.84</v>
      </c>
      <c r="Z589">
        <v>16.010000000000002</v>
      </c>
      <c r="AA589">
        <v>16.010000000000002</v>
      </c>
      <c r="AB589">
        <v>15.920500000000001</v>
      </c>
      <c r="AC589">
        <v>16</v>
      </c>
      <c r="AD589">
        <v>16.12</v>
      </c>
      <c r="AE589">
        <v>15.43</v>
      </c>
      <c r="AF589">
        <v>16.260000000000002</v>
      </c>
      <c r="AG589">
        <v>16.5</v>
      </c>
      <c r="AH589">
        <v>16.2</v>
      </c>
      <c r="AI589">
        <v>16.2758</v>
      </c>
      <c r="AJ589">
        <v>16.64</v>
      </c>
      <c r="AK589">
        <v>16.73</v>
      </c>
      <c r="AL589">
        <v>16.59</v>
      </c>
      <c r="AM589">
        <v>16.809999999999999</v>
      </c>
      <c r="AN589">
        <v>16.53</v>
      </c>
      <c r="AO589">
        <v>16.52</v>
      </c>
      <c r="AP589">
        <v>16.440000000000001</v>
      </c>
      <c r="AQ589">
        <v>16.600000000000001</v>
      </c>
      <c r="AR589">
        <v>16.75</v>
      </c>
      <c r="AS589">
        <v>17.28</v>
      </c>
      <c r="AT589">
        <v>18.850000000000001</v>
      </c>
      <c r="AU589">
        <v>19.79</v>
      </c>
      <c r="AV589">
        <v>21</v>
      </c>
      <c r="AW589">
        <v>17.91</v>
      </c>
      <c r="AX589">
        <v>17.829999999999998</v>
      </c>
      <c r="AY589">
        <v>16.670000000000002</v>
      </c>
      <c r="AZ589">
        <v>15.73</v>
      </c>
      <c r="BA589">
        <v>15.94</v>
      </c>
      <c r="BB589">
        <v>16.52</v>
      </c>
      <c r="BC589">
        <v>17</v>
      </c>
      <c r="BD589">
        <v>16.88</v>
      </c>
      <c r="BE589">
        <v>17.649999999999999</v>
      </c>
      <c r="BF589">
        <v>18.059999999999999</v>
      </c>
      <c r="BG589">
        <v>17.875</v>
      </c>
      <c r="BH589">
        <v>17.93</v>
      </c>
      <c r="BI589">
        <v>17.579999999999998</v>
      </c>
      <c r="BJ589">
        <v>17.010000000000002</v>
      </c>
      <c r="BK589">
        <v>17.869700000000002</v>
      </c>
      <c r="BL589">
        <v>16.399999999999999</v>
      </c>
      <c r="BM589">
        <v>16.25</v>
      </c>
      <c r="BN589">
        <v>15.8</v>
      </c>
      <c r="BO589">
        <v>15.51</v>
      </c>
      <c r="BP589">
        <v>15.17</v>
      </c>
      <c r="BQ589">
        <v>15.03</v>
      </c>
      <c r="BR589">
        <v>15.5</v>
      </c>
      <c r="BS589">
        <v>16.14</v>
      </c>
      <c r="BT589">
        <v>20</v>
      </c>
      <c r="BU589">
        <v>24.73</v>
      </c>
      <c r="BV589">
        <v>21.41</v>
      </c>
      <c r="BW589">
        <v>20.66</v>
      </c>
      <c r="BX589">
        <v>22.69</v>
      </c>
      <c r="BY589">
        <v>21.12</v>
      </c>
      <c r="BZ589">
        <v>21.21</v>
      </c>
      <c r="CA589">
        <v>20.329999999999998</v>
      </c>
      <c r="CB589">
        <v>19.86</v>
      </c>
      <c r="CC589">
        <v>19.309999999999999</v>
      </c>
      <c r="CD589">
        <v>18.760000000000002</v>
      </c>
      <c r="CE589">
        <v>19.72</v>
      </c>
      <c r="CF589">
        <v>20.61</v>
      </c>
    </row>
    <row r="590" spans="1:84" ht="14.4" x14ac:dyDescent="0.25">
      <c r="A590" t="s">
        <v>9068</v>
      </c>
      <c r="B590" t="s">
        <v>9069</v>
      </c>
      <c r="C590" t="s">
        <v>9070</v>
      </c>
      <c r="D590">
        <v>8.3222232105000007</v>
      </c>
      <c r="E590">
        <v>16921</v>
      </c>
      <c r="F590">
        <v>2018</v>
      </c>
      <c r="G590">
        <v>10</v>
      </c>
      <c r="H590" t="e">
        <v>#N/A</v>
      </c>
      <c r="I590">
        <v>-0.24</v>
      </c>
      <c r="J590">
        <f>IF(I590&lt;-2,1,0)</f>
        <v>0</v>
      </c>
      <c r="K590">
        <v>736.38599999999997</v>
      </c>
      <c r="L590">
        <v>33.125999999999998</v>
      </c>
      <c r="M590">
        <v>0.25098039215686274</v>
      </c>
      <c r="N590">
        <v>33.235492558142212</v>
      </c>
      <c r="O590">
        <v>16.86468121969294</v>
      </c>
      <c r="P590">
        <v>-16.370811338449272</v>
      </c>
      <c r="Q590">
        <v>646.21299999999997</v>
      </c>
      <c r="R590">
        <f t="shared" si="4"/>
        <v>0.87754655846254548</v>
      </c>
      <c r="T590">
        <v>15.3</v>
      </c>
      <c r="U590">
        <v>15.82</v>
      </c>
      <c r="V590">
        <v>16.04</v>
      </c>
      <c r="W590">
        <v>16.36</v>
      </c>
      <c r="X590">
        <v>16.170000000000002</v>
      </c>
      <c r="Y590">
        <v>15.96</v>
      </c>
      <c r="Z590">
        <v>18.190000000000001</v>
      </c>
      <c r="AA590">
        <v>19.66</v>
      </c>
      <c r="AB590">
        <v>19.309999999999999</v>
      </c>
      <c r="AC590">
        <v>20.13</v>
      </c>
      <c r="AD590">
        <v>19.75</v>
      </c>
      <c r="AE590">
        <v>19.46</v>
      </c>
      <c r="AF590">
        <v>19.45</v>
      </c>
      <c r="AG590">
        <v>19.54</v>
      </c>
      <c r="AH590">
        <v>20.22</v>
      </c>
      <c r="AI590">
        <v>21.08</v>
      </c>
      <c r="AJ590">
        <v>21.85</v>
      </c>
      <c r="AK590">
        <v>21.99</v>
      </c>
      <c r="AL590">
        <v>22.28</v>
      </c>
      <c r="AM590">
        <v>21.92</v>
      </c>
      <c r="AN590">
        <v>21.89</v>
      </c>
      <c r="AO590">
        <v>21.45</v>
      </c>
      <c r="AP590">
        <v>21.66</v>
      </c>
      <c r="AQ590">
        <v>21.31</v>
      </c>
      <c r="AR590">
        <v>20.83</v>
      </c>
      <c r="AS590">
        <v>21.34</v>
      </c>
      <c r="AT590">
        <v>21.59</v>
      </c>
      <c r="AU590">
        <v>21.56</v>
      </c>
      <c r="AV590">
        <v>22.18</v>
      </c>
      <c r="AW590">
        <v>22.48</v>
      </c>
      <c r="AX590">
        <v>23.32</v>
      </c>
      <c r="AY590">
        <v>23.26</v>
      </c>
      <c r="AZ590">
        <v>22.19</v>
      </c>
      <c r="BA590">
        <v>23.24</v>
      </c>
      <c r="BB590">
        <v>22.87</v>
      </c>
      <c r="BC590">
        <v>23.11</v>
      </c>
      <c r="BD590">
        <v>22.55</v>
      </c>
      <c r="BE590">
        <v>22.42</v>
      </c>
      <c r="BF590">
        <v>22.64</v>
      </c>
      <c r="BG590">
        <v>22.98</v>
      </c>
      <c r="BH590">
        <v>22.95</v>
      </c>
      <c r="BI590">
        <v>23.48</v>
      </c>
      <c r="BJ590">
        <v>22.26</v>
      </c>
      <c r="BK590">
        <v>21.99</v>
      </c>
      <c r="BL590">
        <v>22.19</v>
      </c>
      <c r="BM590">
        <v>21.59</v>
      </c>
      <c r="BN590">
        <v>21.71</v>
      </c>
      <c r="BO590">
        <v>20.78</v>
      </c>
      <c r="BP590">
        <v>19.91</v>
      </c>
      <c r="BQ590">
        <v>18.97</v>
      </c>
      <c r="BR590">
        <v>18.88</v>
      </c>
      <c r="BS590">
        <v>19.21</v>
      </c>
      <c r="BT590">
        <v>18.91</v>
      </c>
      <c r="BU590">
        <v>19.68</v>
      </c>
      <c r="BV590">
        <v>19.61</v>
      </c>
      <c r="BW590">
        <v>19.36</v>
      </c>
      <c r="BX590">
        <v>19.309999999999999</v>
      </c>
      <c r="BY590">
        <v>19.23</v>
      </c>
      <c r="BZ590">
        <v>19.34</v>
      </c>
      <c r="CA590">
        <v>18.579999999999998</v>
      </c>
      <c r="CB590">
        <v>19.48</v>
      </c>
      <c r="CC590">
        <v>18.62</v>
      </c>
      <c r="CD590">
        <v>18.63</v>
      </c>
      <c r="CE590">
        <v>19.16</v>
      </c>
      <c r="CF590">
        <v>19.14</v>
      </c>
    </row>
    <row r="591" spans="1:84" ht="14.4" x14ac:dyDescent="0.25">
      <c r="A591" t="s">
        <v>9026</v>
      </c>
      <c r="B591" t="s">
        <v>9027</v>
      </c>
      <c r="C591" t="s">
        <v>9028</v>
      </c>
      <c r="D591">
        <v>4.7431406287</v>
      </c>
      <c r="E591">
        <v>16904</v>
      </c>
      <c r="F591">
        <v>2018</v>
      </c>
      <c r="G591">
        <v>10</v>
      </c>
      <c r="H591" t="e">
        <v>#N/A</v>
      </c>
      <c r="I591" t="e">
        <v>#N/A</v>
      </c>
      <c r="J591" t="e">
        <f>IF(I591&lt;-2,1,0)</f>
        <v>#N/A</v>
      </c>
      <c r="K591" t="e">
        <v>#N/A</v>
      </c>
      <c r="L591" t="e">
        <v>#N/A</v>
      </c>
      <c r="M591">
        <v>0.25972222222222219</v>
      </c>
      <c r="N591">
        <v>8.7678372349323386</v>
      </c>
      <c r="O591">
        <v>0</v>
      </c>
      <c r="P591">
        <v>-8.7678372349323386</v>
      </c>
      <c r="Q591" t="e">
        <v>#N/A</v>
      </c>
      <c r="R591" t="e">
        <f t="shared" si="4"/>
        <v>#N/A</v>
      </c>
      <c r="T591">
        <v>14.4</v>
      </c>
      <c r="U591">
        <v>14.75</v>
      </c>
      <c r="V591">
        <v>15.6348</v>
      </c>
      <c r="W591">
        <v>16.190000000000001</v>
      </c>
      <c r="X591">
        <v>16.66</v>
      </c>
      <c r="Y591">
        <v>19.45</v>
      </c>
      <c r="Z591">
        <v>17.600000000000001</v>
      </c>
      <c r="AA591">
        <v>15.11</v>
      </c>
      <c r="AB591">
        <v>16.12</v>
      </c>
      <c r="AC591">
        <v>15.82</v>
      </c>
      <c r="AD591">
        <v>15.52</v>
      </c>
      <c r="AE591">
        <v>15.63</v>
      </c>
      <c r="AF591">
        <v>16.28</v>
      </c>
      <c r="AG591">
        <v>15.71</v>
      </c>
      <c r="AH591">
        <v>15.51</v>
      </c>
      <c r="AI591">
        <v>15.477</v>
      </c>
      <c r="AJ591">
        <v>15.74</v>
      </c>
      <c r="AK591">
        <v>16.299900000000001</v>
      </c>
      <c r="AL591">
        <v>15.55</v>
      </c>
      <c r="AM591">
        <v>15.663</v>
      </c>
      <c r="AN591">
        <v>21.43</v>
      </c>
      <c r="AO591">
        <v>22.17</v>
      </c>
      <c r="AP591">
        <v>21.93</v>
      </c>
      <c r="AQ591">
        <v>22.19</v>
      </c>
      <c r="AR591">
        <v>22.82</v>
      </c>
      <c r="AS591">
        <v>23.01</v>
      </c>
      <c r="AT591">
        <v>22.65</v>
      </c>
      <c r="AU591">
        <v>21.71</v>
      </c>
      <c r="AV591">
        <v>23.39</v>
      </c>
      <c r="AW591">
        <v>23.43</v>
      </c>
      <c r="AX591">
        <v>23.01</v>
      </c>
      <c r="AY591">
        <v>22.49</v>
      </c>
      <c r="AZ591">
        <v>22.16</v>
      </c>
      <c r="BA591">
        <v>21.17</v>
      </c>
      <c r="BB591">
        <v>22.09</v>
      </c>
      <c r="BC591">
        <v>22.4</v>
      </c>
      <c r="BD591">
        <v>21.84</v>
      </c>
      <c r="BE591">
        <v>21.32</v>
      </c>
      <c r="BF591">
        <v>17.350000000000001</v>
      </c>
      <c r="BG591">
        <v>17.5</v>
      </c>
      <c r="BH591">
        <v>17.5</v>
      </c>
      <c r="BI591">
        <v>17.86</v>
      </c>
      <c r="BJ591">
        <v>17.510000000000002</v>
      </c>
      <c r="BK591">
        <v>18.07</v>
      </c>
      <c r="BL591">
        <v>18.62</v>
      </c>
      <c r="BM591">
        <v>18.32</v>
      </c>
      <c r="BN591">
        <v>17.53</v>
      </c>
      <c r="BO591">
        <v>17.21</v>
      </c>
      <c r="BP591">
        <v>16.84</v>
      </c>
      <c r="BQ591">
        <v>16.5</v>
      </c>
      <c r="BR591">
        <v>17.05</v>
      </c>
      <c r="BS591">
        <v>17.14</v>
      </c>
      <c r="BT591">
        <v>16.940000000000001</v>
      </c>
      <c r="BU591">
        <v>17</v>
      </c>
      <c r="BV591">
        <v>17</v>
      </c>
      <c r="BW591">
        <v>17</v>
      </c>
      <c r="BX591">
        <v>17.21</v>
      </c>
      <c r="BY591">
        <v>16.899999999999999</v>
      </c>
      <c r="BZ591">
        <v>17.72</v>
      </c>
      <c r="CA591">
        <v>17.98</v>
      </c>
      <c r="CB591">
        <v>18.7</v>
      </c>
      <c r="CC591">
        <v>18.579999999999998</v>
      </c>
      <c r="CD591">
        <v>17.72</v>
      </c>
      <c r="CE591">
        <v>17.704000000000001</v>
      </c>
      <c r="CF591">
        <v>18.14</v>
      </c>
    </row>
    <row r="592" spans="1:84" ht="14.4" x14ac:dyDescent="0.25">
      <c r="A592" t="s">
        <v>8700</v>
      </c>
      <c r="B592" t="s">
        <v>8701</v>
      </c>
      <c r="C592" t="s">
        <v>8702</v>
      </c>
      <c r="D592">
        <v>0.92151656849999997</v>
      </c>
      <c r="E592">
        <v>17688</v>
      </c>
      <c r="F592">
        <v>2018</v>
      </c>
      <c r="G592">
        <v>10</v>
      </c>
      <c r="H592" t="e">
        <v>#N/A</v>
      </c>
      <c r="I592">
        <v>0.64119999999999999</v>
      </c>
      <c r="J592">
        <f>IF(I592&lt;-2,1,0)</f>
        <v>0</v>
      </c>
      <c r="K592">
        <v>42.710470999999998</v>
      </c>
      <c r="L592" t="e">
        <v>#N/A</v>
      </c>
      <c r="M592">
        <v>0.26354589015849617</v>
      </c>
      <c r="N592" t="e">
        <v>#N/A</v>
      </c>
      <c r="O592">
        <v>337.83336935217727</v>
      </c>
      <c r="P592" t="e">
        <v>#N/A</v>
      </c>
      <c r="Q592">
        <v>9.6799199999999992</v>
      </c>
      <c r="R592">
        <f t="shared" si="4"/>
        <v>0.22664044140370168</v>
      </c>
      <c r="T592">
        <v>27.13</v>
      </c>
      <c r="U592">
        <v>27.77</v>
      </c>
      <c r="V592">
        <v>27.68</v>
      </c>
      <c r="W592">
        <v>27.36</v>
      </c>
      <c r="X592">
        <v>27.31</v>
      </c>
      <c r="Y592">
        <v>26.48</v>
      </c>
      <c r="Z592">
        <v>26.01</v>
      </c>
      <c r="AA592">
        <v>27.25</v>
      </c>
      <c r="AB592">
        <v>26.43</v>
      </c>
      <c r="AC592">
        <v>26.24</v>
      </c>
      <c r="AD592">
        <v>27.17</v>
      </c>
      <c r="AE592">
        <v>26.85</v>
      </c>
      <c r="AF592">
        <v>26.61</v>
      </c>
      <c r="AG592">
        <v>27.1</v>
      </c>
      <c r="AH592">
        <v>27.1</v>
      </c>
      <c r="AI592">
        <v>26.68</v>
      </c>
      <c r="AJ592">
        <v>26.7</v>
      </c>
      <c r="AK592">
        <v>26.46</v>
      </c>
      <c r="AL592">
        <v>26.59</v>
      </c>
      <c r="AM592">
        <v>27.3</v>
      </c>
      <c r="AN592">
        <v>29.92</v>
      </c>
      <c r="AO592">
        <v>28.82</v>
      </c>
      <c r="AP592">
        <v>31.02</v>
      </c>
      <c r="AQ592">
        <v>33.75</v>
      </c>
      <c r="AR592">
        <v>32.14</v>
      </c>
      <c r="AS592">
        <v>30.31</v>
      </c>
      <c r="AT592">
        <v>31.57</v>
      </c>
      <c r="AU592">
        <v>33.6</v>
      </c>
      <c r="AV592">
        <v>35.36</v>
      </c>
      <c r="AW592">
        <v>35.44</v>
      </c>
      <c r="AX592">
        <v>35.82</v>
      </c>
      <c r="AY592">
        <v>36.43</v>
      </c>
      <c r="AZ592">
        <v>35.68</v>
      </c>
      <c r="BA592">
        <v>35.6</v>
      </c>
      <c r="BB592">
        <v>35.25</v>
      </c>
      <c r="BC592">
        <v>35.01</v>
      </c>
      <c r="BD592">
        <v>35.5</v>
      </c>
      <c r="BE592">
        <v>33.840000000000003</v>
      </c>
      <c r="BF592">
        <v>32.130000000000003</v>
      </c>
      <c r="BG592">
        <v>30.77</v>
      </c>
      <c r="BH592">
        <v>33.08</v>
      </c>
      <c r="BI592">
        <v>33.869999999999997</v>
      </c>
      <c r="BJ592">
        <v>31.92</v>
      </c>
      <c r="BK592">
        <v>30.92</v>
      </c>
      <c r="BL592">
        <v>28.61</v>
      </c>
      <c r="BM592">
        <v>28.94</v>
      </c>
      <c r="BN592">
        <v>29.54</v>
      </c>
      <c r="BO592">
        <v>29.09</v>
      </c>
      <c r="BP592">
        <v>28.98</v>
      </c>
      <c r="BQ592">
        <v>28.53</v>
      </c>
      <c r="BR592">
        <v>28.31</v>
      </c>
      <c r="BS592">
        <v>27.54</v>
      </c>
      <c r="BT592">
        <v>26.35</v>
      </c>
      <c r="BU592">
        <v>26.41</v>
      </c>
      <c r="BV592">
        <v>28.3</v>
      </c>
      <c r="BW592">
        <v>28.16</v>
      </c>
      <c r="BX592">
        <v>28.64</v>
      </c>
      <c r="BY592">
        <v>28.68</v>
      </c>
      <c r="BZ592">
        <v>29.38</v>
      </c>
      <c r="CA592">
        <v>30.58</v>
      </c>
      <c r="CB592">
        <v>33.229999999999997</v>
      </c>
      <c r="CC592">
        <v>31.09</v>
      </c>
      <c r="CD592">
        <v>31.88</v>
      </c>
      <c r="CE592">
        <v>35.25</v>
      </c>
      <c r="CF592">
        <v>34.28</v>
      </c>
    </row>
    <row r="593" spans="1:84" ht="14.4" x14ac:dyDescent="0.25">
      <c r="A593" t="s">
        <v>6961</v>
      </c>
      <c r="B593" t="s">
        <v>6962</v>
      </c>
      <c r="C593" t="s">
        <v>6963</v>
      </c>
      <c r="D593">
        <v>1.5569501917999999</v>
      </c>
      <c r="E593">
        <v>16308</v>
      </c>
      <c r="F593">
        <v>2018</v>
      </c>
      <c r="G593">
        <v>10</v>
      </c>
      <c r="H593">
        <v>36.907894736842103</v>
      </c>
      <c r="I593">
        <v>0.76</v>
      </c>
      <c r="J593">
        <f>IF(I593&lt;-2,1,0)</f>
        <v>0</v>
      </c>
      <c r="K593">
        <v>134.54599999999999</v>
      </c>
      <c r="L593">
        <v>5.6280000000000001</v>
      </c>
      <c r="M593">
        <v>0.26355395929536507</v>
      </c>
      <c r="N593">
        <v>67.960137879253267</v>
      </c>
      <c r="O593">
        <v>2.4003629414756871</v>
      </c>
      <c r="P593">
        <v>-65.559774937777576</v>
      </c>
      <c r="Q593">
        <v>31.36</v>
      </c>
      <c r="R593">
        <f t="shared" si="4"/>
        <v>0.23308013616161016</v>
      </c>
      <c r="T593">
        <v>58.47</v>
      </c>
      <c r="U593">
        <v>59.3</v>
      </c>
      <c r="V593">
        <v>60.33</v>
      </c>
      <c r="W593">
        <v>61.85</v>
      </c>
      <c r="X593">
        <v>61.01</v>
      </c>
      <c r="Y593">
        <v>64.430000000000007</v>
      </c>
      <c r="Z593">
        <v>65.790000000000006</v>
      </c>
      <c r="AA593">
        <v>66.25</v>
      </c>
      <c r="AB593">
        <v>68.819999999999993</v>
      </c>
      <c r="AC593">
        <v>71.52</v>
      </c>
      <c r="AD593">
        <v>71.11</v>
      </c>
      <c r="AE593">
        <v>72.709999999999994</v>
      </c>
      <c r="AF593">
        <v>72.91</v>
      </c>
      <c r="AG593">
        <v>74.95</v>
      </c>
      <c r="AH593">
        <v>78.33</v>
      </c>
      <c r="AI593">
        <v>79.040000000000006</v>
      </c>
      <c r="AJ593">
        <v>81.56</v>
      </c>
      <c r="AK593">
        <v>83.34</v>
      </c>
      <c r="AL593">
        <v>84.25</v>
      </c>
      <c r="AM593">
        <v>82.69</v>
      </c>
      <c r="AN593">
        <v>84.2</v>
      </c>
      <c r="AO593">
        <v>86.79</v>
      </c>
      <c r="AP593">
        <v>87.67</v>
      </c>
      <c r="AQ593">
        <v>90.65</v>
      </c>
      <c r="AR593">
        <v>82.19</v>
      </c>
      <c r="AS593">
        <v>83.95</v>
      </c>
      <c r="AT593">
        <v>83.95</v>
      </c>
      <c r="AU593">
        <v>88.38</v>
      </c>
      <c r="AV593">
        <v>89.37</v>
      </c>
      <c r="AW593">
        <v>86.89</v>
      </c>
      <c r="AX593">
        <v>84.74</v>
      </c>
      <c r="AY593">
        <v>82.97</v>
      </c>
      <c r="AZ593">
        <v>78.180000000000007</v>
      </c>
      <c r="BA593">
        <v>79.94</v>
      </c>
      <c r="BB593">
        <v>77.510000000000005</v>
      </c>
      <c r="BC593">
        <v>78.180000000000007</v>
      </c>
      <c r="BD593">
        <v>77.83</v>
      </c>
      <c r="BE593">
        <v>80.41</v>
      </c>
      <c r="BF593">
        <v>80.97</v>
      </c>
      <c r="BG593">
        <v>79.459999999999994</v>
      </c>
      <c r="BH593">
        <v>79</v>
      </c>
      <c r="BI593">
        <v>81.19</v>
      </c>
      <c r="BJ593">
        <v>78.14</v>
      </c>
      <c r="BK593">
        <v>76.06</v>
      </c>
      <c r="BL593">
        <v>76.97</v>
      </c>
      <c r="BM593">
        <v>74.319999999999993</v>
      </c>
      <c r="BN593">
        <v>75.540000000000006</v>
      </c>
      <c r="BO593">
        <v>72.47</v>
      </c>
      <c r="BP593">
        <v>76.22</v>
      </c>
      <c r="BQ593">
        <v>75.8</v>
      </c>
      <c r="BR593">
        <v>73.39</v>
      </c>
      <c r="BS593">
        <v>74.38</v>
      </c>
      <c r="BT593">
        <v>76.38</v>
      </c>
      <c r="BU593">
        <v>81.05</v>
      </c>
      <c r="BV593">
        <v>81.459999999999994</v>
      </c>
      <c r="BW593">
        <v>79.900000000000006</v>
      </c>
      <c r="BX593">
        <v>76.16</v>
      </c>
      <c r="BY593">
        <v>79.97</v>
      </c>
      <c r="BZ593">
        <v>80.64</v>
      </c>
      <c r="CA593">
        <v>70.400000000000006</v>
      </c>
      <c r="CB593">
        <v>68.67</v>
      </c>
      <c r="CC593">
        <v>67.08</v>
      </c>
      <c r="CD593">
        <v>68.739999999999995</v>
      </c>
      <c r="CE593">
        <v>71.77</v>
      </c>
      <c r="CF593">
        <v>73.88</v>
      </c>
    </row>
    <row r="594" spans="1:84" ht="14.4" x14ac:dyDescent="0.25">
      <c r="A594" t="s">
        <v>5251</v>
      </c>
      <c r="B594" t="s">
        <v>5252</v>
      </c>
      <c r="C594" t="s">
        <v>5253</v>
      </c>
      <c r="D594">
        <v>0.83632124159999999</v>
      </c>
      <c r="E594">
        <v>14419</v>
      </c>
      <c r="F594">
        <v>2018</v>
      </c>
      <c r="G594">
        <v>10</v>
      </c>
      <c r="H594" t="e">
        <v>#N/A</v>
      </c>
      <c r="I594">
        <v>-0.78</v>
      </c>
      <c r="J594">
        <f>IF(I594&lt;-2,1,0)</f>
        <v>0</v>
      </c>
      <c r="K594">
        <v>3.3547120000000001</v>
      </c>
      <c r="L594">
        <v>1.260378</v>
      </c>
      <c r="M594">
        <v>0.27414330218068539</v>
      </c>
      <c r="N594">
        <v>0</v>
      </c>
      <c r="O594">
        <v>0</v>
      </c>
      <c r="P594">
        <v>0</v>
      </c>
      <c r="Q594">
        <v>7.3912620000000002</v>
      </c>
      <c r="R594">
        <f t="shared" si="4"/>
        <v>2.2032478495918575</v>
      </c>
      <c r="T594">
        <v>0.28889999999999999</v>
      </c>
      <c r="U594">
        <v>0.27910000000000001</v>
      </c>
      <c r="V594">
        <v>0.27589999999999998</v>
      </c>
      <c r="W594">
        <v>0.25490000000000002</v>
      </c>
      <c r="X594">
        <v>0.25069999999999998</v>
      </c>
      <c r="Y594">
        <v>0.2132</v>
      </c>
      <c r="Z594">
        <v>0.23649999999999999</v>
      </c>
      <c r="AA594">
        <v>0.27200000000000002</v>
      </c>
      <c r="AB594">
        <v>0.27</v>
      </c>
      <c r="AC594">
        <v>0.302375</v>
      </c>
      <c r="AD594">
        <v>0.26500000000000001</v>
      </c>
      <c r="AE594">
        <v>0.27400000000000002</v>
      </c>
      <c r="AF594">
        <v>0.26090000000000002</v>
      </c>
      <c r="AG594">
        <v>0.25040000000000001</v>
      </c>
      <c r="AH594">
        <v>0.24</v>
      </c>
      <c r="AI594">
        <v>0.27</v>
      </c>
      <c r="AJ594">
        <v>0.27079999999999999</v>
      </c>
      <c r="AK594">
        <v>0.251</v>
      </c>
      <c r="AL594">
        <v>0.25159999999999999</v>
      </c>
      <c r="AM594">
        <v>0.2485</v>
      </c>
      <c r="AN594">
        <v>0.24790000000000001</v>
      </c>
      <c r="AO594">
        <v>0.25530000000000003</v>
      </c>
      <c r="AP594">
        <v>0.27329999999999999</v>
      </c>
      <c r="AQ594">
        <v>0.25790000000000002</v>
      </c>
      <c r="AR594">
        <v>0.25369999999999998</v>
      </c>
      <c r="AS594">
        <v>0.25309999999999999</v>
      </c>
      <c r="AT594">
        <v>0.26</v>
      </c>
      <c r="AU594">
        <v>0.25519999999999998</v>
      </c>
      <c r="AV594">
        <v>0.253</v>
      </c>
      <c r="AW594">
        <v>0.31</v>
      </c>
      <c r="AX594">
        <v>0.2651</v>
      </c>
      <c r="AY594">
        <v>0.26</v>
      </c>
      <c r="AZ594">
        <v>0.25640000000000002</v>
      </c>
      <c r="BA594">
        <v>0.25240000000000001</v>
      </c>
      <c r="BB594">
        <v>0.2455</v>
      </c>
      <c r="BC594">
        <v>0.24959999999999999</v>
      </c>
      <c r="BD594">
        <v>0.25009999999999999</v>
      </c>
      <c r="BE594">
        <v>0.2475</v>
      </c>
      <c r="BF594">
        <v>0.26400000000000001</v>
      </c>
      <c r="BG594">
        <v>0.28499999999999998</v>
      </c>
      <c r="BH594">
        <v>0.27</v>
      </c>
      <c r="BI594">
        <v>0.28399999999999997</v>
      </c>
      <c r="BJ594">
        <v>0.378</v>
      </c>
      <c r="BK594">
        <v>0.41</v>
      </c>
      <c r="BL594">
        <v>0.3387</v>
      </c>
      <c r="BM594">
        <v>0.40799999999999997</v>
      </c>
      <c r="BN594">
        <v>0.39974300000000001</v>
      </c>
      <c r="BO594">
        <v>0.36149999999999999</v>
      </c>
      <c r="BP594">
        <v>0.35399999999999998</v>
      </c>
      <c r="BQ594">
        <v>0.32119999999999999</v>
      </c>
      <c r="BR594">
        <v>0.29899999999999999</v>
      </c>
      <c r="BS594">
        <v>0.3538</v>
      </c>
      <c r="BT594">
        <v>0.37</v>
      </c>
      <c r="BU594">
        <v>0.35199999999999998</v>
      </c>
      <c r="BV594">
        <v>0.33829999999999999</v>
      </c>
      <c r="BW594">
        <v>0.33100000000000002</v>
      </c>
      <c r="BX594">
        <v>0.36</v>
      </c>
      <c r="BY594">
        <v>0.3695</v>
      </c>
      <c r="BZ594">
        <v>0.37509999999999999</v>
      </c>
      <c r="CA594">
        <v>0.40489999999999998</v>
      </c>
      <c r="CB594">
        <v>0.42</v>
      </c>
      <c r="CC594">
        <v>0.38400000000000001</v>
      </c>
      <c r="CD594">
        <v>0.44</v>
      </c>
      <c r="CE594">
        <v>0.47</v>
      </c>
      <c r="CF594">
        <v>0.36809999999999998</v>
      </c>
    </row>
    <row r="595" spans="1:84" ht="14.4" x14ac:dyDescent="0.25">
      <c r="A595" t="s">
        <v>8910</v>
      </c>
      <c r="B595" t="s">
        <v>8911</v>
      </c>
      <c r="C595" t="s">
        <v>8912</v>
      </c>
      <c r="D595">
        <v>2.3508366474</v>
      </c>
      <c r="E595">
        <v>17097</v>
      </c>
      <c r="F595">
        <v>2018</v>
      </c>
      <c r="G595">
        <v>10</v>
      </c>
      <c r="H595" t="e">
        <v>#N/A</v>
      </c>
      <c r="I595">
        <v>-0.14419999999999999</v>
      </c>
      <c r="J595">
        <f>IF(I595&lt;-2,1,0)</f>
        <v>0</v>
      </c>
      <c r="K595">
        <v>111.88800000000001</v>
      </c>
      <c r="L595">
        <v>29.097999999999999</v>
      </c>
      <c r="M595">
        <v>0.2779732582688248</v>
      </c>
      <c r="N595">
        <v>30.219646620197761</v>
      </c>
      <c r="O595">
        <v>16.284235011630521</v>
      </c>
      <c r="P595">
        <v>-13.935411608567239</v>
      </c>
      <c r="Q595">
        <v>84.001999999999995</v>
      </c>
      <c r="R595">
        <f t="shared" si="4"/>
        <v>0.75076862576862569</v>
      </c>
      <c r="T595">
        <v>28.42</v>
      </c>
      <c r="U595">
        <v>29.95</v>
      </c>
      <c r="V595">
        <v>28.48</v>
      </c>
      <c r="W595">
        <v>29.42</v>
      </c>
      <c r="X595">
        <v>29.55</v>
      </c>
      <c r="Y595">
        <v>30.3</v>
      </c>
      <c r="Z595">
        <v>31.04</v>
      </c>
      <c r="AA595">
        <v>31.84</v>
      </c>
      <c r="AB595">
        <v>32.42</v>
      </c>
      <c r="AC595">
        <v>32.299999999999997</v>
      </c>
      <c r="AD595">
        <v>30.93</v>
      </c>
      <c r="AE595">
        <v>31.45</v>
      </c>
      <c r="AF595">
        <v>31.25</v>
      </c>
      <c r="AG595">
        <v>31.49</v>
      </c>
      <c r="AH595">
        <v>32</v>
      </c>
      <c r="AI595">
        <v>33.08</v>
      </c>
      <c r="AJ595">
        <v>33.69</v>
      </c>
      <c r="AK595">
        <v>34.630000000000003</v>
      </c>
      <c r="AL595">
        <v>34.57</v>
      </c>
      <c r="AM595">
        <v>35.25</v>
      </c>
      <c r="AN595">
        <v>36.28</v>
      </c>
      <c r="AO595">
        <v>34.71</v>
      </c>
      <c r="AP595">
        <v>36.270000000000003</v>
      </c>
      <c r="AQ595">
        <v>36.840000000000003</v>
      </c>
      <c r="AR595">
        <v>35.94</v>
      </c>
      <c r="AS595">
        <v>35.89</v>
      </c>
      <c r="AT595">
        <v>36.81</v>
      </c>
      <c r="AU595">
        <v>37.65</v>
      </c>
      <c r="AV595">
        <v>38.01</v>
      </c>
      <c r="AW595">
        <v>37.04</v>
      </c>
      <c r="AX595">
        <v>37.26</v>
      </c>
      <c r="AY595">
        <v>36.21</v>
      </c>
      <c r="AZ595">
        <v>35.49</v>
      </c>
      <c r="BA595">
        <v>36.85</v>
      </c>
      <c r="BB595">
        <v>35.869999999999997</v>
      </c>
      <c r="BC595">
        <v>36.97</v>
      </c>
      <c r="BD595">
        <v>35.479999999999997</v>
      </c>
      <c r="BE595">
        <v>35.43</v>
      </c>
      <c r="BF595">
        <v>37.28</v>
      </c>
      <c r="BG595">
        <v>36.590000000000003</v>
      </c>
      <c r="BH595">
        <v>36.68</v>
      </c>
      <c r="BI595">
        <v>36.79</v>
      </c>
      <c r="BJ595">
        <v>35.619999999999997</v>
      </c>
      <c r="BK595">
        <v>34.340000000000003</v>
      </c>
      <c r="BL595">
        <v>35.51</v>
      </c>
      <c r="BM595">
        <v>34.159999999999997</v>
      </c>
      <c r="BN595">
        <v>33.92</v>
      </c>
      <c r="BO595">
        <v>32.46</v>
      </c>
      <c r="BP595">
        <v>31.73</v>
      </c>
      <c r="BQ595">
        <v>29.7</v>
      </c>
      <c r="BR595">
        <v>29.36</v>
      </c>
      <c r="BS595">
        <v>31</v>
      </c>
      <c r="BT595">
        <v>30.93</v>
      </c>
      <c r="BU595">
        <v>36.46</v>
      </c>
      <c r="BV595">
        <v>35.57</v>
      </c>
      <c r="BW595">
        <v>34.68</v>
      </c>
      <c r="BX595">
        <v>32.24</v>
      </c>
      <c r="BY595">
        <v>33.61</v>
      </c>
      <c r="BZ595">
        <v>33.49</v>
      </c>
      <c r="CA595">
        <v>31.06</v>
      </c>
      <c r="CB595">
        <v>32.520000000000003</v>
      </c>
      <c r="CC595">
        <v>31.95</v>
      </c>
      <c r="CD595">
        <v>31.93</v>
      </c>
      <c r="CE595">
        <v>33.6</v>
      </c>
      <c r="CF595">
        <v>36.32</v>
      </c>
    </row>
    <row r="596" spans="1:84" ht="14.4" x14ac:dyDescent="0.25">
      <c r="A596" t="s">
        <v>7005</v>
      </c>
      <c r="B596" t="s">
        <v>7006</v>
      </c>
      <c r="C596" t="s">
        <v>7007</v>
      </c>
      <c r="D596">
        <v>1.4798267921999999</v>
      </c>
      <c r="E596">
        <v>16112</v>
      </c>
      <c r="F596">
        <v>2018</v>
      </c>
      <c r="G596">
        <v>10</v>
      </c>
      <c r="H596" t="e">
        <v>#N/A</v>
      </c>
      <c r="I596">
        <v>-2.11</v>
      </c>
      <c r="J596">
        <f>IF(I596&lt;-2,1,0)</f>
        <v>1</v>
      </c>
      <c r="K596">
        <v>15.288</v>
      </c>
      <c r="L596">
        <v>12.343</v>
      </c>
      <c r="M596">
        <v>0.28389830508474567</v>
      </c>
      <c r="N596">
        <v>40.028810659944178</v>
      </c>
      <c r="O596">
        <v>66.183242834559081</v>
      </c>
      <c r="P596">
        <v>26.154432174614904</v>
      </c>
      <c r="Q596">
        <v>41.173999999999999</v>
      </c>
      <c r="R596">
        <f t="shared" si="4"/>
        <v>2.693223443223443</v>
      </c>
      <c r="T596">
        <v>2.36</v>
      </c>
      <c r="U596">
        <v>2.56</v>
      </c>
      <c r="V596">
        <v>2.58</v>
      </c>
      <c r="W596">
        <v>2.34</v>
      </c>
      <c r="X596">
        <v>2.35</v>
      </c>
      <c r="Y596">
        <v>2.36</v>
      </c>
      <c r="Z596">
        <v>2.4700000000000002</v>
      </c>
      <c r="AA596">
        <v>2.6</v>
      </c>
      <c r="AB596">
        <v>2.8</v>
      </c>
      <c r="AC596">
        <v>3.01</v>
      </c>
      <c r="AD596">
        <v>3.13</v>
      </c>
      <c r="AE596">
        <v>3.34</v>
      </c>
      <c r="AF596">
        <v>3.14</v>
      </c>
      <c r="AG596">
        <v>3.11</v>
      </c>
      <c r="AH596">
        <v>3.03</v>
      </c>
      <c r="AI596">
        <v>3.19</v>
      </c>
      <c r="AJ596">
        <v>3.08</v>
      </c>
      <c r="AK596">
        <v>3.09</v>
      </c>
      <c r="AL596">
        <v>3.04</v>
      </c>
      <c r="AM596">
        <v>3.19</v>
      </c>
      <c r="AN596">
        <v>3.27</v>
      </c>
      <c r="AO596">
        <v>3.25</v>
      </c>
      <c r="AP596">
        <v>3.15</v>
      </c>
      <c r="AQ596">
        <v>3.42</v>
      </c>
      <c r="AR596">
        <v>3.51</v>
      </c>
      <c r="AS596">
        <v>3.14</v>
      </c>
      <c r="AT596">
        <v>3.11</v>
      </c>
      <c r="AU596">
        <v>3</v>
      </c>
      <c r="AV596">
        <v>3.19</v>
      </c>
      <c r="AW596">
        <v>3.24</v>
      </c>
      <c r="AX596">
        <v>3.45</v>
      </c>
      <c r="AY596">
        <v>3.33</v>
      </c>
      <c r="AZ596">
        <v>3.1</v>
      </c>
      <c r="BA596">
        <v>3.07</v>
      </c>
      <c r="BB596">
        <v>2.88</v>
      </c>
      <c r="BC596">
        <v>2.94</v>
      </c>
      <c r="BD596">
        <v>3</v>
      </c>
      <c r="BE596">
        <v>2.87</v>
      </c>
      <c r="BF596">
        <v>2.81</v>
      </c>
      <c r="BG596">
        <v>2.69</v>
      </c>
      <c r="BH596">
        <v>2.63</v>
      </c>
      <c r="BI596">
        <v>2.68</v>
      </c>
      <c r="BJ596">
        <v>2.48</v>
      </c>
      <c r="BK596">
        <v>2.4700000000000002</v>
      </c>
      <c r="BL596">
        <v>2.86</v>
      </c>
      <c r="BM596">
        <v>2.99</v>
      </c>
      <c r="BN596">
        <v>2.97</v>
      </c>
      <c r="BO596">
        <v>3.03</v>
      </c>
      <c r="BP596">
        <v>3.15</v>
      </c>
      <c r="BQ596">
        <v>3.17</v>
      </c>
      <c r="BR596">
        <v>3.12</v>
      </c>
      <c r="BS596">
        <v>3.23</v>
      </c>
      <c r="BT596">
        <v>3.26</v>
      </c>
      <c r="BU596">
        <v>3.45</v>
      </c>
      <c r="BV596">
        <v>3.64</v>
      </c>
      <c r="BW596">
        <v>3.64</v>
      </c>
      <c r="BX596">
        <v>3.5</v>
      </c>
      <c r="BY596">
        <v>3.44</v>
      </c>
      <c r="BZ596">
        <v>3.47</v>
      </c>
      <c r="CA596">
        <v>3.47</v>
      </c>
      <c r="CB596">
        <v>3.33</v>
      </c>
      <c r="CC596">
        <v>3.16</v>
      </c>
      <c r="CD596">
        <v>3.21</v>
      </c>
      <c r="CE596">
        <v>2.96</v>
      </c>
      <c r="CF596">
        <v>3.03</v>
      </c>
    </row>
    <row r="597" spans="1:84" ht="14.4" x14ac:dyDescent="0.25">
      <c r="A597" t="s">
        <v>8848</v>
      </c>
      <c r="B597" t="s">
        <v>8849</v>
      </c>
      <c r="C597" t="s">
        <v>8850</v>
      </c>
      <c r="D597">
        <v>1.6155903603999999</v>
      </c>
      <c r="E597">
        <v>16597</v>
      </c>
      <c r="F597">
        <v>2018</v>
      </c>
      <c r="G597">
        <v>10</v>
      </c>
      <c r="H597" t="e">
        <v>#N/A</v>
      </c>
      <c r="I597">
        <v>-0.37</v>
      </c>
      <c r="J597">
        <f>IF(I597&lt;-2,1,0)</f>
        <v>0</v>
      </c>
      <c r="K597">
        <v>131.607</v>
      </c>
      <c r="L597">
        <v>29.341999999999999</v>
      </c>
      <c r="M597">
        <v>0.28522920203735169</v>
      </c>
      <c r="N597">
        <v>0</v>
      </c>
      <c r="O597">
        <v>0.29529237535340841</v>
      </c>
      <c r="P597">
        <v>0.29529237535340841</v>
      </c>
      <c r="Q597">
        <v>126.901</v>
      </c>
      <c r="R597">
        <f t="shared" si="4"/>
        <v>0.96424202360056832</v>
      </c>
      <c r="T597">
        <v>41.23</v>
      </c>
      <c r="U597">
        <v>43.23</v>
      </c>
      <c r="V597">
        <v>42.87</v>
      </c>
      <c r="W597">
        <v>44.72</v>
      </c>
      <c r="X597">
        <v>46.05</v>
      </c>
      <c r="Y597">
        <v>47.8</v>
      </c>
      <c r="Z597">
        <v>55.33</v>
      </c>
      <c r="AA597">
        <v>55.03</v>
      </c>
      <c r="AB597">
        <v>54.86</v>
      </c>
      <c r="AC597">
        <v>55.09</v>
      </c>
      <c r="AD597">
        <v>53.17</v>
      </c>
      <c r="AE597">
        <v>54.44</v>
      </c>
      <c r="AF597">
        <v>54.64</v>
      </c>
      <c r="AG597">
        <v>54.82</v>
      </c>
      <c r="AH597">
        <v>54.53</v>
      </c>
      <c r="AI597">
        <v>54.26</v>
      </c>
      <c r="AJ597">
        <v>54.93</v>
      </c>
      <c r="AK597">
        <v>56.42</v>
      </c>
      <c r="AL597">
        <v>56.03</v>
      </c>
      <c r="AM597">
        <v>56.26</v>
      </c>
      <c r="AN597">
        <v>56.64</v>
      </c>
      <c r="AO597">
        <v>56.65</v>
      </c>
      <c r="AP597">
        <v>58.05</v>
      </c>
      <c r="AQ597">
        <v>59.57</v>
      </c>
      <c r="AR597">
        <v>57.58</v>
      </c>
      <c r="AS597">
        <v>59.22</v>
      </c>
      <c r="AT597">
        <v>60</v>
      </c>
      <c r="AU597">
        <v>61.33</v>
      </c>
      <c r="AV597">
        <v>61.97</v>
      </c>
      <c r="AW597">
        <v>61.74</v>
      </c>
      <c r="AX597">
        <v>60.65</v>
      </c>
      <c r="AY597">
        <v>60.55</v>
      </c>
      <c r="AZ597">
        <v>56.8</v>
      </c>
      <c r="BA597">
        <v>58.75</v>
      </c>
      <c r="BB597">
        <v>57.43</v>
      </c>
      <c r="BC597">
        <v>58.21</v>
      </c>
      <c r="BD597">
        <v>58.98</v>
      </c>
      <c r="BE597">
        <v>60.52</v>
      </c>
      <c r="BF597">
        <v>61.76</v>
      </c>
      <c r="BG597">
        <v>60.65</v>
      </c>
      <c r="BH597">
        <v>59.31</v>
      </c>
      <c r="BI597">
        <v>57.21</v>
      </c>
      <c r="BJ597">
        <v>56.77</v>
      </c>
      <c r="BK597">
        <v>54.94</v>
      </c>
      <c r="BL597">
        <v>55.62</v>
      </c>
      <c r="BM597">
        <v>55</v>
      </c>
      <c r="BN597">
        <v>53.4</v>
      </c>
      <c r="BO597">
        <v>52.08</v>
      </c>
      <c r="BP597">
        <v>51.86</v>
      </c>
      <c r="BQ597">
        <v>49.05</v>
      </c>
      <c r="BR597">
        <v>45.34</v>
      </c>
      <c r="BS597">
        <v>46.93</v>
      </c>
      <c r="BT597">
        <v>46.55</v>
      </c>
      <c r="BU597">
        <v>50.22</v>
      </c>
      <c r="BV597">
        <v>49.93</v>
      </c>
      <c r="BW597">
        <v>47.35</v>
      </c>
      <c r="BX597">
        <v>43.17</v>
      </c>
      <c r="BY597">
        <v>44.36</v>
      </c>
      <c r="BZ597">
        <v>44.79</v>
      </c>
      <c r="CA597">
        <v>42.81</v>
      </c>
      <c r="CB597">
        <v>46.51</v>
      </c>
      <c r="CC597">
        <v>44.88</v>
      </c>
      <c r="CD597">
        <v>44.23</v>
      </c>
      <c r="CE597">
        <v>48.48</v>
      </c>
      <c r="CF597">
        <v>52.99</v>
      </c>
    </row>
    <row r="598" spans="1:84" ht="14.4" x14ac:dyDescent="0.25">
      <c r="A598" t="s">
        <v>142</v>
      </c>
      <c r="B598" t="s">
        <v>143</v>
      </c>
      <c r="C598" t="s">
        <v>144</v>
      </c>
      <c r="D598">
        <v>1.1889036523000001</v>
      </c>
      <c r="E598">
        <v>88260</v>
      </c>
      <c r="F598">
        <v>2018</v>
      </c>
      <c r="G598">
        <v>10</v>
      </c>
      <c r="H598" t="e">
        <v>#N/A</v>
      </c>
      <c r="I598">
        <v>-0.13</v>
      </c>
      <c r="J598">
        <f>IF(I598&lt;-2,1,0)</f>
        <v>0</v>
      </c>
      <c r="K598">
        <v>80.637</v>
      </c>
      <c r="L598">
        <v>21.427</v>
      </c>
      <c r="M598">
        <v>0.29411764705882337</v>
      </c>
      <c r="N598">
        <v>6.8427535240180646</v>
      </c>
      <c r="O598">
        <v>0</v>
      </c>
      <c r="P598">
        <v>-6.8427535240180646</v>
      </c>
      <c r="Q598">
        <v>39.249000000000002</v>
      </c>
      <c r="R598">
        <f t="shared" si="4"/>
        <v>0.48673685777000636</v>
      </c>
      <c r="T598">
        <v>3.23</v>
      </c>
      <c r="U598">
        <v>3.26</v>
      </c>
      <c r="V598">
        <v>4.2050000000000001</v>
      </c>
      <c r="W598">
        <v>4.26</v>
      </c>
      <c r="X598">
        <v>4.17</v>
      </c>
      <c r="Y598">
        <v>4.24</v>
      </c>
      <c r="Z598">
        <v>4.3</v>
      </c>
      <c r="AA598">
        <v>4.2300000000000004</v>
      </c>
      <c r="AB598">
        <v>4.1500000000000004</v>
      </c>
      <c r="AC598">
        <v>4.0199999999999996</v>
      </c>
      <c r="AD598">
        <v>3.99</v>
      </c>
      <c r="AE598">
        <v>3.9</v>
      </c>
      <c r="AF598">
        <v>4.07</v>
      </c>
      <c r="AG598">
        <v>4.03</v>
      </c>
      <c r="AH598">
        <v>4.07</v>
      </c>
      <c r="AI598">
        <v>4.1500000000000004</v>
      </c>
      <c r="AJ598">
        <v>4.17</v>
      </c>
      <c r="AK598">
        <v>4.2750000000000004</v>
      </c>
      <c r="AL598">
        <v>4.29</v>
      </c>
      <c r="AM598">
        <v>4.99</v>
      </c>
      <c r="AN598">
        <v>5.01</v>
      </c>
      <c r="AO598">
        <v>5.2</v>
      </c>
      <c r="AP598">
        <v>5.51</v>
      </c>
      <c r="AQ598">
        <v>5.28</v>
      </c>
      <c r="AR598">
        <v>5.38</v>
      </c>
      <c r="AS598">
        <v>5.21</v>
      </c>
      <c r="AT598">
        <v>5.22</v>
      </c>
      <c r="AU598">
        <v>4.92</v>
      </c>
      <c r="AV598">
        <v>4.9400000000000004</v>
      </c>
      <c r="AW598">
        <v>4.84</v>
      </c>
      <c r="AX598">
        <v>4.8899999999999997</v>
      </c>
      <c r="AY598">
        <v>4.76</v>
      </c>
      <c r="AZ598">
        <v>4.68</v>
      </c>
      <c r="BA598">
        <v>4.68</v>
      </c>
      <c r="BB598">
        <v>4.75</v>
      </c>
      <c r="BC598">
        <v>4.8099999999999996</v>
      </c>
      <c r="BD598">
        <v>4.92</v>
      </c>
      <c r="BE598">
        <v>4.78</v>
      </c>
      <c r="BF598">
        <v>4.8</v>
      </c>
      <c r="BG598">
        <v>4.6900000000000004</v>
      </c>
      <c r="BH598">
        <v>4.62</v>
      </c>
      <c r="BI598">
        <v>4.51</v>
      </c>
      <c r="BJ598">
        <v>4.5</v>
      </c>
      <c r="BK598">
        <v>4.45</v>
      </c>
      <c r="BL598">
        <v>4.53</v>
      </c>
      <c r="BM598">
        <v>4.32</v>
      </c>
      <c r="BN598">
        <v>4.4800000000000004</v>
      </c>
      <c r="BO598">
        <v>4.4000000000000004</v>
      </c>
      <c r="BP598">
        <v>4.3600000000000003</v>
      </c>
      <c r="BQ598">
        <v>4.18</v>
      </c>
      <c r="BR598">
        <v>4.17</v>
      </c>
      <c r="BS598">
        <v>4.22</v>
      </c>
      <c r="BT598">
        <v>4.17</v>
      </c>
      <c r="BU598">
        <v>4.53</v>
      </c>
      <c r="BV598">
        <v>4.5199999999999996</v>
      </c>
      <c r="BW598">
        <v>4.3499999999999996</v>
      </c>
      <c r="BX598">
        <v>4.25</v>
      </c>
      <c r="BY598">
        <v>4.2699999999999996</v>
      </c>
      <c r="BZ598">
        <v>4.21</v>
      </c>
      <c r="CA598">
        <v>3.95</v>
      </c>
      <c r="CB598">
        <v>4.13</v>
      </c>
      <c r="CC598">
        <v>4.05</v>
      </c>
      <c r="CD598">
        <v>4.09</v>
      </c>
      <c r="CE598">
        <v>4</v>
      </c>
      <c r="CF598">
        <v>4.18</v>
      </c>
    </row>
    <row r="599" spans="1:84" ht="14.4" x14ac:dyDescent="0.25">
      <c r="A599" t="s">
        <v>6824</v>
      </c>
      <c r="B599" t="s">
        <v>8796</v>
      </c>
      <c r="C599" t="s">
        <v>6825</v>
      </c>
      <c r="D599">
        <v>1.3680361398000001</v>
      </c>
      <c r="E599">
        <v>90595</v>
      </c>
      <c r="F599">
        <v>2018</v>
      </c>
      <c r="G599">
        <v>10</v>
      </c>
      <c r="H599">
        <v>27.694742394935819</v>
      </c>
      <c r="I599">
        <v>1.7060999999999999</v>
      </c>
      <c r="J599">
        <f>IF(I599&lt;-2,1,0)</f>
        <v>0</v>
      </c>
      <c r="K599">
        <v>126.04489809</v>
      </c>
      <c r="L599">
        <v>4.6629182599999996</v>
      </c>
      <c r="M599">
        <v>0.29747675962815401</v>
      </c>
      <c r="N599">
        <v>0</v>
      </c>
      <c r="O599">
        <v>0</v>
      </c>
      <c r="P599">
        <v>0</v>
      </c>
      <c r="Q599">
        <v>29.328599870000001</v>
      </c>
      <c r="R599">
        <f t="shared" si="4"/>
        <v>0.23268375249158013</v>
      </c>
      <c r="T599">
        <v>22.59</v>
      </c>
      <c r="U599">
        <v>24.06</v>
      </c>
      <c r="V599">
        <v>24.844999999999999</v>
      </c>
      <c r="W599">
        <v>26.93</v>
      </c>
      <c r="X599">
        <v>26</v>
      </c>
      <c r="Y599">
        <v>26</v>
      </c>
      <c r="Z599">
        <v>26.25</v>
      </c>
      <c r="AA599">
        <v>25.54</v>
      </c>
      <c r="AB599">
        <v>23.864999999999998</v>
      </c>
      <c r="AC599">
        <v>21.934999999999999</v>
      </c>
      <c r="AD599">
        <v>18.774999999999999</v>
      </c>
      <c r="AE599">
        <v>20.895</v>
      </c>
      <c r="AF599">
        <v>20.280550000000002</v>
      </c>
      <c r="AG599">
        <v>19.905000000000001</v>
      </c>
      <c r="AH599">
        <v>20.48</v>
      </c>
      <c r="AI599">
        <v>19.605</v>
      </c>
      <c r="AJ599">
        <v>20.5</v>
      </c>
      <c r="AK599">
        <v>20.5</v>
      </c>
      <c r="AL599">
        <v>19.855</v>
      </c>
      <c r="AM599">
        <v>18.899999999999999</v>
      </c>
      <c r="AN599">
        <v>18.260000000000002</v>
      </c>
      <c r="AO599">
        <v>18.41</v>
      </c>
      <c r="AP599">
        <v>17.3</v>
      </c>
      <c r="AQ599">
        <v>17.25</v>
      </c>
      <c r="AR599">
        <v>17.25</v>
      </c>
      <c r="AS599">
        <v>17.61</v>
      </c>
      <c r="AT599">
        <v>18.329999999999998</v>
      </c>
      <c r="AU599">
        <v>17.329999999999998</v>
      </c>
      <c r="AV599">
        <v>16.73</v>
      </c>
      <c r="AW599">
        <v>17.649999999999999</v>
      </c>
      <c r="AX599">
        <v>18.93</v>
      </c>
      <c r="AY599">
        <v>20.100000000000001</v>
      </c>
      <c r="AZ599">
        <v>19.61</v>
      </c>
      <c r="BA599">
        <v>19.100000000000001</v>
      </c>
      <c r="BB599">
        <v>18.3</v>
      </c>
      <c r="BC599">
        <v>18.010000000000002</v>
      </c>
      <c r="BD599">
        <v>18.5</v>
      </c>
      <c r="BE599">
        <v>18.38</v>
      </c>
      <c r="BF599">
        <v>18.079999999999998</v>
      </c>
      <c r="BG599">
        <v>18.3</v>
      </c>
      <c r="BH599">
        <v>17.72</v>
      </c>
      <c r="BI599">
        <v>17.899999999999999</v>
      </c>
      <c r="BJ599">
        <v>18</v>
      </c>
      <c r="BK599">
        <v>17.5</v>
      </c>
      <c r="BL599">
        <v>17.55</v>
      </c>
      <c r="BM599">
        <v>17.010000000000002</v>
      </c>
      <c r="BN599">
        <v>16.95</v>
      </c>
      <c r="BO599">
        <v>16.36</v>
      </c>
      <c r="BP599">
        <v>17.170000000000002</v>
      </c>
      <c r="BQ599">
        <v>16.8</v>
      </c>
      <c r="BR599">
        <v>16</v>
      </c>
      <c r="BS599">
        <v>17.625299999999999</v>
      </c>
      <c r="BT599">
        <v>17.920000000000002</v>
      </c>
      <c r="BU599">
        <v>19.690000000000001</v>
      </c>
      <c r="BV599">
        <v>18.75</v>
      </c>
      <c r="BW599">
        <v>19.66</v>
      </c>
      <c r="BX599">
        <v>22.4</v>
      </c>
      <c r="BY599">
        <v>26.8</v>
      </c>
      <c r="BZ599">
        <v>26.91</v>
      </c>
      <c r="CA599">
        <v>24.93</v>
      </c>
      <c r="CB599">
        <v>25.5</v>
      </c>
      <c r="CC599">
        <v>23.12</v>
      </c>
      <c r="CD599">
        <v>23.6</v>
      </c>
      <c r="CE599">
        <v>24.1</v>
      </c>
      <c r="CF599">
        <v>29.31</v>
      </c>
    </row>
    <row r="600" spans="1:84" ht="14.4" x14ac:dyDescent="0.25">
      <c r="A600" t="s">
        <v>69</v>
      </c>
      <c r="B600" t="s">
        <v>70</v>
      </c>
      <c r="C600" t="s">
        <v>71</v>
      </c>
      <c r="D600">
        <v>0.98402840380000001</v>
      </c>
      <c r="E600">
        <v>80306</v>
      </c>
      <c r="F600">
        <v>2018</v>
      </c>
      <c r="G600">
        <v>10</v>
      </c>
      <c r="H600" t="e">
        <v>#N/A</v>
      </c>
      <c r="I600">
        <v>-0.78</v>
      </c>
      <c r="J600">
        <f>IF(I600&lt;-2,1,0)</f>
        <v>0</v>
      </c>
      <c r="K600">
        <v>25.186</v>
      </c>
      <c r="L600">
        <v>66.962000000000003</v>
      </c>
      <c r="M600">
        <v>0.32608695652173925</v>
      </c>
      <c r="N600">
        <v>24.66430748861956</v>
      </c>
      <c r="O600">
        <v>59.79498480750609</v>
      </c>
      <c r="P600">
        <v>35.130677318886526</v>
      </c>
      <c r="Q600">
        <v>80.894999999999996</v>
      </c>
      <c r="R600">
        <f t="shared" si="4"/>
        <v>3.2119034384181688</v>
      </c>
      <c r="T600">
        <v>5.52</v>
      </c>
      <c r="U600">
        <v>6.07</v>
      </c>
      <c r="V600">
        <v>5.8</v>
      </c>
      <c r="W600">
        <v>5.85</v>
      </c>
      <c r="X600">
        <v>6.06</v>
      </c>
      <c r="Y600">
        <v>6.39</v>
      </c>
      <c r="Z600">
        <v>7.2</v>
      </c>
      <c r="AA600">
        <v>7.3</v>
      </c>
      <c r="AB600">
        <v>7.14</v>
      </c>
      <c r="AC600">
        <v>7.04</v>
      </c>
      <c r="AD600">
        <v>6.88</v>
      </c>
      <c r="AE600">
        <v>7.05</v>
      </c>
      <c r="AF600">
        <v>7.1</v>
      </c>
      <c r="AG600">
        <v>7.01</v>
      </c>
      <c r="AH600">
        <v>7.04</v>
      </c>
      <c r="AI600">
        <v>7.31</v>
      </c>
      <c r="AJ600">
        <v>7.22</v>
      </c>
      <c r="AK600">
        <v>7.22</v>
      </c>
      <c r="AL600">
        <v>7.25</v>
      </c>
      <c r="AM600">
        <v>7.23</v>
      </c>
      <c r="AN600">
        <v>7.27</v>
      </c>
      <c r="AO600">
        <v>7.16</v>
      </c>
      <c r="AP600">
        <v>7.16</v>
      </c>
      <c r="AQ600">
        <v>7.59</v>
      </c>
      <c r="AR600">
        <v>7.99</v>
      </c>
      <c r="AS600">
        <v>7.67</v>
      </c>
      <c r="AT600">
        <v>7.49</v>
      </c>
      <c r="AU600">
        <v>7.45</v>
      </c>
      <c r="AV600">
        <v>7.35</v>
      </c>
      <c r="AW600">
        <v>7.05</v>
      </c>
      <c r="AX600">
        <v>7.13</v>
      </c>
      <c r="AY600">
        <v>7.04</v>
      </c>
      <c r="AZ600">
        <v>6.98</v>
      </c>
      <c r="BA600">
        <v>7.15</v>
      </c>
      <c r="BB600">
        <v>7.33</v>
      </c>
      <c r="BC600">
        <v>7.31</v>
      </c>
      <c r="BD600">
        <v>7.28</v>
      </c>
      <c r="BE600">
        <v>7.32</v>
      </c>
      <c r="BF600">
        <v>7.45</v>
      </c>
      <c r="BG600">
        <v>7.62</v>
      </c>
      <c r="BH600">
        <v>7.6</v>
      </c>
      <c r="BI600">
        <v>7.63</v>
      </c>
      <c r="BJ600">
        <v>7.29</v>
      </c>
      <c r="BK600">
        <v>7.25</v>
      </c>
      <c r="BL600">
        <v>7.3</v>
      </c>
      <c r="BM600">
        <v>6.88</v>
      </c>
      <c r="BN600">
        <v>6.77</v>
      </c>
      <c r="BO600">
        <v>6.77</v>
      </c>
      <c r="BP600">
        <v>6.8</v>
      </c>
      <c r="BQ600">
        <v>6.61</v>
      </c>
      <c r="BR600">
        <v>6.63</v>
      </c>
      <c r="BS600">
        <v>7.01</v>
      </c>
      <c r="BT600">
        <v>6.87</v>
      </c>
      <c r="BU600">
        <v>7.2</v>
      </c>
      <c r="BV600">
        <v>7.15</v>
      </c>
      <c r="BW600">
        <v>7.19</v>
      </c>
      <c r="BX600">
        <v>7.16</v>
      </c>
      <c r="BY600">
        <v>7.13</v>
      </c>
      <c r="BZ600">
        <v>7.03</v>
      </c>
      <c r="CA600">
        <v>6.51</v>
      </c>
      <c r="CB600">
        <v>6.85</v>
      </c>
      <c r="CC600">
        <v>7.17</v>
      </c>
      <c r="CD600">
        <v>6.84</v>
      </c>
      <c r="CE600">
        <v>6.93</v>
      </c>
      <c r="CF600">
        <v>7.32</v>
      </c>
    </row>
    <row r="601" spans="1:84" ht="14.4" x14ac:dyDescent="0.25">
      <c r="A601" t="s">
        <v>7100</v>
      </c>
      <c r="B601" t="s">
        <v>7101</v>
      </c>
      <c r="C601" t="s">
        <v>7102</v>
      </c>
      <c r="D601">
        <v>2.7442691206999998</v>
      </c>
      <c r="E601">
        <v>15287</v>
      </c>
      <c r="F601">
        <v>2018</v>
      </c>
      <c r="G601">
        <v>10</v>
      </c>
      <c r="H601" t="e">
        <v>#N/A</v>
      </c>
      <c r="I601">
        <v>-0.65</v>
      </c>
      <c r="J601">
        <f>IF(I601&lt;-2,1,0)</f>
        <v>0</v>
      </c>
      <c r="K601">
        <v>2.4401950000000001</v>
      </c>
      <c r="L601">
        <v>26.038965000000001</v>
      </c>
      <c r="M601">
        <v>0.35918367346938762</v>
      </c>
      <c r="N601">
        <v>1.2583703855357811</v>
      </c>
      <c r="O601">
        <v>1.566509106403323</v>
      </c>
      <c r="P601">
        <v>0.3081387208675419</v>
      </c>
      <c r="Q601">
        <v>34.747359000000003</v>
      </c>
      <c r="R601">
        <f t="shared" si="4"/>
        <v>14.239582902186097</v>
      </c>
      <c r="T601">
        <v>4.9000000000000004</v>
      </c>
      <c r="U601">
        <v>4.9000000000000004</v>
      </c>
      <c r="V601">
        <v>4.7</v>
      </c>
      <c r="W601">
        <v>4.75</v>
      </c>
      <c r="X601">
        <v>4.8</v>
      </c>
      <c r="Y601">
        <v>4.6500000000000004</v>
      </c>
      <c r="Z601">
        <v>4.8</v>
      </c>
      <c r="AA601">
        <v>5</v>
      </c>
      <c r="AB601">
        <v>4.9249999999999998</v>
      </c>
      <c r="AC601">
        <v>4.8499999999999996</v>
      </c>
      <c r="AD601">
        <v>4.7</v>
      </c>
      <c r="AE601">
        <v>4.8</v>
      </c>
      <c r="AF601">
        <v>4.8499999999999996</v>
      </c>
      <c r="AG601">
        <v>4.8</v>
      </c>
      <c r="AH601">
        <v>5.0999999999999996</v>
      </c>
      <c r="AI601">
        <v>5</v>
      </c>
      <c r="AJ601">
        <v>4.95</v>
      </c>
      <c r="AK601">
        <v>5</v>
      </c>
      <c r="AL601">
        <v>5.45</v>
      </c>
      <c r="AM601">
        <v>5.4</v>
      </c>
      <c r="AN601">
        <v>5.5</v>
      </c>
      <c r="AO601">
        <v>5.65</v>
      </c>
      <c r="AP601">
        <v>5.85</v>
      </c>
      <c r="AQ601">
        <v>5.45</v>
      </c>
      <c r="AR601">
        <v>5.65</v>
      </c>
      <c r="AS601">
        <v>5.25</v>
      </c>
      <c r="AT601">
        <v>5.4</v>
      </c>
      <c r="AU601">
        <v>5.4</v>
      </c>
      <c r="AV601">
        <v>5.4</v>
      </c>
      <c r="AW601">
        <v>5.2</v>
      </c>
      <c r="AX601">
        <v>5.05</v>
      </c>
      <c r="AY601">
        <v>4.95</v>
      </c>
      <c r="AZ601">
        <v>4.8499999999999996</v>
      </c>
      <c r="BA601">
        <v>5.0999999999999996</v>
      </c>
      <c r="BB601">
        <v>5.1749999999999998</v>
      </c>
      <c r="BC601">
        <v>7.95</v>
      </c>
      <c r="BD601">
        <v>6.95</v>
      </c>
      <c r="BE601">
        <v>7.25</v>
      </c>
      <c r="BF601">
        <v>6.65</v>
      </c>
      <c r="BG601">
        <v>7.05</v>
      </c>
      <c r="BH601">
        <v>7.2</v>
      </c>
      <c r="BI601">
        <v>7.55</v>
      </c>
      <c r="BJ601">
        <v>7.5</v>
      </c>
      <c r="BK601">
        <v>7.97</v>
      </c>
      <c r="BL601">
        <v>7.71</v>
      </c>
      <c r="BM601">
        <v>7.15</v>
      </c>
      <c r="BN601">
        <v>6.84</v>
      </c>
      <c r="BO601">
        <v>6.79</v>
      </c>
      <c r="BP601">
        <v>6.93</v>
      </c>
      <c r="BQ601">
        <v>6.6</v>
      </c>
      <c r="BR601">
        <v>6.56</v>
      </c>
      <c r="BS601">
        <v>6.74</v>
      </c>
      <c r="BT601">
        <v>6.92</v>
      </c>
      <c r="BU601">
        <v>7.27</v>
      </c>
      <c r="BV601">
        <v>7.52</v>
      </c>
      <c r="BW601">
        <v>7.8</v>
      </c>
      <c r="BX601">
        <v>7.25</v>
      </c>
      <c r="BY601">
        <v>7.18</v>
      </c>
      <c r="BZ601">
        <v>7.14</v>
      </c>
      <c r="CA601">
        <v>6.86</v>
      </c>
      <c r="CB601">
        <v>6.86</v>
      </c>
      <c r="CC601">
        <v>6.77</v>
      </c>
      <c r="CD601">
        <v>6.53</v>
      </c>
      <c r="CE601">
        <v>6.6</v>
      </c>
      <c r="CF601">
        <v>6.66</v>
      </c>
    </row>
    <row r="602" spans="1:84" ht="14.4" x14ac:dyDescent="0.25">
      <c r="A602" t="s">
        <v>8750</v>
      </c>
      <c r="B602" t="s">
        <v>8751</v>
      </c>
      <c r="C602" t="s">
        <v>8752</v>
      </c>
      <c r="D602">
        <v>1.1275773196000001</v>
      </c>
      <c r="E602">
        <v>16670</v>
      </c>
      <c r="F602">
        <v>2018</v>
      </c>
      <c r="G602">
        <v>10</v>
      </c>
      <c r="H602" t="e">
        <v>#N/A</v>
      </c>
      <c r="I602">
        <v>-0.99</v>
      </c>
      <c r="J602">
        <f>IF(I602&lt;-2,1,0)</f>
        <v>0</v>
      </c>
      <c r="K602">
        <v>7.7169999999999996</v>
      </c>
      <c r="L602" t="e">
        <v>#N/A</v>
      </c>
      <c r="M602">
        <v>0.36994219653179194</v>
      </c>
      <c r="N602">
        <v>129.44444444444451</v>
      </c>
      <c r="O602">
        <v>316.59149484536078</v>
      </c>
      <c r="P602">
        <v>187.14705040091627</v>
      </c>
      <c r="Q602">
        <v>11.811</v>
      </c>
      <c r="R602">
        <f t="shared" si="4"/>
        <v>1.530517040300635</v>
      </c>
      <c r="T602">
        <v>6.92</v>
      </c>
      <c r="U602">
        <v>6.89</v>
      </c>
      <c r="V602">
        <v>6.61</v>
      </c>
      <c r="W602">
        <v>6.61</v>
      </c>
      <c r="X602">
        <v>6.78</v>
      </c>
      <c r="Y602">
        <v>6.8</v>
      </c>
      <c r="Z602">
        <v>7.88</v>
      </c>
      <c r="AA602">
        <v>7.88</v>
      </c>
      <c r="AB602">
        <v>8</v>
      </c>
      <c r="AC602">
        <v>8.6150000000000002</v>
      </c>
      <c r="AD602">
        <v>8.1549999999999994</v>
      </c>
      <c r="AE602">
        <v>8.19</v>
      </c>
      <c r="AF602">
        <v>8.2200000000000006</v>
      </c>
      <c r="AG602">
        <v>8.59</v>
      </c>
      <c r="AH602">
        <v>8.5</v>
      </c>
      <c r="AI602">
        <v>8.92</v>
      </c>
      <c r="AJ602">
        <v>8.91</v>
      </c>
      <c r="AK602">
        <v>9.32</v>
      </c>
      <c r="AL602">
        <v>8.9499999999999993</v>
      </c>
      <c r="AM602">
        <v>9.26</v>
      </c>
      <c r="AN602">
        <v>8.89</v>
      </c>
      <c r="AO602">
        <v>9.15</v>
      </c>
      <c r="AP602">
        <v>9.08</v>
      </c>
      <c r="AQ602">
        <v>9.33</v>
      </c>
      <c r="AR602">
        <v>9.16</v>
      </c>
      <c r="AS602">
        <v>9.19</v>
      </c>
      <c r="AT602">
        <v>9.6300000000000008</v>
      </c>
      <c r="AU602">
        <v>9.8000000000000007</v>
      </c>
      <c r="AV602">
        <v>10.29</v>
      </c>
      <c r="AW602">
        <v>10.36</v>
      </c>
      <c r="AX602">
        <v>10.19</v>
      </c>
      <c r="AY602">
        <v>10.51</v>
      </c>
      <c r="AZ602">
        <v>12.44</v>
      </c>
      <c r="BA602">
        <v>13.22</v>
      </c>
      <c r="BB602">
        <v>12.96</v>
      </c>
      <c r="BC602">
        <v>13.04</v>
      </c>
      <c r="BD602">
        <v>11.75</v>
      </c>
      <c r="BE602">
        <v>13.05</v>
      </c>
      <c r="BF602">
        <v>12.74</v>
      </c>
      <c r="BG602">
        <v>13.27</v>
      </c>
      <c r="BH602">
        <v>12.86</v>
      </c>
      <c r="BI602">
        <v>12.85</v>
      </c>
      <c r="BJ602">
        <v>11.26</v>
      </c>
      <c r="BK602">
        <v>11.7</v>
      </c>
      <c r="BL602">
        <v>11.44</v>
      </c>
      <c r="BM602">
        <v>11.11</v>
      </c>
      <c r="BN602">
        <v>10.64</v>
      </c>
      <c r="BO602">
        <v>10.050000000000001</v>
      </c>
      <c r="BP602">
        <v>10</v>
      </c>
      <c r="BQ602">
        <v>9.5</v>
      </c>
      <c r="BR602">
        <v>9.1199999999999992</v>
      </c>
      <c r="BS602">
        <v>9.75</v>
      </c>
      <c r="BT602">
        <v>10.06</v>
      </c>
      <c r="BU602">
        <v>9.9</v>
      </c>
      <c r="BV602">
        <v>9.66</v>
      </c>
      <c r="BW602">
        <v>8.98</v>
      </c>
      <c r="BX602">
        <v>8.7200000000000006</v>
      </c>
      <c r="BY602">
        <v>8.5299999999999994</v>
      </c>
      <c r="BZ602">
        <v>8.9350000000000005</v>
      </c>
      <c r="CA602">
        <v>8.1300000000000008</v>
      </c>
      <c r="CB602">
        <v>8.44</v>
      </c>
      <c r="CC602">
        <v>7.98</v>
      </c>
      <c r="CD602">
        <v>8</v>
      </c>
      <c r="CE602">
        <v>8.57</v>
      </c>
      <c r="CF602">
        <v>9.48</v>
      </c>
    </row>
    <row r="603" spans="1:84" ht="14.4" x14ac:dyDescent="0.25">
      <c r="A603" t="s">
        <v>8781</v>
      </c>
      <c r="B603" t="s">
        <v>8782</v>
      </c>
      <c r="C603" t="s">
        <v>8783</v>
      </c>
      <c r="D603">
        <v>1.3377286651</v>
      </c>
      <c r="E603">
        <v>16779</v>
      </c>
      <c r="F603">
        <v>2018</v>
      </c>
      <c r="G603">
        <v>10</v>
      </c>
      <c r="H603" t="e">
        <v>#N/A</v>
      </c>
      <c r="I603">
        <v>-0.6</v>
      </c>
      <c r="J603">
        <f>IF(I603&lt;-2,1,0)</f>
        <v>0</v>
      </c>
      <c r="K603">
        <v>9.0143450000000005</v>
      </c>
      <c r="L603">
        <v>0</v>
      </c>
      <c r="M603">
        <v>0.3709757305596828</v>
      </c>
      <c r="N603">
        <v>0.42042427872851601</v>
      </c>
      <c r="O603">
        <v>0</v>
      </c>
      <c r="P603">
        <v>-0.42042427872851601</v>
      </c>
      <c r="Q603">
        <v>4.0347780000000002</v>
      </c>
      <c r="R603">
        <f t="shared" si="4"/>
        <v>0.44759524957165497</v>
      </c>
      <c r="T603">
        <v>20.190000000000001</v>
      </c>
      <c r="U603">
        <v>20.420000000000002</v>
      </c>
      <c r="V603">
        <v>20.5</v>
      </c>
      <c r="W603">
        <v>21.05</v>
      </c>
      <c r="X603">
        <v>21.08</v>
      </c>
      <c r="Y603">
        <v>21.46</v>
      </c>
      <c r="Z603">
        <v>22.49</v>
      </c>
      <c r="AA603">
        <v>21.98</v>
      </c>
      <c r="AB603">
        <v>20.52</v>
      </c>
      <c r="AC603">
        <v>20.67</v>
      </c>
      <c r="AD603">
        <v>19.899999999999999</v>
      </c>
      <c r="AE603">
        <v>20.12</v>
      </c>
      <c r="AF603">
        <v>20.399999999999999</v>
      </c>
      <c r="AG603">
        <v>20.149999999999999</v>
      </c>
      <c r="AH603">
        <v>20.04</v>
      </c>
      <c r="AI603">
        <v>20.65</v>
      </c>
      <c r="AJ603">
        <v>22.42</v>
      </c>
      <c r="AK603">
        <v>22.52</v>
      </c>
      <c r="AL603">
        <v>22.01</v>
      </c>
      <c r="AM603">
        <v>22.07</v>
      </c>
      <c r="AN603">
        <v>22.86</v>
      </c>
      <c r="AO603">
        <v>22.9</v>
      </c>
      <c r="AP603">
        <v>25.96</v>
      </c>
      <c r="AQ603">
        <v>25.67</v>
      </c>
      <c r="AR603">
        <v>27.19</v>
      </c>
      <c r="AS603">
        <v>27.33</v>
      </c>
      <c r="AT603">
        <v>28.07</v>
      </c>
      <c r="AU603">
        <v>29.43</v>
      </c>
      <c r="AV603">
        <v>30.2</v>
      </c>
      <c r="AW603">
        <v>29.6</v>
      </c>
      <c r="AX603">
        <v>29.6</v>
      </c>
      <c r="AY603">
        <v>30.24</v>
      </c>
      <c r="AZ603">
        <v>30</v>
      </c>
      <c r="BA603">
        <v>29.95</v>
      </c>
      <c r="BB603">
        <v>29.97</v>
      </c>
      <c r="BC603">
        <v>30.53</v>
      </c>
      <c r="BD603">
        <v>28.28</v>
      </c>
      <c r="BE603">
        <v>29.11</v>
      </c>
      <c r="BF603">
        <v>28.79</v>
      </c>
      <c r="BG603">
        <v>29.6</v>
      </c>
      <c r="BH603">
        <v>29.28</v>
      </c>
      <c r="BI603">
        <v>29.9</v>
      </c>
      <c r="BJ603">
        <v>29</v>
      </c>
      <c r="BK603">
        <v>29.08</v>
      </c>
      <c r="BL603">
        <v>29.21</v>
      </c>
      <c r="BM603">
        <v>29.3</v>
      </c>
      <c r="BN603">
        <v>29.95</v>
      </c>
      <c r="BO603">
        <v>29.82</v>
      </c>
      <c r="BP603">
        <v>29.36</v>
      </c>
      <c r="BQ603">
        <v>27.95</v>
      </c>
      <c r="BR603">
        <v>26.69</v>
      </c>
      <c r="BS603">
        <v>26.82</v>
      </c>
      <c r="BT603">
        <v>27.09</v>
      </c>
      <c r="BU603">
        <v>28.69</v>
      </c>
      <c r="BV603">
        <v>29.6</v>
      </c>
      <c r="BW603">
        <v>28.88</v>
      </c>
      <c r="BX603">
        <v>28.65</v>
      </c>
      <c r="BY603">
        <v>29.41</v>
      </c>
      <c r="BZ603">
        <v>27.19</v>
      </c>
      <c r="CA603">
        <v>25.67</v>
      </c>
      <c r="CB603">
        <v>27.1</v>
      </c>
      <c r="CC603">
        <v>27.4</v>
      </c>
      <c r="CD603">
        <v>27.03</v>
      </c>
      <c r="CE603">
        <v>27.38</v>
      </c>
      <c r="CF603">
        <v>27.68</v>
      </c>
    </row>
    <row r="604" spans="1:84" ht="14.4" x14ac:dyDescent="0.25">
      <c r="A604" t="s">
        <v>273</v>
      </c>
      <c r="B604" t="s">
        <v>274</v>
      </c>
      <c r="C604" t="s">
        <v>3599</v>
      </c>
      <c r="D604">
        <v>1.2445382324000001</v>
      </c>
      <c r="E604">
        <v>90664</v>
      </c>
      <c r="F604">
        <v>2018</v>
      </c>
      <c r="G604">
        <v>10</v>
      </c>
      <c r="H604" t="e">
        <v>#N/A</v>
      </c>
      <c r="I604">
        <v>-0.57999999999999996</v>
      </c>
      <c r="J604">
        <f>IF(I604&lt;-2,1,0)</f>
        <v>0</v>
      </c>
      <c r="K604">
        <v>718.5</v>
      </c>
      <c r="L604">
        <v>176.2</v>
      </c>
      <c r="M604">
        <v>0.39113579212070415</v>
      </c>
      <c r="N604">
        <v>0.78767123287671226</v>
      </c>
      <c r="O604">
        <v>1.4895729890764651</v>
      </c>
      <c r="P604">
        <v>0.70190175619975281</v>
      </c>
      <c r="Q604">
        <v>525.4</v>
      </c>
      <c r="R604">
        <f t="shared" si="4"/>
        <v>0.73124565066109948</v>
      </c>
      <c r="T604">
        <v>95.44</v>
      </c>
      <c r="U604">
        <v>124.69</v>
      </c>
      <c r="V604">
        <v>123.33</v>
      </c>
      <c r="W604">
        <v>121.84</v>
      </c>
      <c r="X604">
        <v>124.76</v>
      </c>
      <c r="Y604">
        <v>124.35</v>
      </c>
      <c r="Z604">
        <v>123.19</v>
      </c>
      <c r="AA604">
        <v>123.35</v>
      </c>
      <c r="AB604">
        <v>123.86</v>
      </c>
      <c r="AC604">
        <v>127.43</v>
      </c>
      <c r="AD604">
        <v>123.9</v>
      </c>
      <c r="AE604">
        <v>128.31</v>
      </c>
      <c r="AF604">
        <v>130.96</v>
      </c>
      <c r="AG604">
        <v>132.15</v>
      </c>
      <c r="AH604">
        <v>136.03</v>
      </c>
      <c r="AI604">
        <v>138.09</v>
      </c>
      <c r="AJ604">
        <v>142.19999999999999</v>
      </c>
      <c r="AK604">
        <v>136.33000000000001</v>
      </c>
      <c r="AL604">
        <v>140.63</v>
      </c>
      <c r="AM604">
        <v>141.59</v>
      </c>
      <c r="AN604">
        <v>142.22</v>
      </c>
      <c r="AO604">
        <v>144.4</v>
      </c>
      <c r="AP604">
        <v>144.38</v>
      </c>
      <c r="AQ604">
        <v>146.06</v>
      </c>
      <c r="AR604">
        <v>141.99</v>
      </c>
      <c r="AS604">
        <v>142.80000000000001</v>
      </c>
      <c r="AT604">
        <v>143.47999999999999</v>
      </c>
      <c r="AU604">
        <v>145.15</v>
      </c>
      <c r="AV604">
        <v>146.87</v>
      </c>
      <c r="AW604">
        <v>146.24</v>
      </c>
      <c r="AX604">
        <v>145</v>
      </c>
      <c r="AY604">
        <v>143.03</v>
      </c>
      <c r="AZ604">
        <v>137.93</v>
      </c>
      <c r="BA604">
        <v>139.31</v>
      </c>
      <c r="BB604">
        <v>139.08000000000001</v>
      </c>
      <c r="BC604">
        <v>139.41</v>
      </c>
      <c r="BD604">
        <v>139.5</v>
      </c>
      <c r="BE604">
        <v>142.1</v>
      </c>
      <c r="BF604">
        <v>144.79</v>
      </c>
      <c r="BG604">
        <v>142.82</v>
      </c>
      <c r="BH604">
        <v>143.96</v>
      </c>
      <c r="BI604">
        <v>143.04</v>
      </c>
      <c r="BJ604">
        <v>133.77000000000001</v>
      </c>
      <c r="BK604">
        <v>130.30000000000001</v>
      </c>
      <c r="BL604">
        <v>126.14</v>
      </c>
      <c r="BM604">
        <v>125.07</v>
      </c>
      <c r="BN604">
        <v>126.44</v>
      </c>
      <c r="BO604">
        <v>123.41</v>
      </c>
      <c r="BP604">
        <v>122.5</v>
      </c>
      <c r="BQ604">
        <v>118.08</v>
      </c>
      <c r="BR604">
        <v>122.4</v>
      </c>
      <c r="BS604">
        <v>127.07</v>
      </c>
      <c r="BT604">
        <v>125.17</v>
      </c>
      <c r="BU604">
        <v>133.19999999999999</v>
      </c>
      <c r="BV604">
        <v>132.63999999999999</v>
      </c>
      <c r="BW604">
        <v>132.85</v>
      </c>
      <c r="BX604">
        <v>129</v>
      </c>
      <c r="BY604">
        <v>131.44</v>
      </c>
      <c r="BZ604">
        <v>131.15</v>
      </c>
      <c r="CA604">
        <v>124.84</v>
      </c>
      <c r="CB604">
        <v>125.66</v>
      </c>
      <c r="CC604">
        <v>125.37</v>
      </c>
      <c r="CD604">
        <v>124.64</v>
      </c>
      <c r="CE604">
        <v>125.41</v>
      </c>
      <c r="CF604">
        <v>132.77000000000001</v>
      </c>
    </row>
    <row r="605" spans="1:84" ht="14.4" x14ac:dyDescent="0.25">
      <c r="A605" t="s">
        <v>8685</v>
      </c>
      <c r="B605" t="s">
        <v>8686</v>
      </c>
      <c r="C605" t="s">
        <v>8687</v>
      </c>
      <c r="D605">
        <v>0.88020865110000002</v>
      </c>
      <c r="E605">
        <v>17821</v>
      </c>
      <c r="F605">
        <v>2018</v>
      </c>
      <c r="G605">
        <v>10</v>
      </c>
      <c r="H605" t="e">
        <v>#N/A</v>
      </c>
      <c r="I605">
        <v>-0.99009999999999998</v>
      </c>
      <c r="J605">
        <f>IF(I605&lt;-2,1,0)</f>
        <v>0</v>
      </c>
      <c r="K605">
        <v>0</v>
      </c>
      <c r="L605">
        <v>19.943999999999999</v>
      </c>
      <c r="M605">
        <v>0.41165865384615374</v>
      </c>
      <c r="N605" t="e">
        <v>#N/A</v>
      </c>
      <c r="O605">
        <v>5.0942590445976457</v>
      </c>
      <c r="P605" t="e">
        <v>#N/A</v>
      </c>
      <c r="Q605">
        <v>24.36</v>
      </c>
      <c r="R605" t="e">
        <f t="shared" si="4"/>
        <v>#DIV/0!</v>
      </c>
      <c r="T605">
        <v>16.64</v>
      </c>
      <c r="U605">
        <v>15.65</v>
      </c>
      <c r="V605">
        <v>15.3</v>
      </c>
      <c r="W605">
        <v>15.15</v>
      </c>
      <c r="X605">
        <v>15.2</v>
      </c>
      <c r="Y605">
        <v>15.48</v>
      </c>
      <c r="Z605">
        <v>14.18</v>
      </c>
      <c r="AA605">
        <v>14.38</v>
      </c>
      <c r="AB605">
        <v>13.39</v>
      </c>
      <c r="AC605">
        <v>13.9</v>
      </c>
      <c r="AD605">
        <v>14.02</v>
      </c>
      <c r="AE605">
        <v>14.85</v>
      </c>
      <c r="AF605">
        <v>15.03</v>
      </c>
      <c r="AG605">
        <v>16.149999999999999</v>
      </c>
      <c r="AH605">
        <v>17.88</v>
      </c>
      <c r="AI605">
        <v>19.850000000000001</v>
      </c>
      <c r="AJ605">
        <v>19.87</v>
      </c>
      <c r="AK605">
        <v>19.690000000000001</v>
      </c>
      <c r="AL605">
        <v>18.8</v>
      </c>
      <c r="AM605">
        <v>19.920000000000002</v>
      </c>
      <c r="AN605">
        <v>18.84</v>
      </c>
      <c r="AO605">
        <v>17.149999999999999</v>
      </c>
      <c r="AP605">
        <v>17.010000000000002</v>
      </c>
      <c r="AQ605">
        <v>20</v>
      </c>
      <c r="AR605">
        <v>19.91</v>
      </c>
      <c r="AS605">
        <v>20.16</v>
      </c>
      <c r="AT605">
        <v>22.95</v>
      </c>
      <c r="AU605">
        <v>25.39</v>
      </c>
      <c r="AV605">
        <v>25.44</v>
      </c>
      <c r="AW605">
        <v>25.63</v>
      </c>
      <c r="AX605">
        <v>26.25</v>
      </c>
      <c r="AY605">
        <v>24.94</v>
      </c>
      <c r="AZ605">
        <v>25.28</v>
      </c>
      <c r="BA605">
        <v>25.61</v>
      </c>
      <c r="BB605">
        <v>25.28</v>
      </c>
      <c r="BC605">
        <v>24.29</v>
      </c>
      <c r="BD605">
        <v>24.19</v>
      </c>
      <c r="BE605">
        <v>24.14</v>
      </c>
      <c r="BF605">
        <v>24.6</v>
      </c>
      <c r="BG605">
        <v>24.22</v>
      </c>
      <c r="BH605">
        <v>22.98</v>
      </c>
      <c r="BI605">
        <v>25.75</v>
      </c>
      <c r="BJ605">
        <v>24.64</v>
      </c>
      <c r="BK605">
        <v>24.57</v>
      </c>
      <c r="BL605">
        <v>24.32</v>
      </c>
      <c r="BM605">
        <v>24.02</v>
      </c>
      <c r="BN605">
        <v>23.03</v>
      </c>
      <c r="BO605">
        <v>21.98</v>
      </c>
      <c r="BP605">
        <v>19.8</v>
      </c>
      <c r="BQ605">
        <v>18.5</v>
      </c>
      <c r="BR605">
        <v>17.86</v>
      </c>
      <c r="BS605">
        <v>18.36</v>
      </c>
      <c r="BT605">
        <v>18.059999999999999</v>
      </c>
      <c r="BU605">
        <v>18.3</v>
      </c>
      <c r="BV605">
        <v>19.149999999999999</v>
      </c>
      <c r="BW605">
        <v>19.309999999999999</v>
      </c>
      <c r="BX605">
        <v>20.86</v>
      </c>
      <c r="BY605">
        <v>22.83</v>
      </c>
      <c r="BZ605">
        <v>22.56</v>
      </c>
      <c r="CA605">
        <v>21.1</v>
      </c>
      <c r="CB605">
        <v>23.86</v>
      </c>
      <c r="CC605">
        <v>23.83</v>
      </c>
      <c r="CD605">
        <v>24.22</v>
      </c>
      <c r="CE605">
        <v>22.11</v>
      </c>
      <c r="CF605">
        <v>23.49</v>
      </c>
    </row>
    <row r="606" spans="1:84" ht="14.4" x14ac:dyDescent="0.25">
      <c r="A606" t="s">
        <v>8964</v>
      </c>
      <c r="B606" t="s">
        <v>8965</v>
      </c>
      <c r="C606" t="s">
        <v>8966</v>
      </c>
      <c r="D606">
        <v>3.2757978117</v>
      </c>
      <c r="E606">
        <v>17094</v>
      </c>
      <c r="F606">
        <v>2018</v>
      </c>
      <c r="G606">
        <v>10</v>
      </c>
      <c r="H606" t="e">
        <v>#N/A</v>
      </c>
      <c r="I606">
        <v>-1.8884000000000001</v>
      </c>
      <c r="J606">
        <f>IF(I606&lt;-2,1,0)</f>
        <v>0</v>
      </c>
      <c r="K606">
        <v>609.30365488260497</v>
      </c>
      <c r="L606" t="e">
        <v>#N/A</v>
      </c>
      <c r="M606">
        <v>0.42394014962593518</v>
      </c>
      <c r="N606">
        <v>2.7139988058405251</v>
      </c>
      <c r="O606">
        <v>0</v>
      </c>
      <c r="P606">
        <v>-2.7139988058405251</v>
      </c>
      <c r="Q606">
        <v>203.74517470549901</v>
      </c>
      <c r="R606">
        <f t="shared" si="4"/>
        <v>0.33439020605375286</v>
      </c>
      <c r="T606">
        <v>4.01</v>
      </c>
      <c r="U606">
        <v>4.13</v>
      </c>
      <c r="V606">
        <v>4.2</v>
      </c>
      <c r="W606">
        <v>4.18</v>
      </c>
      <c r="X606">
        <v>4.3499999999999996</v>
      </c>
      <c r="Y606">
        <v>4.32</v>
      </c>
      <c r="Z606">
        <v>4.4000000000000004</v>
      </c>
      <c r="AA606">
        <v>4.03</v>
      </c>
      <c r="AB606">
        <v>4.0999999999999996</v>
      </c>
      <c r="AC606">
        <v>4.3099999999999996</v>
      </c>
      <c r="AD606">
        <v>4.1900000000000004</v>
      </c>
      <c r="AE606">
        <v>4.2699999999999996</v>
      </c>
      <c r="AF606">
        <v>4.8499999999999996</v>
      </c>
      <c r="AG606">
        <v>5.12</v>
      </c>
      <c r="AH606">
        <v>5.19</v>
      </c>
      <c r="AI606">
        <v>5.5</v>
      </c>
      <c r="AJ606">
        <v>5.5</v>
      </c>
      <c r="AK606">
        <v>5.95</v>
      </c>
      <c r="AL606">
        <v>5.71</v>
      </c>
      <c r="AM606">
        <v>5.82</v>
      </c>
      <c r="AN606">
        <v>5.99</v>
      </c>
      <c r="AO606">
        <v>6.11</v>
      </c>
      <c r="AP606">
        <v>6.5</v>
      </c>
      <c r="AQ606">
        <v>6.82</v>
      </c>
      <c r="AR606">
        <v>6.75</v>
      </c>
      <c r="AS606">
        <v>6.22</v>
      </c>
      <c r="AT606">
        <v>6.23</v>
      </c>
      <c r="AU606">
        <v>5.79</v>
      </c>
      <c r="AV606">
        <v>5.88</v>
      </c>
      <c r="AW606">
        <v>5.97</v>
      </c>
      <c r="AX606">
        <v>5.93</v>
      </c>
      <c r="AY606">
        <v>6.06</v>
      </c>
      <c r="AZ606">
        <v>6.04</v>
      </c>
      <c r="BA606">
        <v>5.87</v>
      </c>
      <c r="BB606">
        <v>5.86</v>
      </c>
      <c r="BC606">
        <v>5.89</v>
      </c>
      <c r="BD606">
        <v>6.6</v>
      </c>
      <c r="BE606">
        <v>5.99</v>
      </c>
      <c r="BF606">
        <v>5.76</v>
      </c>
      <c r="BG606">
        <v>5.37</v>
      </c>
      <c r="BH606">
        <v>5.35</v>
      </c>
      <c r="BI606">
        <v>5.38</v>
      </c>
      <c r="BJ606">
        <v>5.3</v>
      </c>
      <c r="BK606">
        <v>5.26</v>
      </c>
      <c r="BL606">
        <v>5.6</v>
      </c>
      <c r="BM606">
        <v>5.75</v>
      </c>
      <c r="BN606">
        <v>5.98</v>
      </c>
      <c r="BO606">
        <v>6.03</v>
      </c>
      <c r="BP606">
        <v>5.99</v>
      </c>
      <c r="BQ606">
        <v>5.9</v>
      </c>
      <c r="BR606">
        <v>5.86</v>
      </c>
      <c r="BS606">
        <v>5.9</v>
      </c>
      <c r="BT606">
        <v>5.99</v>
      </c>
      <c r="BU606">
        <v>5.99</v>
      </c>
      <c r="BV606">
        <v>6.04</v>
      </c>
      <c r="BW606">
        <v>5.9</v>
      </c>
      <c r="BX606">
        <v>5.83</v>
      </c>
      <c r="BY606">
        <v>5.72</v>
      </c>
      <c r="BZ606">
        <v>5.5</v>
      </c>
      <c r="CA606">
        <v>5.43</v>
      </c>
      <c r="CB606">
        <v>5.75</v>
      </c>
      <c r="CC606">
        <v>5.63</v>
      </c>
      <c r="CD606">
        <v>5.58</v>
      </c>
      <c r="CE606">
        <v>5.46</v>
      </c>
      <c r="CF606">
        <v>5.71</v>
      </c>
    </row>
    <row r="607" spans="1:84" ht="14.4" x14ac:dyDescent="0.25">
      <c r="A607" t="s">
        <v>8797</v>
      </c>
      <c r="B607" t="s">
        <v>8798</v>
      </c>
      <c r="C607" t="s">
        <v>8799</v>
      </c>
      <c r="D607">
        <v>1.3802742616000001</v>
      </c>
      <c r="E607">
        <v>16968</v>
      </c>
      <c r="F607">
        <v>2018</v>
      </c>
      <c r="G607">
        <v>10</v>
      </c>
      <c r="H607" t="e">
        <v>#N/A</v>
      </c>
      <c r="I607">
        <v>-4.0599999999999996</v>
      </c>
      <c r="J607">
        <f>IF(I607&lt;-2,1,0)</f>
        <v>1</v>
      </c>
      <c r="K607">
        <v>154.51900000000001</v>
      </c>
      <c r="L607">
        <v>62.201999999999998</v>
      </c>
      <c r="M607">
        <v>0.50674801257163971</v>
      </c>
      <c r="N607">
        <v>0</v>
      </c>
      <c r="O607">
        <v>0</v>
      </c>
      <c r="P607">
        <v>0</v>
      </c>
      <c r="Q607">
        <v>208.92699999999999</v>
      </c>
      <c r="R607">
        <f t="shared" si="4"/>
        <v>1.352112038001799</v>
      </c>
      <c r="T607">
        <v>54.09</v>
      </c>
      <c r="U607">
        <v>58.21</v>
      </c>
      <c r="V607">
        <v>57.89</v>
      </c>
      <c r="W607">
        <v>58.87</v>
      </c>
      <c r="X607">
        <v>60.17</v>
      </c>
      <c r="Y607">
        <v>60.03</v>
      </c>
      <c r="Z607">
        <v>61.58</v>
      </c>
      <c r="AA607">
        <v>63.1</v>
      </c>
      <c r="AB607">
        <v>62.99</v>
      </c>
      <c r="AC607">
        <v>64.22</v>
      </c>
      <c r="AD607">
        <v>63.68</v>
      </c>
      <c r="AE607">
        <v>64.069999999999993</v>
      </c>
      <c r="AF607">
        <v>64.75</v>
      </c>
      <c r="AG607">
        <v>65</v>
      </c>
      <c r="AH607">
        <v>64.989999999999995</v>
      </c>
      <c r="AI607">
        <v>66.45</v>
      </c>
      <c r="AJ607">
        <v>68.25</v>
      </c>
      <c r="AK607">
        <v>70.23</v>
      </c>
      <c r="AL607">
        <v>70.819999999999993</v>
      </c>
      <c r="AM607">
        <v>71.86</v>
      </c>
      <c r="AN607">
        <v>71.91</v>
      </c>
      <c r="AO607">
        <v>70.19</v>
      </c>
      <c r="AP607">
        <v>71.959999999999994</v>
      </c>
      <c r="AQ607">
        <v>73.650000000000006</v>
      </c>
      <c r="AR607">
        <v>72.040000000000006</v>
      </c>
      <c r="AS607">
        <v>78.650000000000006</v>
      </c>
      <c r="AT607">
        <v>79.94</v>
      </c>
      <c r="AU607">
        <v>83.3</v>
      </c>
      <c r="AV607">
        <v>84.77</v>
      </c>
      <c r="AW607">
        <v>81.94</v>
      </c>
      <c r="AX607">
        <v>81.2</v>
      </c>
      <c r="AY607">
        <v>81.99</v>
      </c>
      <c r="AZ607">
        <v>81.58</v>
      </c>
      <c r="BA607">
        <v>83.56</v>
      </c>
      <c r="BB607">
        <v>83</v>
      </c>
      <c r="BC607">
        <v>82.18</v>
      </c>
      <c r="BD607">
        <v>81.3</v>
      </c>
      <c r="BE607">
        <v>82.25</v>
      </c>
      <c r="BF607">
        <v>84.01</v>
      </c>
      <c r="BG607">
        <v>83.35</v>
      </c>
      <c r="BH607">
        <v>80.37</v>
      </c>
      <c r="BI607">
        <v>81.55</v>
      </c>
      <c r="BJ607">
        <v>78.86</v>
      </c>
      <c r="BK607">
        <v>76.11</v>
      </c>
      <c r="BL607">
        <v>76.2</v>
      </c>
      <c r="BM607">
        <v>73.95</v>
      </c>
      <c r="BN607">
        <v>72.75</v>
      </c>
      <c r="BO607">
        <v>70.86</v>
      </c>
      <c r="BP607">
        <v>68.17</v>
      </c>
      <c r="BQ607">
        <v>64.2</v>
      </c>
      <c r="BR607">
        <v>63.1</v>
      </c>
      <c r="BS607">
        <v>64.69</v>
      </c>
      <c r="BT607">
        <v>65.14</v>
      </c>
      <c r="BU607">
        <v>70.3</v>
      </c>
      <c r="BV607">
        <v>70.53</v>
      </c>
      <c r="BW607">
        <v>68.790000000000006</v>
      </c>
      <c r="BX607">
        <v>65.040000000000006</v>
      </c>
      <c r="BY607">
        <v>69.14</v>
      </c>
      <c r="BZ607">
        <v>71.260000000000005</v>
      </c>
      <c r="CA607">
        <v>66.989999999999995</v>
      </c>
      <c r="CB607">
        <v>72.52</v>
      </c>
      <c r="CC607">
        <v>71.260000000000005</v>
      </c>
      <c r="CD607">
        <v>73.599999999999994</v>
      </c>
      <c r="CE607">
        <v>77.290000000000006</v>
      </c>
      <c r="CF607">
        <v>81.5</v>
      </c>
    </row>
    <row r="608" spans="1:84" ht="14.4" x14ac:dyDescent="0.25">
      <c r="A608" t="s">
        <v>7417</v>
      </c>
      <c r="B608" t="s">
        <v>7418</v>
      </c>
      <c r="C608" t="s">
        <v>7419</v>
      </c>
      <c r="D608">
        <v>2.0381714347000002</v>
      </c>
      <c r="E608">
        <v>16070</v>
      </c>
      <c r="F608">
        <v>2018</v>
      </c>
      <c r="G608">
        <v>10</v>
      </c>
      <c r="H608" t="e">
        <v>#N/A</v>
      </c>
      <c r="I608">
        <v>-1.1200000000000001</v>
      </c>
      <c r="J608">
        <f>IF(I608&lt;-2,1,0)</f>
        <v>0</v>
      </c>
      <c r="K608">
        <v>0</v>
      </c>
      <c r="L608">
        <v>7.6965000000000003</v>
      </c>
      <c r="M608">
        <v>0.56589147286821695</v>
      </c>
      <c r="N608">
        <v>6.0517276217417653</v>
      </c>
      <c r="O608">
        <v>1.861429879855611</v>
      </c>
      <c r="P608">
        <v>-4.1902977418861544</v>
      </c>
      <c r="Q608">
        <v>13.825900000000001</v>
      </c>
      <c r="R608" t="e">
        <f t="shared" si="4"/>
        <v>#DIV/0!</v>
      </c>
      <c r="T608">
        <v>1.29</v>
      </c>
      <c r="U608">
        <v>1.28</v>
      </c>
      <c r="V608">
        <v>1.27</v>
      </c>
      <c r="W608">
        <v>1.27</v>
      </c>
      <c r="X608">
        <v>1.28</v>
      </c>
      <c r="Y608">
        <v>1.25</v>
      </c>
      <c r="Z608">
        <v>1.28</v>
      </c>
      <c r="AA608">
        <v>1.28</v>
      </c>
      <c r="AB608">
        <v>1.28</v>
      </c>
      <c r="AC608">
        <v>1.23</v>
      </c>
      <c r="AD608">
        <v>1.24</v>
      </c>
      <c r="AE608">
        <v>1.3069</v>
      </c>
      <c r="AF608">
        <v>1.31</v>
      </c>
      <c r="AG608">
        <v>1.35</v>
      </c>
      <c r="AH608">
        <v>1.34</v>
      </c>
      <c r="AI608">
        <v>1.34</v>
      </c>
      <c r="AJ608">
        <v>1.33</v>
      </c>
      <c r="AK608">
        <v>1.35</v>
      </c>
      <c r="AL608">
        <v>1.39</v>
      </c>
      <c r="AM608">
        <v>1.44</v>
      </c>
      <c r="AN608">
        <v>1.49</v>
      </c>
      <c r="AO608">
        <v>1.49</v>
      </c>
      <c r="AP608">
        <v>1.47</v>
      </c>
      <c r="AQ608">
        <v>1.4</v>
      </c>
      <c r="AR608">
        <v>1.38</v>
      </c>
      <c r="AS608">
        <v>1.31</v>
      </c>
      <c r="AT608">
        <v>1.35</v>
      </c>
      <c r="AU608">
        <v>1.38</v>
      </c>
      <c r="AV608">
        <v>1.34</v>
      </c>
      <c r="AW608">
        <v>1.35</v>
      </c>
      <c r="AX608">
        <v>1.39</v>
      </c>
      <c r="AY608">
        <v>1.36</v>
      </c>
      <c r="AZ608">
        <v>1.31</v>
      </c>
      <c r="BA608">
        <v>1.33</v>
      </c>
      <c r="BB608">
        <v>1.34</v>
      </c>
      <c r="BC608">
        <v>1.34</v>
      </c>
      <c r="BD608">
        <v>1.35</v>
      </c>
      <c r="BE608">
        <v>1.37</v>
      </c>
      <c r="BF608">
        <v>1.3734999999999999</v>
      </c>
      <c r="BG608">
        <v>1.38</v>
      </c>
      <c r="BH608">
        <v>1.4</v>
      </c>
      <c r="BI608">
        <v>1.45</v>
      </c>
      <c r="BJ608">
        <v>1.48</v>
      </c>
      <c r="BK608">
        <v>1.52</v>
      </c>
      <c r="BL608">
        <v>2.09</v>
      </c>
      <c r="BM608">
        <v>1.9</v>
      </c>
      <c r="BN608">
        <v>1.7</v>
      </c>
      <c r="BO608">
        <v>1.82</v>
      </c>
      <c r="BP608">
        <v>1.74</v>
      </c>
      <c r="BQ608">
        <v>1.8</v>
      </c>
      <c r="BR608">
        <v>1.85</v>
      </c>
      <c r="BS608">
        <v>1.99</v>
      </c>
      <c r="BT608">
        <v>2.0699999999999998</v>
      </c>
      <c r="BU608">
        <v>2.2400000000000002</v>
      </c>
      <c r="BV608">
        <v>1.99</v>
      </c>
      <c r="BW608">
        <v>2.11</v>
      </c>
      <c r="BX608">
        <v>2.2000000000000002</v>
      </c>
      <c r="BY608">
        <v>2.1800000000000002</v>
      </c>
      <c r="BZ608">
        <v>2.16</v>
      </c>
      <c r="CA608">
        <v>1.97</v>
      </c>
      <c r="CB608">
        <v>2.04</v>
      </c>
      <c r="CC608">
        <v>2.12</v>
      </c>
      <c r="CD608">
        <v>2.0299999999999998</v>
      </c>
      <c r="CE608">
        <v>2.0499999999999998</v>
      </c>
      <c r="CF608">
        <v>2.02</v>
      </c>
    </row>
    <row r="609" spans="1:84" ht="14.4" x14ac:dyDescent="0.25">
      <c r="A609" t="s">
        <v>8982</v>
      </c>
      <c r="B609" t="s">
        <v>8983</v>
      </c>
      <c r="C609" t="s">
        <v>8984</v>
      </c>
      <c r="D609">
        <v>3.7463235294000001</v>
      </c>
      <c r="E609">
        <v>17889</v>
      </c>
      <c r="F609">
        <v>2018</v>
      </c>
      <c r="G609">
        <v>10</v>
      </c>
      <c r="H609" t="e">
        <v>#N/A</v>
      </c>
      <c r="I609">
        <v>-0.4466</v>
      </c>
      <c r="J609">
        <f>IF(I609&lt;-2,1,0)</f>
        <v>0</v>
      </c>
      <c r="K609">
        <v>0</v>
      </c>
      <c r="L609">
        <v>6.4690000000000003</v>
      </c>
      <c r="M609">
        <v>0.58322663252240736</v>
      </c>
      <c r="N609" t="e">
        <v>#N/A</v>
      </c>
      <c r="O609">
        <v>0</v>
      </c>
      <c r="P609" t="e">
        <v>#N/A</v>
      </c>
      <c r="Q609">
        <v>8.5739999999999998</v>
      </c>
      <c r="R609" t="e">
        <f t="shared" si="4"/>
        <v>#DIV/0!</v>
      </c>
      <c r="T609">
        <v>15.62</v>
      </c>
      <c r="U609">
        <v>16.22</v>
      </c>
      <c r="V609">
        <v>16.3</v>
      </c>
      <c r="W609">
        <v>16.29</v>
      </c>
      <c r="X609">
        <v>15.99</v>
      </c>
      <c r="Y609">
        <v>16.489999999999998</v>
      </c>
      <c r="Z609">
        <v>16.399999999999999</v>
      </c>
      <c r="AA609">
        <v>16.7</v>
      </c>
      <c r="AB609">
        <v>16.11</v>
      </c>
      <c r="AC609">
        <v>16.7</v>
      </c>
      <c r="AD609">
        <v>16.545000000000002</v>
      </c>
      <c r="AE609">
        <v>16.7</v>
      </c>
      <c r="AF609">
        <v>16.8</v>
      </c>
      <c r="AG609">
        <v>16.5</v>
      </c>
      <c r="AH609">
        <v>16.850000000000001</v>
      </c>
      <c r="AI609">
        <v>16.27</v>
      </c>
      <c r="AJ609">
        <v>16.7</v>
      </c>
      <c r="AK609">
        <v>17.3</v>
      </c>
      <c r="AL609">
        <v>17.2</v>
      </c>
      <c r="AM609">
        <v>17.149999999999999</v>
      </c>
      <c r="AN609">
        <v>17.18</v>
      </c>
      <c r="AO609">
        <v>17.55</v>
      </c>
      <c r="AP609">
        <v>17.27</v>
      </c>
      <c r="AQ609">
        <v>17.04</v>
      </c>
      <c r="AR609">
        <v>17</v>
      </c>
      <c r="AS609">
        <v>18.3</v>
      </c>
      <c r="AT609">
        <v>18.760000000000002</v>
      </c>
      <c r="AU609">
        <v>18.41</v>
      </c>
      <c r="AV609">
        <v>19.25</v>
      </c>
      <c r="AW609">
        <v>20.66</v>
      </c>
      <c r="AX609">
        <v>19.8</v>
      </c>
      <c r="AY609">
        <v>20.49</v>
      </c>
      <c r="AZ609">
        <v>19.84</v>
      </c>
      <c r="BA609">
        <v>20.03</v>
      </c>
      <c r="BB609">
        <v>19.34</v>
      </c>
      <c r="BC609">
        <v>20.03</v>
      </c>
      <c r="BD609">
        <v>19.64</v>
      </c>
      <c r="BE609">
        <v>20.41</v>
      </c>
      <c r="BF609">
        <v>20.48</v>
      </c>
      <c r="BG609">
        <v>19.920000000000002</v>
      </c>
      <c r="BH609">
        <v>20.65</v>
      </c>
      <c r="BI609">
        <v>21.41</v>
      </c>
      <c r="BJ609">
        <v>21.18</v>
      </c>
      <c r="BK609">
        <v>20.55</v>
      </c>
      <c r="BL609">
        <v>20.21</v>
      </c>
      <c r="BM609">
        <v>20.6</v>
      </c>
      <c r="BN609">
        <v>20.9</v>
      </c>
      <c r="BO609">
        <v>21.74</v>
      </c>
      <c r="BP609">
        <v>22.83</v>
      </c>
      <c r="BQ609">
        <v>23.26</v>
      </c>
      <c r="BR609">
        <v>21.9</v>
      </c>
      <c r="BS609">
        <v>22.37</v>
      </c>
      <c r="BT609">
        <v>23.48</v>
      </c>
      <c r="BU609">
        <v>22.71</v>
      </c>
      <c r="BV609">
        <v>23.38</v>
      </c>
      <c r="BW609">
        <v>25.13</v>
      </c>
      <c r="BX609">
        <v>25.5</v>
      </c>
      <c r="BY609">
        <v>25.76</v>
      </c>
      <c r="BZ609">
        <v>24.67</v>
      </c>
      <c r="CA609">
        <v>23.38</v>
      </c>
      <c r="CB609">
        <v>24.24</v>
      </c>
      <c r="CC609">
        <v>25.08</v>
      </c>
      <c r="CD609">
        <v>24.11</v>
      </c>
      <c r="CE609">
        <v>25.44</v>
      </c>
      <c r="CF609">
        <v>24.73</v>
      </c>
    </row>
    <row r="610" spans="1:84" ht="14.4" x14ac:dyDescent="0.25">
      <c r="A610" t="s">
        <v>8833</v>
      </c>
      <c r="B610" t="s">
        <v>8834</v>
      </c>
      <c r="C610" t="s">
        <v>8835</v>
      </c>
      <c r="D610">
        <v>1.5320690982</v>
      </c>
      <c r="E610">
        <v>16593</v>
      </c>
      <c r="F610">
        <v>2018</v>
      </c>
      <c r="G610">
        <v>10</v>
      </c>
      <c r="H610" t="e">
        <v>#N/A</v>
      </c>
      <c r="I610">
        <v>-0.12</v>
      </c>
      <c r="J610">
        <f>IF(I610&lt;-2,1,0)</f>
        <v>0</v>
      </c>
      <c r="K610">
        <v>52.188294999999997</v>
      </c>
      <c r="L610" t="e">
        <v>#N/A</v>
      </c>
      <c r="M610">
        <v>1.2315270935960596</v>
      </c>
      <c r="N610">
        <v>18.24618051366819</v>
      </c>
      <c r="O610">
        <v>56.000874502984701</v>
      </c>
      <c r="P610">
        <v>37.754693989316507</v>
      </c>
      <c r="Q610">
        <v>18.448964</v>
      </c>
      <c r="R610">
        <f t="shared" si="4"/>
        <v>0.3535076974635788</v>
      </c>
      <c r="T610">
        <v>2.0299999999999998</v>
      </c>
      <c r="U610">
        <v>1.97</v>
      </c>
      <c r="V610">
        <v>1.89</v>
      </c>
      <c r="W610">
        <v>1.82</v>
      </c>
      <c r="X610">
        <v>1.78</v>
      </c>
      <c r="Y610">
        <v>1.8</v>
      </c>
      <c r="Z610">
        <v>1.85</v>
      </c>
      <c r="AA610">
        <v>1.8</v>
      </c>
      <c r="AB610">
        <v>1.72</v>
      </c>
      <c r="AC610">
        <v>1.91</v>
      </c>
      <c r="AD610">
        <v>1.86</v>
      </c>
      <c r="AE610">
        <v>1.78</v>
      </c>
      <c r="AF610">
        <v>1.66</v>
      </c>
      <c r="AG610">
        <v>1.54</v>
      </c>
      <c r="AH610">
        <v>1.585</v>
      </c>
      <c r="AI610">
        <v>1.32</v>
      </c>
      <c r="AJ610">
        <v>1.33</v>
      </c>
      <c r="AK610">
        <v>1.32</v>
      </c>
      <c r="AL610">
        <v>1.47</v>
      </c>
      <c r="AM610">
        <v>1.42</v>
      </c>
      <c r="AN610">
        <v>1.52</v>
      </c>
      <c r="AO610">
        <v>1.5049999999999999</v>
      </c>
      <c r="AP610">
        <v>1.48</v>
      </c>
      <c r="AQ610">
        <v>1.65</v>
      </c>
      <c r="AR610">
        <v>1.95</v>
      </c>
      <c r="AS610">
        <v>2.04</v>
      </c>
      <c r="AT610">
        <v>1.7</v>
      </c>
      <c r="AU610">
        <v>1.83</v>
      </c>
      <c r="AV610">
        <v>1.7</v>
      </c>
      <c r="AW610">
        <v>1.67</v>
      </c>
      <c r="AX610">
        <v>1.57</v>
      </c>
      <c r="AY610">
        <v>1.59</v>
      </c>
      <c r="AZ610">
        <v>2.2999999999999998</v>
      </c>
      <c r="BA610">
        <v>2.82</v>
      </c>
      <c r="BB610">
        <v>4.37</v>
      </c>
      <c r="BC610">
        <v>7.85</v>
      </c>
      <c r="BD610">
        <v>6.15</v>
      </c>
      <c r="BE610">
        <v>3.96</v>
      </c>
      <c r="BF610">
        <v>4.46</v>
      </c>
      <c r="BG610">
        <v>4.4400000000000004</v>
      </c>
      <c r="BH610">
        <v>4.09</v>
      </c>
      <c r="BI610">
        <v>5.35</v>
      </c>
      <c r="BJ610">
        <v>8.9499999999999993</v>
      </c>
      <c r="BK610">
        <v>7.3</v>
      </c>
      <c r="BL610">
        <v>8.11</v>
      </c>
      <c r="BM610">
        <v>8.5500000000000007</v>
      </c>
      <c r="BN610">
        <v>8.4700000000000006</v>
      </c>
      <c r="BO610">
        <v>7.39</v>
      </c>
      <c r="BP610">
        <v>5.73</v>
      </c>
      <c r="BQ610">
        <v>6.02</v>
      </c>
      <c r="BR610">
        <v>5.94</v>
      </c>
      <c r="BS610">
        <v>6.19</v>
      </c>
      <c r="BT610">
        <v>7.39</v>
      </c>
      <c r="BU610">
        <v>6.99</v>
      </c>
      <c r="BV610">
        <v>6.38</v>
      </c>
      <c r="BW610">
        <v>6.56</v>
      </c>
      <c r="BX610">
        <v>5.84</v>
      </c>
      <c r="BY610">
        <v>4.8899999999999997</v>
      </c>
      <c r="BZ610">
        <v>5.16</v>
      </c>
      <c r="CA610">
        <v>4.5</v>
      </c>
      <c r="CB610">
        <v>4.42</v>
      </c>
      <c r="CC610">
        <v>4.2</v>
      </c>
      <c r="CD610">
        <v>3.72</v>
      </c>
      <c r="CE610">
        <v>3.89</v>
      </c>
      <c r="CF610">
        <v>4.53</v>
      </c>
    </row>
    <row r="611" spans="1:84" ht="14.4" x14ac:dyDescent="0.25">
      <c r="A611" t="s">
        <v>9092</v>
      </c>
      <c r="B611" t="s">
        <v>9093</v>
      </c>
      <c r="C611" t="s">
        <v>9094</v>
      </c>
      <c r="D611">
        <v>11.477971966</v>
      </c>
      <c r="E611">
        <v>16793</v>
      </c>
      <c r="F611">
        <v>2018</v>
      </c>
      <c r="G611">
        <v>10</v>
      </c>
      <c r="H611" t="e">
        <v>#N/A</v>
      </c>
      <c r="I611">
        <v>-1.95</v>
      </c>
      <c r="J611">
        <f>IF(I611&lt;-2,1,0)</f>
        <v>0</v>
      </c>
      <c r="K611">
        <v>0.35162199999999999</v>
      </c>
      <c r="L611">
        <v>1.9310750000000001</v>
      </c>
      <c r="M611">
        <v>1.278481012658228</v>
      </c>
      <c r="N611">
        <v>0</v>
      </c>
      <c r="O611">
        <v>193.57202385682641</v>
      </c>
      <c r="P611">
        <v>193.57202385682641</v>
      </c>
      <c r="Q611">
        <v>4.8048979999999997</v>
      </c>
      <c r="R611">
        <f t="shared" si="4"/>
        <v>13.664952704893322</v>
      </c>
      <c r="T611">
        <v>2.37</v>
      </c>
      <c r="U611">
        <v>2.4489999999999998</v>
      </c>
      <c r="V611">
        <v>2.4300000000000002</v>
      </c>
      <c r="W611">
        <v>2.2999999999999998</v>
      </c>
      <c r="X611">
        <v>2.33</v>
      </c>
      <c r="Y611">
        <v>2.33</v>
      </c>
      <c r="Z611">
        <v>2.33</v>
      </c>
      <c r="AA611">
        <v>2.3199999999999998</v>
      </c>
      <c r="AB611">
        <v>2.2690000000000001</v>
      </c>
      <c r="AC611">
        <v>2.57</v>
      </c>
      <c r="AD611">
        <v>2.31</v>
      </c>
      <c r="AE611">
        <v>2.5</v>
      </c>
      <c r="AF611">
        <v>2.6953</v>
      </c>
      <c r="AG611">
        <v>2.6</v>
      </c>
      <c r="AH611">
        <v>2.59</v>
      </c>
      <c r="AI611">
        <v>2.62</v>
      </c>
      <c r="AJ611">
        <v>2.69</v>
      </c>
      <c r="AK611">
        <v>2.58</v>
      </c>
      <c r="AL611">
        <v>2.62</v>
      </c>
      <c r="AM611">
        <v>2.5160999999999998</v>
      </c>
      <c r="AN611">
        <v>2.5373000000000001</v>
      </c>
      <c r="AO611">
        <v>2.4300000000000002</v>
      </c>
      <c r="AP611">
        <v>2.61</v>
      </c>
      <c r="AQ611">
        <v>2.58</v>
      </c>
      <c r="AR611">
        <v>2.3809999999999998</v>
      </c>
      <c r="AS611">
        <v>2.37</v>
      </c>
      <c r="AT611">
        <v>2.5804</v>
      </c>
      <c r="AU611">
        <v>2.7</v>
      </c>
      <c r="AV611">
        <v>2.9849999999999999</v>
      </c>
      <c r="AW611">
        <v>3.1</v>
      </c>
      <c r="AX611">
        <v>3.2</v>
      </c>
      <c r="AY611">
        <v>3.12</v>
      </c>
      <c r="AZ611">
        <v>3.1</v>
      </c>
      <c r="BA611">
        <v>3</v>
      </c>
      <c r="BB611">
        <v>2.92</v>
      </c>
      <c r="BC611">
        <v>3.25</v>
      </c>
      <c r="BD611">
        <v>3.31</v>
      </c>
      <c r="BE611">
        <v>3.57</v>
      </c>
      <c r="BF611">
        <v>3.41</v>
      </c>
      <c r="BG611">
        <v>3.4</v>
      </c>
      <c r="BH611">
        <v>3.11</v>
      </c>
      <c r="BI611">
        <v>3.06</v>
      </c>
      <c r="BJ611">
        <v>2.98</v>
      </c>
      <c r="BK611">
        <v>3.09</v>
      </c>
      <c r="BL611">
        <v>3.1</v>
      </c>
      <c r="BM611">
        <v>2.86</v>
      </c>
      <c r="BN611">
        <v>2.86</v>
      </c>
      <c r="BO611">
        <v>2.86</v>
      </c>
      <c r="BP611">
        <v>2.82</v>
      </c>
      <c r="BQ611">
        <v>2.5499999999999998</v>
      </c>
      <c r="BR611">
        <v>2.25</v>
      </c>
      <c r="BS611">
        <v>2.44</v>
      </c>
      <c r="BT611">
        <v>2.5099999999999998</v>
      </c>
      <c r="BU611">
        <v>2.82</v>
      </c>
      <c r="BV611">
        <v>3.18</v>
      </c>
      <c r="BW611">
        <v>3.2</v>
      </c>
      <c r="BX611">
        <v>4.1399999999999997</v>
      </c>
      <c r="BY611">
        <v>4.51</v>
      </c>
      <c r="BZ611">
        <v>4.47</v>
      </c>
      <c r="CA611">
        <v>3.88</v>
      </c>
      <c r="CB611">
        <v>4.3600000000000003</v>
      </c>
      <c r="CC611">
        <v>5.0999999999999996</v>
      </c>
      <c r="CD611">
        <v>5</v>
      </c>
      <c r="CE611">
        <v>5.4</v>
      </c>
      <c r="CF611">
        <v>5.4</v>
      </c>
    </row>
    <row r="612" spans="1:84" ht="14.4" x14ac:dyDescent="0.25">
      <c r="A612" t="s">
        <v>8665</v>
      </c>
      <c r="B612" t="s">
        <v>8666</v>
      </c>
      <c r="C612" t="s">
        <v>8667</v>
      </c>
      <c r="D612">
        <v>0.81601920220000002</v>
      </c>
      <c r="E612">
        <v>16594</v>
      </c>
      <c r="F612">
        <v>2018</v>
      </c>
      <c r="G612">
        <v>10</v>
      </c>
      <c r="H612" t="e">
        <v>#N/A</v>
      </c>
      <c r="I612">
        <v>-1.04</v>
      </c>
      <c r="J612">
        <f>IF(I612&lt;-2,1,0)</f>
        <v>0</v>
      </c>
      <c r="K612">
        <v>0.64104899999999998</v>
      </c>
      <c r="L612">
        <v>0.30204300000000001</v>
      </c>
      <c r="M612">
        <v>1.3040935672514622</v>
      </c>
      <c r="N612">
        <v>0</v>
      </c>
      <c r="O612">
        <v>30.054740396358341</v>
      </c>
      <c r="P612">
        <v>30.054740396358341</v>
      </c>
      <c r="Q612">
        <v>1.994256</v>
      </c>
      <c r="R612">
        <f t="shared" si="4"/>
        <v>3.1109259978566381</v>
      </c>
      <c r="T612">
        <v>0.85499999999999998</v>
      </c>
      <c r="U612">
        <v>0.88090000000000002</v>
      </c>
      <c r="V612">
        <v>0.85499999999999998</v>
      </c>
      <c r="W612">
        <v>0.9</v>
      </c>
      <c r="X612">
        <v>0.85099999999999998</v>
      </c>
      <c r="Y612">
        <v>0.85</v>
      </c>
      <c r="Z612">
        <v>0.874</v>
      </c>
      <c r="AA612">
        <v>0.88100000000000001</v>
      </c>
      <c r="AB612">
        <v>0.89494700000000005</v>
      </c>
      <c r="AC612">
        <v>0.92</v>
      </c>
      <c r="AD612">
        <v>0.85129999999999995</v>
      </c>
      <c r="AE612">
        <v>0.90125100000000002</v>
      </c>
      <c r="AF612">
        <v>0.99</v>
      </c>
      <c r="AG612">
        <v>0.98499999999999999</v>
      </c>
      <c r="AH612">
        <v>0.98</v>
      </c>
      <c r="AI612">
        <v>1.02</v>
      </c>
      <c r="AJ612">
        <v>1.03</v>
      </c>
      <c r="AK612">
        <v>1.02</v>
      </c>
      <c r="AL612">
        <v>1.01</v>
      </c>
      <c r="AM612">
        <v>1.03</v>
      </c>
      <c r="AN612">
        <v>1.01</v>
      </c>
      <c r="AO612">
        <v>1.01</v>
      </c>
      <c r="AP612">
        <v>1.05</v>
      </c>
      <c r="AQ612">
        <v>1.02</v>
      </c>
      <c r="AR612">
        <v>1.05</v>
      </c>
      <c r="AS612">
        <v>1.02</v>
      </c>
      <c r="AT612">
        <v>1.05</v>
      </c>
      <c r="AU612">
        <v>1.03</v>
      </c>
      <c r="AV612">
        <v>1.03</v>
      </c>
      <c r="AW612">
        <v>0.99</v>
      </c>
      <c r="AX612">
        <v>1</v>
      </c>
      <c r="AY612">
        <v>1</v>
      </c>
      <c r="AZ612">
        <v>1.01</v>
      </c>
      <c r="BA612">
        <v>1.0201</v>
      </c>
      <c r="BB612">
        <v>1</v>
      </c>
      <c r="BC612">
        <v>1.01</v>
      </c>
      <c r="BD612">
        <v>1.08</v>
      </c>
      <c r="BE612">
        <v>1.08</v>
      </c>
      <c r="BF612">
        <v>0.97</v>
      </c>
      <c r="BG612">
        <v>1.02</v>
      </c>
      <c r="BH612">
        <v>1.07</v>
      </c>
      <c r="BI612">
        <v>1.1499999999999999</v>
      </c>
      <c r="BJ612">
        <v>1.2</v>
      </c>
      <c r="BK612">
        <v>1.2181999999999999</v>
      </c>
      <c r="BL612">
        <v>1.2</v>
      </c>
      <c r="BM612">
        <v>1.17</v>
      </c>
      <c r="BN612">
        <v>1.2809999999999999</v>
      </c>
      <c r="BO612">
        <v>1.33</v>
      </c>
      <c r="BP612">
        <v>1.26</v>
      </c>
      <c r="BQ612">
        <v>1.27</v>
      </c>
      <c r="BR612">
        <v>1.23</v>
      </c>
      <c r="BS612">
        <v>1.1499999999999999</v>
      </c>
      <c r="BT612">
        <v>1.1399999999999999</v>
      </c>
      <c r="BU612">
        <v>1.22</v>
      </c>
      <c r="BV612">
        <v>1.23</v>
      </c>
      <c r="BW612">
        <v>1.206</v>
      </c>
      <c r="BX612">
        <v>1.27</v>
      </c>
      <c r="BY612">
        <v>1.23</v>
      </c>
      <c r="BZ612">
        <v>1.35</v>
      </c>
      <c r="CA612">
        <v>1.35</v>
      </c>
      <c r="CB612">
        <v>1.44</v>
      </c>
      <c r="CC612">
        <v>1.52</v>
      </c>
      <c r="CD612">
        <v>1.7</v>
      </c>
      <c r="CE612">
        <v>1.92</v>
      </c>
      <c r="CF612">
        <v>1.97</v>
      </c>
    </row>
  </sheetData>
  <autoFilter ref="G1:G612" xr:uid="{E7B8489F-85A6-4382-BF65-7AE2D697460F}">
    <filterColumn colId="0">
      <filters>
        <filter val="10"/>
      </filters>
    </filterColumn>
  </autoFilter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E4D7-3CDC-457D-8714-27AFFEF1FC6E}">
  <dimension ref="A1"/>
  <sheetViews>
    <sheetView workbookViewId="0"/>
  </sheetViews>
  <sheetFormatPr defaultRowHeight="14" x14ac:dyDescent="0.25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/>
  </sheetViews>
  <sheetFormatPr defaultRowHeight="14" x14ac:dyDescent="0.25"/>
  <sheetData>
    <row r="1" spans="1:1" x14ac:dyDescent="0.25">
      <c r="A1" t="s">
        <v>9165</v>
      </c>
    </row>
    <row r="2" spans="1:1" x14ac:dyDescent="0.25">
      <c r="A2" t="s">
        <v>9166</v>
      </c>
    </row>
    <row r="3" spans="1:1" x14ac:dyDescent="0.25">
      <c r="A3" t="s">
        <v>9167</v>
      </c>
    </row>
    <row r="4" spans="1:1" x14ac:dyDescent="0.25">
      <c r="A4" t="s">
        <v>9168</v>
      </c>
    </row>
    <row r="5" spans="1:1" x14ac:dyDescent="0.25">
      <c r="A5" t="s">
        <v>9169</v>
      </c>
    </row>
    <row r="6" spans="1:1" x14ac:dyDescent="0.25">
      <c r="A6" t="s">
        <v>9170</v>
      </c>
    </row>
    <row r="7" spans="1:1" x14ac:dyDescent="0.25">
      <c r="A7" t="s">
        <v>9171</v>
      </c>
    </row>
    <row r="8" spans="1:1" x14ac:dyDescent="0.25">
      <c r="A8" t="s">
        <v>9172</v>
      </c>
    </row>
    <row r="9" spans="1:1" x14ac:dyDescent="0.25">
      <c r="A9" t="s">
        <v>9173</v>
      </c>
    </row>
    <row r="10" spans="1:1" x14ac:dyDescent="0.25">
      <c r="A10" t="s">
        <v>9174</v>
      </c>
    </row>
    <row r="11" spans="1:1" x14ac:dyDescent="0.25">
      <c r="A11" t="s">
        <v>9175</v>
      </c>
    </row>
    <row r="12" spans="1:1" x14ac:dyDescent="0.25">
      <c r="A12" t="s">
        <v>9176</v>
      </c>
    </row>
    <row r="13" spans="1:1" x14ac:dyDescent="0.25">
      <c r="A13" t="s">
        <v>9177</v>
      </c>
    </row>
    <row r="14" spans="1:1" x14ac:dyDescent="0.25">
      <c r="A14" t="s">
        <v>9178</v>
      </c>
    </row>
    <row r="15" spans="1:1" x14ac:dyDescent="0.25">
      <c r="A15" t="s">
        <v>9179</v>
      </c>
    </row>
    <row r="16" spans="1:1" x14ac:dyDescent="0.25">
      <c r="A16" t="s">
        <v>9180</v>
      </c>
    </row>
    <row r="17" spans="1:1" x14ac:dyDescent="0.25">
      <c r="A17" t="s">
        <v>9181</v>
      </c>
    </row>
    <row r="18" spans="1:1" x14ac:dyDescent="0.25">
      <c r="A18" t="s">
        <v>9182</v>
      </c>
    </row>
    <row r="19" spans="1:1" x14ac:dyDescent="0.25">
      <c r="A19" t="s">
        <v>9183</v>
      </c>
    </row>
    <row r="20" spans="1:1" x14ac:dyDescent="0.25">
      <c r="A20" t="s">
        <v>9184</v>
      </c>
    </row>
    <row r="21" spans="1:1" x14ac:dyDescent="0.25">
      <c r="A21" t="s">
        <v>9185</v>
      </c>
    </row>
    <row r="22" spans="1:1" x14ac:dyDescent="0.25">
      <c r="A22" t="s">
        <v>9186</v>
      </c>
    </row>
    <row r="23" spans="1:1" x14ac:dyDescent="0.25">
      <c r="A23" t="s">
        <v>9187</v>
      </c>
    </row>
    <row r="24" spans="1:1" x14ac:dyDescent="0.25">
      <c r="A24" t="s">
        <v>9188</v>
      </c>
    </row>
    <row r="25" spans="1:1" x14ac:dyDescent="0.25">
      <c r="A25" t="s">
        <v>9189</v>
      </c>
    </row>
    <row r="26" spans="1:1" x14ac:dyDescent="0.25">
      <c r="A26" t="s">
        <v>9190</v>
      </c>
    </row>
    <row r="27" spans="1:1" x14ac:dyDescent="0.25">
      <c r="A27" t="s">
        <v>9191</v>
      </c>
    </row>
    <row r="28" spans="1:1" x14ac:dyDescent="0.25">
      <c r="A28" t="s">
        <v>9192</v>
      </c>
    </row>
    <row r="29" spans="1:1" x14ac:dyDescent="0.25">
      <c r="A29" t="s">
        <v>9193</v>
      </c>
    </row>
    <row r="30" spans="1:1" x14ac:dyDescent="0.25">
      <c r="A30" t="s">
        <v>9194</v>
      </c>
    </row>
    <row r="31" spans="1:1" x14ac:dyDescent="0.25">
      <c r="A31" t="s">
        <v>9195</v>
      </c>
    </row>
    <row r="32" spans="1:1" x14ac:dyDescent="0.25">
      <c r="A32" t="s">
        <v>9196</v>
      </c>
    </row>
    <row r="33" spans="1:1" x14ac:dyDescent="0.25">
      <c r="A33" t="s">
        <v>9197</v>
      </c>
    </row>
    <row r="34" spans="1:1" x14ac:dyDescent="0.25">
      <c r="A34" t="s">
        <v>9198</v>
      </c>
    </row>
    <row r="35" spans="1:1" x14ac:dyDescent="0.25">
      <c r="A35" t="s">
        <v>9199</v>
      </c>
    </row>
    <row r="36" spans="1:1" x14ac:dyDescent="0.25">
      <c r="A36" t="s">
        <v>9200</v>
      </c>
    </row>
    <row r="37" spans="1:1" x14ac:dyDescent="0.25">
      <c r="A37" t="s">
        <v>9201</v>
      </c>
    </row>
    <row r="38" spans="1:1" x14ac:dyDescent="0.25">
      <c r="A38" t="s">
        <v>9202</v>
      </c>
    </row>
    <row r="39" spans="1:1" x14ac:dyDescent="0.25">
      <c r="A39" t="s">
        <v>9203</v>
      </c>
    </row>
    <row r="40" spans="1:1" x14ac:dyDescent="0.25">
      <c r="A40" t="s">
        <v>9204</v>
      </c>
    </row>
    <row r="41" spans="1:1" x14ac:dyDescent="0.25">
      <c r="A41" t="s">
        <v>9205</v>
      </c>
    </row>
    <row r="42" spans="1:1" x14ac:dyDescent="0.25">
      <c r="A42" t="s">
        <v>9206</v>
      </c>
    </row>
    <row r="43" spans="1:1" x14ac:dyDescent="0.25">
      <c r="A43" t="s">
        <v>9207</v>
      </c>
    </row>
    <row r="44" spans="1:1" x14ac:dyDescent="0.25">
      <c r="A44" t="s">
        <v>9208</v>
      </c>
    </row>
    <row r="45" spans="1:1" x14ac:dyDescent="0.25">
      <c r="A45" t="s">
        <v>9209</v>
      </c>
    </row>
    <row r="46" spans="1:1" x14ac:dyDescent="0.25">
      <c r="A46" t="s">
        <v>9210</v>
      </c>
    </row>
    <row r="47" spans="1:1" x14ac:dyDescent="0.25">
      <c r="A47" t="s">
        <v>9211</v>
      </c>
    </row>
    <row r="48" spans="1:1" x14ac:dyDescent="0.25">
      <c r="A48" t="s">
        <v>9212</v>
      </c>
    </row>
    <row r="49" spans="1:1" x14ac:dyDescent="0.25">
      <c r="A49" t="s">
        <v>9213</v>
      </c>
    </row>
    <row r="50" spans="1:1" x14ac:dyDescent="0.25">
      <c r="A50" t="s">
        <v>9214</v>
      </c>
    </row>
    <row r="51" spans="1:1" x14ac:dyDescent="0.25">
      <c r="A51" t="s">
        <v>9215</v>
      </c>
    </row>
    <row r="52" spans="1:1" x14ac:dyDescent="0.25">
      <c r="A52" t="s">
        <v>9216</v>
      </c>
    </row>
    <row r="53" spans="1:1" x14ac:dyDescent="0.25">
      <c r="A53" t="s">
        <v>9217</v>
      </c>
    </row>
    <row r="54" spans="1:1" x14ac:dyDescent="0.25">
      <c r="A54" t="s">
        <v>9218</v>
      </c>
    </row>
    <row r="55" spans="1:1" x14ac:dyDescent="0.25">
      <c r="A55" t="s">
        <v>9219</v>
      </c>
    </row>
    <row r="56" spans="1:1" x14ac:dyDescent="0.25">
      <c r="A56" t="s">
        <v>9220</v>
      </c>
    </row>
    <row r="57" spans="1:1" x14ac:dyDescent="0.25">
      <c r="A57" t="s">
        <v>9221</v>
      </c>
    </row>
    <row r="58" spans="1:1" x14ac:dyDescent="0.25">
      <c r="A58" t="s">
        <v>9222</v>
      </c>
    </row>
    <row r="59" spans="1:1" x14ac:dyDescent="0.25">
      <c r="A59" t="s">
        <v>9223</v>
      </c>
    </row>
    <row r="60" spans="1:1" x14ac:dyDescent="0.25">
      <c r="A60" t="s">
        <v>9224</v>
      </c>
    </row>
    <row r="61" spans="1:1" x14ac:dyDescent="0.25">
      <c r="A61" t="s">
        <v>9225</v>
      </c>
    </row>
    <row r="62" spans="1:1" x14ac:dyDescent="0.25">
      <c r="A62" t="s">
        <v>9226</v>
      </c>
    </row>
    <row r="63" spans="1:1" x14ac:dyDescent="0.25">
      <c r="A63" t="s">
        <v>9227</v>
      </c>
    </row>
    <row r="64" spans="1:1" x14ac:dyDescent="0.25">
      <c r="A64" t="s">
        <v>9228</v>
      </c>
    </row>
    <row r="65" spans="1:1" x14ac:dyDescent="0.25">
      <c r="A65" t="s">
        <v>9229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TAGGRP2018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Roxanne Yin</cp:lastModifiedBy>
  <dcterms:created xsi:type="dcterms:W3CDTF">2013-11-05T23:42:14Z</dcterms:created>
  <dcterms:modified xsi:type="dcterms:W3CDTF">2018-11-04T20:45:51Z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_DMCheckedOldDocProps">
    <vt:lpwstr>_DMCheckedOldDocProps</vt:lpwstr>
  </property>
</Properties>
</file>